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.pinto\OneDrive - MAAP - MA Automotive Portugal ,S.A\Ambiente de Trabalho\Budget\"/>
    </mc:Choice>
  </mc:AlternateContent>
  <xr:revisionPtr revIDLastSave="0" documentId="13_ncr:1_{472D4951-2E82-4BF4-93FA-07A30CD2C93F}" xr6:coauthVersionLast="47" xr6:coauthVersionMax="47" xr10:uidLastSave="{00000000-0000-0000-0000-000000000000}"/>
  <bookViews>
    <workbookView xWindow="-108" yWindow="-108" windowWidth="23256" windowHeight="12276" xr2:uid="{79475308-9E9A-4ADA-9919-5CEFF44EA401}"/>
  </bookViews>
  <sheets>
    <sheet name="HEADS" sheetId="1" r:id="rId1"/>
    <sheet name="Logística" sheetId="2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</externalReferences>
  <definedNames>
    <definedName name="\0">#N/A</definedName>
    <definedName name="\a">'[1]Données non DO'!#REF!</definedName>
    <definedName name="\b">#REF!</definedName>
    <definedName name="\c">#N/A</definedName>
    <definedName name="\d">'[1]Données non DO'!#REF!</definedName>
    <definedName name="\E">#REF!</definedName>
    <definedName name="\g">#REF!</definedName>
    <definedName name="\m">#REF!</definedName>
    <definedName name="\o">#N/A</definedName>
    <definedName name="\P">#REF!</definedName>
    <definedName name="\Q">#REF!</definedName>
    <definedName name="\t">#REF!</definedName>
    <definedName name="__________a1">#REF!</definedName>
    <definedName name="__________a10">#REF!</definedName>
    <definedName name="__________a2">#REF!</definedName>
    <definedName name="__________A2040" hidden="1">{#N/A,#N/A,FALSE,"단축1";#N/A,#N/A,FALSE,"단축2";#N/A,#N/A,FALSE,"단축3";#N/A,#N/A,FALSE,"장축";#N/A,#N/A,FALSE,"4WD"}</definedName>
    <definedName name="__________A3" hidden="1">{#N/A,#N/A,FALSE,"단축1";#N/A,#N/A,FALSE,"단축2";#N/A,#N/A,FALSE,"단축3";#N/A,#N/A,FALSE,"장축";#N/A,#N/A,FALSE,"4WD"}</definedName>
    <definedName name="__________a33">#REF!</definedName>
    <definedName name="__________A5">#REF!</definedName>
    <definedName name="__________A6">#REF!</definedName>
    <definedName name="__________A7">#REF!</definedName>
    <definedName name="__________A8">#REF!</definedName>
    <definedName name="__________A9">#REF!</definedName>
    <definedName name="__________AA1">#REF!</definedName>
    <definedName name="__________AS6" hidden="1">{#N/A,#N/A,FALSE,"Australien";#N/A,#N/A,FALSE,"Birmingham";#N/A,#N/A,FALSE,"Brasilien";#N/A,#N/A,FALSE,"Prag";#N/A,#N/A,FALSE,"Spanien";#N/A,#N/A,FALSE,"Malaysia ( Com)";#N/A,#N/A,FALSE,"Malaysia (Instr)"}</definedName>
    <definedName name="__________B1">#REF!</definedName>
    <definedName name="__________B10">#REF!</definedName>
    <definedName name="__________B11">#REF!</definedName>
    <definedName name="__________B12">#REF!</definedName>
    <definedName name="__________B13">#REF!</definedName>
    <definedName name="__________B14">#REF!</definedName>
    <definedName name="__________B15">#REF!</definedName>
    <definedName name="__________B16">#REF!</definedName>
    <definedName name="__________B17">#REF!</definedName>
    <definedName name="__________B2">#REF!</definedName>
    <definedName name="__________B3">#REF!</definedName>
    <definedName name="__________B4">#REF!</definedName>
    <definedName name="__________B5">#REF!</definedName>
    <definedName name="__________B6">#REF!</definedName>
    <definedName name="__________B7">#REF!</definedName>
    <definedName name="__________B8">#REF!</definedName>
    <definedName name="__________B9">#REF!</definedName>
    <definedName name="__________BB1">#REF!</definedName>
    <definedName name="__________D1">#REF!</definedName>
    <definedName name="__________D2">#REF!</definedName>
    <definedName name="__________D3">#REF!</definedName>
    <definedName name="__________D4">#REF!</definedName>
    <definedName name="__________D5">#REF!</definedName>
    <definedName name="__________D6">#REF!</definedName>
    <definedName name="__________D7">#REF!</definedName>
    <definedName name="__________DB777" hidden="1">{#N/A,#N/A,TRUE,"Y생산";#N/A,#N/A,TRUE,"Y판매";#N/A,#N/A,TRUE,"Y총물량";#N/A,#N/A,TRUE,"Y능력";#N/A,#N/A,TRUE,"YKD"}</definedName>
    <definedName name="__________DD1">#REF!</definedName>
    <definedName name="__________DTU2">#REF!</definedName>
    <definedName name="__________DW11">BlankMacro1</definedName>
    <definedName name="__________E1">#REF!</definedName>
    <definedName name="__________E2">#REF!</definedName>
    <definedName name="__________E3">#REF!</definedName>
    <definedName name="__________E4">#REF!</definedName>
    <definedName name="__________E5">#REF!</definedName>
    <definedName name="__________E6">#REF!</definedName>
    <definedName name="__________E7">#REF!</definedName>
    <definedName name="__________EE1">#REF!</definedName>
    <definedName name="__________FF1">#REF!</definedName>
    <definedName name="__________FF3">#REF!</definedName>
    <definedName name="__________G1">#REF!</definedName>
    <definedName name="__________G3">#REF!</definedName>
    <definedName name="__________K1">#REF!</definedName>
    <definedName name="__________K2">#REF!</definedName>
    <definedName name="__________K3">#REF!</definedName>
    <definedName name="__________KDX3">[2]!________KDX3</definedName>
    <definedName name="__________MIP13">[2]!________MIP13</definedName>
    <definedName name="__________N1">#REF!</definedName>
    <definedName name="__________N2">#REF!</definedName>
    <definedName name="__________N3">#REF!</definedName>
    <definedName name="__________O22">#REF!</definedName>
    <definedName name="__________P1">#REF!</definedName>
    <definedName name="__________P2">#REF!</definedName>
    <definedName name="__________P3">#REF!</definedName>
    <definedName name="__________P4">#REF!</definedName>
    <definedName name="__________P5">#REF!</definedName>
    <definedName name="__________P6">#REF!</definedName>
    <definedName name="__________P7">#REF!</definedName>
    <definedName name="__________Q1">#REF!</definedName>
    <definedName name="__________Q1111">#REF!</definedName>
    <definedName name="__________Q2">#REF!</definedName>
    <definedName name="__________Q3">#REF!</definedName>
    <definedName name="__________S50000">#REF!</definedName>
    <definedName name="__________T2" hidden="1">{#N/A,#N/A,FALSE,"단축1";#N/A,#N/A,FALSE,"단축2";#N/A,#N/A,FALSE,"단축3";#N/A,#N/A,FALSE,"장축";#N/A,#N/A,FALSE,"4WD"}</definedName>
    <definedName name="__________W10">#REF!</definedName>
    <definedName name="__________W9">#REF!</definedName>
    <definedName name="__________x1">#REF!</definedName>
    <definedName name="__________x2">#REF!</definedName>
    <definedName name="_________a1">#REF!</definedName>
    <definedName name="_________a10">#REF!</definedName>
    <definedName name="_________a2">#REF!</definedName>
    <definedName name="_________A2040" hidden="1">{#N/A,#N/A,FALSE,"단축1";#N/A,#N/A,FALSE,"단축2";#N/A,#N/A,FALSE,"단축3";#N/A,#N/A,FALSE,"장축";#N/A,#N/A,FALSE,"4WD"}</definedName>
    <definedName name="_________A3" hidden="1">{#N/A,#N/A,FALSE,"단축1";#N/A,#N/A,FALSE,"단축2";#N/A,#N/A,FALSE,"단축3";#N/A,#N/A,FALSE,"장축";#N/A,#N/A,FALSE,"4WD"}</definedName>
    <definedName name="_________a33">#REF!</definedName>
    <definedName name="_________A5">#REF!</definedName>
    <definedName name="_________A6">#REF!</definedName>
    <definedName name="_________A65999">'[3]costi della qualità'!#REF!</definedName>
    <definedName name="_________A7">#REF!</definedName>
    <definedName name="_________A8">#REF!</definedName>
    <definedName name="_________A9">#REF!</definedName>
    <definedName name="_________AA1">#REF!</definedName>
    <definedName name="_________AS6" hidden="1">{#N/A,#N/A,FALSE,"Australien";#N/A,#N/A,FALSE,"Birmingham";#N/A,#N/A,FALSE,"Brasilien";#N/A,#N/A,FALSE,"Prag";#N/A,#N/A,FALSE,"Spanien";#N/A,#N/A,FALSE,"Malaysia ( Com)";#N/A,#N/A,FALSE,"Malaysia (Instr)"}</definedName>
    <definedName name="_________B1">#REF!</definedName>
    <definedName name="_________B10">#REF!</definedName>
    <definedName name="_________B11">#REF!</definedName>
    <definedName name="_________B12">#REF!</definedName>
    <definedName name="_________B13">#REF!</definedName>
    <definedName name="_________B14">#REF!</definedName>
    <definedName name="_________B15">#REF!</definedName>
    <definedName name="_________B16">#REF!</definedName>
    <definedName name="_________B17">#REF!</definedName>
    <definedName name="_________B2">#REF!</definedName>
    <definedName name="_________B3">#REF!</definedName>
    <definedName name="_________B4">#REF!</definedName>
    <definedName name="_________B5">#REF!</definedName>
    <definedName name="_________B6">#REF!</definedName>
    <definedName name="_________B7">#REF!</definedName>
    <definedName name="_________B8">#REF!</definedName>
    <definedName name="_________B9">#REF!</definedName>
    <definedName name="_________BB1">#REF!</definedName>
    <definedName name="_________D1">#REF!</definedName>
    <definedName name="_________D2">#REF!</definedName>
    <definedName name="_________D3">#REF!</definedName>
    <definedName name="_________D4">#REF!</definedName>
    <definedName name="_________D5">#REF!</definedName>
    <definedName name="_________D6">#REF!</definedName>
    <definedName name="_________D7">#REF!</definedName>
    <definedName name="_________DB777" hidden="1">{#N/A,#N/A,TRUE,"Y생산";#N/A,#N/A,TRUE,"Y판매";#N/A,#N/A,TRUE,"Y총물량";#N/A,#N/A,TRUE,"Y능력";#N/A,#N/A,TRUE,"YKD"}</definedName>
    <definedName name="_________DD1">#REF!</definedName>
    <definedName name="_________DTU2">#REF!</definedName>
    <definedName name="_________DW11">BlankMacro1</definedName>
    <definedName name="_________E1">#REF!</definedName>
    <definedName name="_________E2">#REF!</definedName>
    <definedName name="_________E3">#REF!</definedName>
    <definedName name="_________E4">#REF!</definedName>
    <definedName name="_________E5">#REF!</definedName>
    <definedName name="_________E6">#REF!</definedName>
    <definedName name="_________E7">#REF!</definedName>
    <definedName name="_________EE1">#REF!</definedName>
    <definedName name="_________FF1">#REF!</definedName>
    <definedName name="_________FF3">#REF!</definedName>
    <definedName name="_________G1">#REF!</definedName>
    <definedName name="_________G3">#REF!</definedName>
    <definedName name="_________K1">#REF!</definedName>
    <definedName name="_________K2">#REF!</definedName>
    <definedName name="_________K3">#REF!</definedName>
    <definedName name="_________KDX3">[4]!_________KDX3</definedName>
    <definedName name="_________MIP13">[4]!_________MIP13</definedName>
    <definedName name="_________N1">#REF!</definedName>
    <definedName name="_________N2">#REF!</definedName>
    <definedName name="_________N3">#REF!</definedName>
    <definedName name="_________O22">#REF!</definedName>
    <definedName name="_________P1">#REF!</definedName>
    <definedName name="_________P2">#REF!</definedName>
    <definedName name="_________P3">#REF!</definedName>
    <definedName name="_________P4">#REF!</definedName>
    <definedName name="_________P5">#REF!</definedName>
    <definedName name="_________P6">#REF!</definedName>
    <definedName name="_________P7">#REF!</definedName>
    <definedName name="_________Q1">#REF!</definedName>
    <definedName name="_________Q1111">#REF!</definedName>
    <definedName name="_________Q2">#REF!</definedName>
    <definedName name="_________Q3">#REF!</definedName>
    <definedName name="_________S50000">#REF!</definedName>
    <definedName name="_________T2" hidden="1">{#N/A,#N/A,FALSE,"단축1";#N/A,#N/A,FALSE,"단축2";#N/A,#N/A,FALSE,"단축3";#N/A,#N/A,FALSE,"장축";#N/A,#N/A,FALSE,"4WD"}</definedName>
    <definedName name="_________W10">#REF!</definedName>
    <definedName name="_________W9">#REF!</definedName>
    <definedName name="_________x1">#REF!</definedName>
    <definedName name="_________x2">#REF!</definedName>
    <definedName name="________a1">#REF!</definedName>
    <definedName name="________a10">#REF!</definedName>
    <definedName name="________a2">#REF!</definedName>
    <definedName name="________A2040" hidden="1">{#N/A,#N/A,FALSE,"단축1";#N/A,#N/A,FALSE,"단축2";#N/A,#N/A,FALSE,"단축3";#N/A,#N/A,FALSE,"장축";#N/A,#N/A,FALSE,"4WD"}</definedName>
    <definedName name="________A3" hidden="1">{#N/A,#N/A,FALSE,"단축1";#N/A,#N/A,FALSE,"단축2";#N/A,#N/A,FALSE,"단축3";#N/A,#N/A,FALSE,"장축";#N/A,#N/A,FALSE,"4WD"}</definedName>
    <definedName name="________a33">#REF!</definedName>
    <definedName name="________A5">#REF!</definedName>
    <definedName name="________A6">#REF!</definedName>
    <definedName name="________A65999">'[3]costi della qualità'!#REF!</definedName>
    <definedName name="________A7">#REF!</definedName>
    <definedName name="________A8">#REF!</definedName>
    <definedName name="________A9">#REF!</definedName>
    <definedName name="________AA1">#REF!</definedName>
    <definedName name="________AS6" hidden="1">{#N/A,#N/A,FALSE,"Australien";#N/A,#N/A,FALSE,"Birmingham";#N/A,#N/A,FALSE,"Brasilien";#N/A,#N/A,FALSE,"Prag";#N/A,#N/A,FALSE,"Spanien";#N/A,#N/A,FALSE,"Malaysia ( Com)";#N/A,#N/A,FALSE,"Malaysia (Instr)"}</definedName>
    <definedName name="________B1">#REF!</definedName>
    <definedName name="________B10">#REF!</definedName>
    <definedName name="________B11">#REF!</definedName>
    <definedName name="________B12">#REF!</definedName>
    <definedName name="________B13">#REF!</definedName>
    <definedName name="________B14">#REF!</definedName>
    <definedName name="________B15">#REF!</definedName>
    <definedName name="________B16">#REF!</definedName>
    <definedName name="________B17">#REF!</definedName>
    <definedName name="________B2">#REF!</definedName>
    <definedName name="________B3">#REF!</definedName>
    <definedName name="________B4">#REF!</definedName>
    <definedName name="________B5">#REF!</definedName>
    <definedName name="________B6">#REF!</definedName>
    <definedName name="________B7">#REF!</definedName>
    <definedName name="________B8">#REF!</definedName>
    <definedName name="________B9">#REF!</definedName>
    <definedName name="________BB1">#REF!</definedName>
    <definedName name="________D1">#REF!</definedName>
    <definedName name="________D2">#REF!</definedName>
    <definedName name="________D3">#REF!</definedName>
    <definedName name="________D4">#REF!</definedName>
    <definedName name="________D5">#REF!</definedName>
    <definedName name="________D6">#REF!</definedName>
    <definedName name="________D7">#REF!</definedName>
    <definedName name="________DB777" hidden="1">{#N/A,#N/A,TRUE,"Y생산";#N/A,#N/A,TRUE,"Y판매";#N/A,#N/A,TRUE,"Y총물량";#N/A,#N/A,TRUE,"Y능력";#N/A,#N/A,TRUE,"YKD"}</definedName>
    <definedName name="________DD1">#REF!</definedName>
    <definedName name="________DTU2">#REF!</definedName>
    <definedName name="________DW11">BlankMacro1</definedName>
    <definedName name="________E1">#REF!</definedName>
    <definedName name="________E2">#REF!</definedName>
    <definedName name="________E3">#REF!</definedName>
    <definedName name="________E4">#REF!</definedName>
    <definedName name="________E5">#REF!</definedName>
    <definedName name="________E6">#REF!</definedName>
    <definedName name="________E7">#REF!</definedName>
    <definedName name="________EE1">#REF!</definedName>
    <definedName name="________FF1">#REF!</definedName>
    <definedName name="________FF3">#REF!</definedName>
    <definedName name="________G1">#REF!</definedName>
    <definedName name="________G3">#REF!</definedName>
    <definedName name="________K1">#REF!</definedName>
    <definedName name="________K2">#REF!</definedName>
    <definedName name="________K3">#REF!</definedName>
    <definedName name="________KDX3">[4]!________KDX3</definedName>
    <definedName name="________MIP13">[4]!________MIP13</definedName>
    <definedName name="________MMT6" hidden="1">{"REVISED",#N/A,FALSE,"Sheet1"}</definedName>
    <definedName name="________N1">#REF!</definedName>
    <definedName name="________N2">#REF!</definedName>
    <definedName name="________N3">#REF!</definedName>
    <definedName name="________O22">#REF!</definedName>
    <definedName name="________P1">#REF!</definedName>
    <definedName name="________P2">#REF!</definedName>
    <definedName name="________P3">#REF!</definedName>
    <definedName name="________P4">#REF!</definedName>
    <definedName name="________P5">#REF!</definedName>
    <definedName name="________P6">#REF!</definedName>
    <definedName name="________P7">#REF!</definedName>
    <definedName name="________Q1">#REF!</definedName>
    <definedName name="________Q1111">#REF!</definedName>
    <definedName name="________Q2">#REF!</definedName>
    <definedName name="________Q3">#REF!</definedName>
    <definedName name="________S50000">#REF!</definedName>
    <definedName name="________T2" hidden="1">{#N/A,#N/A,FALSE,"단축1";#N/A,#N/A,FALSE,"단축2";#N/A,#N/A,FALSE,"단축3";#N/A,#N/A,FALSE,"장축";#N/A,#N/A,FALSE,"4WD"}</definedName>
    <definedName name="________W10">#REF!</definedName>
    <definedName name="________W9">#REF!</definedName>
    <definedName name="________x1">#REF!</definedName>
    <definedName name="________x2">#REF!</definedName>
    <definedName name="_______a1">#REF!</definedName>
    <definedName name="_______a10">#REF!</definedName>
    <definedName name="_______a2">#REF!</definedName>
    <definedName name="_______A2040" hidden="1">{#N/A,#N/A,FALSE,"단축1";#N/A,#N/A,FALSE,"단축2";#N/A,#N/A,FALSE,"단축3";#N/A,#N/A,FALSE,"장축";#N/A,#N/A,FALSE,"4WD"}</definedName>
    <definedName name="_______A3" hidden="1">{#N/A,#N/A,FALSE,"단축1";#N/A,#N/A,FALSE,"단축2";#N/A,#N/A,FALSE,"단축3";#N/A,#N/A,FALSE,"장축";#N/A,#N/A,FALSE,"4WD"}</definedName>
    <definedName name="_______a33">#REF!</definedName>
    <definedName name="_______A5">#REF!</definedName>
    <definedName name="_______A6">#REF!</definedName>
    <definedName name="_______A7">#REF!</definedName>
    <definedName name="_______A8">#REF!</definedName>
    <definedName name="_______A9">#REF!</definedName>
    <definedName name="_______AA1">#REF!</definedName>
    <definedName name="_______AS6" hidden="1">{#N/A,#N/A,FALSE,"Australien";#N/A,#N/A,FALSE,"Birmingham";#N/A,#N/A,FALSE,"Brasilien";#N/A,#N/A,FALSE,"Prag";#N/A,#N/A,FALSE,"Spanien";#N/A,#N/A,FALSE,"Malaysia ( Com)";#N/A,#N/A,FALSE,"Malaysia (Instr)"}</definedName>
    <definedName name="_______B1">#REF!</definedName>
    <definedName name="_______B10">#REF!</definedName>
    <definedName name="_______B11">#REF!</definedName>
    <definedName name="_______B12">#REF!</definedName>
    <definedName name="_______B13">#REF!</definedName>
    <definedName name="_______B14">#REF!</definedName>
    <definedName name="_______B15">#REF!</definedName>
    <definedName name="_______B16">#REF!</definedName>
    <definedName name="_______B17">#REF!</definedName>
    <definedName name="_______B2">#REF!</definedName>
    <definedName name="_______B3">#REF!</definedName>
    <definedName name="_______B4">#REF!</definedName>
    <definedName name="_______B5">#REF!</definedName>
    <definedName name="_______B6">#REF!</definedName>
    <definedName name="_______B7">#REF!</definedName>
    <definedName name="_______B8">#REF!</definedName>
    <definedName name="_______B9">#REF!</definedName>
    <definedName name="_______BB1">#REF!</definedName>
    <definedName name="_______D1">#REF!</definedName>
    <definedName name="_______D2">#REF!</definedName>
    <definedName name="_______D3">#REF!</definedName>
    <definedName name="_______D4">#REF!</definedName>
    <definedName name="_______D5">#REF!</definedName>
    <definedName name="_______D6">#REF!</definedName>
    <definedName name="_______D7">#REF!</definedName>
    <definedName name="_______DB777" hidden="1">{#N/A,#N/A,TRUE,"Y생산";#N/A,#N/A,TRUE,"Y판매";#N/A,#N/A,TRUE,"Y총물량";#N/A,#N/A,TRUE,"Y능력";#N/A,#N/A,TRUE,"YKD"}</definedName>
    <definedName name="_______DD1">#REF!</definedName>
    <definedName name="_______DTU2">#REF!</definedName>
    <definedName name="_______DW11">BlankMacro1</definedName>
    <definedName name="_______E1">#REF!</definedName>
    <definedName name="_______E2">#REF!</definedName>
    <definedName name="_______E3">#REF!</definedName>
    <definedName name="_______E4">#REF!</definedName>
    <definedName name="_______E5">#REF!</definedName>
    <definedName name="_______E6">#REF!</definedName>
    <definedName name="_______E7">#REF!</definedName>
    <definedName name="_______EE1">#REF!</definedName>
    <definedName name="_______FF1">#REF!</definedName>
    <definedName name="_______FF3">#REF!</definedName>
    <definedName name="_______G1">#REF!</definedName>
    <definedName name="_______G3">#REF!</definedName>
    <definedName name="_______ind97">#REF!</definedName>
    <definedName name="_______ind98">#REF!</definedName>
    <definedName name="_______K1">#REF!</definedName>
    <definedName name="_______K2">#REF!</definedName>
    <definedName name="_______K3">#REF!</definedName>
    <definedName name="_______KDX3">[4]!_______KDX3</definedName>
    <definedName name="_______MIP13">[4]!_______MIP13</definedName>
    <definedName name="_______MMT6" hidden="1">{"REVISED",#N/A,FALSE,"Sheet1"}</definedName>
    <definedName name="_______N1">#REF!</definedName>
    <definedName name="_______N2">#REF!</definedName>
    <definedName name="_______N3">#REF!</definedName>
    <definedName name="_______O22">#REF!</definedName>
    <definedName name="_______P1">#REF!</definedName>
    <definedName name="_______P2">#REF!</definedName>
    <definedName name="_______P3">#REF!</definedName>
    <definedName name="_______P4">#REF!</definedName>
    <definedName name="_______P5">#REF!</definedName>
    <definedName name="_______P6">#REF!</definedName>
    <definedName name="_______P7">#REF!</definedName>
    <definedName name="_______Q1">#REF!</definedName>
    <definedName name="_______Q1111">#REF!</definedName>
    <definedName name="_______Q2">#REF!</definedName>
    <definedName name="_______Q3">#REF!</definedName>
    <definedName name="_______S50000">#REF!</definedName>
    <definedName name="_______T2" hidden="1">{#N/A,#N/A,FALSE,"단축1";#N/A,#N/A,FALSE,"단축2";#N/A,#N/A,FALSE,"단축3";#N/A,#N/A,FALSE,"장축";#N/A,#N/A,FALSE,"4WD"}</definedName>
    <definedName name="_______W10">#REF!</definedName>
    <definedName name="_______W9">#REF!</definedName>
    <definedName name="_______x1">#REF!</definedName>
    <definedName name="_______x2">#REF!</definedName>
    <definedName name="______a1">#REF!</definedName>
    <definedName name="______a10">#REF!</definedName>
    <definedName name="______a2">#REF!</definedName>
    <definedName name="______A2040" hidden="1">{#N/A,#N/A,FALSE,"단축1";#N/A,#N/A,FALSE,"단축2";#N/A,#N/A,FALSE,"단축3";#N/A,#N/A,FALSE,"장축";#N/A,#N/A,FALSE,"4WD"}</definedName>
    <definedName name="______A3" hidden="1">{#N/A,#N/A,FALSE,"단축1";#N/A,#N/A,FALSE,"단축2";#N/A,#N/A,FALSE,"단축3";#N/A,#N/A,FALSE,"장축";#N/A,#N/A,FALSE,"4WD"}</definedName>
    <definedName name="______a33">#REF!</definedName>
    <definedName name="______A5">#REF!</definedName>
    <definedName name="______A6">#REF!</definedName>
    <definedName name="______A65999">'[3]costi della qualità'!#REF!</definedName>
    <definedName name="______A7">#REF!</definedName>
    <definedName name="______A8">#REF!</definedName>
    <definedName name="______A9">#REF!</definedName>
    <definedName name="______AA1">#REF!</definedName>
    <definedName name="______AS6" hidden="1">{#N/A,#N/A,FALSE,"Australien";#N/A,#N/A,FALSE,"Birmingham";#N/A,#N/A,FALSE,"Brasilien";#N/A,#N/A,FALSE,"Prag";#N/A,#N/A,FALSE,"Spanien";#N/A,#N/A,FALSE,"Malaysia ( Com)";#N/A,#N/A,FALSE,"Malaysia (Instr)"}</definedName>
    <definedName name="______B1">#REF!</definedName>
    <definedName name="______B10">#REF!</definedName>
    <definedName name="______B11">#REF!</definedName>
    <definedName name="______B12">#REF!</definedName>
    <definedName name="______B13">#REF!</definedName>
    <definedName name="______B14">#REF!</definedName>
    <definedName name="______B15">#REF!</definedName>
    <definedName name="______B16">#REF!</definedName>
    <definedName name="______B17">#REF!</definedName>
    <definedName name="______B2">#REF!</definedName>
    <definedName name="______B3">#REF!</definedName>
    <definedName name="______B4">#REF!</definedName>
    <definedName name="______B5">#REF!</definedName>
    <definedName name="______B6">#REF!</definedName>
    <definedName name="______B7">#REF!</definedName>
    <definedName name="______B8">#REF!</definedName>
    <definedName name="______B9">#REF!</definedName>
    <definedName name="______BB1">#REF!</definedName>
    <definedName name="______D1">#REF!</definedName>
    <definedName name="______D2">#REF!</definedName>
    <definedName name="______D3">#REF!</definedName>
    <definedName name="______D4">#REF!</definedName>
    <definedName name="______D5">#REF!</definedName>
    <definedName name="______D6">#REF!</definedName>
    <definedName name="______D7">#REF!</definedName>
    <definedName name="______DB777" hidden="1">{#N/A,#N/A,TRUE,"Y생산";#N/A,#N/A,TRUE,"Y판매";#N/A,#N/A,TRUE,"Y총물량";#N/A,#N/A,TRUE,"Y능력";#N/A,#N/A,TRUE,"YKD"}</definedName>
    <definedName name="______DD1">#REF!</definedName>
    <definedName name="______DTU2">#REF!</definedName>
    <definedName name="______DW11">BlankMacro1</definedName>
    <definedName name="______E1">#REF!</definedName>
    <definedName name="______E2">#REF!</definedName>
    <definedName name="______E3">#REF!</definedName>
    <definedName name="______E4">#REF!</definedName>
    <definedName name="______E5">#REF!</definedName>
    <definedName name="______E6">#REF!</definedName>
    <definedName name="______E7">#REF!</definedName>
    <definedName name="______EE1">#REF!</definedName>
    <definedName name="______FF1">#REF!</definedName>
    <definedName name="______FF3">#REF!</definedName>
    <definedName name="______for282" hidden="1">'[1]Donnée L1_L2'!#REF!</definedName>
    <definedName name="______G1">#REF!</definedName>
    <definedName name="______G3">#REF!</definedName>
    <definedName name="______ind97">#REF!</definedName>
    <definedName name="______ind98">#REF!</definedName>
    <definedName name="______K1">#REF!</definedName>
    <definedName name="______K2">#REF!</definedName>
    <definedName name="______K3">#REF!</definedName>
    <definedName name="______KDX3">[4]!______KDX3</definedName>
    <definedName name="______MIP13">[4]!______MIP13</definedName>
    <definedName name="______MMT6" hidden="1">{"REVISED",#N/A,FALSE,"Sheet1"}</definedName>
    <definedName name="______N1">#REF!</definedName>
    <definedName name="______N2">#REF!</definedName>
    <definedName name="______N3">#REF!</definedName>
    <definedName name="______O22">#REF!</definedName>
    <definedName name="______P1">#REF!</definedName>
    <definedName name="______P2">#REF!</definedName>
    <definedName name="______P3">#REF!</definedName>
    <definedName name="______P4">#REF!</definedName>
    <definedName name="______P5">#REF!</definedName>
    <definedName name="______P6">#REF!</definedName>
    <definedName name="______P7">#REF!</definedName>
    <definedName name="______Q1">#REF!</definedName>
    <definedName name="______Q1111">#REF!</definedName>
    <definedName name="______Q2">#REF!</definedName>
    <definedName name="______Q3">#REF!</definedName>
    <definedName name="______S50000">#REF!</definedName>
    <definedName name="______T2" hidden="1">{#N/A,#N/A,FALSE,"단축1";#N/A,#N/A,FALSE,"단축2";#N/A,#N/A,FALSE,"단축3";#N/A,#N/A,FALSE,"장축";#N/A,#N/A,FALSE,"4WD"}</definedName>
    <definedName name="______W10">#REF!</definedName>
    <definedName name="______W9">#REF!</definedName>
    <definedName name="______x1">#REF!</definedName>
    <definedName name="______x2">#REF!</definedName>
    <definedName name="_____a1">#REF!</definedName>
    <definedName name="_____a10">#REF!</definedName>
    <definedName name="_____a2">#REF!</definedName>
    <definedName name="_____A2040" hidden="1">{#N/A,#N/A,FALSE,"단축1";#N/A,#N/A,FALSE,"단축2";#N/A,#N/A,FALSE,"단축3";#N/A,#N/A,FALSE,"장축";#N/A,#N/A,FALSE,"4WD"}</definedName>
    <definedName name="_____A3" hidden="1">{#N/A,#N/A,FALSE,"단축1";#N/A,#N/A,FALSE,"단축2";#N/A,#N/A,FALSE,"단축3";#N/A,#N/A,FALSE,"장축";#N/A,#N/A,FALSE,"4WD"}</definedName>
    <definedName name="_____a33">#REF!</definedName>
    <definedName name="_____A5">#REF!</definedName>
    <definedName name="_____A6">#REF!</definedName>
    <definedName name="_____A65999">'[3]costi della qualità'!#REF!</definedName>
    <definedName name="_____A7">#REF!</definedName>
    <definedName name="_____A8">#REF!</definedName>
    <definedName name="_____A9">#REF!</definedName>
    <definedName name="_____AA1">#REF!</definedName>
    <definedName name="_____AS6" hidden="1">{#N/A,#N/A,FALSE,"Australien";#N/A,#N/A,FALSE,"Birmingham";#N/A,#N/A,FALSE,"Brasilien";#N/A,#N/A,FALSE,"Prag";#N/A,#N/A,FALSE,"Spanien";#N/A,#N/A,FALSE,"Malaysia ( Com)";#N/A,#N/A,FALSE,"Malaysia (Instr)"}</definedName>
    <definedName name="_____B1">#REF!</definedName>
    <definedName name="_____B10">#REF!</definedName>
    <definedName name="_____B11">#REF!</definedName>
    <definedName name="_____B12">#REF!</definedName>
    <definedName name="_____B13">#REF!</definedName>
    <definedName name="_____B14">#REF!</definedName>
    <definedName name="_____B15">#REF!</definedName>
    <definedName name="_____B16">#REF!</definedName>
    <definedName name="_____B17">#REF!</definedName>
    <definedName name="_____B2">#REF!</definedName>
    <definedName name="_____B3">#REF!</definedName>
    <definedName name="_____B4">#REF!</definedName>
    <definedName name="_____B5">#REF!</definedName>
    <definedName name="_____B6">#REF!</definedName>
    <definedName name="_____B7">#REF!</definedName>
    <definedName name="_____B8">#REF!</definedName>
    <definedName name="_____B9">#REF!</definedName>
    <definedName name="_____BB1">#REF!</definedName>
    <definedName name="_____com1">'[5]C214 9306#25'!#REF!</definedName>
    <definedName name="_____com10">'[5]C214 9306#25'!#REF!</definedName>
    <definedName name="_____com12">'[5]C214 9306#25'!#REF!</definedName>
    <definedName name="_____com13">'[5]C214 9306#25'!#REF!</definedName>
    <definedName name="_____com14">'[5]C214 9306#25'!#REF!</definedName>
    <definedName name="_____com15">'[5]C214 9306#25'!#REF!</definedName>
    <definedName name="_____com16">'[5]C214 9306#25'!#REF!</definedName>
    <definedName name="_____com18">'[5]C214 9306#25'!#REF!</definedName>
    <definedName name="_____com19">'[5]C214 9306#25'!#REF!</definedName>
    <definedName name="_____com2">'[5]C214 9306#25'!#REF!</definedName>
    <definedName name="_____com20">'[5]C214 9306#25'!#REF!</definedName>
    <definedName name="_____com21">'[5]C214 9306#25'!#REF!</definedName>
    <definedName name="_____com22">'[5]C214 9306#25'!#REF!</definedName>
    <definedName name="_____com23">'[5]C214 9306#25'!#REF!</definedName>
    <definedName name="_____com24">'[5]C214 9306#25'!#REF!</definedName>
    <definedName name="_____com25">'[5]C214 9306#25'!#REF!</definedName>
    <definedName name="_____com26">'[5]C214 9306#25'!#REF!</definedName>
    <definedName name="_____com27">'[5]C214 9306#25'!#REF!</definedName>
    <definedName name="_____com29">'[5]C214 9306#25'!#REF!</definedName>
    <definedName name="_____com3">'[5]C214 9306#25'!#REF!</definedName>
    <definedName name="_____com30">'[5]C214 9306#25'!#REF!</definedName>
    <definedName name="_____com31">'[5]C214 9306#25'!#REF!</definedName>
    <definedName name="_____com32">'[5]C214 9306#25'!#REF!</definedName>
    <definedName name="_____com34">'[5]C214 9306#25'!#REF!</definedName>
    <definedName name="_____com4">'[5]C214 9306#25'!#REF!</definedName>
    <definedName name="_____com5">'[5]C214 9306#25'!#REF!</definedName>
    <definedName name="_____com6">'[5]C214 9306#25'!#REF!</definedName>
    <definedName name="_____com7">'[5]C214 9306#25'!#REF!</definedName>
    <definedName name="_____com8">'[5]C214 9306#25'!#REF!</definedName>
    <definedName name="_____com9">'[5]C214 9306#25'!#REF!</definedName>
    <definedName name="_____D1">#REF!</definedName>
    <definedName name="_____D2">#REF!</definedName>
    <definedName name="_____D3">#REF!</definedName>
    <definedName name="_____D4">#REF!</definedName>
    <definedName name="_____D5">#REF!</definedName>
    <definedName name="_____D6">#REF!</definedName>
    <definedName name="_____D7">#REF!</definedName>
    <definedName name="_____DB777" hidden="1">{#N/A,#N/A,TRUE,"Y생산";#N/A,#N/A,TRUE,"Y판매";#N/A,#N/A,TRUE,"Y총물량";#N/A,#N/A,TRUE,"Y능력";#N/A,#N/A,TRUE,"YKD"}</definedName>
    <definedName name="_____DD1">#REF!</definedName>
    <definedName name="_____des1">'[5]C214 9306#25'!#REF!</definedName>
    <definedName name="_____des10">'[5]C214 9306#25'!#REF!</definedName>
    <definedName name="_____des11">'[5]C214 9306#25'!#REF!</definedName>
    <definedName name="_____des12">'[5]C214 9306#25'!#REF!</definedName>
    <definedName name="_____des13">'[5]C214 9306#25'!#REF!</definedName>
    <definedName name="_____des14">'[5]C214 9306#25'!#REF!</definedName>
    <definedName name="_____des15">'[5]C214 9306#25'!#REF!</definedName>
    <definedName name="_____des16">'[5]C214 9306#25'!#REF!</definedName>
    <definedName name="_____des18">'[5]C214 9306#25'!#REF!</definedName>
    <definedName name="_____des19">'[5]C214 9306#25'!#REF!</definedName>
    <definedName name="_____des2">'[5]C214 9306#25'!#REF!</definedName>
    <definedName name="_____des20">'[5]C214 9306#25'!#REF!</definedName>
    <definedName name="_____des21">'[5]C214 9306#25'!#REF!</definedName>
    <definedName name="_____des22">'[5]C214 9306#25'!#REF!</definedName>
    <definedName name="_____des23">'[5]C214 9306#25'!#REF!</definedName>
    <definedName name="_____des24">'[5]C214 9306#25'!#REF!</definedName>
    <definedName name="_____des25">'[5]C214 9306#25'!#REF!</definedName>
    <definedName name="_____des26">'[5]C214 9306#25'!#REF!</definedName>
    <definedName name="_____des27">'[5]C214 9306#25'!#REF!</definedName>
    <definedName name="_____des29">'[5]C214 9306#25'!#REF!</definedName>
    <definedName name="_____des3">'[5]C214 9306#25'!#REF!</definedName>
    <definedName name="_____des30">'[5]C214 9306#25'!#REF!</definedName>
    <definedName name="_____des31">'[5]C214 9306#25'!#REF!</definedName>
    <definedName name="_____des32">'[5]C214 9306#25'!#REF!</definedName>
    <definedName name="_____des34">'[5]C214 9306#25'!#REF!</definedName>
    <definedName name="_____des4">'[5]C214 9306#25'!#REF!</definedName>
    <definedName name="_____des5">'[5]C214 9306#25'!#REF!</definedName>
    <definedName name="_____des6">'[5]C214 9306#25'!#REF!</definedName>
    <definedName name="_____des7">'[5]C214 9306#25'!#REF!</definedName>
    <definedName name="_____des8">'[5]C214 9306#25'!#REF!</definedName>
    <definedName name="_____des9">'[5]C214 9306#25'!#REF!</definedName>
    <definedName name="_____DTU2">#REF!</definedName>
    <definedName name="_____DW11">BlankMacro1</definedName>
    <definedName name="_____E1">#REF!</definedName>
    <definedName name="_____E2">#REF!</definedName>
    <definedName name="_____E3">#REF!</definedName>
    <definedName name="_____E4">#REF!</definedName>
    <definedName name="_____E5">#REF!</definedName>
    <definedName name="_____E6">#REF!</definedName>
    <definedName name="_____E7">#REF!</definedName>
    <definedName name="_____EE1">#REF!</definedName>
    <definedName name="_____FF1">#REF!</definedName>
    <definedName name="_____FF3">#REF!</definedName>
    <definedName name="_____for282" hidden="1">'[1]Donnée L1_L2'!#REF!</definedName>
    <definedName name="_____G1">#REF!</definedName>
    <definedName name="_____G3">#REF!</definedName>
    <definedName name="_____ind97">#REF!</definedName>
    <definedName name="_____ind98">#REF!</definedName>
    <definedName name="_____K1">#REF!</definedName>
    <definedName name="_____K2">#REF!</definedName>
    <definedName name="_____K3">#REF!</definedName>
    <definedName name="_____MMT6" hidden="1">{"REVISED",#N/A,FALSE,"Sheet1"}</definedName>
    <definedName name="_____N1">#REF!</definedName>
    <definedName name="_____N2">#REF!</definedName>
    <definedName name="_____N3">#REF!</definedName>
    <definedName name="_____O22">#REF!</definedName>
    <definedName name="_____P1">#REF!</definedName>
    <definedName name="_____P2">#REF!</definedName>
    <definedName name="_____P3">#REF!</definedName>
    <definedName name="_____P4">#REF!</definedName>
    <definedName name="_____P5">#REF!</definedName>
    <definedName name="_____P6">#REF!</definedName>
    <definedName name="_____P7">#REF!</definedName>
    <definedName name="_____Q1">#REF!</definedName>
    <definedName name="_____Q1111">#REF!</definedName>
    <definedName name="_____Q2">#REF!</definedName>
    <definedName name="_____Q3">#REF!</definedName>
    <definedName name="_____ris1">'[5]C214 9306#25'!#REF!</definedName>
    <definedName name="_____ris10">'[5]C214 9306#25'!#REF!</definedName>
    <definedName name="_____ris11">'[5]C214 9306#25'!#REF!</definedName>
    <definedName name="_____ris12">'[5]C214 9306#25'!#REF!</definedName>
    <definedName name="_____ris13">'[5]C214 9306#25'!#REF!</definedName>
    <definedName name="_____ris14">'[5]C214 9306#25'!#REF!</definedName>
    <definedName name="_____ris15">'[5]C214 9306#25'!#REF!</definedName>
    <definedName name="_____ris16">'[5]C214 9306#25'!#REF!</definedName>
    <definedName name="_____ris18">'[5]C214 9306#25'!#REF!</definedName>
    <definedName name="_____ris19">'[5]C214 9306#25'!#REF!</definedName>
    <definedName name="_____ris2">'[5]C214 9306#25'!#REF!</definedName>
    <definedName name="_____ris20">'[5]C214 9306#25'!#REF!</definedName>
    <definedName name="_____ris21">'[5]C214 9306#25'!#REF!</definedName>
    <definedName name="_____ris22">'[5]C214 9306#25'!#REF!</definedName>
    <definedName name="_____ris23">'[5]C214 9306#25'!#REF!</definedName>
    <definedName name="_____ris24">'[5]C214 9306#25'!#REF!</definedName>
    <definedName name="_____ris25">'[5]C214 9306#25'!#REF!</definedName>
    <definedName name="_____ris26">'[5]C214 9306#25'!#REF!</definedName>
    <definedName name="_____ris27">'[5]C214 9306#25'!#REF!</definedName>
    <definedName name="_____ris29">'[5]C214 9306#25'!#REF!</definedName>
    <definedName name="_____ris3">'[5]C214 9306#25'!#REF!</definedName>
    <definedName name="_____ris30">'[5]C214 9306#25'!#REF!</definedName>
    <definedName name="_____ris31">'[5]C214 9306#25'!#REF!</definedName>
    <definedName name="_____ris32">'[5]C214 9306#25'!#REF!</definedName>
    <definedName name="_____ris34">'[5]C214 9306#25'!#REF!</definedName>
    <definedName name="_____ris4">'[5]C214 9306#25'!#REF!</definedName>
    <definedName name="_____ris5">'[5]C214 9306#25'!#REF!</definedName>
    <definedName name="_____ris6">'[5]C214 9306#25'!#REF!</definedName>
    <definedName name="_____ris7">'[5]C214 9306#25'!#REF!</definedName>
    <definedName name="_____ris8">'[5]C214 9306#25'!#REF!</definedName>
    <definedName name="_____ris9">'[5]C214 9306#25'!#REF!</definedName>
    <definedName name="_____S50000">#REF!</definedName>
    <definedName name="_____T2" hidden="1">{#N/A,#N/A,FALSE,"단축1";#N/A,#N/A,FALSE,"단축2";#N/A,#N/A,FALSE,"단축3";#N/A,#N/A,FALSE,"장축";#N/A,#N/A,FALSE,"4WD"}</definedName>
    <definedName name="_____W10">#REF!</definedName>
    <definedName name="_____W9">#REF!</definedName>
    <definedName name="_____x1">#REF!</definedName>
    <definedName name="_____x2">#REF!</definedName>
    <definedName name="____a1">#REF!</definedName>
    <definedName name="____a10">#REF!</definedName>
    <definedName name="____a2">#REF!</definedName>
    <definedName name="____A2040" hidden="1">{#N/A,#N/A,FALSE,"단축1";#N/A,#N/A,FALSE,"단축2";#N/A,#N/A,FALSE,"단축3";#N/A,#N/A,FALSE,"장축";#N/A,#N/A,FALSE,"4WD"}</definedName>
    <definedName name="____A3" hidden="1">{#N/A,#N/A,FALSE,"단축1";#N/A,#N/A,FALSE,"단축2";#N/A,#N/A,FALSE,"단축3";#N/A,#N/A,FALSE,"장축";#N/A,#N/A,FALSE,"4WD"}</definedName>
    <definedName name="____a33">#REF!</definedName>
    <definedName name="____A5">#REF!</definedName>
    <definedName name="____A6">#REF!</definedName>
    <definedName name="____A7">#REF!</definedName>
    <definedName name="____A8">#REF!</definedName>
    <definedName name="____A9">#REF!</definedName>
    <definedName name="____AA1">#REF!</definedName>
    <definedName name="____AS6" hidden="1">{#N/A,#N/A,FALSE,"Australien";#N/A,#N/A,FALSE,"Birmingham";#N/A,#N/A,FALSE,"Brasilien";#N/A,#N/A,FALSE,"Prag";#N/A,#N/A,FALSE,"Spanien";#N/A,#N/A,FALSE,"Malaysia ( Com)";#N/A,#N/A,FALSE,"Malaysia (Instr)"}</definedName>
    <definedName name="____B1">#REF!</definedName>
    <definedName name="____B10">#REF!</definedName>
    <definedName name="____B11">#REF!</definedName>
    <definedName name="____B12">#REF!</definedName>
    <definedName name="____B13">#REF!</definedName>
    <definedName name="____B14">#REF!</definedName>
    <definedName name="____B15">#REF!</definedName>
    <definedName name="____B16">#REF!</definedName>
    <definedName name="____B17">#REF!</definedName>
    <definedName name="____B2">#REF!</definedName>
    <definedName name="____B3">#REF!</definedName>
    <definedName name="____B4">#REF!</definedName>
    <definedName name="____B5">#REF!</definedName>
    <definedName name="____B6">#REF!</definedName>
    <definedName name="____B7">#REF!</definedName>
    <definedName name="____B8">#REF!</definedName>
    <definedName name="____B9">#REF!</definedName>
    <definedName name="____BB1">#REF!</definedName>
    <definedName name="____D1">#REF!</definedName>
    <definedName name="____D2">#REF!</definedName>
    <definedName name="____D3">#REF!</definedName>
    <definedName name="____D4">#REF!</definedName>
    <definedName name="____D5">#REF!</definedName>
    <definedName name="____D6">#REF!</definedName>
    <definedName name="____D7">#REF!</definedName>
    <definedName name="____DB777" hidden="1">{#N/A,#N/A,TRUE,"Y생산";#N/A,#N/A,TRUE,"Y판매";#N/A,#N/A,TRUE,"Y총물량";#N/A,#N/A,TRUE,"Y능력";#N/A,#N/A,TRUE,"YKD"}</definedName>
    <definedName name="____DD1">#REF!</definedName>
    <definedName name="____DTU2">#REF!</definedName>
    <definedName name="____DW11">BlankMacro1</definedName>
    <definedName name="____E1">#REF!</definedName>
    <definedName name="____E2">#REF!</definedName>
    <definedName name="____E3">#REF!</definedName>
    <definedName name="____E4">#REF!</definedName>
    <definedName name="____E5">#REF!</definedName>
    <definedName name="____E6">#REF!</definedName>
    <definedName name="____E7">#REF!</definedName>
    <definedName name="____EE1">#REF!</definedName>
    <definedName name="____FF1">#REF!</definedName>
    <definedName name="____FF3">#REF!</definedName>
    <definedName name="____for282" hidden="1">'[1]Donnée L1_L2'!#REF!</definedName>
    <definedName name="____G1">#REF!</definedName>
    <definedName name="____G3">#REF!</definedName>
    <definedName name="____ind97">#REF!</definedName>
    <definedName name="____ind98">#REF!</definedName>
    <definedName name="____K1">#REF!</definedName>
    <definedName name="____K2">#REF!</definedName>
    <definedName name="____K3">#REF!</definedName>
    <definedName name="____KDX3">[4]!____KDX3</definedName>
    <definedName name="____MIP13">[4]!____MIP13</definedName>
    <definedName name="____MMT6" hidden="1">{"REVISED",#N/A,FALSE,"Sheet1"}</definedName>
    <definedName name="____N1">#REF!</definedName>
    <definedName name="____N2">#REF!</definedName>
    <definedName name="____N3">#REF!</definedName>
    <definedName name="____O22">#REF!</definedName>
    <definedName name="____P1">#REF!</definedName>
    <definedName name="____P2">#REF!</definedName>
    <definedName name="____P3">#REF!</definedName>
    <definedName name="____P4">#REF!</definedName>
    <definedName name="____P5">#REF!</definedName>
    <definedName name="____P6">#REF!</definedName>
    <definedName name="____P7">#REF!</definedName>
    <definedName name="____Q1">#REF!</definedName>
    <definedName name="____Q1111">#REF!</definedName>
    <definedName name="____Q2">#REF!</definedName>
    <definedName name="____Q3">#REF!</definedName>
    <definedName name="____S50000">#REF!</definedName>
    <definedName name="____T2" hidden="1">{#N/A,#N/A,FALSE,"단축1";#N/A,#N/A,FALSE,"단축2";#N/A,#N/A,FALSE,"단축3";#N/A,#N/A,FALSE,"장축";#N/A,#N/A,FALSE,"4WD"}</definedName>
    <definedName name="____tab2">#REF!,#REF!,#REF!,#REF!,#REF!,#REF!,#REF!,#REF!,#REF!,#REF!,#REF!,#REF!,#REF!</definedName>
    <definedName name="____W10">#REF!</definedName>
    <definedName name="____W9">#REF!</definedName>
    <definedName name="____x1">#REF!</definedName>
    <definedName name="____x2">#REF!</definedName>
    <definedName name="___11__123Graph_Aｸﾞﾗﾌ_1" hidden="1">#REF!</definedName>
    <definedName name="___12__123Graph_Aｸﾞﾗﾌ_2" hidden="1">#REF!</definedName>
    <definedName name="___13__123Graph_Bｸﾞﾗﾌ_1" hidden="1">#REF!</definedName>
    <definedName name="___14__123Graph_Bｸﾞﾗﾌ_2" hidden="1">#REF!</definedName>
    <definedName name="___a1">#REF!</definedName>
    <definedName name="___a10">#REF!</definedName>
    <definedName name="___a2">#REF!</definedName>
    <definedName name="___A2040" hidden="1">{#N/A,#N/A,FALSE,"단축1";#N/A,#N/A,FALSE,"단축2";#N/A,#N/A,FALSE,"단축3";#N/A,#N/A,FALSE,"장축";#N/A,#N/A,FALSE,"4WD"}</definedName>
    <definedName name="___A3" hidden="1">{#N/A,#N/A,FALSE,"단축1";#N/A,#N/A,FALSE,"단축2";#N/A,#N/A,FALSE,"단축3";#N/A,#N/A,FALSE,"장축";#N/A,#N/A,FALSE,"4WD"}</definedName>
    <definedName name="___a33">#REF!</definedName>
    <definedName name="___A5">#REF!</definedName>
    <definedName name="___A6">#REF!</definedName>
    <definedName name="___A65999">'[3]costi della qualità'!#REF!</definedName>
    <definedName name="___A7">#REF!</definedName>
    <definedName name="___A8">#REF!</definedName>
    <definedName name="___A9">#REF!</definedName>
    <definedName name="___AA1">#REF!</definedName>
    <definedName name="___AS6" hidden="1">{#N/A,#N/A,FALSE,"Australien";#N/A,#N/A,FALSE,"Birmingham";#N/A,#N/A,FALSE,"Brasilien";#N/A,#N/A,FALSE,"Prag";#N/A,#N/A,FALSE,"Spanien";#N/A,#N/A,FALSE,"Malaysia ( Com)";#N/A,#N/A,FALSE,"Malaysia (Instr)"}</definedName>
    <definedName name="___ass2">#REF!</definedName>
    <definedName name="___ass3">#REF!</definedName>
    <definedName name="___ass4">#REF!</definedName>
    <definedName name="___att2">#REF!</definedName>
    <definedName name="___att3">#REF!</definedName>
    <definedName name="___att4">#REF!</definedName>
    <definedName name="___B1">#REF!</definedName>
    <definedName name="___B10">#REF!</definedName>
    <definedName name="___B11">#REF!</definedName>
    <definedName name="___B12">#REF!</definedName>
    <definedName name="___B13">#REF!</definedName>
    <definedName name="___B14">#REF!</definedName>
    <definedName name="___B15">#REF!</definedName>
    <definedName name="___B16">#REF!</definedName>
    <definedName name="___B17">#REF!</definedName>
    <definedName name="___B2">#REF!</definedName>
    <definedName name="___B3">#REF!</definedName>
    <definedName name="___B4">#REF!</definedName>
    <definedName name="___B5">#REF!</definedName>
    <definedName name="___B6">#REF!</definedName>
    <definedName name="___B7">#REF!</definedName>
    <definedName name="___B8">#REF!</definedName>
    <definedName name="___B9">#REF!</definedName>
    <definedName name="___BB1">#REF!</definedName>
    <definedName name="___D1">#REF!</definedName>
    <definedName name="___D2">#REF!</definedName>
    <definedName name="___D3">#REF!</definedName>
    <definedName name="___D4">#REF!</definedName>
    <definedName name="___D5">#REF!</definedName>
    <definedName name="___D6">#REF!</definedName>
    <definedName name="___D7">#REF!</definedName>
    <definedName name="___Day2">[6]Sales_1!$B$2</definedName>
    <definedName name="___DB777" hidden="1">{#N/A,#N/A,TRUE,"Y생산";#N/A,#N/A,TRUE,"Y판매";#N/A,#N/A,TRUE,"Y총물량";#N/A,#N/A,TRUE,"Y능력";#N/A,#N/A,TRUE,"YKD"}</definedName>
    <definedName name="___DD1">#REF!</definedName>
    <definedName name="___DTU2">#REF!</definedName>
    <definedName name="___DW11">BlankMacro1</definedName>
    <definedName name="___E1">#REF!</definedName>
    <definedName name="___E2">#REF!</definedName>
    <definedName name="___E3">#REF!</definedName>
    <definedName name="___E4">#REF!</definedName>
    <definedName name="___E5">#REF!</definedName>
    <definedName name="___E6">#REF!</definedName>
    <definedName name="___E7">#REF!</definedName>
    <definedName name="___EE1">#REF!</definedName>
    <definedName name="___FF1">#REF!</definedName>
    <definedName name="___FF3">#REF!</definedName>
    <definedName name="___for282" hidden="1">'[1]Donnée L1_L2'!#REF!</definedName>
    <definedName name="___G1">#REF!</definedName>
    <definedName name="___G3">#REF!</definedName>
    <definedName name="___ind97">#REF!</definedName>
    <definedName name="___ind98">#REF!</definedName>
    <definedName name="___K1">#REF!</definedName>
    <definedName name="___K2">#REF!</definedName>
    <definedName name="___K3">#REF!</definedName>
    <definedName name="___KDX3">[4]!___KDX3</definedName>
    <definedName name="___MIP13">[4]!___MIP13</definedName>
    <definedName name="___MMT6" hidden="1">{"REVISED",#N/A,FALSE,"Sheet1"}</definedName>
    <definedName name="___N1">#REF!</definedName>
    <definedName name="___N2">#REF!</definedName>
    <definedName name="___N3">#REF!</definedName>
    <definedName name="___O22">#REF!</definedName>
    <definedName name="___P1">#REF!</definedName>
    <definedName name="___P2">#REF!</definedName>
    <definedName name="___P3">#REF!</definedName>
    <definedName name="___P4">#REF!</definedName>
    <definedName name="___P5">#REF!</definedName>
    <definedName name="___P6">#REF!</definedName>
    <definedName name="___P7">#REF!</definedName>
    <definedName name="___PF1">#REF!</definedName>
    <definedName name="___PF2">#REF!</definedName>
    <definedName name="___PF3">#REF!</definedName>
    <definedName name="___Q1">#REF!</definedName>
    <definedName name="___Q1111">#REF!</definedName>
    <definedName name="___Q2">#REF!</definedName>
    <definedName name="___Q3">#REF!</definedName>
    <definedName name="___S50000">#REF!</definedName>
    <definedName name="___T2" hidden="1">{#N/A,#N/A,FALSE,"단축1";#N/A,#N/A,FALSE,"단축2";#N/A,#N/A,FALSE,"단축3";#N/A,#N/A,FALSE,"장축";#N/A,#N/A,FALSE,"4WD"}</definedName>
    <definedName name="___W10">#REF!</definedName>
    <definedName name="___W9">#REF!</definedName>
    <definedName name="___x1">#REF!</definedName>
    <definedName name="___x2">#REF!</definedName>
    <definedName name="__11__123Graph_Aｸﾞﾗﾌ_1" hidden="1">#REF!</definedName>
    <definedName name="__12__123Graph_Aｸﾞﾗﾌ_2" hidden="1">#REF!</definedName>
    <definedName name="__123Graph_ACHGTS" hidden="1">'[1]Donnée L1_L2'!$E$35:$S$35</definedName>
    <definedName name="__123Graph_ADBLS8" hidden="1">'[1]Donnée L1_L2'!#REF!</definedName>
    <definedName name="__123Graph_AMTBFG3" hidden="1">'[1]Donnée L1_L2'!#REF!</definedName>
    <definedName name="__123Graph_APEAUS8" hidden="1">'[1]Donnée L1_L2'!#REF!</definedName>
    <definedName name="__123Graph_APRODMENS" hidden="1">'[1]Donnée L1_L2'!$E$22:$S$22</definedName>
    <definedName name="__123Graph_AQUALG2.1" hidden="1">'[1]Donnée L1_L2'!#REF!</definedName>
    <definedName name="__123Graph_AQUALS8" hidden="1">'[1]Donnée L1_L2'!#REF!</definedName>
    <definedName name="__123Graph_ARS" hidden="1">'[1]Donnée L1_L2'!$E$11:$S$11</definedName>
    <definedName name="__123Graph_ARSG3" hidden="1">'[1]Donnée L1_L2'!$E$24:$S$24</definedName>
    <definedName name="__123Graph_B" hidden="1">'[1]Donnée L1_L2'!#REF!</definedName>
    <definedName name="__123Graph_BCHGTS" hidden="1">'[1]Donnée L1_L2'!$E$42:$S$42</definedName>
    <definedName name="__123Graph_BDBLS8" hidden="1">'[1]Donnée L1_L2'!#REF!</definedName>
    <definedName name="__123Graph_BPEAUS8" hidden="1">'[1]Donnée L1_L2'!#REF!</definedName>
    <definedName name="__123Graph_BPRODMENS" hidden="1">'[1]Donnée L1_L2'!$E$23:$S$23</definedName>
    <definedName name="__123Graph_BQUALG2.1" hidden="1">'[1]Donnée L1_L2'!#REF!</definedName>
    <definedName name="__123Graph_BQUALG2.2" hidden="1">'[1]Donnée L1_L2'!#REF!</definedName>
    <definedName name="__123Graph_BQUALS8" hidden="1">'[1]Donnée L1_L2'!#REF!</definedName>
    <definedName name="__123Graph_BRS" hidden="1">'[1]Donnée L1_L2'!$E$14:$S$14</definedName>
    <definedName name="__123Graph_BRSG3" hidden="1">'[1]Donnée L1_L2'!$E$27:$S$27</definedName>
    <definedName name="__123Graph_C" hidden="1">'[1]Donnée L1_L2'!#REF!</definedName>
    <definedName name="__123Graph_CCHGTS" hidden="1">'[1]Donnée LDD'!$E$31:$S$31</definedName>
    <definedName name="__123Graph_CPRODMENS" hidden="1">'[1]Donnée L1_L2'!$E$10:$S$10</definedName>
    <definedName name="__123Graph_CQUALG2.2" hidden="1">'[1]Donnée L1_L2'!#REF!</definedName>
    <definedName name="__123Graph_CQUALS8" hidden="1">'[1]Donnée L1_L2'!#REF!</definedName>
    <definedName name="__123Graph_D" hidden="1">'[1]Donnée L1_L2'!#REF!</definedName>
    <definedName name="__123Graph_DCHGTS" hidden="1">'[1]Donnée L1_L2'!$E$40:$S$40</definedName>
    <definedName name="__123Graph_DMTBFG3" hidden="1">'[1]Donnée L1_L2'!#REF!</definedName>
    <definedName name="__123Graph_DPRODMENS" hidden="1">'[1]Donnée L1_L2'!$E$9:$S$9</definedName>
    <definedName name="__123Graph_DQUALG2.1" hidden="1">'[1]Donnée L1_L2'!#REF!</definedName>
    <definedName name="__123Graph_DQUALG2.2" hidden="1">'[1]Donnée L1_L2'!#REF!</definedName>
    <definedName name="__123Graph_DQUALS8" hidden="1">'[1]Donnée L1_L2'!#REF!</definedName>
    <definedName name="__123Graph_DRS" hidden="1">'[1]Donnée L1_L2'!$E$13:$S$13</definedName>
    <definedName name="__123Graph_DRSG3" hidden="1">'[1]Donnée L1_L2'!$E$26:$S$26</definedName>
    <definedName name="__123Graph_E" hidden="1">'[1]Donnée L1_L2'!#REF!</definedName>
    <definedName name="__123Graph_ECHGTS" hidden="1">'[1]Donnée L1_L2'!$E$43:$S$43</definedName>
    <definedName name="__123Graph_EQUALG2.2" hidden="1">'[1]Donnée L1_L2'!#REF!</definedName>
    <definedName name="__123Graph_FQUALG2.1" hidden="1">'[1]Donnée L1_L2'!#REF!</definedName>
    <definedName name="__123Graph_LBL_ACHGTS" hidden="1">'[1]Donnée L1_L2'!#REF!</definedName>
    <definedName name="__123Graph_X" hidden="1">'[1]Donnée L1_L2'!$E$3:$S$3</definedName>
    <definedName name="__123Graph_XCHGTS" hidden="1">'[1]Donnée L1_L2'!$E$3:$S$3</definedName>
    <definedName name="__123Graph_XDBLS8" hidden="1">'[1]Donnée L1_L2'!$E$3:$S$3</definedName>
    <definedName name="__123Graph_XMTBFG2" hidden="1">'[1]Donnée LDD'!$E$3:$S$3</definedName>
    <definedName name="__123Graph_XMTBFG3" hidden="1">'[1]Donnée L1_L2'!$E$3:$S$3</definedName>
    <definedName name="__123Graph_XPEAUS8" hidden="1">'[1]Donnée L1_L2'!$E$3:$S$3</definedName>
    <definedName name="__123Graph_XPRODMENS" hidden="1">'[1]Donnée L1_L2'!$E$3:$S$3</definedName>
    <definedName name="__123Graph_XQUALG2.1" hidden="1">'[1]Donnée L1_L2'!$E$3:$S$3</definedName>
    <definedName name="__123Graph_XQUALG2.2" hidden="1">'[1]Donnée L1_L2'!$E$3:$S$3</definedName>
    <definedName name="__123Graph_XQUALS8" hidden="1">'[1]Donnée L1_L2'!$E$3:$S$3</definedName>
    <definedName name="__123Graph_XRS" hidden="1">'[1]Donnée L1_L2'!$E$3:$S$3</definedName>
    <definedName name="__123Graph_XRSG3" hidden="1">'[1]Donnée L1_L2'!$E$3:$S$3</definedName>
    <definedName name="__13__123Graph_Bｸﾞﾗﾌ_1" hidden="1">#REF!</definedName>
    <definedName name="__14__123Graph_Bｸﾞﾗﾌ_2" hidden="1">#REF!</definedName>
    <definedName name="__a1">#REF!</definedName>
    <definedName name="__a10">#REF!</definedName>
    <definedName name="__a2">#REF!</definedName>
    <definedName name="__A2040" hidden="1">{#N/A,#N/A,FALSE,"단축1";#N/A,#N/A,FALSE,"단축2";#N/A,#N/A,FALSE,"단축3";#N/A,#N/A,FALSE,"장축";#N/A,#N/A,FALSE,"4WD"}</definedName>
    <definedName name="__A3" hidden="1">{#N/A,#N/A,FALSE,"단축1";#N/A,#N/A,FALSE,"단축2";#N/A,#N/A,FALSE,"단축3";#N/A,#N/A,FALSE,"장축";#N/A,#N/A,FALSE,"4WD"}</definedName>
    <definedName name="__a33">#REF!</definedName>
    <definedName name="__A5">#REF!</definedName>
    <definedName name="__A6">#REF!</definedName>
    <definedName name="__A65999">'[3]costi della qualità'!#REF!</definedName>
    <definedName name="__A7">#REF!</definedName>
    <definedName name="__A8">#REF!</definedName>
    <definedName name="__A9">#REF!</definedName>
    <definedName name="__AA1">#REF!</definedName>
    <definedName name="__AS6" hidden="1">{#N/A,#N/A,FALSE,"Australien";#N/A,#N/A,FALSE,"Birmingham";#N/A,#N/A,FALSE,"Brasilien";#N/A,#N/A,FALSE,"Prag";#N/A,#N/A,FALSE,"Spanien";#N/A,#N/A,FALSE,"Malaysia ( Com)";#N/A,#N/A,FALSE,"Malaysia (Instr)"}</definedName>
    <definedName name="__ass2">#REF!</definedName>
    <definedName name="__ass3">#REF!</definedName>
    <definedName name="__ass4">#REF!</definedName>
    <definedName name="__att2">#REF!</definedName>
    <definedName name="__att3">#REF!</definedName>
    <definedName name="__att4">#REF!</definedName>
    <definedName name="__B1">#REF!</definedName>
    <definedName name="__B10">#REF!</definedName>
    <definedName name="__B11">#REF!</definedName>
    <definedName name="__B12">#REF!</definedName>
    <definedName name="__B13">#REF!</definedName>
    <definedName name="__B14">#REF!</definedName>
    <definedName name="__B15">#REF!</definedName>
    <definedName name="__B16">#REF!</definedName>
    <definedName name="__B17">#REF!</definedName>
    <definedName name="__B2">#REF!</definedName>
    <definedName name="__B3">#REF!</definedName>
    <definedName name="__B4">#REF!</definedName>
    <definedName name="__B5">#REF!</definedName>
    <definedName name="__B6">#REF!</definedName>
    <definedName name="__B7">#REF!</definedName>
    <definedName name="__B8">#REF!</definedName>
    <definedName name="__B9">#REF!</definedName>
    <definedName name="__BB1">#REF!</definedName>
    <definedName name="__com1">'[7]C214 9306#25'!#REF!</definedName>
    <definedName name="__com10">'[7]C214 9306#25'!#REF!</definedName>
    <definedName name="__com12">'[7]C214 9306#25'!#REF!</definedName>
    <definedName name="__com13">'[7]C214 9306#25'!#REF!</definedName>
    <definedName name="__com14">'[7]C214 9306#25'!#REF!</definedName>
    <definedName name="__com15">'[7]C214 9306#25'!#REF!</definedName>
    <definedName name="__com16">'[7]C214 9306#25'!#REF!</definedName>
    <definedName name="__com18">'[7]C214 9306#25'!#REF!</definedName>
    <definedName name="__com19">'[7]C214 9306#25'!#REF!</definedName>
    <definedName name="__com2">'[7]C214 9306#25'!#REF!</definedName>
    <definedName name="__com20">'[7]C214 9306#25'!#REF!</definedName>
    <definedName name="__com21">'[7]C214 9306#25'!#REF!</definedName>
    <definedName name="__com22">'[7]C214 9306#25'!#REF!</definedName>
    <definedName name="__com23">'[7]C214 9306#25'!#REF!</definedName>
    <definedName name="__com24">'[7]C214 9306#25'!#REF!</definedName>
    <definedName name="__com25">'[7]C214 9306#25'!#REF!</definedName>
    <definedName name="__com26">'[7]C214 9306#25'!#REF!</definedName>
    <definedName name="__com27">'[7]C214 9306#25'!#REF!</definedName>
    <definedName name="__com29">'[7]C214 9306#25'!#REF!</definedName>
    <definedName name="__com3">'[7]C214 9306#25'!#REF!</definedName>
    <definedName name="__com30">'[7]C214 9306#25'!#REF!</definedName>
    <definedName name="__com31">'[7]C214 9306#25'!#REF!</definedName>
    <definedName name="__com32">'[7]C214 9306#25'!#REF!</definedName>
    <definedName name="__com34">'[7]C214 9306#25'!#REF!</definedName>
    <definedName name="__com4">'[7]C214 9306#25'!#REF!</definedName>
    <definedName name="__com5">'[7]C214 9306#25'!#REF!</definedName>
    <definedName name="__com6">'[7]C214 9306#25'!#REF!</definedName>
    <definedName name="__com7">'[7]C214 9306#25'!#REF!</definedName>
    <definedName name="__com8">'[7]C214 9306#25'!#REF!</definedName>
    <definedName name="__com9">'[7]C214 9306#25'!#REF!</definedName>
    <definedName name="__D1">#REF!</definedName>
    <definedName name="__D2">#REF!</definedName>
    <definedName name="__D3">#REF!</definedName>
    <definedName name="__D4">#REF!</definedName>
    <definedName name="__D5">#REF!</definedName>
    <definedName name="__D6">#REF!</definedName>
    <definedName name="__D7">#REF!</definedName>
    <definedName name="__Day2">[6]Sales_1!$B$2</definedName>
    <definedName name="__DB777" hidden="1">{#N/A,#N/A,TRUE,"Y생산";#N/A,#N/A,TRUE,"Y판매";#N/A,#N/A,TRUE,"Y총물량";#N/A,#N/A,TRUE,"Y능력";#N/A,#N/A,TRUE,"YKD"}</definedName>
    <definedName name="__DD1">#REF!</definedName>
    <definedName name="__des1">'[7]C214 9306#25'!#REF!</definedName>
    <definedName name="__des10">'[7]C214 9306#25'!#REF!</definedName>
    <definedName name="__des11">'[7]C214 9306#25'!#REF!</definedName>
    <definedName name="__des12">'[7]C214 9306#25'!#REF!</definedName>
    <definedName name="__des13">'[7]C214 9306#25'!#REF!</definedName>
    <definedName name="__des14">'[7]C214 9306#25'!#REF!</definedName>
    <definedName name="__des15">'[7]C214 9306#25'!#REF!</definedName>
    <definedName name="__des16">'[7]C214 9306#25'!#REF!</definedName>
    <definedName name="__des18">'[7]C214 9306#25'!#REF!</definedName>
    <definedName name="__des19">'[7]C214 9306#25'!#REF!</definedName>
    <definedName name="__des2">'[7]C214 9306#25'!#REF!</definedName>
    <definedName name="__des20">'[7]C214 9306#25'!#REF!</definedName>
    <definedName name="__des21">'[7]C214 9306#25'!#REF!</definedName>
    <definedName name="__des22">'[7]C214 9306#25'!#REF!</definedName>
    <definedName name="__des23">'[7]C214 9306#25'!#REF!</definedName>
    <definedName name="__des24">'[7]C214 9306#25'!#REF!</definedName>
    <definedName name="__des25">'[7]C214 9306#25'!#REF!</definedName>
    <definedName name="__des26">'[7]C214 9306#25'!#REF!</definedName>
    <definedName name="__des27">'[7]C214 9306#25'!#REF!</definedName>
    <definedName name="__des29">'[7]C214 9306#25'!#REF!</definedName>
    <definedName name="__des3">'[7]C214 9306#25'!#REF!</definedName>
    <definedName name="__des30">'[7]C214 9306#25'!#REF!</definedName>
    <definedName name="__des31">'[7]C214 9306#25'!#REF!</definedName>
    <definedName name="__des32">'[7]C214 9306#25'!#REF!</definedName>
    <definedName name="__des34">'[7]C214 9306#25'!#REF!</definedName>
    <definedName name="__des4">'[7]C214 9306#25'!#REF!</definedName>
    <definedName name="__des5">'[7]C214 9306#25'!#REF!</definedName>
    <definedName name="__des6">'[7]C214 9306#25'!#REF!</definedName>
    <definedName name="__des7">'[7]C214 9306#25'!#REF!</definedName>
    <definedName name="__des8">'[7]C214 9306#25'!#REF!</definedName>
    <definedName name="__des9">'[7]C214 9306#25'!#REF!</definedName>
    <definedName name="__DTU2">#REF!</definedName>
    <definedName name="__DW11">BlankMacro1</definedName>
    <definedName name="__E1">#REF!</definedName>
    <definedName name="__E2">#REF!</definedName>
    <definedName name="__E3">#REF!</definedName>
    <definedName name="__E4">#REF!</definedName>
    <definedName name="__E5">#REF!</definedName>
    <definedName name="__E6">#REF!</definedName>
    <definedName name="__E7">#REF!</definedName>
    <definedName name="__EE1">#REF!</definedName>
    <definedName name="__FF1">#REF!</definedName>
    <definedName name="__FF3">#REF!</definedName>
    <definedName name="__for282" hidden="1">'[1]Donnée L1_L2'!#REF!</definedName>
    <definedName name="__G1">#REF!</definedName>
    <definedName name="__G3">#REF!</definedName>
    <definedName name="__ind97">#REF!</definedName>
    <definedName name="__ind98">#REF!</definedName>
    <definedName name="__K1">#REF!</definedName>
    <definedName name="__K2">#REF!</definedName>
    <definedName name="__K3">#REF!</definedName>
    <definedName name="__KDX3">[4]!__KDX3</definedName>
    <definedName name="__MIP13">[4]!__MIP13</definedName>
    <definedName name="__MMT6" hidden="1">{"REVISED",#N/A,FALSE,"Sheet1"}</definedName>
    <definedName name="__N1">#REF!</definedName>
    <definedName name="__N2">#REF!</definedName>
    <definedName name="__N3">#REF!</definedName>
    <definedName name="__O22">#REF!</definedName>
    <definedName name="__P1">#REF!</definedName>
    <definedName name="__P2">#REF!</definedName>
    <definedName name="__P3">#REF!</definedName>
    <definedName name="__P4">#REF!</definedName>
    <definedName name="__P5">#REF!</definedName>
    <definedName name="__P6">#REF!</definedName>
    <definedName name="__P7">#REF!</definedName>
    <definedName name="__PF1">#REF!</definedName>
    <definedName name="__PF2">#REF!</definedName>
    <definedName name="__PF3">#REF!</definedName>
    <definedName name="__Q1">#REF!</definedName>
    <definedName name="__Q1111">#REF!</definedName>
    <definedName name="__Q2">#REF!</definedName>
    <definedName name="__Q3">#REF!</definedName>
    <definedName name="__ris1">'[7]C214 9306#25'!#REF!</definedName>
    <definedName name="__ris10">'[7]C214 9306#25'!#REF!</definedName>
    <definedName name="__ris11">'[7]C214 9306#25'!#REF!</definedName>
    <definedName name="__ris12">'[7]C214 9306#25'!#REF!</definedName>
    <definedName name="__ris13">'[7]C214 9306#25'!#REF!</definedName>
    <definedName name="__ris14">'[7]C214 9306#25'!#REF!</definedName>
    <definedName name="__ris15">'[7]C214 9306#25'!#REF!</definedName>
    <definedName name="__ris16">'[7]C214 9306#25'!#REF!</definedName>
    <definedName name="__ris18">'[7]C214 9306#25'!#REF!</definedName>
    <definedName name="__ris19">'[7]C214 9306#25'!#REF!</definedName>
    <definedName name="__ris2">'[7]C214 9306#25'!#REF!</definedName>
    <definedName name="__ris20">'[7]C214 9306#25'!#REF!</definedName>
    <definedName name="__ris21">'[7]C214 9306#25'!#REF!</definedName>
    <definedName name="__ris22">'[7]C214 9306#25'!#REF!</definedName>
    <definedName name="__ris23">'[7]C214 9306#25'!#REF!</definedName>
    <definedName name="__ris24">'[7]C214 9306#25'!#REF!</definedName>
    <definedName name="__ris25">'[7]C214 9306#25'!#REF!</definedName>
    <definedName name="__ris26">'[7]C214 9306#25'!#REF!</definedName>
    <definedName name="__ris27">'[7]C214 9306#25'!#REF!</definedName>
    <definedName name="__ris29">'[7]C214 9306#25'!#REF!</definedName>
    <definedName name="__ris3">'[7]C214 9306#25'!#REF!</definedName>
    <definedName name="__ris30">'[7]C214 9306#25'!#REF!</definedName>
    <definedName name="__ris31">'[7]C214 9306#25'!#REF!</definedName>
    <definedName name="__ris32">'[7]C214 9306#25'!#REF!</definedName>
    <definedName name="__ris34">'[7]C214 9306#25'!#REF!</definedName>
    <definedName name="__ris4">'[7]C214 9306#25'!#REF!</definedName>
    <definedName name="__ris5">'[7]C214 9306#25'!#REF!</definedName>
    <definedName name="__ris6">'[7]C214 9306#25'!#REF!</definedName>
    <definedName name="__ris7">'[7]C214 9306#25'!#REF!</definedName>
    <definedName name="__ris8">'[7]C214 9306#25'!#REF!</definedName>
    <definedName name="__ris9">'[7]C214 9306#25'!#REF!</definedName>
    <definedName name="__S50000">#REF!</definedName>
    <definedName name="__T2" hidden="1">{#N/A,#N/A,FALSE,"단축1";#N/A,#N/A,FALSE,"단축2";#N/A,#N/A,FALSE,"단축3";#N/A,#N/A,FALSE,"장축";#N/A,#N/A,FALSE,"4WD"}</definedName>
    <definedName name="__tab2">#REF!,#REF!,#REF!,#REF!,#REF!,#REF!,#REF!,#REF!,#REF!,#REF!,#REF!,#REF!,#REF!</definedName>
    <definedName name="__W10">#REF!</definedName>
    <definedName name="__W9">#REF!</definedName>
    <definedName name="__x1">#REF!</definedName>
    <definedName name="__x2">#REF!</definedName>
    <definedName name="_01_10_93">#REF!</definedName>
    <definedName name="_101AO¿a¹RA_A¡">#REF!</definedName>
    <definedName name="_102ㅁ">#REF!</definedName>
    <definedName name="_104Crite">#REF!</definedName>
    <definedName name="_105AO¿a¹RA_A¡">#REF!</definedName>
    <definedName name="_107Crite">#REF!</definedName>
    <definedName name="_109___AO¿a¹RA_A¡">#REF!</definedName>
    <definedName name="_11_____123Graph_Aｸﾞﾗﾌ_1" hidden="1">#REF!</definedName>
    <definedName name="_11__123Graph_Aｸﾞﾗﾌ_1" hidden="1">#REF!</definedName>
    <definedName name="_110______Crite">#REF!</definedName>
    <definedName name="_110Extr">#REF!</definedName>
    <definedName name="_111Extr">#REF!</definedName>
    <definedName name="_112______Extr">#REF!</definedName>
    <definedName name="_113______S" hidden="1">#REF!</definedName>
    <definedName name="_113____S" hidden="1">#REF!</definedName>
    <definedName name="_114____0_S" hidden="1">#REF!</definedName>
    <definedName name="_116______ㅁ">#REF!</definedName>
    <definedName name="_116__0_S" hidden="1">#REF!</definedName>
    <definedName name="_117____0Crite">#REF!</definedName>
    <definedName name="_12_____123Graph_Aｸﾞﾗﾌ_2" hidden="1">#REF!</definedName>
    <definedName name="_12__123Graph_Aｸﾞﾗﾌ_2" hidden="1">#REF!</definedName>
    <definedName name="_120ㅁ">#REF!</definedName>
    <definedName name="_121____0ㅁ">#REF!</definedName>
    <definedName name="_1234567589" hidden="1">'[1]Données non DO'!#REF!</definedName>
    <definedName name="_124graph_APEAUSB" hidden="1">'[1]Donnée L1_L2'!#REF!</definedName>
    <definedName name="_126____123Graph_Aｸﾞﾗﾌ_1" hidden="1">#REF!</definedName>
    <definedName name="_127" hidden="1">'[1]Donnée L1_L2'!#REF!</definedName>
    <definedName name="_129____123Graph_Aｸﾞﾗﾌ_2" hidden="1">#REF!</definedName>
    <definedName name="_13_____123Graph_Bｸﾞﾗﾌ_1" hidden="1">#REF!</definedName>
    <definedName name="_13__123Graph_Bｸﾞﾗﾌ_1" hidden="1">#REF!</definedName>
    <definedName name="_130____123Graph_Bｸﾞﾗﾌ_1" hidden="1">#REF!</definedName>
    <definedName name="_131__0_S" hidden="1">#REF!</definedName>
    <definedName name="_133____123Graph_Bｸﾞﾗﾌ_2" hidden="1">#REF!</definedName>
    <definedName name="_133__123Graph_Aｸﾞﾗﾌ_1" hidden="1">#REF!</definedName>
    <definedName name="_134__123Graph_Aｸﾞﾗﾌ_2" hidden="1">#REF!</definedName>
    <definedName name="_135__123Graph_Bｸﾞﾗﾌ_1" hidden="1">#REF!</definedName>
    <definedName name="_136__123Graph_Bｸﾞﾗﾌ_2" hidden="1">#REF!</definedName>
    <definedName name="_137ㅁ">#REF!</definedName>
    <definedName name="_14_____123Graph_Bｸﾞﾗﾌ_2" hidden="1">#REF!</definedName>
    <definedName name="_14__123Graph_Bｸﾞﾗﾌ_2" hidden="1">#REF!</definedName>
    <definedName name="_159__AO¿a¹RA_A¡">#REF!</definedName>
    <definedName name="_160_____Crite">#REF!</definedName>
    <definedName name="_162_____Extr">#REF!</definedName>
    <definedName name="_163_____S" hidden="1">#REF!</definedName>
    <definedName name="_164___0_S" hidden="1">#REF!</definedName>
    <definedName name="_166_____ㅁ">#REF!</definedName>
    <definedName name="_167___0Crite">#REF!</definedName>
    <definedName name="_169___0Extr">#REF!</definedName>
    <definedName name="_171___0ㅁ">#REF!</definedName>
    <definedName name="_180_AO¿a¹RA_A¡">#REF!</definedName>
    <definedName name="_181____Crite">#REF!</definedName>
    <definedName name="_183____Extr">#REF!</definedName>
    <definedName name="_184____S" hidden="1">#REF!</definedName>
    <definedName name="_185__0_S" hidden="1">#REF!</definedName>
    <definedName name="_187____AO¿a¹RA_A¡">#REF!</definedName>
    <definedName name="_187____ㅁ">#REF!</definedName>
    <definedName name="_190_____0_S" hidden="1">#REF!</definedName>
    <definedName name="_193_____0Crite">#REF!</definedName>
    <definedName name="_205_____0ㅁ">#REF!</definedName>
    <definedName name="_21__123Graph_Aｸﾞﾗﾌ_1" hidden="1">#REF!</definedName>
    <definedName name="_215_0Crite">#REF!</definedName>
    <definedName name="_223_0Extr">#REF!</definedName>
    <definedName name="_23__123Graph_Aｸﾞﾗﾌ_2" hidden="1">#REF!</definedName>
    <definedName name="_231_0ㅁ">#REF!</definedName>
    <definedName name="_239___123Graph_Aｸﾞﾗﾌ_1" hidden="1">#REF!</definedName>
    <definedName name="_24__123Graph_Bｸﾞﾗﾌ_1" hidden="1">#REF!</definedName>
    <definedName name="_242___123Graph_Aｸﾞﾗﾌ_2" hidden="1">#REF!</definedName>
    <definedName name="_243___123Graph_Bｸﾞﾗﾌ_1" hidden="1">#REF!</definedName>
    <definedName name="_246___123Graph_Bｸﾞﾗﾌ_2" hidden="1">#REF!</definedName>
    <definedName name="_246AO¿a¹RA_A¡">#REF!</definedName>
    <definedName name="_247Crite">#REF!</definedName>
    <definedName name="_249Extr">#REF!</definedName>
    <definedName name="_250____S" hidden="1">#REF!</definedName>
    <definedName name="_254__0_S" hidden="1">#REF!</definedName>
    <definedName name="_256ㅁ">#REF!</definedName>
    <definedName name="_26__123Graph_Bｸﾞﾗﾌ_2" hidden="1">#REF!</definedName>
    <definedName name="_29______0Crite">#REF!</definedName>
    <definedName name="_31.5" hidden="1">'[1]Donnée L1_L2'!#REF!</definedName>
    <definedName name="_31_____123Graph_Aｸﾞﾗﾌ_1" hidden="1">#REF!</definedName>
    <definedName name="_315___AO¿a¹RA_A¡">#REF!</definedName>
    <definedName name="_318______Crite">#REF!</definedName>
    <definedName name="_324______Extr">#REF!</definedName>
    <definedName name="_327______S" hidden="1">#REF!</definedName>
    <definedName name="_33______0ㅁ">#REF!</definedName>
    <definedName name="_330____0_S" hidden="1">#REF!</definedName>
    <definedName name="_336______ㅁ">#REF!</definedName>
    <definedName name="_339____0Crite">#REF!</definedName>
    <definedName name="_34_____123Graph_Aｸﾞﾗﾌ_2" hidden="1">#REF!</definedName>
    <definedName name="_35_____123Graph_Bｸﾞﾗﾌ_1" hidden="1">#REF!</definedName>
    <definedName name="_351____0ㅁ">#REF!</definedName>
    <definedName name="_38_____123Graph_Bｸﾞﾗﾌ_2" hidden="1">#REF!</definedName>
    <definedName name="_385__123Graph_Aｸﾞﾗﾌ_1" hidden="1">#REF!</definedName>
    <definedName name="_388__123Graph_Aｸﾞﾗﾌ_2" hidden="1">#REF!</definedName>
    <definedName name="_389__123Graph_Bｸﾞﾗﾌ_1" hidden="1">#REF!</definedName>
    <definedName name="_392__123Graph_Bｸﾞﾗﾌ_2" hidden="1">#REF!</definedName>
    <definedName name="_3forn" hidden="1">'[1]Donnée L1_L2'!#REF!</definedName>
    <definedName name="_4" hidden="1">#REF!</definedName>
    <definedName name="_40_0Crite">#REF!</definedName>
    <definedName name="_44____123Graph_Aｸﾞﾗﾌ_1" hidden="1">#REF!</definedName>
    <definedName name="_44_0Crite">#REF!</definedName>
    <definedName name="_45____123Graph_Aｸﾞﾗﾌ_2" hidden="1">#REF!</definedName>
    <definedName name="_46____123Graph_Bｸﾞﾗﾌ_1" hidden="1">#REF!</definedName>
    <definedName name="_461__AO¿a¹RA_A¡">#REF!</definedName>
    <definedName name="_464_____Crite">#REF!</definedName>
    <definedName name="_47____123Graph_Bｸﾞﾗﾌ_2" hidden="1">#REF!</definedName>
    <definedName name="_470_____Extr">#REF!</definedName>
    <definedName name="_473_____S" hidden="1">#REF!</definedName>
    <definedName name="_476___0_S" hidden="1">#REF!</definedName>
    <definedName name="_482_____ㅁ">#REF!</definedName>
    <definedName name="_485___0Crite">#REF!</definedName>
    <definedName name="_491___0Extr">#REF!</definedName>
    <definedName name="_497___0ㅁ">#REF!</definedName>
    <definedName name="_524_AO¿a¹RA_A¡">#REF!</definedName>
    <definedName name="_527____Crite">#REF!</definedName>
    <definedName name="_533____Extr">#REF!</definedName>
    <definedName name="_536____S" hidden="1">#REF!</definedName>
    <definedName name="_539__0_S" hidden="1">#REF!</definedName>
    <definedName name="_545____ㅁ">#REF!</definedName>
    <definedName name="_562">#REF!</definedName>
    <definedName name="_594_0Crite">#REF!</definedName>
    <definedName name="_608_0Extr">#REF!</definedName>
    <definedName name="_622_0ㅁ">#REF!</definedName>
    <definedName name="_65____AO¿a¹RA_A¡">#REF!</definedName>
    <definedName name="_656AO¿a¹RA_A¡">#REF!</definedName>
    <definedName name="_659Crite">#REF!</definedName>
    <definedName name="_66_____0_S" hidden="1">#REF!</definedName>
    <definedName name="_66_0ㅁ">#REF!</definedName>
    <definedName name="_665Extr">#REF!</definedName>
    <definedName name="_668____S" hidden="1">#REF!</definedName>
    <definedName name="_67_____0Crite">#REF!</definedName>
    <definedName name="_675__0_S" hidden="1">#REF!</definedName>
    <definedName name="_681ㅁ">#REF!</definedName>
    <definedName name="_71_____0ㅁ">#REF!</definedName>
    <definedName name="_71_0Crite">#REF!</definedName>
    <definedName name="_78_0Extr">#REF!</definedName>
    <definedName name="_78AO¿a¹RA_A¡">#REF!</definedName>
    <definedName name="_80Crite">#REF!</definedName>
    <definedName name="_83______0Crite">#REF!</definedName>
    <definedName name="_83___123Graph_Aｸﾞﾗﾌ_1" hidden="1">#REF!</definedName>
    <definedName name="_84___123Graph_Aｸﾞﾗﾌ_2" hidden="1">#REF!</definedName>
    <definedName name="_84Extr">#REF!</definedName>
    <definedName name="_85___123Graph_Bｸﾞﾗﾌ_1" hidden="1">#REF!</definedName>
    <definedName name="_85_0ㅁ">#REF!</definedName>
    <definedName name="_86___123Graph_Bｸﾞﾗﾌ_2" hidden="1">#REF!</definedName>
    <definedName name="_86_0ㅁ">#REF!</definedName>
    <definedName name="_86____S" hidden="1">#REF!</definedName>
    <definedName name="_95______0ㅁ">#REF!</definedName>
    <definedName name="_98__0_S" hidden="1">#REF!</definedName>
    <definedName name="_a1">#REF!</definedName>
    <definedName name="_a10">#REF!</definedName>
    <definedName name="_a2">#REF!</definedName>
    <definedName name="_A2040" hidden="1">{#N/A,#N/A,FALSE,"단축1";#N/A,#N/A,FALSE,"단축2";#N/A,#N/A,FALSE,"단축3";#N/A,#N/A,FALSE,"장축";#N/A,#N/A,FALSE,"4WD"}</definedName>
    <definedName name="_A23">#REF!</definedName>
    <definedName name="_A3" hidden="1">{#N/A,#N/A,FALSE,"단축1";#N/A,#N/A,FALSE,"단축2";#N/A,#N/A,FALSE,"단축3";#N/A,#N/A,FALSE,"장축";#N/A,#N/A,FALSE,"4WD"}</definedName>
    <definedName name="_a33">#REF!</definedName>
    <definedName name="_A5">#REF!</definedName>
    <definedName name="_A6">#REF!</definedName>
    <definedName name="_A65999">'[8]costi della qualità'!#REF!</definedName>
    <definedName name="_A7">#REF!</definedName>
    <definedName name="_A8">#REF!</definedName>
    <definedName name="_A9">#REF!</definedName>
    <definedName name="_AA1">#REF!</definedName>
    <definedName name="_AS6" hidden="1">{#N/A,#N/A,FALSE,"Australien";#N/A,#N/A,FALSE,"Birmingham";#N/A,#N/A,FALSE,"Brasilien";#N/A,#N/A,FALSE,"Prag";#N/A,#N/A,FALSE,"Spanien";#N/A,#N/A,FALSE,"Malaysia ( Com)";#N/A,#N/A,FALSE,"Malaysia (Instr)"}</definedName>
    <definedName name="_ass2">#REF!</definedName>
    <definedName name="_ass3">#REF!</definedName>
    <definedName name="_ass4">#REF!</definedName>
    <definedName name="_att2">#REF!</definedName>
    <definedName name="_att3">#REF!</definedName>
    <definedName name="_att4">#REF!</definedName>
    <definedName name="_B1">#REF!</definedName>
    <definedName name="_B10">#REF!</definedName>
    <definedName name="_B11">#REF!</definedName>
    <definedName name="_B12">#REF!</definedName>
    <definedName name="_B13">#REF!</definedName>
    <definedName name="_B14">#REF!</definedName>
    <definedName name="_B15">#REF!</definedName>
    <definedName name="_B16">#REF!</definedName>
    <definedName name="_B17">#REF!</definedName>
    <definedName name="_B2">#REF!</definedName>
    <definedName name="_B3">#REF!</definedName>
    <definedName name="_B4">#REF!</definedName>
    <definedName name="_B5">#REF!</definedName>
    <definedName name="_B6">#REF!</definedName>
    <definedName name="_B7">#REF!</definedName>
    <definedName name="_B8">#REF!</definedName>
    <definedName name="_B9">#REF!</definedName>
    <definedName name="_BB1">#REF!</definedName>
    <definedName name="_com1">'[5]C214 9306#25'!#REF!</definedName>
    <definedName name="_com10">'[5]C214 9306#25'!#REF!</definedName>
    <definedName name="_com12">'[5]C214 9306#25'!#REF!</definedName>
    <definedName name="_com13">'[5]C214 9306#25'!#REF!</definedName>
    <definedName name="_com14">'[5]C214 9306#25'!#REF!</definedName>
    <definedName name="_com15">'[5]C214 9306#25'!#REF!</definedName>
    <definedName name="_com16">'[5]C214 9306#25'!#REF!</definedName>
    <definedName name="_com18">'[5]C214 9306#25'!#REF!</definedName>
    <definedName name="_com19">'[5]C214 9306#25'!#REF!</definedName>
    <definedName name="_com2">'[5]C214 9306#25'!#REF!</definedName>
    <definedName name="_com20">'[5]C214 9306#25'!#REF!</definedName>
    <definedName name="_com21">'[5]C214 9306#25'!#REF!</definedName>
    <definedName name="_com22">'[5]C214 9306#25'!#REF!</definedName>
    <definedName name="_com23">'[5]C214 9306#25'!#REF!</definedName>
    <definedName name="_com24">'[5]C214 9306#25'!#REF!</definedName>
    <definedName name="_com25">'[5]C214 9306#25'!#REF!</definedName>
    <definedName name="_com26">'[5]C214 9306#25'!#REF!</definedName>
    <definedName name="_com27">'[5]C214 9306#25'!#REF!</definedName>
    <definedName name="_com29">'[5]C214 9306#25'!#REF!</definedName>
    <definedName name="_com3">'[5]C214 9306#25'!#REF!</definedName>
    <definedName name="_com30">'[5]C214 9306#25'!#REF!</definedName>
    <definedName name="_com31">'[5]C214 9306#25'!#REF!</definedName>
    <definedName name="_com32">'[5]C214 9306#25'!#REF!</definedName>
    <definedName name="_com34">'[5]C214 9306#25'!#REF!</definedName>
    <definedName name="_com4">'[5]C214 9306#25'!#REF!</definedName>
    <definedName name="_com5">'[5]C214 9306#25'!#REF!</definedName>
    <definedName name="_com6">'[5]C214 9306#25'!#REF!</definedName>
    <definedName name="_com7">'[5]C214 9306#25'!#REF!</definedName>
    <definedName name="_com8">'[5]C214 9306#25'!#REF!</definedName>
    <definedName name="_com9">'[5]C214 9306#25'!#REF!</definedName>
    <definedName name="_D1">#REF!</definedName>
    <definedName name="_D2">#REF!</definedName>
    <definedName name="_D3">#REF!</definedName>
    <definedName name="_D4">#REF!</definedName>
    <definedName name="_D5">#REF!</definedName>
    <definedName name="_D6">#REF!</definedName>
    <definedName name="_D7">#REF!</definedName>
    <definedName name="_DAT1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y2">[6]Sales_1!$B$2</definedName>
    <definedName name="_DB777" hidden="1">{#N/A,#N/A,TRUE,"Y생산";#N/A,#N/A,TRUE,"Y판매";#N/A,#N/A,TRUE,"Y총물량";#N/A,#N/A,TRUE,"Y능력";#N/A,#N/A,TRUE,"YKD"}</definedName>
    <definedName name="_DD1">#REF!</definedName>
    <definedName name="_des1">'[5]C214 9306#25'!#REF!</definedName>
    <definedName name="_des10">'[5]C214 9306#25'!#REF!</definedName>
    <definedName name="_des11">'[5]C214 9306#25'!#REF!</definedName>
    <definedName name="_des12">'[5]C214 9306#25'!#REF!</definedName>
    <definedName name="_des13">'[5]C214 9306#25'!#REF!</definedName>
    <definedName name="_des14">'[5]C214 9306#25'!#REF!</definedName>
    <definedName name="_des15">'[5]C214 9306#25'!#REF!</definedName>
    <definedName name="_des16">'[5]C214 9306#25'!#REF!</definedName>
    <definedName name="_des18">'[5]C214 9306#25'!#REF!</definedName>
    <definedName name="_des19">'[5]C214 9306#25'!#REF!</definedName>
    <definedName name="_des2">'[5]C214 9306#25'!#REF!</definedName>
    <definedName name="_des20">'[5]C214 9306#25'!#REF!</definedName>
    <definedName name="_des21">'[5]C214 9306#25'!#REF!</definedName>
    <definedName name="_des22">'[5]C214 9306#25'!#REF!</definedName>
    <definedName name="_des23">'[5]C214 9306#25'!#REF!</definedName>
    <definedName name="_des24">'[5]C214 9306#25'!#REF!</definedName>
    <definedName name="_des25">'[5]C214 9306#25'!#REF!</definedName>
    <definedName name="_des26">'[5]C214 9306#25'!#REF!</definedName>
    <definedName name="_des27">'[5]C214 9306#25'!#REF!</definedName>
    <definedName name="_des29">'[5]C214 9306#25'!#REF!</definedName>
    <definedName name="_des3">'[5]C214 9306#25'!#REF!</definedName>
    <definedName name="_des30">'[5]C214 9306#25'!#REF!</definedName>
    <definedName name="_des31">'[5]C214 9306#25'!#REF!</definedName>
    <definedName name="_des32">'[5]C214 9306#25'!#REF!</definedName>
    <definedName name="_des34">'[5]C214 9306#25'!#REF!</definedName>
    <definedName name="_des4">'[5]C214 9306#25'!#REF!</definedName>
    <definedName name="_des5">'[5]C214 9306#25'!#REF!</definedName>
    <definedName name="_des6">'[5]C214 9306#25'!#REF!</definedName>
    <definedName name="_des7">'[5]C214 9306#25'!#REF!</definedName>
    <definedName name="_des8">'[5]C214 9306#25'!#REF!</definedName>
    <definedName name="_des9">'[5]C214 9306#25'!#REF!</definedName>
    <definedName name="_DTU2">#REF!</definedName>
    <definedName name="_DW11">C_MASPROT</definedName>
    <definedName name="_E1">#REF!</definedName>
    <definedName name="_E2">#REF!</definedName>
    <definedName name="_E3">#REF!</definedName>
    <definedName name="_E4">#REF!</definedName>
    <definedName name="_E5">#REF!</definedName>
    <definedName name="_E6">#REF!</definedName>
    <definedName name="_E7">#REF!</definedName>
    <definedName name="_EE1">#REF!</definedName>
    <definedName name="_FF1">#REF!</definedName>
    <definedName name="_FF3">#REF!</definedName>
    <definedName name="_Fill" hidden="1">#REF!</definedName>
    <definedName name="_xlnm._FilterDatabase" hidden="1">#REF!</definedName>
    <definedName name="_for282" hidden="1">'[1]Donnée L1_L2'!#REF!</definedName>
    <definedName name="_FRANCE">#REF!</definedName>
    <definedName name="_G1">#REF!</definedName>
    <definedName name="_G3">#REF!</definedName>
    <definedName name="_ind97">#REF!</definedName>
    <definedName name="_ind98">#REF!</definedName>
    <definedName name="_K1">#REF!</definedName>
    <definedName name="_K2">#REF!</definedName>
    <definedName name="_K3">#REF!</definedName>
    <definedName name="_KDX3">[2]!_N2</definedName>
    <definedName name="_key">#REF!</definedName>
    <definedName name="_Key1" hidden="1">'[1]Données non DO'!#REF!</definedName>
    <definedName name="_Key2" hidden="1">'[1]Données non DO'!#REF!</definedName>
    <definedName name="_MIP13">#N/A</definedName>
    <definedName name="_MMT6" hidden="1">{"REVISED",#N/A,FALSE,"Sheet1"}</definedName>
    <definedName name="_N1">#REF!</definedName>
    <definedName name="_N2">#REF!</definedName>
    <definedName name="_N3">#REF!</definedName>
    <definedName name="_O22">#REF!</definedName>
    <definedName name="_Order1" hidden="1">0</definedName>
    <definedName name="_Order2" hidden="1">0</definedName>
    <definedName name="_P1">#REF!</definedName>
    <definedName name="_P2">#REF!</definedName>
    <definedName name="_P3">#REF!</definedName>
    <definedName name="_P4">#REF!</definedName>
    <definedName name="_P5">#REF!</definedName>
    <definedName name="_P6">#REF!</definedName>
    <definedName name="_P7">#REF!</definedName>
    <definedName name="_PF1">#REF!</definedName>
    <definedName name="_PF2">#REF!</definedName>
    <definedName name="_PF3">#REF!</definedName>
    <definedName name="_Q1">#REF!</definedName>
    <definedName name="_Q1111">#REF!</definedName>
    <definedName name="_Q2">#REF!</definedName>
    <definedName name="_Q3">#REF!</definedName>
    <definedName name="_ris1">'[5]C214 9306#25'!#REF!</definedName>
    <definedName name="_ris10">'[5]C214 9306#25'!#REF!</definedName>
    <definedName name="_ris11">'[5]C214 9306#25'!#REF!</definedName>
    <definedName name="_ris12">'[5]C214 9306#25'!#REF!</definedName>
    <definedName name="_ris13">'[5]C214 9306#25'!#REF!</definedName>
    <definedName name="_ris14">'[5]C214 9306#25'!#REF!</definedName>
    <definedName name="_ris15">'[5]C214 9306#25'!#REF!</definedName>
    <definedName name="_ris16">'[5]C214 9306#25'!#REF!</definedName>
    <definedName name="_ris18">'[5]C214 9306#25'!#REF!</definedName>
    <definedName name="_ris19">'[5]C214 9306#25'!#REF!</definedName>
    <definedName name="_ris2">'[5]C214 9306#25'!#REF!</definedName>
    <definedName name="_ris20">'[5]C214 9306#25'!#REF!</definedName>
    <definedName name="_ris21">'[5]C214 9306#25'!#REF!</definedName>
    <definedName name="_ris22">'[5]C214 9306#25'!#REF!</definedName>
    <definedName name="_ris23">'[5]C214 9306#25'!#REF!</definedName>
    <definedName name="_ris24">'[5]C214 9306#25'!#REF!</definedName>
    <definedName name="_ris25">'[5]C214 9306#25'!#REF!</definedName>
    <definedName name="_ris26">'[5]C214 9306#25'!#REF!</definedName>
    <definedName name="_ris27">'[5]C214 9306#25'!#REF!</definedName>
    <definedName name="_ris29">'[5]C214 9306#25'!#REF!</definedName>
    <definedName name="_ris3">'[5]C214 9306#25'!#REF!</definedName>
    <definedName name="_ris30">'[5]C214 9306#25'!#REF!</definedName>
    <definedName name="_ris31">'[5]C214 9306#25'!#REF!</definedName>
    <definedName name="_ris32">'[5]C214 9306#25'!#REF!</definedName>
    <definedName name="_ris34">'[5]C214 9306#25'!#REF!</definedName>
    <definedName name="_ris4">'[5]C214 9306#25'!#REF!</definedName>
    <definedName name="_ris5">'[5]C214 9306#25'!#REF!</definedName>
    <definedName name="_ris6">'[5]C214 9306#25'!#REF!</definedName>
    <definedName name="_ris7">'[5]C214 9306#25'!#REF!</definedName>
    <definedName name="_ris8">'[5]C214 9306#25'!#REF!</definedName>
    <definedName name="_ris9">'[5]C214 9306#25'!#REF!</definedName>
    <definedName name="_S50000">#REF!</definedName>
    <definedName name="_Sort" hidden="1">'[1]Données non DO'!#REF!</definedName>
    <definedName name="_T2" hidden="1">{#N/A,#N/A,FALSE,"단축1";#N/A,#N/A,FALSE,"단축2";#N/A,#N/A,FALSE,"단축3";#N/A,#N/A,FALSE,"장축";#N/A,#N/A,FALSE,"4WD"}</definedName>
    <definedName name="_tab2">#REF!,#REF!,#REF!,#REF!,#REF!,#REF!,#REF!,#REF!,#REF!,#REF!,#REF!,#REF!,#REF!</definedName>
    <definedName name="_W10">#REF!</definedName>
    <definedName name="_W9">#REF!</definedName>
    <definedName name="_wer" hidden="1">#REF!</definedName>
    <definedName name="_x1">#REF!</definedName>
    <definedName name="_x2">#REF!</definedName>
    <definedName name="※_추후_NAVA__PROJECT는__부품_">[9]품의서!#REF!</definedName>
    <definedName name="A">#REF!</definedName>
    <definedName name="a30.6.11.8" hidden="1">'[1]Données non DO'!#REF!</definedName>
    <definedName name="aaa" hidden="1">{"BL2000",#N/A,FALSE,"BL2000"}</definedName>
    <definedName name="aaaaa" hidden="1">{"RES-2000",#N/A,FALSE,"BL2000";"A1-2000",#N/A,FALSE,"BL2000";"A2-2000",#N/A,FALSE,"BL2000"}</definedName>
    <definedName name="aaaaaa" hidden="1">{"RES-2002",#N/A,FALSE,"BL2000";"A1-2002",#N/A,FALSE,"BL2000";"A2-2002",#N/A,FALSE,"BL2000"}</definedName>
    <definedName name="aaaaaaa" hidden="1">{"B10-2000",#N/A,FALSE,"BL2000"}</definedName>
    <definedName name="aaaaaaaaaa" hidden="1">{"RES-2002",#N/A,FALSE,"BL2000";"A1-2002",#N/A,FALSE,"BL2000";"A2-2002",#N/A,FALSE,"BL2000"}</definedName>
    <definedName name="aaaaaaaaaaaa" hidden="1">{"Ana1",#N/A,FALSE,"AnalisisA";"Ana2",#N/A,FALSE,"AnalisisA";"Ana3",#N/A,FALSE,"AnalisisA"}</definedName>
    <definedName name="aaaaaaaaaaaaa" hidden="1">{"COMNUS2000",#N/A,FALSE,"BL2000"}</definedName>
    <definedName name="aaaaaaaaaaaaaaa" hidden="1">{"CTO ACUMULADO",#N/A,FALSE,"BASE ANEXOS";"VAR ACUMULADAS",#N/A,FALSE,"BASE ANEXOS"}</definedName>
    <definedName name="aaaaaaaaaaaaaaaaa" hidden="1">{"AnaM1",#N/A,FALSE,"AnalisisM";"AnaM2",#N/A,FALSE,"AnalisisM";"AnaM3",#N/A,FALSE,"AnalisisM"}</definedName>
    <definedName name="AAAAAAAAAAAAAAAAAAA" hidden="1">{"CTO ACUMULADO",#N/A,FALSE,"BASE ANEXOS";"VAR ACUMULADAS",#N/A,FALSE,"BASE ANEXOS"}</definedName>
    <definedName name="aaaaaaaaaaaaaaaaaaaaaaaa" hidden="1">{"COMJPN2000",#N/A,FALSE,"BL2000"}</definedName>
    <definedName name="AACC" hidden="1">{"BL2000",#N/A,FALSE,"BL2000"}</definedName>
    <definedName name="AC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Account">[10]Accounts!$A$2:$B$263</definedName>
    <definedName name="ACCT">#REF!</definedName>
    <definedName name="AcctNo">'[11]Acct No'!$A$1:$D$118</definedName>
    <definedName name="ACQFOR_CAP">#REF!</definedName>
    <definedName name="ADMvmt_All">#REF!</definedName>
    <definedName name="ADMvmt_CY">#REF!</definedName>
    <definedName name="ADMvmt_NY">#REF!</definedName>
    <definedName name="Aff_Assem">#REF!</definedName>
    <definedName name="Aff_Embou">#REF!</definedName>
    <definedName name="AFFECTATION">#REF!</definedName>
    <definedName name="AffectFab">#REF!</definedName>
    <definedName name="AffectUtil">#REF!</definedName>
    <definedName name="alex">#REF!</definedName>
    <definedName name="ALTB">[12]MX628EX!#REF!</definedName>
    <definedName name="Amm_form">#REF!</definedName>
    <definedName name="Amm_imm">#REF!</definedName>
    <definedName name="Amm_info">#REF!</definedName>
    <definedName name="Amm_Servizi">#REF!</definedName>
    <definedName name="Amm_Stampa">#REF!</definedName>
    <definedName name="AMvmt_All">#REF!</definedName>
    <definedName name="AMvmt_CY">#REF!</definedName>
    <definedName name="AMvmt_NY">'[13]Asset Mvmt_TOT'!#REF!</definedName>
    <definedName name="Anno_di_Lavoro">'[14]Gest Personale'!$B$15</definedName>
    <definedName name="Anno_Graf">'[14]Gest Personale'!$H$12</definedName>
    <definedName name="Antic">#REF!</definedName>
    <definedName name="ApEmboutDec">#REF!</definedName>
    <definedName name="ApEmboutRep">#REF!</definedName>
    <definedName name="Apr">[15]forecast!$S$2</definedName>
    <definedName name="ARAging_All">#REF!</definedName>
    <definedName name="ARAging_CY">#REF!</definedName>
    <definedName name="ARAging_NY">#REF!</definedName>
    <definedName name="ARAP_All">#REF!</definedName>
    <definedName name="ARAP_CY">#REF!</definedName>
    <definedName name="ARAP_NY">#REF!</definedName>
    <definedName name="_xlnm.Print_Area">#REF!</definedName>
    <definedName name="Area1">#REF!</definedName>
    <definedName name="Area2">#REF!</definedName>
    <definedName name="Area3">#REF!</definedName>
    <definedName name="Area3A">#REF!</definedName>
    <definedName name="Area4">#REF!</definedName>
    <definedName name="AS2DocOpenMode" hidden="1">"AS2DocumentEdit"</definedName>
    <definedName name="asd">[16]Anagrafica!$B$2:$B$65536</definedName>
    <definedName name="asdsdf">[17]Anagrafica!$B$2:$B$65536</definedName>
    <definedName name="Assemble">#REF!</definedName>
    <definedName name="AssemblyEnde">#REF!</definedName>
    <definedName name="AssemblyStart">#REF!</definedName>
    <definedName name="Assets_All">#REF!</definedName>
    <definedName name="Assets_CY">#REF!</definedName>
    <definedName name="Assets_NY">#REF!</definedName>
    <definedName name="att4a">#REF!</definedName>
    <definedName name="Aug">[15]forecast!$AH$2</definedName>
    <definedName name="Austria">#REF!</definedName>
    <definedName name="AUTO">#REF!</definedName>
    <definedName name="Avg_Sales">[18]Old!$L$43</definedName>
    <definedName name="B">#REF!</definedName>
    <definedName name="b_w_obj96">'[19]Do not print- input'!$N:$N</definedName>
    <definedName name="BALANCE">#REF!</definedName>
    <definedName name="Balance_Sheet">#REF!</definedName>
    <definedName name="Barbara">#REF!</definedName>
    <definedName name="_xlnm.Database">[20]Database!$B:$G</definedName>
    <definedName name="Base_proto">#REF!</definedName>
    <definedName name="BB">#REF!</definedName>
    <definedName name="bbb" hidden="1">{"Rates_Summ",#N/A,TRUE,"Rates";"I_Poriginal",#N/A,TRUE,"I_P";"Pctgs_original",#N/A,TRUE,"Pctgs";"Rates_Main",#N/A,TRUE,"Rates"}</definedName>
    <definedName name="BBBBBB" hidden="1">{"SUM ALL YR",#N/A,FALSE,"SUM ALL YR";"sum01",#N/A,FALSE,"SUM 01";"sumM2",#N/A,FALSE,"SUM M2";"sum02",#N/A,FALSE,"SUM 02";"sum03",#N/A,FALSE,"SUM 03";"sum04",#N/A,FALSE,"SUM 04";"sum05",#N/A,FALSE,"SUM 05"}</definedName>
    <definedName name="BCPI_">#REF!</definedName>
    <definedName name="Belgium">#REF!</definedName>
    <definedName name="Benennung">#REF!</definedName>
    <definedName name="BETA">#REF!</definedName>
    <definedName name="bill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BlName">[21]Auswahllisten!$T$1</definedName>
    <definedName name="bo">#REF!</definedName>
    <definedName name="Bottom">#REF!</definedName>
    <definedName name="britain_">#REF!</definedName>
    <definedName name="Britain__ECU">#REF!</definedName>
    <definedName name="bubu">[22]report06!$1:$1048576</definedName>
    <definedName name="Bud">#REF!</definedName>
    <definedName name="Burden_All">#REF!</definedName>
    <definedName name="Burden_CY">#REF!</definedName>
    <definedName name="Burden_NY">#REF!</definedName>
    <definedName name="C_MASPREV">#REF!</definedName>
    <definedName name="C_MASPROT">#REF!</definedName>
    <definedName name="cad_instant_r??ence">#REF!</definedName>
    <definedName name="cad_instant_référence">#REF!</definedName>
    <definedName name="cadence">#REF!</definedName>
    <definedName name="CadObjDec">#REF!</definedName>
    <definedName name="CadObjRep">#REF!</definedName>
    <definedName name="cal">[23]Cal!$A$4:$L$18</definedName>
    <definedName name="calcul">#REF!</definedName>
    <definedName name="CALENDARIZATIONS">#REF!</definedName>
    <definedName name="Cambio">#REF!</definedName>
    <definedName name="canada">#REF!</definedName>
    <definedName name="caps">#REF!</definedName>
    <definedName name="carlo">#REF!</definedName>
    <definedName name="cash_flow">#REF!</definedName>
    <definedName name="CATPRESSE">#REF!</definedName>
    <definedName name="cb">#REF!</definedName>
    <definedName name="Cdl_2214">#REF!</definedName>
    <definedName name="Cdl_2230">'[24]EFFICIENZA PROCESSI'!$B$159:$S$168</definedName>
    <definedName name="Cdl_2234">#REF!</definedName>
    <definedName name="CEUSA">'[25]CE USA'!$A$1:$E$456</definedName>
    <definedName name="CF_All">'[26]Cash Flow'!$B$6:$V$62</definedName>
    <definedName name="CF_CY">'[26]Cash Flow'!$B$6:$O$62</definedName>
    <definedName name="CF_NY">'[26]Cash Flow'!$Q$6:$V$62</definedName>
    <definedName name="chafab_r??ence">#REF!</definedName>
    <definedName name="chafab_référence">#REF!</definedName>
    <definedName name="CHDA8">#REF!</definedName>
    <definedName name="CHGA8">#REF!</definedName>
    <definedName name="ciao">#REF!</definedName>
    <definedName name="ciclimfg">#REF!</definedName>
    <definedName name="CICLO">[27]Foglio1!$1:$1048576</definedName>
    <definedName name="Cinque">#REF!</definedName>
    <definedName name="class">[23]Allocation!$C$7:$F$13</definedName>
    <definedName name="Classe">#REF!</definedName>
    <definedName name="Classe_Potentiel">#REF!</definedName>
    <definedName name="Classe_Risque">#REF!</definedName>
    <definedName name="Cle">#REF!</definedName>
    <definedName name="Close_Date">'[14]Gest Personale'!$E$7</definedName>
    <definedName name="co?_horaire_total">#REF!</definedName>
    <definedName name="Cod_Art">[28]Database!$A$1:$D$90</definedName>
    <definedName name="code">#REF!</definedName>
    <definedName name="Codes">#REF!</definedName>
    <definedName name="CodeUnit">#REF!</definedName>
    <definedName name="codice">'[29]CE CEE'!#REF!</definedName>
    <definedName name="Column">#REF!</definedName>
    <definedName name="Column_List">#REF!</definedName>
    <definedName name="Column_Lookup">[6]Flags!$R$5:$U$19</definedName>
    <definedName name="COM_COMMONALITE">#REF!</definedName>
    <definedName name="com13t">'[5]C214 9306#25'!#REF!</definedName>
    <definedName name="com22b">'[5]C214 9306#25'!#REF!</definedName>
    <definedName name="com23a">'[5]C214 9306#25'!#REF!</definedName>
    <definedName name="com23t">'[5]C214 9306#25'!#REF!</definedName>
    <definedName name="com24a">'[5]C214 9306#25'!#REF!</definedName>
    <definedName name="com28a">'[5]C214 9306#25'!#REF!</definedName>
    <definedName name="com28b">'[5]C214 9306#25'!#REF!</definedName>
    <definedName name="com6t">'[5]C214 9306#25'!#REF!</definedName>
    <definedName name="COMMONALITE">#REF!</definedName>
    <definedName name="Company_Name">[30]Flags!$D$10</definedName>
    <definedName name="COMPARA">#N/A</definedName>
    <definedName name="Comparaison">#REF!</definedName>
    <definedName name="conf">'[31]Data Links'!$B$5:$C$10</definedName>
    <definedName name="Consol_Locations">[30]Tables!$C$35</definedName>
    <definedName name="Conversion_department">#REF!</definedName>
    <definedName name="Costcenter">'[32]Cost Centers'!$A$1:$B$82</definedName>
    <definedName name="coût_horaire_total">#REF!</definedName>
    <definedName name="CPI">#REF!</definedName>
    <definedName name="_xlnm.Criteria">#REF!</definedName>
    <definedName name="CSMAugust">#REF!</definedName>
    <definedName name="Currency_Flag">[30]Flags!$D$20</definedName>
    <definedName name="Currency_Symbol">[30]Flags!$D$23</definedName>
    <definedName name="CURRENT">#REF!</definedName>
    <definedName name="Customer_program">#REF!</definedName>
    <definedName name="d">#REF!</definedName>
    <definedName name="d?_associ?">#REF!</definedName>
    <definedName name="D_Desi_Fonction">#REF!</definedName>
    <definedName name="D_DETCOEF">#REF!</definedName>
    <definedName name="D_INVEST">#REF!</definedName>
    <definedName name="D_INVEST_ASS">#REF!</definedName>
    <definedName name="D_INVEST_LOG">#REF!</definedName>
    <definedName name="D_INVEST_TOTAL">#REF!</definedName>
    <definedName name="D_MASPREV">#REF!</definedName>
    <definedName name="D_MASPROT">#REF!</definedName>
    <definedName name="D_MASSE">#REF!</definedName>
    <definedName name="D_MASSEBRUT">#REF!</definedName>
    <definedName name="D_MAT_DETCOEF">#REF!</definedName>
    <definedName name="D_MAT_INVEST">#REF!</definedName>
    <definedName name="D_MAT_MASPREV">#REF!</definedName>
    <definedName name="D_MAT_MASPROT">#REF!</definedName>
    <definedName name="D_MAT_MASSE">#REF!</definedName>
    <definedName name="D_MAT_MASSEBRUT">#REF!</definedName>
    <definedName name="D_MAT_PANTICO">#REF!</definedName>
    <definedName name="D_MAT_PMAT">#REF!</definedName>
    <definedName name="D_MAT_PTOTAL">#REF!</definedName>
    <definedName name="D_MAT_PTRANSFO">#REF!</definedName>
    <definedName name="D_PANTICO">#REF!</definedName>
    <definedName name="D_PIE_DETCOEF">#REF!</definedName>
    <definedName name="D_PIE_INVEST">#REF!</definedName>
    <definedName name="D_PIE_MASPREV">#REF!</definedName>
    <definedName name="D_PIE_MASPROT">#REF!</definedName>
    <definedName name="D_PIE_MASSE">#REF!</definedName>
    <definedName name="D_PIE_MASSEBRUT">#REF!</definedName>
    <definedName name="D_PIE_PANTICO">#REF!</definedName>
    <definedName name="D_PIE_PMAT">#REF!</definedName>
    <definedName name="D_PIE_PTOTAL">#REF!</definedName>
    <definedName name="D_PIE_PTRANSFO">#REF!</definedName>
    <definedName name="D_PMAT">#REF!</definedName>
    <definedName name="D_PREV">#REF!</definedName>
    <definedName name="D_PROT">#REF!</definedName>
    <definedName name="D_PTOTAL">#REF!</definedName>
    <definedName name="D_PTRANSFO">#REF!</definedName>
    <definedName name="D_RMU_DETCOEF">#REF!</definedName>
    <definedName name="D_RMU_INVEST">#REF!</definedName>
    <definedName name="D_RMU_MASPREV">#REF!</definedName>
    <definedName name="D_RMU_MASPROT">#REF!</definedName>
    <definedName name="D_RMU_MASSE">#REF!</definedName>
    <definedName name="D_RMU_MASSEBRUT">#REF!</definedName>
    <definedName name="D_RMU_PANTICO">#REF!</definedName>
    <definedName name="D_RMU_PMAT">#REF!</definedName>
    <definedName name="D_RMU_PTOTAL">#REF!</definedName>
    <definedName name="D_RMU_PTRANSFO">#REF!</definedName>
    <definedName name="D_Surface">#REF!</definedName>
    <definedName name="dado">#REF!</definedName>
    <definedName name="dalakfa">#REF!</definedName>
    <definedName name="dario">#REF!</definedName>
    <definedName name="Data_Apertura">'[14]Gest Personale'!$B$13</definedName>
    <definedName name="Data_Ult_Mod_File">'[14]Gest Personale'!$E$7</definedName>
    <definedName name="Date">[30]Sales_1!$B$3</definedName>
    <definedName name="Date_last">'[14]Gest Personale'!$E$6</definedName>
    <definedName name="Dati">#REF!</definedName>
    <definedName name="Day">[30]Sales_1!$B$2</definedName>
    <definedName name="DB8120CHLS">#REF!</definedName>
    <definedName name="DB8120MGVL">#REF!</definedName>
    <definedName name="DClickAOTF">#REF!</definedName>
    <definedName name="DClickLog">#REF!</definedName>
    <definedName name="DClickPCIPP">#REF!</definedName>
    <definedName name="DClickProfit">#REF!</definedName>
    <definedName name="DClickScrap">#REF!</definedName>
    <definedName name="DClickSGA">#REF!</definedName>
    <definedName name="DCU">#REF!</definedName>
    <definedName name="DD">#REF!</definedName>
    <definedName name="ddd" hidden="1">{"SUM GER",#N/A,FALSE,"SUM GER";"SUM FRA",#N/A,FALSE,"SUM FRA";"SUM ITA",#N/A,FALSE,"SUM ITA";"SUM SPA",#N/A,FALSE,"SUM SPA";"SUM EGB",#N/A,FALSE,"SUM EGB";"SUM IND",#N/A,FALSE,"SUM IND"}</definedName>
    <definedName name="DDDDDDDDDDD" hidden="1">{"COMNUS2000",#N/A,FALSE,"BL2000"}</definedName>
    <definedName name="Debut_BRP1">#REF!</definedName>
    <definedName name="Debut_BRP2">#REF!</definedName>
    <definedName name="Debut_BRP3">#REF!</definedName>
    <definedName name="déc_associée">#REF!</definedName>
    <definedName name="Dec_PDLG">'[23]#REF'!#REF!</definedName>
    <definedName name="Decimals">[30]Flags!$D$17</definedName>
    <definedName name="DELITEM">#N/A</definedName>
    <definedName name="Delta">#REF!</definedName>
    <definedName name="DELTA_AUTO">#REF!</definedName>
    <definedName name="DELTA_VATT">#REF!</definedName>
    <definedName name="DELTA_VETT">#REF!</definedName>
    <definedName name="Denmark">#REF!</definedName>
    <definedName name="Dept_Detail_Breakout">#REF!</definedName>
    <definedName name="des13t">'[5]C214 9306#25'!#REF!</definedName>
    <definedName name="des22b">'[5]C214 9306#25'!#REF!</definedName>
    <definedName name="des23a">'[5]C214 9306#25'!#REF!</definedName>
    <definedName name="des23t">'[5]C214 9306#25'!#REF!</definedName>
    <definedName name="des24a">'[5]C214 9306#25'!#REF!</definedName>
    <definedName name="des28a">'[5]C214 9306#25'!#REF!</definedName>
    <definedName name="des28b">'[5]C214 9306#25'!#REF!</definedName>
    <definedName name="des6t">'[5]C214 9306#25'!#REF!</definedName>
    <definedName name="DESIFE">#REF!</definedName>
    <definedName name="DESIGENER">#REF!</definedName>
    <definedName name="DESIRF">#REF!</definedName>
    <definedName name="DespOperacionais">#REF!</definedName>
    <definedName name="DETCOEF">#REF!</definedName>
    <definedName name="DETINDM">#REF!</definedName>
    <definedName name="dfdfsfdsdffdfdfdsdfsdfsdf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dfsfù">[33]Anagrafica!$B$2:$B$65536</definedName>
    <definedName name="Drawing">[34]REQUEST!$F$23</definedName>
    <definedName name="dsdfsdf">[16]Anagrafica!$B$2:$B$65536</definedName>
    <definedName name="dsfsf" hidden="1">{"SUM GER",#N/A,FALSE,"SUM GER";"SUM FRA",#N/A,FALSE,"SUM FRA";"SUM ITA",#N/A,FALSE,"SUM ITA";"SUM SPA",#N/A,FALSE,"SUM SPA";"SUM EGB",#N/A,FALSE,"SUM EGB";"SUM IND",#N/A,FALSE,"SUM IND"}</definedName>
    <definedName name="DTBGAR">#REF!</definedName>
    <definedName name="dueturni">#REF!</definedName>
    <definedName name="dummy">#REF!</definedName>
    <definedName name="dummy2" hidden="1">{"REVISED",#N/A,FALSE,"Sheet1"}</definedName>
    <definedName name="dummy3" hidden="1">{"REVISED",#N/A,FALSE,"Sheet1"}</definedName>
    <definedName name="Duns">[34]REQUEST!$B$128</definedName>
    <definedName name="e">#REF!</definedName>
    <definedName name="Ecart_Masse_Potentiel">#REF!</definedName>
    <definedName name="Ecart_Masse_Risque">#REF!</definedName>
    <definedName name="Ecart_Signe_Epm">#REF!</definedName>
    <definedName name="EE">#REF!</definedName>
    <definedName name="eeee" hidden="1">{"PT2000",#N/A,FALSE,"BL2000"}</definedName>
    <definedName name="Efficienza">#REF!</definedName>
    <definedName name="efwetfew">[33]Anagrafica!$B$2:$B$65536</definedName>
    <definedName name="ELTSOL">#REF!</definedName>
    <definedName name="emma">#REF!</definedName>
    <definedName name="enmarg">#REF!</definedName>
    <definedName name="enobj">#REF!</definedName>
    <definedName name="enpric">#REF!</definedName>
    <definedName name="enprof">#REF!</definedName>
    <definedName name="Entity_List">[35]MAIN!$C$47:$E$502</definedName>
    <definedName name="EntityList">[36]MAIN!$C$45:$E$508</definedName>
    <definedName name="envol">#REF!</definedName>
    <definedName name="ERFWE">[33]Anagrafica!$B$2:$B$65536</definedName>
    <definedName name="Eric">'[37]V188 First Launch'!#REF!</definedName>
    <definedName name="EVA_All">#REF!</definedName>
    <definedName name="EVA_CY">#REF!</definedName>
    <definedName name="EVA_NY">#REF!</definedName>
    <definedName name="Excel_BuiltIn__FilterDatabase_10">#REF!</definedName>
    <definedName name="Excel_BuiltIn__FilterDatabase_11">#REF!</definedName>
    <definedName name="Excel_BuiltIn__FilterDatabase_12">#REF!</definedName>
    <definedName name="Excel_BuiltIn__FilterDatabase_13">#REF!</definedName>
    <definedName name="Excel_BuiltIn__FilterDatabase_14">#REF!</definedName>
    <definedName name="Excel_BuiltIn__FilterDatabase_2">#REF!</definedName>
    <definedName name="Excel_BuiltIn__FilterDatabase_3">#REF!</definedName>
    <definedName name="Excel_BuiltIn__FilterDatabase_4">#REF!</definedName>
    <definedName name="Excel_BuiltIn__FilterDatabase_5">#REF!</definedName>
    <definedName name="Excel_BuiltIn__FilterDatabase_6">#REF!</definedName>
    <definedName name="Excel_BuiltIn__FilterDatabase_7">#REF!</definedName>
    <definedName name="Excel_BuiltIn__FilterDatabase_8">#REF!</definedName>
    <definedName name="Excel_BuiltIn__FilterDatabase_9">#REF!</definedName>
    <definedName name="Exchange_Rates">#REF!</definedName>
    <definedName name="exchange_ratio">[34]REQUEST!$A$115</definedName>
    <definedName name="existe">1</definedName>
    <definedName name="explorercanada">#REF!</definedName>
    <definedName name="explorerus">#REF!</definedName>
    <definedName name="EXT_Secteur">#REF!</definedName>
    <definedName name="EXT_Service">#REF!</definedName>
    <definedName name="EXT_Sites">#REF!</definedName>
    <definedName name="EXT_Validité">#REF!</definedName>
    <definedName name="_xlnm.Extract">#REF!</definedName>
    <definedName name="F">#REF!</definedName>
    <definedName name="fasdf" hidden="1">{"SUM ALL YR",#N/A,FALSE,"SUM ALL YR";"sum01",#N/A,FALSE,"SUM 01";"sumM2",#N/A,FALSE,"SUM M2";"sum02",#N/A,FALSE,"SUM 02";"sum03",#N/A,FALSE,"SUM 03";"sum04",#N/A,FALSE,"SUM 04";"sum05",#N/A,FALSE,"SUM 05"}</definedName>
    <definedName name="FC_00">0</definedName>
    <definedName name="FC_01">70700</definedName>
    <definedName name="FC_02">74700</definedName>
    <definedName name="FC_03">76300</definedName>
    <definedName name="FC_04">77700</definedName>
    <definedName name="FC_05">78200</definedName>
    <definedName name="FC_06">78300</definedName>
    <definedName name="FC_07">3900+79200</definedName>
    <definedName name="FC_99">0</definedName>
    <definedName name="FC현황">[4]!FC현황</definedName>
    <definedName name="fddfsdfs">[16]Anagrafica!$B$2:$B$65536</definedName>
    <definedName name="fdjakla">#REF!</definedName>
    <definedName name="FDSFSDF">[33]Anagrafica!$B$2:$B$65536</definedName>
    <definedName name="fdsfsfds">[33]Anagrafica!$B$2:$B$65536</definedName>
    <definedName name="FE">#REF!</definedName>
    <definedName name="Feb">[15]forecast!$J$2</definedName>
    <definedName name="feuille_base">"xlsheet.xla"</definedName>
    <definedName name="fgPRPRRKRKRKRKRKTBTB2RT">'[38]11'!#REF!</definedName>
    <definedName name="FGRKRKRKTBTB1RTDKDK">#REF!</definedName>
    <definedName name="FGRKRKTBTB3RTDKDK">#REF!</definedName>
    <definedName name="File">#REF!</definedName>
    <definedName name="Filter_details">#REF!</definedName>
    <definedName name="FIN" hidden="1">{"BL2000",#N/A,FALSE,"BL2000"}</definedName>
    <definedName name="Fin_All">#REF!</definedName>
    <definedName name="Fin_BRP1">#REF!</definedName>
    <definedName name="Fin_BRP2">#REF!</definedName>
    <definedName name="Fin_BRP3">#REF!</definedName>
    <definedName name="Fin_CY">#REF!</definedName>
    <definedName name="Fin_NY">#REF!</definedName>
    <definedName name="Final_Place_in_Svc">#REF!</definedName>
    <definedName name="Fine_Macro">'[14]Gest Personale'!$B$130</definedName>
    <definedName name="Finland">#REF!</definedName>
    <definedName name="FIRST_QUARTER_AND_SECOND_QUARTER_1999_FIXED_ASSETS">'[23]#REF'!$A$98</definedName>
    <definedName name="fjwhf" hidden="1">{#N/A,#N/A,FALSE,"Profit Status";#N/A,#N/A,FALSE,"Invest";#N/A,#N/A,FALSE,"Revenue";#N/A,#N/A,FALSE,"Variable Cost";#N/A,#N/A,FALSE,"Options &amp; Series"}</definedName>
    <definedName name="fnmarg">#REF!</definedName>
    <definedName name="fnobj">#REF!</definedName>
    <definedName name="fnpric">#REF!</definedName>
    <definedName name="fnprof">#REF!</definedName>
    <definedName name="fnvol">#REF!</definedName>
    <definedName name="fo.xl" hidden="1">'[1]Donnée L1_L2'!#REF!</definedName>
    <definedName name="FO_00">56900</definedName>
    <definedName name="FO_01">60800</definedName>
    <definedName name="FO_02">68700</definedName>
    <definedName name="FO_03">70200</definedName>
    <definedName name="FO_04">69200</definedName>
    <definedName name="FO_05">36300</definedName>
    <definedName name="FO_06">0</definedName>
    <definedName name="FO_07">0</definedName>
    <definedName name="FO_99">23700</definedName>
    <definedName name="Foreign_Currency_Symbol">[30]Flags!$D$26</definedName>
    <definedName name="fornitori.31.03.11" hidden="1">'[1]Donnée L1_L2'!#REF!</definedName>
    <definedName name="fornitori31.3" hidden="1">'[1]Donnée L1_L2'!#REF!</definedName>
    <definedName name="fornitoriscaduto31.3.11.xls" hidden="1">'[1]Donnée L1_L2'!#REF!</definedName>
    <definedName name="FourThree">#REF!</definedName>
    <definedName name="FR">'[1]Données non DO'!#REF!</definedName>
    <definedName name="France">#REF!</definedName>
    <definedName name="Frthree">'[39]645a 9-18 PTO 4.3'!$C$1:$AC$189</definedName>
    <definedName name="full_year_savings">'[19]Do not print- input'!$BC:$BC</definedName>
    <definedName name="full_yr_fcast">'[19]Do not print- input'!$AS:$AS</definedName>
    <definedName name="full_yr_vs_prior">'[19]Do not print- input'!$BG:$BG</definedName>
    <definedName name="full_yr_vs_targ">'[19]Do not print- input'!$BE:$BE</definedName>
    <definedName name="FVO">'[40]96totcstsum'!#REF!</definedName>
    <definedName name="FVOL">'[40]96totcstsum'!#REF!</definedName>
    <definedName name="g">#REF!</definedName>
    <definedName name="G_Affectation">#REF!</definedName>
    <definedName name="G_AffectFab">#REF!</definedName>
    <definedName name="G_AffectUtil">#REF!</definedName>
    <definedName name="G_ApEmboutDec">#REF!</definedName>
    <definedName name="G_ApEmboutRep">#REF!</definedName>
    <definedName name="G_ApEquipe">#REF!</definedName>
    <definedName name="G_ArgProduit1">#REF!</definedName>
    <definedName name="G_ArgProduit2">#REF!</definedName>
    <definedName name="G_CadInst">#REF!</definedName>
    <definedName name="G_CadObjDec">#REF!</definedName>
    <definedName name="G_CadObjRep">#REF!</definedName>
    <definedName name="G_CatPresse">#REF!</definedName>
    <definedName name="G_Classe_Potentiel">#REF!</definedName>
    <definedName name="G_Classe_Risque">#REF!</definedName>
    <definedName name="G_Cle">#REF!</definedName>
    <definedName name="G_CodeGene">#REF!</definedName>
    <definedName name="G_CodeMat">#REF!</definedName>
    <definedName name="G_CodeNature">#REF!</definedName>
    <definedName name="G_CodeRse">#REF!</definedName>
    <definedName name="G_CodeUnit">#REF!</definedName>
    <definedName name="G_Coef">#REF!</definedName>
    <definedName name="G_COM_COMMONALITE">#REF!</definedName>
    <definedName name="G_Comment_App">#REF!</definedName>
    <definedName name="G_COMMONALITE">#REF!</definedName>
    <definedName name="G_Compare">#REF!</definedName>
    <definedName name="G_Date_Dispo">#REF!</definedName>
    <definedName name="G_Date_Mad">#REF!</definedName>
    <definedName name="G_Deb_Conc">#REF!</definedName>
    <definedName name="G_Deb_Cond">#REF!</definedName>
    <definedName name="G_Deb_Emploi">#REF!</definedName>
    <definedName name="G_Desi_Numedoc">#REF!</definedName>
    <definedName name="G_DesiFonction">#REF!</definedName>
    <definedName name="G_Desigener">#REF!</definedName>
    <definedName name="G_DesiPieceGene">#REF!</definedName>
    <definedName name="G_DESIRF">#REF!</definedName>
    <definedName name="G_DesiTransfo">#REF!</definedName>
    <definedName name="G_DETCOEF">#REF!</definedName>
    <definedName name="G_DETINDM">#REF!</definedName>
    <definedName name="G_DivGoujons">#REF!</definedName>
    <definedName name="G_DossierEvol">#REF!</definedName>
    <definedName name="G_DTU2">#REF!</definedName>
    <definedName name="G_Ecart_Masse_Potentiel">#REF!</definedName>
    <definedName name="G_Ecart_Masse_Risque">#REF!</definedName>
    <definedName name="G_Ecart_Signe_Epm">#REF!</definedName>
    <definedName name="G_EcartInv1">#REF!</definedName>
    <definedName name="G_EcartInv2">#REF!</definedName>
    <definedName name="G_EcartPrix1">#REF!</definedName>
    <definedName name="G_EcartPrix2">#REF!</definedName>
    <definedName name="G_EltSol">#REF!</definedName>
    <definedName name="G_Ent_Part">#REF!</definedName>
    <definedName name="G_EXT_Secteur">#REF!</definedName>
    <definedName name="G_Ext_Service">#REF!</definedName>
    <definedName name="G_EXT_Sites">#REF!</definedName>
    <definedName name="G_Ext_Valid">#REF!</definedName>
    <definedName name="G_Famille">#REF!</definedName>
    <definedName name="G_FE">#REF!</definedName>
    <definedName name="G_Fin_Conc">#REF!</definedName>
    <definedName name="G_Fin_Cond">#REF!</definedName>
    <definedName name="G_Fin_Emploi">#REF!</definedName>
    <definedName name="G_Fin_Graphe">#REF!</definedName>
    <definedName name="G_Fin_HorsGraphe">#REF!</definedName>
    <definedName name="G_Fin_Montage">#REF!</definedName>
    <definedName name="G_Fin_Peinture">#REF!</definedName>
    <definedName name="G_Fonction_Famille">#REF!</definedName>
    <definedName name="G_Fournisseur">#REF!</definedName>
    <definedName name="G_FourPilote">#REF!</definedName>
    <definedName name="G_GammeRep">#REF!</definedName>
    <definedName name="G_GENERIQUE">#REF!</definedName>
    <definedName name="G_Hypothese">#REF!</definedName>
    <definedName name="G_Info_QCDP_1">#REF!</definedName>
    <definedName name="G_Info_QCDP_2">#REF!</definedName>
    <definedName name="G_Info_QCDP_3">#REF!</definedName>
    <definedName name="G_INT_Secteur">#REF!</definedName>
    <definedName name="G_Int_Service">#REF!</definedName>
    <definedName name="G_INT_Sites">#REF!</definedName>
    <definedName name="G_Int_Valid">#REF!</definedName>
    <definedName name="G_Invest">#REF!</definedName>
    <definedName name="G_INVEST_ASS">#REF!</definedName>
    <definedName name="G_INVEST_EMB">#REF!</definedName>
    <definedName name="G_INVEST_LOG">#REF!</definedName>
    <definedName name="G_INVEST_Peint">#REF!</definedName>
    <definedName name="G_INVEST_TOTAL">#REF!</definedName>
    <definedName name="G_K0oo">#REF!</definedName>
    <definedName name="G_KSol">#REF!</definedName>
    <definedName name="G_KVar">#REF!</definedName>
    <definedName name="G_LargFlan">#REF!</definedName>
    <definedName name="G_LgMastic">#REF!</definedName>
    <definedName name="G_LgSoudure">#REF!</definedName>
    <definedName name="G_MASPREV">#REF!</definedName>
    <definedName name="G_Masse_Obj">#REF!</definedName>
    <definedName name="G_MasseBrut">#REF!</definedName>
    <definedName name="G_MasseCalc">#REF!</definedName>
    <definedName name="G_MasseProb">#REF!</definedName>
    <definedName name="G_MAT_G_DETCOEF">#REF!</definedName>
    <definedName name="G_MTC">#REF!</definedName>
    <definedName name="G_Mtc_Cond_Util">#REF!</definedName>
    <definedName name="G_MTC_Transfo">#REF!</definedName>
    <definedName name="G_MtcEltConc">#REF!</definedName>
    <definedName name="G_Nature">#REF!</definedName>
    <definedName name="G_Niveau">#REF!</definedName>
    <definedName name="G_NIVMTC">#REF!</definedName>
    <definedName name="G_NoAppro">#REF!</definedName>
    <definedName name="G_NoTransfo">#REF!</definedName>
    <definedName name="G_NUMEDOC">#REF!</definedName>
    <definedName name="G_PANTICO">#REF!</definedName>
    <definedName name="G_PasFlan">#REF!</definedName>
    <definedName name="G_PIE_G_DETCOEF">#REF!</definedName>
    <definedName name="G_PIECE">#REF!</definedName>
    <definedName name="G_Piece_Gene">#REF!</definedName>
    <definedName name="G_PieceCoupDec">#REF!</definedName>
    <definedName name="G_PieceCoupRep">#REF!</definedName>
    <definedName name="G_PieceFlanDec">#REF!</definedName>
    <definedName name="G_PMAT">#REF!</definedName>
    <definedName name="G_POE_Secteur">#REF!</definedName>
    <definedName name="G_POE_Service">#REF!</definedName>
    <definedName name="G_POE_Sites">#REF!</definedName>
    <definedName name="G_POE_Valid">#REF!</definedName>
    <definedName name="G_POI_Secteur">#REF!</definedName>
    <definedName name="G_POI_Service">#REF!</definedName>
    <definedName name="G_POI_Sites">#REF!</definedName>
    <definedName name="G_POI_Valid">#REF!</definedName>
    <definedName name="G_PresseDec">#REF!</definedName>
    <definedName name="G_PresseRep">#REF!</definedName>
    <definedName name="G_PresseSiteDec">#REF!</definedName>
    <definedName name="G_PresseSiteRep">#REF!</definedName>
    <definedName name="G_PrisDans">#REF!</definedName>
    <definedName name="G_Prix_Obj">#REF!</definedName>
    <definedName name="G_PrixHorsAmort">#REF!</definedName>
    <definedName name="G_PrixProb">#REF!</definedName>
    <definedName name="G_PrixStand">#REF!</definedName>
    <definedName name="G_PTOTAL">#REF!</definedName>
    <definedName name="G_PTRANSFO">#REF!</definedName>
    <definedName name="G_PtsSR_Finit">#REF!</definedName>
    <definedName name="G_PtsSR_Point">#REF!</definedName>
    <definedName name="G_QTEC">#REF!</definedName>
    <definedName name="G_Ref_Part">#REF!</definedName>
    <definedName name="G_RMU_G_DETCOEF">#REF!</definedName>
    <definedName name="G_SectionAchat">#REF!</definedName>
    <definedName name="G_Service">#REF!</definedName>
    <definedName name="G_Site_Transfo">#REF!</definedName>
    <definedName name="G_SiteFab">#REF!</definedName>
    <definedName name="G_SiteUtil">#REF!</definedName>
    <definedName name="G_Statut_Conc">#REF!</definedName>
    <definedName name="G_Statut_Emploi">#REF!</definedName>
    <definedName name="G_Statut_Indice">#REF!</definedName>
    <definedName name="G_Statut_Transfo">#REF!</definedName>
    <definedName name="G_Statut_Util">#REF!</definedName>
    <definedName name="G_Tapar">#REF!</definedName>
    <definedName name="G_Type_Part">#REF!</definedName>
    <definedName name="G_TypeConc">#REF!</definedName>
    <definedName name="G_TypeGene">#REF!</definedName>
    <definedName name="G_TypeMasse">#REF!</definedName>
    <definedName name="G_TypeVariante">#REF!</definedName>
    <definedName name="G_TYPPI">#REF!</definedName>
    <definedName name="G_Unite">#REF!</definedName>
    <definedName name="G_UsineDecoupe">#REF!</definedName>
    <definedName name="G_UsineDoublure">#REF!</definedName>
    <definedName name="G_UsineRabout">#REF!</definedName>
    <definedName name="G_UsineReprise">#REF!</definedName>
    <definedName name="GAMME">#REF!</definedName>
    <definedName name="gdffgsdg">[17]Anagrafica!$B$2:$B$65536</definedName>
    <definedName name="GDP">#REF!</definedName>
    <definedName name="GELALL">[4]!GELALL</definedName>
    <definedName name="GELALL전장2">[4]!GELALL전장2</definedName>
    <definedName name="GENERIQUE">#REF!</definedName>
    <definedName name="genk_ten_gelenler">#REF!</definedName>
    <definedName name="GER">[4]!GER</definedName>
    <definedName name="Germany">#REF!</definedName>
    <definedName name="germany_">#REF!</definedName>
    <definedName name="GER전장">[4]!GER전장</definedName>
    <definedName name="Gestione_Grafici">'[14]Gest Personale'!$H$1</definedName>
    <definedName name="gfdgh" hidden="1">{"SUM GER",#N/A,FALSE,"SUM GER";"SUM FRA",#N/A,FALSE,"SUM FRA";"SUM ITA",#N/A,FALSE,"SUM ITA";"SUM SPA",#N/A,FALSE,"SUM SPA";"SUM EGB",#N/A,FALSE,"SUM EGB";"SUM IND",#N/A,FALSE,"SUM IND"}</definedName>
    <definedName name="gfdsged" hidden="1">{"REVISED",#N/A,FALSE,"Sheet1"}</definedName>
    <definedName name="gfgg" hidden="1">{"REVISED",#N/A,FALSE,"Sheet1"}</definedName>
    <definedName name="GGH">[4]!GGH</definedName>
    <definedName name="Giorni_di_differenza">'[14]Gest Personale'!$B$14</definedName>
    <definedName name="Giorni_IVA">#REF!</definedName>
    <definedName name="GrandTotals">#REF!</definedName>
    <definedName name="_xlnm.Recorder">#REF!</definedName>
    <definedName name="H">"Text 853"</definedName>
    <definedName name="hdfgh" hidden="1">{"SUM GER",#N/A,FALSE,"SUM GER";"SUM FRA",#N/A,FALSE,"SUM FRA";"SUM ITA",#N/A,FALSE,"SUM ITA";"SUM SPA",#N/A,FALSE,"SUM SPA";"SUM EGB",#N/A,FALSE,"SUM EGB";"SUM IND",#N/A,FALSE,"SUM IND"}</definedName>
    <definedName name="hdfghfg" hidden="1">{"SUM ALL YR",#N/A,FALSE,"SUM ALL YR";"sum01",#N/A,FALSE,"SUM 01";"sumM2",#N/A,FALSE,"SUM M2";"sum02",#N/A,FALSE,"SUM 02";"sum03",#N/A,FALSE,"SUM 03";"sum04",#N/A,FALSE,"SUM 04";"sum05",#N/A,FALSE,"SUM 05"}</definedName>
    <definedName name="Header1">#REF!</definedName>
    <definedName name="hhh">[41]Anagrafica!$B$2:$B$65536</definedName>
    <definedName name="hhihihi">#REF!</definedName>
    <definedName name="hjgflha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HOJA" hidden="1">{"RES-2002",#N/A,FALSE,"BL2000";"A1-2002",#N/A,FALSE,"BL2000";"A2-2002",#N/A,FALSE,"BL2000"}</definedName>
    <definedName name="HTML_CodePage" hidden="1">1252</definedName>
    <definedName name="HTML_Control" hidden="1">{"'Distinta'!$A$1:$I$277"}</definedName>
    <definedName name="HTML_Description" hidden="1">"(Per Modifiche e/o Informazioni rivolgersi a: Salviani)"</definedName>
    <definedName name="HTML_Email" hidden="1">""</definedName>
    <definedName name="HTML_Header" hidden="1">"Distinta Base 192 5P"</definedName>
    <definedName name="HTML_LastUpdate" hidden="1">"11/02/99"</definedName>
    <definedName name="HTML_LineAfter" hidden="1">TRUE</definedName>
    <definedName name="HTML_LineBefore" hidden="1">TRUE</definedName>
    <definedName name="HTML_Name" hidden="1">"Gando"</definedName>
    <definedName name="HTML_OBDlg2" hidden="1">TRUE</definedName>
    <definedName name="HTML_OBDlg4" hidden="1">TRUE</definedName>
    <definedName name="HTML_OS" hidden="1">0</definedName>
    <definedName name="HTML_PathFile" hidden="1">"N:\netshelf\uts192\indicazioni\denominazione-codep\Distinta1925P.htm"</definedName>
    <definedName name="HTML_Title" hidden="1">"Scocca Fiat C 192 - 5P"</definedName>
    <definedName name="hu" hidden="1">{"SUM ALL YR",#N/A,FALSE,"SUM ALL YR";"sum01",#N/A,FALSE,"SUM 01";"sumM2",#N/A,FALSE,"SUM M2";"sum02",#N/A,FALSE,"SUM 02";"sum03",#N/A,FALSE,"SUM 03";"sum04",#N/A,FALSE,"SUM 04";"sum05",#N/A,FALSE,"SUM 05"}</definedName>
    <definedName name="Ian">[15]forecast!$G$2</definedName>
    <definedName name="ICINT_CY">#REF!</definedName>
    <definedName name="ICO_companies">[42]ICO!$A$1:$A$99</definedName>
    <definedName name="ICSales_All">#REF!</definedName>
    <definedName name="ICSales_CY">#REF!</definedName>
    <definedName name="ICSales_NY">'[13]IC Sales_TOT'!#REF!</definedName>
    <definedName name="import_currency">[34]REQUEST!$C$122</definedName>
    <definedName name="Import_tax">#REF!</definedName>
    <definedName name="imprime">#REF!</definedName>
    <definedName name="Incasso_cred">#REF!</definedName>
    <definedName name="Income_statement">#REF!</definedName>
    <definedName name="Incurrance_department">#REF!</definedName>
    <definedName name="Indexation_flag">[34]REQUEST!$A$112</definedName>
    <definedName name="indexations">[34]REQUEST!$B$145:$B$149</definedName>
    <definedName name="INFO">#REF!</definedName>
    <definedName name="Info_QCDP_1">#REF!</definedName>
    <definedName name="Info_QCDP_2">#REF!</definedName>
    <definedName name="Info_QCDP_3">#REF!</definedName>
    <definedName name="INICIO">#N/A</definedName>
    <definedName name="INT_Secteur">#REF!</definedName>
    <definedName name="INT_Service">#REF!</definedName>
    <definedName name="INT_Sites">#REF!</definedName>
    <definedName name="INT_Validité">#REF!</definedName>
    <definedName name="INVEST_ASS">#REF!</definedName>
    <definedName name="INVEST_LOG">#REF!</definedName>
    <definedName name="Invest_protos">#REF!</definedName>
    <definedName name="INVEST_TOTAL">#REF!</definedName>
    <definedName name="ioc">#REF!</definedName>
    <definedName name="IPS">#REF!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GROWTH" hidden="1">"c1924"</definedName>
    <definedName name="IQ_ACCT_RECV_1YR_ANN_GROWTH" hidden="1">"c1919"</definedName>
    <definedName name="IQ_ACCT_RECV_2YR_ANN_GROWTH" hidden="1">"c1920"</definedName>
    <definedName name="IQ_ACCT_RECV_3YR_ANN_GROWTH" hidden="1">"c1921"</definedName>
    <definedName name="IQ_ACCT_RECV_5YR_ANN_GROWTH" hidden="1">"c1922"</definedName>
    <definedName name="IQ_ACCT_RECV_7YR_ANN_GROWTH" hidden="1">"c1923"</definedName>
    <definedName name="IQ_ACCUM_DEP" hidden="1">"c1340"</definedName>
    <definedName name="IQ_ACCUMULATED_PENSION_OBLIGATION" hidden="1">"c2108"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IT" hidden="1">"c13"</definedName>
    <definedName name="IQ_AE_UTI" hidden="1">"c14"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GROWTH" hidden="1">"c18"</definedName>
    <definedName name="IQ_ALLOWANCE_1YR_ANN_GROWTH" hidden="1">"c19"</definedName>
    <definedName name="IQ_ALLOWANCE_2YR_ANN_GROWTH" hidden="1">"c20"</definedName>
    <definedName name="IQ_ALLOWANCE_3YR_ANN_GROWTH" hidden="1">"c21"</definedName>
    <definedName name="IQ_ALLOWANCE_5YR_ANN_GROWTH" hidden="1">"c22"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INT_BEAR_LIAB" hidden="1">"c66"</definedName>
    <definedName name="IQ_AVG_INT_BEAR_LIAB_10YR_ANN_GROWTH" hidden="1">"c67"</definedName>
    <definedName name="IQ_AVG_INT_BEAR_LIAB_1YR_ANN_GROWTH" hidden="1">"c68"</definedName>
    <definedName name="IQ_AVG_INT_BEAR_LIAB_2YR_ANN_GROWTH" hidden="1">"c69"</definedName>
    <definedName name="IQ_AVG_INT_BEAR_LIAB_3YR_ANN_GROWTH" hidden="1">"c70"</definedName>
    <definedName name="IQ_AVG_INT_BEAR_LIAB_5YR_ANN_GROWTH" hidden="1">"c71"</definedName>
    <definedName name="IQ_AVG_INT_BEAR_LIAB_7YR_ANN_GROWTH" hidden="1">"c72"</definedName>
    <definedName name="IQ_AVG_INT_EARN_ASSETS" hidden="1">"c73"</definedName>
    <definedName name="IQ_AVG_INT_EARN_ASSETS_10YR_ANN_GROWTH" hidden="1">"c74"</definedName>
    <definedName name="IQ_AVG_INT_EARN_ASSETS_1YR_ANN_GROWTH" hidden="1">"c75"</definedName>
    <definedName name="IQ_AVG_INT_EARN_ASSETS_2YR_ANN_GROWTH" hidden="1">"c76"</definedName>
    <definedName name="IQ_AVG_INT_EARN_ASSETS_3YR_ANN_GROWTH" hidden="1">"c77"</definedName>
    <definedName name="IQ_AVG_INT_EARN_ASSETS_5YR_ANN_GROWTH" hidden="1">"c78"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V" hidden="1">"c84"</definedName>
    <definedName name="IQ_AVG_VOLUME" hidden="1">"c1346"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ROK_COMISSION" hidden="1">"c98"</definedName>
    <definedName name="IQ_BUILDINGS" hidden="1">"c99"</definedName>
    <definedName name="IQ_BUSINESS_DESCRIPTION" hidden="1">"c322"</definedName>
    <definedName name="IQ_BV_OVER_SHARES" hidden="1">"c1349"</definedName>
    <definedName name="IQ_BV_SHARE" hidden="1">"c100"</definedName>
    <definedName name="IQ_CAL_Q" hidden="1">"c101"</definedName>
    <definedName name="IQ_CAL_Y" hidden="1">"c102"</definedName>
    <definedName name="IQ_CAPEX" hidden="1">"c103"</definedName>
    <definedName name="IQ_CAPEX_10YR_ANN_GROWTH" hidden="1">"c104"</definedName>
    <definedName name="IQ_CAPEX_1YR_ANN_GROWTH" hidden="1">"c105"</definedName>
    <definedName name="IQ_CAPEX_2YR_ANN_GROWTH" hidden="1">"c106"</definedName>
    <definedName name="IQ_CAPEX_3YR_ANN_GROWTH" hidden="1">"c107"</definedName>
    <definedName name="IQ_CAPEX_5YR_ANN_GROWTH" hidden="1">"c108"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IZED_INTEREST" hidden="1">"c2076"</definedName>
    <definedName name="IQ_CASH" hidden="1">"c1458"</definedName>
    <definedName name="IQ_CASH_ACQUIRE_CF" hidden="1">"c1630"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FO_10YR_ANN_GROWTH" hidden="1">"c126"</definedName>
    <definedName name="IQ_CFO_1YR_ANN_GROWTH" hidden="1">"c127"</definedName>
    <definedName name="IQ_CFO_2YR_ANN_GROWTH" hidden="1">"c128"</definedName>
    <definedName name="IQ_CFO_3YR_ANN_GROWTH" hidden="1">"c129"</definedName>
    <definedName name="IQ_CFO_5YR_ANN_GROWTH" hidden="1">"c130"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WORKING_CAPITAL" hidden="1">"c1909"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ASSA_OUTSTANDING_BS_DATE" hidden="1">"c1971"</definedName>
    <definedName name="IQ_CLASSA_OUTSTANDING_FILING_DATE" hidden="1">"c1973"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IT" hidden="1">"c188"</definedName>
    <definedName name="IQ_COMMON_APIC_UTI" hidden="1">"c189"</definedName>
    <definedName name="IQ_COMMON_DIV_CF" hidden="1">"c190"</definedName>
    <definedName name="IQ_COMMON_EQUITY_10YR_ANN_GROWTH" hidden="1">"c191"</definedName>
    <definedName name="IQ_COMMON_EQUITY_1YR_ANN_GROWTH" hidden="1">"c192"</definedName>
    <definedName name="IQ_COMMON_EQUITY_2YR_ANN_GROWTH" hidden="1">"c193"</definedName>
    <definedName name="IQ_COMMON_EQUITY_3YR_ANN_GROWTH" hidden="1">"c194"</definedName>
    <definedName name="IQ_COMMON_EQUITY_5YR_ANN_GROWTH" hidden="1">"c195"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IT" hidden="1">"c1570"</definedName>
    <definedName name="IQ_CURRENT_PORT_DEBT_UTI" hidden="1">"c1571"</definedName>
    <definedName name="IQ_CURRENT_PORT_LEASES" hidden="1">"c245"</definedName>
    <definedName name="IQ_CURRENT_RATIO" hidden="1">"c246"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IT" hidden="1">"c254"</definedName>
    <definedName name="IQ_DA_CF_UTI" hidden="1">"c255"</definedName>
    <definedName name="IQ_DA_FIN" hidden="1">"c256"</definedName>
    <definedName name="IQ_DA_INS" hidden="1">"c257"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IT" hidden="1">"c270"</definedName>
    <definedName name="IQ_DA_SUPPL_UTI" hidden="1">"c271"</definedName>
    <definedName name="IQ_DA_UTI" hidden="1">"c272"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OTHER_COST" hidden="1">"c284"</definedName>
    <definedName name="IQ_DEF_BENEFIT_ROA" hidden="1">"c285"</definedName>
    <definedName name="IQ_DEF_BENEFIT_SERVICE_COST" hidden="1">"c286"</definedName>
    <definedName name="IQ_DEF_BENEFIT_TOTAL_COST" hidden="1">"c287"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IT" hidden="1">"c297"</definedName>
    <definedName name="IQ_DEF_CHARGES_LT_UTI" hidden="1">"c298"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V_PAYMENT_DATE" hidden="1">"c2106"</definedName>
    <definedName name="IQ_DIV_RECORD_DATE" hidden="1">"c2105"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PS_10YR_ANN_GROWTH" hidden="1">"c337"</definedName>
    <definedName name="IQ_DPS_1YR_ANN_GROWTH" hidden="1">"c338"</definedName>
    <definedName name="IQ_DPS_2YR_ANN_GROWTH" hidden="1">"c339"</definedName>
    <definedName name="IQ_DPS_3YR_ANN_GROWTH" hidden="1">"c340"</definedName>
    <definedName name="IQ_DPS_5YR_ANN_GROWTH" hidden="1">"c341"</definedName>
    <definedName name="IQ_DPS_7YR_ANN_GROWTH" hidden="1">"c342"</definedName>
    <definedName name="IQ_EARNING_ASSET_YIELD" hidden="1">"c343"</definedName>
    <definedName name="IQ_EARNING_CO" hidden="1">"c344"</definedName>
    <definedName name="IQ_EARNING_CO_10YR_ANN_GROWTH" hidden="1">"c345"</definedName>
    <definedName name="IQ_EARNING_CO_1YR_ANN_GROWTH" hidden="1">"c346"</definedName>
    <definedName name="IQ_EARNING_CO_2YR_ANN_GROWTH" hidden="1">"c347"</definedName>
    <definedName name="IQ_EARNING_CO_3YR_ANN_GROWTH" hidden="1">"c348"</definedName>
    <definedName name="IQ_EARNING_CO_5YR_ANN_GROWTH" hidden="1">"c349"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GROWTH" hidden="1">"c353"</definedName>
    <definedName name="IQ_EBIT_1YR_ANN_GROWTH" hidden="1">"c354"</definedName>
    <definedName name="IQ_EBIT_2YR_ANN_GROWTH" hidden="1">"c355"</definedName>
    <definedName name="IQ_EBIT_3YR_ANN_GROWTH" hidden="1">"c356"</definedName>
    <definedName name="IQ_EBIT_5YR_ANN_GROWTH" hidden="1">"c357"</definedName>
    <definedName name="IQ_EBIT_7YR_ANN_GROWTH" hidden="1">"c358"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GROWTH" hidden="1">"c1954"</definedName>
    <definedName name="IQ_EBITA_1YR_ANN_GROWTH" hidden="1">"c1949"</definedName>
    <definedName name="IQ_EBITA_2YR_ANN_GROWTH" hidden="1">"c1950"</definedName>
    <definedName name="IQ_EBITA_3YR_ANN_GROWTH" hidden="1">"c1951"</definedName>
    <definedName name="IQ_EBITA_5YR_ANN_GROWTH" hidden="1">"c1952"</definedName>
    <definedName name="IQ_EBITA_7YR_ANN_GROWTH" hidden="1">"c1953"</definedName>
    <definedName name="IQ_EBITA_MARGIN" hidden="1">"c1963"</definedName>
    <definedName name="IQ_EBITDA" hidden="1">"c361"</definedName>
    <definedName name="IQ_EBITDA_10YR_ANN_GROWTH" hidden="1">"c362"</definedName>
    <definedName name="IQ_EBITDA_1YR_ANN_GROWTH" hidden="1">"c363"</definedName>
    <definedName name="IQ_EBITDA_2YR_ANN_GROWTH" hidden="1">"c364"</definedName>
    <definedName name="IQ_EBITDA_3YR_ANN_GROWTH" hidden="1">"c365"</definedName>
    <definedName name="IQ_EBITDA_5YR_ANN_GROWTH" hidden="1">"c366"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INT" hidden="1">"c373"</definedName>
    <definedName name="IQ_EBITDA_MARGIN" hidden="1">"c372"</definedName>
    <definedName name="IQ_EBITDA_OVER_TOTAL_IE" hidden="1">"c1371"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IT" hidden="1">"c389"</definedName>
    <definedName name="IQ_EBT_UTI" hidden="1">"c390"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GROWTH" hidden="1">"c393"</definedName>
    <definedName name="IQ_EPS_1YR_ANN_GROWTH" hidden="1">"c394"</definedName>
    <definedName name="IQ_EPS_2YR_ANN_GROWTH" hidden="1">"c395"</definedName>
    <definedName name="IQ_EPS_3YR_ANN_GROWTH" hidden="1">"c396"</definedName>
    <definedName name="IQ_EPS_5YR_ANN_GROWTH" hidden="1">"c397"</definedName>
    <definedName name="IQ_EPS_7YR_ANN_GROWTH" hidden="1">"c398"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EPS" hidden="1">"c1648"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5YR_HIGH" hidden="1">"c1657"</definedName>
    <definedName name="IQ_EST_EPS_GROWTH_5YR_LOW" hidden="1">"c1658"</definedName>
    <definedName name="IQ_EST_EPS_GROWTH_5YR_MEDIAN" hidden="1">"c1656"</definedName>
    <definedName name="IQ_EST_EPS_GROWTH_5YR_NUM" hidden="1">"c1659"</definedName>
    <definedName name="IQ_EST_EPS_GROWTH_5YR_STDDEV" hidden="1">"c1660"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XCHANGE" hidden="1">"c405"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FO" hidden="1">"c1574"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N_DIV_ASSETS_CURRENT" hidden="1">"c427"</definedName>
    <definedName name="IQ_FIN_DIV_ASSETS_LT" hidden="1">"c428"</definedName>
    <definedName name="IQ_FIN_DIV_DEBT_CURRENT" hidden="1">"c429"</definedName>
    <definedName name="IQ_FIN_DIV_DEBT_LT" hidden="1">"c430"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REV" hidden="1">"c437"</definedName>
    <definedName name="IQ_FINANCING_CASH" hidden="1">"c1405"</definedName>
    <definedName name="IQ_FINANCING_CASH_SUPPL" hidden="1">"c1406"</definedName>
    <definedName name="IQ_FINISHED_INV" hidden="1">"c438"</definedName>
    <definedName name="IQ_FIRST_YEAR_LIFE" hidden="1">"c439"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OODWILL_NET" hidden="1">"c1380"</definedName>
    <definedName name="IQ_GP" hidden="1">"c511"</definedName>
    <definedName name="IQ_GP_10YR_ANN_GROWTH" hidden="1">"c512"</definedName>
    <definedName name="IQ_GP_1YR_ANN_GROWTH" hidden="1">"c513"</definedName>
    <definedName name="IQ_GP_2YR_ANN_GROWTH" hidden="1">"c514"</definedName>
    <definedName name="IQ_GP_3YR_ANN_GROWTH" hidden="1">"c515"</definedName>
    <definedName name="IQ_GP_5YR_ANN_GROWTH" hidden="1">"c516"</definedName>
    <definedName name="IQ_GP_7YR_ANN_GROWTH" hidden="1">"c517"</definedName>
    <definedName name="IQ_GPPE" hidden="1">"c518"</definedName>
    <definedName name="IQ_GROSS_DIVID" hidden="1">"c1446"</definedName>
    <definedName name="IQ_GROSS_LOANS" hidden="1">"c521"</definedName>
    <definedName name="IQ_GROSS_LOANS_10YR_ANN_GROWTH" hidden="1">"c522"</definedName>
    <definedName name="IQ_GROSS_LOANS_1YR_ANN_GROWTH" hidden="1">"c523"</definedName>
    <definedName name="IQ_GROSS_LOANS_2YR_ANN_GROWTH" hidden="1">"c524"</definedName>
    <definedName name="IQ_GROSS_LOANS_3YR_ANN_GROWTH" hidden="1">"c525"</definedName>
    <definedName name="IQ_GROSS_LOANS_5YR_ANN_GROWTH" hidden="1">"c526"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ROFIT" hidden="1">"c1378"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IT" hidden="1">"c1480"</definedName>
    <definedName name="IQ_GW_INTAN_AMORT_UTI" hidden="1">"c1481"</definedName>
    <definedName name="IQ_HIGHPRICE" hidden="1">"c545"</definedName>
    <definedName name="IQ_HOMEOWNERS_WRITTEN" hidden="1">"c546"</definedName>
    <definedName name="IQ_IMPAIR_OIL" hidden="1">"c547"</definedName>
    <definedName name="IQ_IMPAIRMENT_GW" hidden="1">"c548"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S_ANNUITY_LIAB" hidden="1">"c563"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S" hidden="1">"c589"</definedName>
    <definedName name="IQ_INT_EXP_LTD" hidden="1">"c2086"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GROWTH" hidden="1">"c1930"</definedName>
    <definedName name="IQ_INV_1YR_ANN_GROWTH" hidden="1">"c1925"</definedName>
    <definedName name="IQ_INV_2YR_ANN_GROWTH" hidden="1">"c1926"</definedName>
    <definedName name="IQ_INV_3YR_ANN_GROWTH" hidden="1">"c1927"</definedName>
    <definedName name="IQ_INV_5YR_ANN_GROWTH" hidden="1">"c1928"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IT" hidden="1">"c633"</definedName>
    <definedName name="IQ_INVEST_LOANS_CF_UTI" hidden="1">"c634"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IT" hidden="1">"c642"</definedName>
    <definedName name="IQ_INVEST_SECURITY_CF_UTI" hidden="1">"c643"</definedName>
    <definedName name="IQ_IPRD" hidden="1">"c644"</definedName>
    <definedName name="IQ_ISS_DEBT_NET" hidden="1">"c1391"</definedName>
    <definedName name="IQ_ISS_STOCK_NET" hidden="1">"c1601"</definedName>
    <definedName name="IQ_LAND" hidden="1">"c645"</definedName>
    <definedName name="IQ_LAST_SPLIT_DATE" hidden="1">"c2095"</definedName>
    <definedName name="IQ_LAST_SPLIT_FACTOR" hidden="1">"c2093"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GROWTH" hidden="1">"c1942"</definedName>
    <definedName name="IQ_LFCF_1YR_ANN_GROWTH" hidden="1">"c1937"</definedName>
    <definedName name="IQ_LFCF_2YR_ANN_GROWTH" hidden="1">"c1938"</definedName>
    <definedName name="IQ_LFCF_3YR_ANN_GROWTH" hidden="1">"c1939"</definedName>
    <definedName name="IQ_LFCF_5YR_ANN_GROWTH" hidden="1">"c1940"</definedName>
    <definedName name="IQ_LFCF_7YR_ANN_GROWTH" hidden="1">"c1941"</definedName>
    <definedName name="IQ_LFCF_MARGIN" hidden="1">"c1961"</definedName>
    <definedName name="IQ_LICENSED_POPS" hidden="1">"c2123"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IT" hidden="1">"c686"</definedName>
    <definedName name="IQ_LT_DEBT_ISSUED_UTI" hidden="1">"c687"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REPAIR" hidden="1">"c2087"</definedName>
    <definedName name="IQ_MARKETCAP" hidden="1">"c712"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NET_CHANGE" hidden="1">"c749"</definedName>
    <definedName name="IQ_NET_DEBT" hidden="1">"c1584"</definedName>
    <definedName name="IQ_NET_DEBT_EBITDA" hidden="1">"c750"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IT" hidden="1">"c756"</definedName>
    <definedName name="IQ_NET_DEBT_ISSUED_UTI" hidden="1">"c757"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GROWTH" hidden="1">"c758"</definedName>
    <definedName name="IQ_NET_INT_INC_1YR_ANN_GROWTH" hidden="1">"c759"</definedName>
    <definedName name="IQ_NET_INT_INC_2YR_ANN_GROWTH" hidden="1">"c760"</definedName>
    <definedName name="IQ_NET_INT_INC_3YR_ANN_GROWTH" hidden="1">"c761"</definedName>
    <definedName name="IQ_NET_INT_INC_5YR_ANN_GROWTH" hidden="1">"c762"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OANS" hidden="1">"c772"</definedName>
    <definedName name="IQ_NET_LOANS_10YR_ANN_GROWTH" hidden="1">"c773"</definedName>
    <definedName name="IQ_NET_LOANS_1YR_ANN_GROWTH" hidden="1">"c774"</definedName>
    <definedName name="IQ_NET_LOANS_2YR_ANN_GROWTH" hidden="1">"c775"</definedName>
    <definedName name="IQ_NET_LOANS_3YR_ANN_GROWTH" hidden="1">"c776"</definedName>
    <definedName name="IQ_NET_LOANS_5YR_ANN_GROWTH" hidden="1">"c777"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I" hidden="1">"c781"</definedName>
    <definedName name="IQ_NI_10YR_ANN_GROWTH" hidden="1">"c782"</definedName>
    <definedName name="IQ_NI_1YR_ANN_GROWTH" hidden="1">"c783"</definedName>
    <definedName name="IQ_NI_2YR_ANN_GROWTH" hidden="1">"c784"</definedName>
    <definedName name="IQ_NI_3YR_ANN_GROWTH" hidden="1">"c785"</definedName>
    <definedName name="IQ_NI_5YR_ANN_GROWTH" hidden="1">"c786"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GROWTH" hidden="1">"c1960"</definedName>
    <definedName name="IQ_NI_NORM_1YR_ANN_GROWTH" hidden="1">"c1955"</definedName>
    <definedName name="IQ_NI_NORM_2YR_ANN_GROWTH" hidden="1">"c1956"</definedName>
    <definedName name="IQ_NI_NORM_3YR_ANN_GROWTH" hidden="1">"c1957"</definedName>
    <definedName name="IQ_NI_NORM_5YR_ANN_GROWTH" hidden="1">"c1958"</definedName>
    <definedName name="IQ_NI_NORM_7YR_ANN_GROWTH" hidden="1">"c1959"</definedName>
    <definedName name="IQ_NI_NORM_MARGIN" hidden="1">"c1964"</definedName>
    <definedName name="IQ_NI_SFAS" hidden="1">"c795"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GROWTH" hidden="1">"c803"</definedName>
    <definedName name="IQ_NON_INT_INC_1YR_ANN_GROWTH" hidden="1">"c804"</definedName>
    <definedName name="IQ_NON_INT_INC_2YR_ANN_GROWTH" hidden="1">"c805"</definedName>
    <definedName name="IQ_NON_INT_INC_3YR_ANN_GROWTH" hidden="1">"c806"</definedName>
    <definedName name="IQ_NON_INT_INC_5YR_ANN_GROWTH" hidden="1">"c807"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GROWTH" hidden="1">"c811"</definedName>
    <definedName name="IQ_NON_PERF_ASSETS_1YR_ANN_GROWTH" hidden="1">"c812"</definedName>
    <definedName name="IQ_NON_PERF_ASSETS_2YR_ANN_GROWTH" hidden="1">"c813"</definedName>
    <definedName name="IQ_NON_PERF_ASSETS_3YR_ANN_GROWTH" hidden="1">"c814"</definedName>
    <definedName name="IQ_NON_PERF_ASSETS_5YR_ANN_GROWTH" hidden="1">"c815"</definedName>
    <definedName name="IQ_NON_PERF_ASSETS_7YR_ANN_GROWTH" hidden="1">"c816"</definedName>
    <definedName name="IQ_NON_PERF_ASSETS_TOTAL_ASSETS" hidden="1">"c817"</definedName>
    <definedName name="IQ_NON_PERF_LOANS_10YR_ANN_GROWTH" hidden="1">"c818"</definedName>
    <definedName name="IQ_NON_PERF_LOANS_1YR_ANN_GROWTH" hidden="1">"c819"</definedName>
    <definedName name="IQ_NON_PERF_LOANS_2YR_ANN_GROWTH" hidden="1">"c820"</definedName>
    <definedName name="IQ_NON_PERF_LOANS_3YR_ANN_GROWTH" hidden="1">"c821"</definedName>
    <definedName name="IQ_NON_PERF_LOANS_5YR_ANN_GROWTH" hidden="1">"c822"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GROWTH" hidden="1">"c830"</definedName>
    <definedName name="IQ_NPPE_1YR_ANN_GROWTH" hidden="1">"c831"</definedName>
    <definedName name="IQ_NPPE_2YR_ANN_GROWTH" hidden="1">"c832"</definedName>
    <definedName name="IQ_NPPE_3YR_ANN_GROWTH" hidden="1">"c833"</definedName>
    <definedName name="IQ_NPPE_5YR_ANN_GROWTH" hidden="1">"c834"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CLOSE_BALANCE_GAS" hidden="1">"c2049"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RESERVES_GAS" hidden="1">"c2053"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OIL" hidden="1">"c2032"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OIL" hidden="1">"c2035"</definedName>
    <definedName name="IQ_OG_PURCHASES_GAS" hidden="1">"c2045"</definedName>
    <definedName name="IQ_OG_PURCHASES_OIL" hidden="1">"c2033"</definedName>
    <definedName name="IQ_OG_REVISIONS_GAS" hidden="1">"c2042"</definedName>
    <definedName name="IQ_OG_REVISIONS_OIL" hidden="1">"c2030"</definedName>
    <definedName name="IQ_OG_SALES_IN_PLACE_GAS" hidden="1">"c2046"</definedName>
    <definedName name="IQ_OG_SALES_IN_PLACE_OIL" hidden="1">"c2034"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OIL_PRODUCTON" hidden="1">"c2059"</definedName>
    <definedName name="IQ_OG_UNDEVELOPED_RESERVES_GAS" hidden="1">"c2051"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ED" hidden="1">"c2116"</definedName>
    <definedName name="IQ_OPTIONS_ISSUED" hidden="1">"c857"</definedName>
    <definedName name="IQ_ORDER_BACKLOG" hidden="1">"c2090"</definedName>
    <definedName name="IQ_OTHER_ADJUST_GROSS_LOANS" hidden="1">"c859"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IT" hidden="1">"c865"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IT" hidden="1">"c940"</definedName>
    <definedName name="IQ_OTHER_LIAB_LT_UTI" hidden="1">"c941"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UTSTANDING_BS_DATE" hidden="1">"c2128"</definedName>
    <definedName name="IQ_OUTSTANDING_FILING_DATE" hidden="1">"c2127"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RATIO" hidden="1">"c1610"</definedName>
    <definedName name="IQ_PENSION" hidden="1">"c1031"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IT" hidden="1">"c1058"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GROWTH" hidden="1">"c1077"</definedName>
    <definedName name="IQ_PROVISION_1YR_ANN_GROWTH" hidden="1">"c1078"</definedName>
    <definedName name="IQ_PROVISION_2YR_ANN_GROWTH" hidden="1">"c1079"</definedName>
    <definedName name="IQ_PROVISION_3YR_ANN_GROWTH" hidden="1">"c1080"</definedName>
    <definedName name="IQ_PROVISION_5YR_ANN_GROWTH" hidden="1">"c1081"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ICTED_CASH" hidden="1">"c1103"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VG_STORE_SIZE_GROSS" hidden="1">"c2066"</definedName>
    <definedName name="IQ_RETAIL_AVG_STORE_SIZE_NET" hidden="1">"c2067"</definedName>
    <definedName name="IQ_RETAIL_CLOSED_STORES" hidden="1">"c2063"</definedName>
    <definedName name="IQ_RETAIL_OPENED_STORES" hidden="1">"c2062"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Q_FOOTAGE" hidden="1">"c2064"</definedName>
    <definedName name="IQ_RETAIL_STORE_SELLING_AREA" hidden="1">"c2065"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UTI" hidden="1">"c1125"</definedName>
    <definedName name="IQ_REVENUE" hidden="1">"c1422"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ME_STORE" hidden="1">"c1149"</definedName>
    <definedName name="IQ_SAVING_DEP" hidden="1">"c1150"</definedName>
    <definedName name="IQ_SECUR_RECEIV" hidden="1">"c1151"</definedName>
    <definedName name="IQ_SECURITY_BORROW" hidden="1">"c1152"</definedName>
    <definedName name="IQ_SECURITY_OWN" hidden="1">"c1153"</definedName>
    <definedName name="IQ_SECURITY_RESELL" hidden="1">"c1154"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IT" hidden="1">"c1174"</definedName>
    <definedName name="IQ_SPECIAL_DIV_CF_UTI" hidden="1">"c1175"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IT" hidden="1">"c1186"</definedName>
    <definedName name="IQ_ST_DEBT_ISSUED_UTI" hidden="1">"c1187"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IT" hidden="1">"c1194"</definedName>
    <definedName name="IQ_ST_DEBT_REPAID_UTI" hidden="1">"c1195"</definedName>
    <definedName name="IQ_ST_DEBT_UTI" hidden="1">"c1196"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CF" hidden="1">"c1203"</definedName>
    <definedName name="IQ_STRIKE_PRICE_ISSUED" hidden="1">"c1645"</definedName>
    <definedName name="IQ_STRIKE_PRICE_OS" hidden="1">"c1646"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GROWTH" hidden="1">"c1936"</definedName>
    <definedName name="IQ_TBV_1YR_ANN_GROWTH" hidden="1">"c1931"</definedName>
    <definedName name="IQ_TBV_2YR_ANN_GROWTH" hidden="1">"c1932"</definedName>
    <definedName name="IQ_TBV_3YR_ANN_GROWTH" hidden="1">"c1933"</definedName>
    <definedName name="IQ_TBV_5YR_ANN_GROWTH" hidden="1">"c1934"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MPLOYEE_AVG" hidden="1">"c1225"</definedName>
    <definedName name="IQ_TEV_TOTAL_REV" hidden="1">"c1226"</definedName>
    <definedName name="IQ_TEV_TOTAL_REV_AVG" hidden="1">"c1227"</definedName>
    <definedName name="IQ_TIER_ONE_RATIO" hidden="1">"c1229"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GROWTH" hidden="1">"c1235"</definedName>
    <definedName name="IQ_TOTAL_ASSETS_1YR_ANN_GROWTH" hidden="1">"c1236"</definedName>
    <definedName name="IQ_TOTAL_ASSETS_2YR_ANN_GROWTH" hidden="1">"c1237"</definedName>
    <definedName name="IQ_TOTAL_ASSETS_3YR_ANN_GROWTH" hidden="1">"c1238"</definedName>
    <definedName name="IQ_TOTAL_ASSETS_5YR_ANN_GROWTH" hidden="1">"c1239"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QUITY" hidden="1">"c1250"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S" hidden="1">"c1522"</definedName>
    <definedName name="IQ_TOTAL_EQUITY" hidden="1">"c1267"</definedName>
    <definedName name="IQ_TOTAL_EQUITY_10YR_ANN_GROWTH" hidden="1">"c1268"</definedName>
    <definedName name="IQ_TOTAL_EQUITY_1YR_ANN_GROWTH" hidden="1">"c1269"</definedName>
    <definedName name="IQ_TOTAL_EQUITY_2YR_ANN_GROWTH" hidden="1">"c1270"</definedName>
    <definedName name="IQ_TOTAL_EQUITY_3YR_ANN_GROWTH" hidden="1">"c1271"</definedName>
    <definedName name="IQ_TOTAL_EQUITY_5YR_ANN_GROWTH" hidden="1">"c1272"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EXP" hidden="1">"c1291"</definedName>
    <definedName name="IQ_TOTAL_PENSION_OBLIGATION" hidden="1">"c1292"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GROWTH" hidden="1">"c1295"</definedName>
    <definedName name="IQ_TOTAL_REV_1YR_ANN_GROWTH" hidden="1">"c1296"</definedName>
    <definedName name="IQ_TOTAL_REV_2YR_ANN_GROWTH" hidden="1">"c1297"</definedName>
    <definedName name="IQ_TOTAL_REV_3YR_ANN_GROWTH" hidden="1">"c1298"</definedName>
    <definedName name="IQ_TOTAL_REV_5YR_ANN_GROWTH" hidden="1">"c1299"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S" hidden="1">"c2119"</definedName>
    <definedName name="IQ_TOTAL_UNUSUAL" hidden="1">"c1508"</definedName>
    <definedName name="IQ_TRADE_AR" hidden="1">"c1345"</definedName>
    <definedName name="IQ_TRADE_PRINCIPAL" hidden="1">"c1309"</definedName>
    <definedName name="IQ_TRADING_ASSETS" hidden="1">"c1310"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UFCF_10YR_ANN_GROWTH" hidden="1">"c1948"</definedName>
    <definedName name="IQ_UFCF_1YR_ANN_GROWTH" hidden="1">"c1943"</definedName>
    <definedName name="IQ_UFCF_2YR_ANN_GROWTH" hidden="1">"c1944"</definedName>
    <definedName name="IQ_UFCF_3YR_ANN_GROWTH" hidden="1">"c1945"</definedName>
    <definedName name="IQ_UFCF_5YR_ANN_GROWTH" hidden="1">"c1946"</definedName>
    <definedName name="IQ_UFCF_7YR_ANN_GROWTH" hidden="1">"c1947"</definedName>
    <definedName name="IQ_UFCF_MARGIN" hidden="1">"c1962"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USUAL_EXP" hidden="1">"c1456"</definedName>
    <definedName name="IQ_US_GAAP" hidden="1">"c1331"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EIGHTED_AVG_PRICE" hidden="1">"c1334"</definedName>
    <definedName name="IQ_WIP_INV" hidden="1">"c1335"</definedName>
    <definedName name="IQ_WORKMEN_WRITTEN" hidden="1">"c1336"</definedName>
    <definedName name="IQ_XDIV_DATE" hidden="1">"c2104"</definedName>
    <definedName name="IQ_YEARHIGH" hidden="1">"c1337"</definedName>
    <definedName name="IQ_YEARLOW" hidden="1">"c1338"</definedName>
    <definedName name="IQ_YTD" hidden="1">3000</definedName>
    <definedName name="IQ_Z_SCORE" hidden="1">"c1339"</definedName>
    <definedName name="IQC">[43]RECAP!$N$157</definedName>
    <definedName name="IRAP">#REF!</definedName>
    <definedName name="IRELAND">#REF!</definedName>
    <definedName name="Ireland__ECU">#REF!</definedName>
    <definedName name="IRPEG">#REF!</definedName>
    <definedName name="IRPEH">#REF!</definedName>
    <definedName name="IRR">'[18]CBA (S3)'!$H$260</definedName>
    <definedName name="ISP">#REF!</definedName>
    <definedName name="it_01">#REF!</definedName>
    <definedName name="Italy">#REF!</definedName>
    <definedName name="ITALY_">#REF!</definedName>
    <definedName name="ITEM2">[4]!ITEM2</definedName>
    <definedName name="Iul">[15]forecast!$AE$2</definedName>
    <definedName name="Iun">[15]forecast!$Y$2</definedName>
    <definedName name="IVA">#REF!</definedName>
    <definedName name="J1_TO_QTRS">#REF!</definedName>
    <definedName name="J2COUPE.EXT.ALTC">[12]MX628EX!#REF!</definedName>
    <definedName name="Japan">#REF!</definedName>
    <definedName name="JHH">[4]!JHH</definedName>
    <definedName name="jobd">'[44]ROSTERbyjobtitlepayrate8-21'!$B$4:$C$273</definedName>
    <definedName name="KIM">[4]!KIM</definedName>
    <definedName name="km">#REF!</definedName>
    <definedName name="Kritériá_MI">#REF!</definedName>
    <definedName name="KSOL">#REF!</definedName>
    <definedName name="KVAR">#REF!</definedName>
    <definedName name="Label">[45]Anagrafica!$B$2:$B$65536</definedName>
    <definedName name="Larg_Flan">#REF!</definedName>
    <definedName name="LARGE">#REF!</definedName>
    <definedName name="Lav_o_Fest">'[14]Gest Personale'!$B$63</definedName>
    <definedName name="Lavoro_99">#REF!</definedName>
    <definedName name="LC_00">281000</definedName>
    <definedName name="LC_01">258000</definedName>
    <definedName name="LC_02">256600</definedName>
    <definedName name="LC_03">256600</definedName>
    <definedName name="LC_04">118200</definedName>
    <definedName name="LC_05">0</definedName>
    <definedName name="LC_06">0</definedName>
    <definedName name="LC_07">0</definedName>
    <definedName name="LC_99">160400</definedName>
    <definedName name="Liab_All">#REF!</definedName>
    <definedName name="Liab_CY">#REF!</definedName>
    <definedName name="Liab_NY">#REF!</definedName>
    <definedName name="Lira.e">#REF!</definedName>
    <definedName name="Lira.Euro">#REF!</definedName>
    <definedName name="liste_classeur">{"XLSHEET.XLA"}</definedName>
    <definedName name="LMbase">#REF!</definedName>
    <definedName name="Location_Name">[30]Flags!$D$11</definedName>
    <definedName name="LOT">[43]RECAP!$C$1</definedName>
    <definedName name="LTA_AcctNo">'[11]Acct No'!$A$122:$C$149</definedName>
    <definedName name="LucroBruto">#REF!</definedName>
    <definedName name="LucroOp">#REF!</definedName>
    <definedName name="LZ_00">15000</definedName>
    <definedName name="LZ_01">24000</definedName>
    <definedName name="LZ_02">37000</definedName>
    <definedName name="LZ_03">39500</definedName>
    <definedName name="LZ_04">34500</definedName>
    <definedName name="LZ_05">0</definedName>
    <definedName name="LZ_06">0</definedName>
    <definedName name="LZ_07">0</definedName>
    <definedName name="LZ_99">8000</definedName>
    <definedName name="M" hidden="1">{"BL2000",#N/A,FALSE,"BL2000"}</definedName>
    <definedName name="MACRE2">[4]!MACRE2</definedName>
    <definedName name="Magazzino">#REF!</definedName>
    <definedName name="Mai">[15]forecast!$V$2</definedName>
    <definedName name="MALESIA">#REF!</definedName>
    <definedName name="Map">[23]Map!$B$3:$C$51</definedName>
    <definedName name="Mar">[15]forecast!$M$2</definedName>
    <definedName name="Marco">#REF!</definedName>
    <definedName name="Margine_Costi">#REF!</definedName>
    <definedName name="MASPREV">#REF!</definedName>
    <definedName name="MASPROT">#REF!</definedName>
    <definedName name="Masse_Prec">#REF!</definedName>
    <definedName name="MASSE_PRECEDENTE">#REF!</definedName>
    <definedName name="Masse_Tolerie">#REF!</definedName>
    <definedName name="MASSEBRUT">#REF!</definedName>
    <definedName name="Master">'[23]#REF'!$1:$1048576</definedName>
    <definedName name="MAT">#REF!</definedName>
    <definedName name="Mese">[20]Database!$A:$G</definedName>
    <definedName name="Mese_Graf">'[14]Gest Personale'!$H$13</definedName>
    <definedName name="messico">#REF!</definedName>
    <definedName name="Metrics_All">#REF!</definedName>
    <definedName name="Metrics_CY">#REF!</definedName>
    <definedName name="Metrics_NY">#REF!</definedName>
    <definedName name="MgmtSum">#REF!</definedName>
    <definedName name="MIPX3">[4]!MIPX3</definedName>
    <definedName name="Mise_Mille">#REF!</definedName>
    <definedName name="MITTEA">#REF!</definedName>
    <definedName name="mix">'[19]Do not print- input'!$D:$D</definedName>
    <definedName name="mm">[33]Anagrafica!$B$2:$B$65536</definedName>
    <definedName name="MMM" hidden="1">{"RES-2002",#N/A,FALSE,"BL2000";"A1-2002",#N/A,FALSE,"BL2000";"A2-2002",#N/A,FALSE,"BL2000"}</definedName>
    <definedName name="Model">[34]REQUEST!$F$24</definedName>
    <definedName name="Module1.Macro1">[4]!Module1.Macro1</definedName>
    <definedName name="Module1.Macro2">[4]!Module1.Macro2</definedName>
    <definedName name="Module1.Macro3">[4]!Module1.Macro3</definedName>
    <definedName name="Module2.Macro5">[4]!Module2.Macro5</definedName>
    <definedName name="Module4.매크로10">[4]!Module4.매크로10</definedName>
    <definedName name="Module4.매크로11">[4]!Module4.매크로11</definedName>
    <definedName name="Module4.매크로12">[4]!Module4.매크로12</definedName>
    <definedName name="Module4.매크로13">[4]!Module4.매크로13</definedName>
    <definedName name="Module4.매크로14">[4]!Module4.매크로14</definedName>
    <definedName name="Module4.매크로15">[4]!Module4.매크로15</definedName>
    <definedName name="Module4.매크로16">[4]!Module4.매크로16</definedName>
    <definedName name="Module4.매크로17">[4]!Module4.매크로17</definedName>
    <definedName name="Module4.매크로6">[4]!Module4.매크로6</definedName>
    <definedName name="Module4.매크로8">[4]!Module4.매크로8</definedName>
    <definedName name="Module4.매크로9">[4]!Module4.매크로9</definedName>
    <definedName name="Month_Lookup">[30]Flags!$K$23:$S$35</definedName>
    <definedName name="Month_Lookup_2">[30]Flags!$N$5:$O$17</definedName>
    <definedName name="Month_OFFSET">[30]Flags!$D$13</definedName>
    <definedName name="mountaineer">#REF!</definedName>
    <definedName name="MPOPercent">#REF!</definedName>
    <definedName name="MPOSubTotal">#REF!</definedName>
    <definedName name="MPOTotal">#REF!</definedName>
    <definedName name="MPS_Sheets">[46]Flags!$D$12</definedName>
    <definedName name="MS">#REF!</definedName>
    <definedName name="MTC">#REF!</definedName>
    <definedName name="N">"?N*"</definedName>
    <definedName name="n.punto.mel.3p.">#REF!</definedName>
    <definedName name="n.punto.mel.5p.">#REF!</definedName>
    <definedName name="n.punto.mel.tot.">#REF!</definedName>
    <definedName name="n.punto.mir.3p.">#REF!</definedName>
    <definedName name="n.punto.mir.5p.">#REF!</definedName>
    <definedName name="n.punto.mir.tot.">#REF!</definedName>
    <definedName name="n.punto.mir.van.">#REF!</definedName>
    <definedName name="n.punto.ter.3p.">#REF!</definedName>
    <definedName name="n.punto.ter.5p.">#REF!</definedName>
    <definedName name="n.punto.ter.tot.">#REF!</definedName>
    <definedName name="n.punto.totale">#REF!</definedName>
    <definedName name="n.punto.totstab.3p.">#REF!</definedName>
    <definedName name="n.punto.totstab.5p.">#REF!</definedName>
    <definedName name="n.punto.totstab.tot.">#REF!</definedName>
    <definedName name="NAbase">'[47]NA 650a'!$C$1:$Q$579</definedName>
    <definedName name="Name_1">[46]Sales_1!$B$1</definedName>
    <definedName name="NB_actions_atte_valid">[48]Tableau!$K$146</definedName>
    <definedName name="NB_actions_closes">[48]Tableau!$L$146</definedName>
    <definedName name="NB_actions_encours">[48]Tableau!$J$146</definedName>
    <definedName name="NB_actions_ouvertes">[48]Tableau!$I$146</definedName>
    <definedName name="NB_actions_pas_prises_en_compte">[48]Tableau!$H$146</definedName>
    <definedName name="Netherlands">#REF!</definedName>
    <definedName name="NETHERLDS">#REF!</definedName>
    <definedName name="NEXT">#REF!</definedName>
    <definedName name="Next_Giorni">'[14]Gest Personale'!$B$127</definedName>
    <definedName name="Next_Pers_Dir_Indir">'[14]Gest Personale'!$B$126</definedName>
    <definedName name="NEXTAVYR">#REF!</definedName>
    <definedName name="nhihihih" hidden="1">{#N/A,#N/A,FALSE,"Cover";#N/A,#N/A,FALSE,"Profits";#N/A,#N/A,FALSE,"ABS";#N/A,#N/A,FALSE,"TFLE Detail";#N/A,#N/A,FALSE,"TFLE Walk";#N/A,#N/A,FALSE,"Variable Cost";#N/A,#N/A,FALSE,"V.C. Walk"}</definedName>
    <definedName name="NIVMTC">#REF!</definedName>
    <definedName name="nom_mati?e">#REF!</definedName>
    <definedName name="nom_matière">#REF!</definedName>
    <definedName name="nom_presses">#REF!</definedName>
    <definedName name="nome">'[49]TOOLING 2004'!$D$7:$E$283</definedName>
    <definedName name="Nome_Graf">'[14]Gest Personale'!$H$14</definedName>
    <definedName name="NOMEI2">#N/A</definedName>
    <definedName name="Non_Aff_Assem">#REF!</definedName>
    <definedName name="Non_Aff_Embou">#REF!</definedName>
    <definedName name="Norway">#REF!</definedName>
    <definedName name="nouvelle_feuille">"VDO대책.XLS"</definedName>
    <definedName name="NPV">'[18]CBA (S3)'!$J$260</definedName>
    <definedName name="num?o_presses">#REF!</definedName>
    <definedName name="NUMEDOC">#REF!</definedName>
    <definedName name="numero">#REF!</definedName>
    <definedName name="numéro_presses">#REF!</definedName>
    <definedName name="OBEN">#REF!</definedName>
    <definedName name="offer_currency">[34]REQUEST!$C$121</definedName>
    <definedName name="Offer_date">'[34]0 GENERAL'!$E$14</definedName>
    <definedName name="one">'[32]Cost Centers'!$K$3:$L$5</definedName>
    <definedName name="OO" hidden="1">{"'Distinta'!$A$1:$I$277"}</definedName>
    <definedName name="Open_Data_File">'[14]Gest Personale'!$B$78</definedName>
    <definedName name="Open_Date">'[14]Gest Personale'!$B$12</definedName>
    <definedName name="Open_Graf">'[14]Gest Personale'!$H$3</definedName>
    <definedName name="Order2" hidden="1">1</definedName>
    <definedName name="OrigData">#REF!</definedName>
    <definedName name="Original_Breakout">#REF!</definedName>
    <definedName name="Paga_Debiti">#REF!</definedName>
    <definedName name="PANAL">#REF!</definedName>
    <definedName name="PANTICO">#REF!</definedName>
    <definedName name="PARDA8">#REF!</definedName>
    <definedName name="PARGA8">#REF!</definedName>
    <definedName name="Part_name">[34]REQUEST!$B$129</definedName>
    <definedName name="Part_number">[34]REQUEST!$B$130</definedName>
    <definedName name="Pas_Flan">#REF!</definedName>
    <definedName name="path_xla">"C:\SYS\WINDOWS\TEMP"</definedName>
    <definedName name="PAVDA8">#REF!</definedName>
    <definedName name="PAVGA8">#REF!</definedName>
    <definedName name="PAVGA9">#REF!</definedName>
    <definedName name="pay">'[50]wage rates'!$A$2:$D$45</definedName>
    <definedName name="Payback">'[18]CBA (S3)'!$L$260</definedName>
    <definedName name="Perc_import">#REF!</definedName>
    <definedName name="PGM_CODE">#REF!</definedName>
    <definedName name="PIECE">#REF!</definedName>
    <definedName name="PieceFlanDec">#REF!</definedName>
    <definedName name="PieceParCoupDec">#REF!</definedName>
    <definedName name="PieceParCoupRep">#REF!</definedName>
    <definedName name="Pimport_macch">#REF!</definedName>
    <definedName name="pippo" hidden="1">'[1]Données non DO'!#REF!</definedName>
    <definedName name="PKCHUTES">#REF!</definedName>
    <definedName name="PL_All">#REF!</definedName>
    <definedName name="PL_CY">#REF!</definedName>
    <definedName name="PL_NY">#REF!</definedName>
    <definedName name="PlanAzioni">#REF!,#REF!,#REF!,#REF!,#REF!</definedName>
    <definedName name="Plat_Rep">#REF!</definedName>
    <definedName name="Platforms">'[51]8) Sales by Platform-y'!$A$781:$D$1390</definedName>
    <definedName name="PM0tb0tb198tb2tb2rtOR34C122rtrt">[12]MX628EX!#REF!</definedName>
    <definedName name="PM0tb0tb198tb38tb44rtOR138C121r">[12]MX628EX!#REF!</definedName>
    <definedName name="PM0tb0tb198tb38tb44rtOR138C122r">[12]MX628EX!#REF!</definedName>
    <definedName name="PMAT">#REF!</definedName>
    <definedName name="POE_Assem">#REF!</definedName>
    <definedName name="POE_Embou">#REF!</definedName>
    <definedName name="POE_Secteur">#REF!</definedName>
    <definedName name="POE_Service">#REF!</definedName>
    <definedName name="POE_Sites">#REF!</definedName>
    <definedName name="POE_Validité">#REF!</definedName>
    <definedName name="POI_Assem">#REF!</definedName>
    <definedName name="POI_Embou">#REF!</definedName>
    <definedName name="POI_Secteur">#REF!</definedName>
    <definedName name="POI_Service">#REF!</definedName>
    <definedName name="POI_Sites">#REF!</definedName>
    <definedName name="POI_Validité">#REF!</definedName>
    <definedName name="PORTE_AR_PLC">#REF!</definedName>
    <definedName name="PORTOGALLO">#REF!</definedName>
    <definedName name="Portugal">#REF!</definedName>
    <definedName name="pp" hidden="1">{"'Distinta'!$A$1:$I$277"}</definedName>
    <definedName name="PP_protos">#REF!</definedName>
    <definedName name="PPMMPercent">#REF!</definedName>
    <definedName name="PPMMSubTotal">#REF!</definedName>
    <definedName name="PPMMTotal">#REF!</definedName>
    <definedName name="Pre_Aff_Assem">#REF!</definedName>
    <definedName name="Pre_Aff_Embou">#REF!</definedName>
    <definedName name="pré_capa">[43]RECAP!$N$156</definedName>
    <definedName name="Pre_NPV">'[18]CBA (S3)'!$J$261</definedName>
    <definedName name="PreIRR">'[18]CBA (S3)'!$H$261</definedName>
    <definedName name="Prelim">#REF!</definedName>
    <definedName name="PrePayback">'[18]CBA (S3)'!$L$261</definedName>
    <definedName name="PreROFE">'[18]CBA (S3)'!$P$261</definedName>
    <definedName name="Press">'[52]General data'!$D$3:$D$28</definedName>
    <definedName name="Pressa_250">#REF!</definedName>
    <definedName name="Pressa_300">#REF!</definedName>
    <definedName name="Pressa_315">#REF!</definedName>
    <definedName name="Pressa_500">#REF!</definedName>
    <definedName name="Pressa_630">#REF!</definedName>
    <definedName name="presse">#REF!</definedName>
    <definedName name="PresseDec">#REF!</definedName>
    <definedName name="PresseRep">#REF!</definedName>
    <definedName name="PresseSiteDec">#REF!</definedName>
    <definedName name="PresseSiteRep">#REF!</definedName>
    <definedName name="Primo_SE">'[14]Gest Personale'!$B$47</definedName>
    <definedName name="Print_Area_MI">#REF!</definedName>
    <definedName name="Print_I_to_I_Tech">#REF!</definedName>
    <definedName name="Print_I_to_I_Vehicle">#REF!</definedName>
    <definedName name="Print1">#REF!</definedName>
    <definedName name="PrisDans">#REF!</definedName>
    <definedName name="Prix_départ">#REF!</definedName>
    <definedName name="PROCESS">#REF!</definedName>
    <definedName name="Product_line_class">#REF!</definedName>
    <definedName name="Produzione">#REF!</definedName>
    <definedName name="Profits">'[23]VL PBT'!$A$7:$AF$90</definedName>
    <definedName name="ProgID">[53]Volume2!$1:$1048576</definedName>
    <definedName name="PROJECTED_FIRST_QUARTER_AND_SECOND_QUARTER_2000_FIXED_ASSETS">'[23]#REF'!$A$101</definedName>
    <definedName name="PROJECTED_FULL_YEAR_1999_FIXED_ASSETS">'[23]#REF'!$A$100</definedName>
    <definedName name="PROJECTED_FULL_YEAR_2000_FIXED_ASSETS">'[23]#REF'!$A$103</definedName>
    <definedName name="PROJECTED_Q3_AND_Q4_1999____Q1_AND_Q2_2000_FIXED_ASSETS">'[23]#REF'!$A$104</definedName>
    <definedName name="PROJECTED_THIRD_AND_FOURTH_QUARTER_1999_FIXED_ASSETS">'[23]#REF'!$A$99</definedName>
    <definedName name="PROJECTED_THIRD_AND_FOURTH_QUARTER_2000_FIXED_ASSETS">'[23]#REF'!$A$102</definedName>
    <definedName name="Prototypes">#REF!</definedName>
    <definedName name="PT_2">#REF!</definedName>
    <definedName name="PTOTAL">#REF!</definedName>
    <definedName name="PTRANSFO">#REF!</definedName>
    <definedName name="PurchasedPartsEnde">#REF!</definedName>
    <definedName name="PurchasedPartsStart">#REF!</definedName>
    <definedName name="QAPART1">#REF!</definedName>
    <definedName name="QAPART2">#REF!</definedName>
    <definedName name="QTEC">#REF!</definedName>
    <definedName name="rafale_r??ence">#REF!</definedName>
    <definedName name="rafale_référence">#REF!</definedName>
    <definedName name="RATIO">#REF!</definedName>
    <definedName name="RawMaterialEnde">#REF!</definedName>
    <definedName name="RawMaterialProcessingEnde">#REF!</definedName>
    <definedName name="RawMaterialProcessingStart">#REF!</definedName>
    <definedName name="RawMaterialStart">#REF!</definedName>
    <definedName name="Real.Euro">#REF!</definedName>
    <definedName name="Rech">#REF!</definedName>
    <definedName name="RECLAMATIONS_CLIENTS">#REF!</definedName>
    <definedName name="RecOpBruta">[54]DRE!$H$11</definedName>
    <definedName name="RecOpLiquida">[54]DRE!$H$21</definedName>
    <definedName name="Ref_Partenaire">#REF!</definedName>
    <definedName name="REJ정리">[4]!REJ정리</definedName>
    <definedName name="Rep_consult">#REF!</definedName>
    <definedName name="Res_All">#REF!</definedName>
    <definedName name="Res_CY">#REF!</definedName>
    <definedName name="Res_NY">[13]Reserves_TOT!#REF!</definedName>
    <definedName name="ResultadoLiquido">[54]DRE!$I$31</definedName>
    <definedName name="resultat_pour_graphe">#REF!</definedName>
    <definedName name="résultat_pour_graphe">[43]RECAP!$AS$174</definedName>
    <definedName name="resultats_en_cours">#REF!</definedName>
    <definedName name="résultats_en_cours">[43]RECAP!$AA$158:$AA$170</definedName>
    <definedName name="Revenue">[23]Rev!$A$7:$AE$79</definedName>
    <definedName name="ris13t">'[5]C214 9306#25'!#REF!</definedName>
    <definedName name="ris22b">'[5]C214 9306#25'!#REF!</definedName>
    <definedName name="ris23a">'[5]C214 9306#25'!#REF!</definedName>
    <definedName name="ris23t">'[5]C214 9306#25'!#REF!</definedName>
    <definedName name="ris24a">'[5]C214 9306#25'!#REF!</definedName>
    <definedName name="ris28a">'[5]C214 9306#25'!#REF!</definedName>
    <definedName name="ris28b">'[5]C214 9306#25'!#REF!</definedName>
    <definedName name="ris6t">'[5]C214 9306#25'!#REF!</definedName>
    <definedName name="RLA">[4]!RLA</definedName>
    <definedName name="RMMPercent">#REF!</definedName>
    <definedName name="RMMSubTotal">#REF!</definedName>
    <definedName name="RMMTotal">#REF!</definedName>
    <definedName name="RO_r??ence">#REF!</definedName>
    <definedName name="RO_référence">#REF!</definedName>
    <definedName name="roche" hidden="1">{"Rates_Summ",#N/A,TRUE,"Rates";"I_Poriginal",#N/A,TRUE,"I_P";"Pctgs_original",#N/A,TRUE,"Pctgs";"Rates_Main",#N/A,TRUE,"Rates"}</definedName>
    <definedName name="ROFE">'[18]CBA (S3)'!$P$260</definedName>
    <definedName name="Rott">#REF!</definedName>
    <definedName name="rottami">#REF!</definedName>
    <definedName name="RRR">[4]!RRR</definedName>
    <definedName name="rrrrr" hidden="1">{"RESUMEN",#N/A,FALSE,"BASE ANEXOS";"ANEXO 1",#N/A,FALSE,"BASE ANEXOS";"ANEXO 2",#N/A,FALSE,"BASE ANEXOS"}</definedName>
    <definedName name="RTCLSPRT">'[38]11'!#REF!</definedName>
    <definedName name="russo" hidden="1">'[1]Donnée L1_L2'!#REF!</definedName>
    <definedName name="s">#REF!,#REF!,#REF!,#REF!,#REF!,#REF!,#REF!,#REF!,#REF!,#REF!,#REF!,#REF!,#REF!</definedName>
    <definedName name="S_Invest_Ass">#REF!</definedName>
    <definedName name="S_Invest_Ass_Total">#REF!</definedName>
    <definedName name="S_Invest_Log_Ass">#REF!</definedName>
    <definedName name="S_Invest_Peint">#REF!</definedName>
    <definedName name="S_Invest_Total">#REF!</definedName>
    <definedName name="S_Invest_Unit">#REF!</definedName>
    <definedName name="S_MAT_DETCOEF">#REF!</definedName>
    <definedName name="S_MAT_INVEST">#REF!</definedName>
    <definedName name="S_MAT_MASPREV">#REF!</definedName>
    <definedName name="S_MAT_MASPROT">#REF!</definedName>
    <definedName name="S_MAT_MASSE">#REF!</definedName>
    <definedName name="S_MAT_MASSEBRUT">#REF!</definedName>
    <definedName name="S_MAT_PANTICO">#REF!</definedName>
    <definedName name="S_MAT_PMAT">#REF!</definedName>
    <definedName name="S_MAT_PTOTAL">#REF!</definedName>
    <definedName name="S_MAT_PTRANSFO">#REF!</definedName>
    <definedName name="S_PIE_DETCOEF">#REF!</definedName>
    <definedName name="S_PIE_INVEST">#REF!</definedName>
    <definedName name="S_PIE_MASPREV">#REF!</definedName>
    <definedName name="S_PIE_MASPROT">#REF!</definedName>
    <definedName name="S_PIE_MASSE">#REF!</definedName>
    <definedName name="S_PIE_MASSEBRUT">#REF!</definedName>
    <definedName name="S_PIE_PANTICO">#REF!</definedName>
    <definedName name="S_PIE_PMAT">#REF!</definedName>
    <definedName name="S_PIE_PTOTAL">#REF!</definedName>
    <definedName name="S_PIE_PTRANSFO">#REF!</definedName>
    <definedName name="S_RMU_DETCOEF">#REF!</definedName>
    <definedName name="S_RMU_INVEST">#REF!</definedName>
    <definedName name="S_RMU_MASPREV">#REF!</definedName>
    <definedName name="S_RMU_MASPROT">#REF!</definedName>
    <definedName name="S_RMU_MASSE">#REF!</definedName>
    <definedName name="S_RMU_MASSEBRUT">#REF!</definedName>
    <definedName name="S_RMU_PANTICO">#REF!</definedName>
    <definedName name="S_RMU_PMAT">#REF!</definedName>
    <definedName name="S_RMU_PTOTAL">#REF!</definedName>
    <definedName name="S_RMU_PTRANSFO">#REF!</definedName>
    <definedName name="sadasd">[33]Anagrafica!$B$2:$B$65536</definedName>
    <definedName name="sales">#REF!</definedName>
    <definedName name="Sales3_All">[36]Sales3!$B$6:$AC$51</definedName>
    <definedName name="Sales3_CY">[36]Sales3!$B$6:$O$51</definedName>
    <definedName name="Sales3_NY">[36]Sales3!$Q$6:$AC$51</definedName>
    <definedName name="SalesDet_All">#REF!</definedName>
    <definedName name="SalesDet_CY">#REF!</definedName>
    <definedName name="SalesDet_NY">#REF!</definedName>
    <definedName name="SAP" hidden="1">'[1]Donnée L1_L2'!#REF!</definedName>
    <definedName name="Scarti">#REF!</definedName>
    <definedName name="scarto">#REF!</definedName>
    <definedName name="Scorte">#REF!</definedName>
    <definedName name="Scrive_se_Lavorativo">'[14]Gest Personale'!$B$98</definedName>
    <definedName name="SCSC">[16]Anagrafica!$B$2:$B$65536</definedName>
    <definedName name="sda">[33]Anagrafica!$B$2:$B$65536</definedName>
    <definedName name="sdds">[41]Anagrafica!$B$2:$B$65536</definedName>
    <definedName name="SDFSDF">[33]Anagrafica!$B$2:$B$65536</definedName>
    <definedName name="sdgsd" hidden="1">{"Rates_Summ",#N/A,TRUE,"Rates";"I_Poriginal",#N/A,TRUE,"I_P";"Pctgs_original",#N/A,TRUE,"Pctgs";"Rates_Main",#N/A,TRUE,"Rates"}</definedName>
    <definedName name="SDSD">[55]Anagrafica!$B$2:$B$65536</definedName>
    <definedName name="sdsdsd">[33]Anagrafica!$B$2:$B$65536</definedName>
    <definedName name="Se_ci_sono_giorni_di_differenza">'[14]Gest Personale'!$B$60</definedName>
    <definedName name="Seal_Flag_1">[30]Flags!$D$32</definedName>
    <definedName name="Seal_Flag_2">[30]Flags!$D$33</definedName>
    <definedName name="Search_Ok">'[14]Gest Personale'!$B$86</definedName>
    <definedName name="Secondary_Subtotals">#REF!</definedName>
    <definedName name="Serial_Date">'[14]Gest Personale'!$B$85</definedName>
    <definedName name="sfs" hidden="1">{"Rates_Summ",#N/A,TRUE,"Rates";"I_Poriginal",#N/A,TRUE,"I_P";"Pctgs_original",#N/A,TRUE,"Pctgs";"Rates_Main",#N/A,TRUE,"Rates"}</definedName>
    <definedName name="sfsdfds" hidden="1">{"Rates_Summ",#N/A,TRUE,"Rates";"I_Poriginal",#N/A,TRUE,"I_P";"Pctgs_original",#N/A,TRUE,"Pctgs";"Rates_Main",#N/A,TRUE,"Rates"}</definedName>
    <definedName name="sfsdfsd" hidden="1">{"Rates_Summ",#N/A,TRUE,"Rates";"I_Poriginal",#N/A,TRUE,"I_P";"Pctgs_original",#N/A,TRUE,"Pctgs";"Rates_Main",#N/A,TRUE,"Rates"}</definedName>
    <definedName name="SGA_All">#REF!</definedName>
    <definedName name="SGA_CY">#REF!</definedName>
    <definedName name="SGA_NY">#REF!</definedName>
    <definedName name="sgfdhdg" hidden="1">'[56]DCT 1-31-99'!#REF!</definedName>
    <definedName name="Sheet">'[57]Percentage Allocation'!$D$2</definedName>
    <definedName name="SHEET6">[4]!SHEET6</definedName>
    <definedName name="Show_Ratios">[30]Flags!$G$35</definedName>
    <definedName name="Si_risposta_sul_foglio_Appoggio_Dati_XX_sul_giorno_in_questione">'[14]Gest Personale'!$B$81</definedName>
    <definedName name="Single_Day">'[14]Gest Personale'!$B$89</definedName>
    <definedName name="SiteFab">#REF!</definedName>
    <definedName name="SiteUtil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M_00">63400</definedName>
    <definedName name="SM_01">77300</definedName>
    <definedName name="SM_02">82700</definedName>
    <definedName name="SM_03">85100</definedName>
    <definedName name="SM_04">85700</definedName>
    <definedName name="SM_05">78300</definedName>
    <definedName name="SM_06">3000</definedName>
    <definedName name="SM_07">0</definedName>
    <definedName name="SM_99">4000</definedName>
    <definedName name="SMALL">#REF!</definedName>
    <definedName name="Somma">'[58]CE CEE'!$G$1:$G$736</definedName>
    <definedName name="Sort1">#REF!</definedName>
    <definedName name="SortCodes">#REF!</definedName>
    <definedName name="Sosp">#REF!</definedName>
    <definedName name="sospesi">#REF!</definedName>
    <definedName name="Sourcing_number">[34]REQUEST!$F$19</definedName>
    <definedName name="SPAGNA">#REF!</definedName>
    <definedName name="Spain">#REF!</definedName>
    <definedName name="Spec_details">#REF!</definedName>
    <definedName name="Spostamento">'[14]Gest Personale'!$B$94</definedName>
    <definedName name="Sprachen">[21]Auswahllisten!$C$3:$C$7</definedName>
    <definedName name="spusa">'[25]SP USA'!$A$1:$D$373</definedName>
    <definedName name="SR_00">32600</definedName>
    <definedName name="SR_01">38500</definedName>
    <definedName name="SR_02">46100</definedName>
    <definedName name="SR_03">52700</definedName>
    <definedName name="SR_04">53900</definedName>
    <definedName name="SR_05">55400</definedName>
    <definedName name="SR_06">56500</definedName>
    <definedName name="SR_07">57300</definedName>
    <definedName name="SR_99">20700</definedName>
    <definedName name="ss">[59]Anagrafica!$B$2:$B$65536</definedName>
    <definedName name="SSSSSSSSSS" hidden="1">{"BL2000",#N/A,FALSE,"BL2000"}</definedName>
    <definedName name="Stage_I_allocation">#REF!</definedName>
    <definedName name="Status_622AB">'[23]#REF'!#REF!</definedName>
    <definedName name="Status_622AB_vs_Dec_PDLG">'[23]#REF'!#REF!</definedName>
    <definedName name="Status_625A">'[23]#REF'!#REF!</definedName>
    <definedName name="Status_625A_vs_Feb_PDLG">'[23]#REF'!#REF!</definedName>
    <definedName name="STEV4CST01">[60]STVE4CST00!$A$1:$BX$724</definedName>
    <definedName name="STK_MAT">[61]Stückzahl!$A$3:$N$56</definedName>
    <definedName name="STOR5CHB1A">#REF!</definedName>
    <definedName name="stp">#REF!</definedName>
    <definedName name="Strawman3" hidden="1">{#N/A,#N/A,FALSE,"Cover";#N/A,#N/A,FALSE,"Profits";#N/A,#N/A,FALSE,"ABS";#N/A,#N/A,FALSE,"TFLE Detail";#N/A,#N/A,FALSE,"TFLE Walk";#N/A,#N/A,FALSE,"Variable Cost";#N/A,#N/A,FALSE,"V.C. Walk"}</definedName>
    <definedName name="Stundensatz">[61]Parameter!$B:$J</definedName>
    <definedName name="STUP.">#REF!</definedName>
    <definedName name="STUPEN">#REF!</definedName>
    <definedName name="STVE4BS_LI">#REF!</definedName>
    <definedName name="STVE4CH_LI">#REF!</definedName>
    <definedName name="STVE4CST00">#REF!</definedName>
    <definedName name="stve4cst01">[62]STVE4CST00!$A$1:$AD$936</definedName>
    <definedName name="STVE4CV_LI">#REF!</definedName>
    <definedName name="STVE4MG_LI">#REF!</definedName>
    <definedName name="STVE4MGV17">#REF!</definedName>
    <definedName name="STVE4PZ_LI">#REF!</definedName>
    <definedName name="Subtotals">#REF!</definedName>
    <definedName name="Supplier">[34]REQUEST!$B$127</definedName>
    <definedName name="Surface">#REF!</definedName>
    <definedName name="svc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Sweden">#REF!</definedName>
    <definedName name="SWITZ">#REF!</definedName>
    <definedName name="Switzerland">#REF!</definedName>
    <definedName name="SyntSurface">#REF!</definedName>
    <definedName name="tab">#REF!</definedName>
    <definedName name="tab_">#REF!</definedName>
    <definedName name="tab_1">#REF!</definedName>
    <definedName name="tab_11">#REF!</definedName>
    <definedName name="tab_2">#REF!</definedName>
    <definedName name="tab_3">#REF!</definedName>
    <definedName name="tab_4">#REF!</definedName>
    <definedName name="tab_5">#REF!</definedName>
    <definedName name="tab_6">#REF!</definedName>
    <definedName name="tab_7">#REF!</definedName>
    <definedName name="tab_9">#REF!</definedName>
    <definedName name="tab_b">#REF!</definedName>
    <definedName name="tab_c">'[63]Tabella Tooling Report Agosto'!$F:$EV</definedName>
    <definedName name="tab_v">#REF!</definedName>
    <definedName name="tabella">#REF!</definedName>
    <definedName name="Tasse">#REF!</definedName>
    <definedName name="tasso">#REF!</definedName>
    <definedName name="Tasso_attivo">#REF!</definedName>
    <definedName name="Tasso_BT">#REF!</definedName>
    <definedName name="Tasso_LT">#REF!</definedName>
    <definedName name="Tasso_Lungo">#REF!</definedName>
    <definedName name="taux_chute">#REF!</definedName>
    <definedName name="taux_horaire_marge">#REF!</definedName>
    <definedName name="taux_horaire_r??ence">#REF!</definedName>
    <definedName name="taux_horaire_référence">#REF!</definedName>
    <definedName name="taux_POE">#REF!</definedName>
    <definedName name="test" hidden="1">{#N/A,#N/A,FALSE,"Assumptions";#N/A,#N/A,FALSE,"Volumes";#N/A,#N/A,FALSE,"Pricing";#N/A,#N/A,FALSE,"Variable Cost";#N/A,#N/A,FALSE,"Investment";#N/A,#N/A,FALSE,"Profitability";#N/A,#N/A,FALSE,"Business Comparison"}</definedName>
    <definedName name="TEST0">#REF!</definedName>
    <definedName name="test1" hidden="1">{#N/A,#N/A,FALSE,"Cover";#N/A,#N/A,FALSE,"Profits";#N/A,#N/A,FALSE,"ABS";#N/A,#N/A,FALSE,"TFLE Detail";#N/A,#N/A,FALSE,"TFLE Walk";#N/A,#N/A,FALSE,"Variable Cost";#N/A,#N/A,FALSE,"V.C. Walk"}</definedName>
    <definedName name="test10" hidden="1">{#N/A,#N/A,FALSE,"Profit Status";#N/A,#N/A,FALSE,"Invest";#N/A,#N/A,FALSE,"Revenue";#N/A,#N/A,FALSE,"Variable Cost";#N/A,#N/A,FALSE,"Options &amp; Series"}</definedName>
    <definedName name="test2" hidden="1">{"COMPARISON",#N/A,FALSE,"Sheet1"}</definedName>
    <definedName name="test3" hidden="1">{#N/A,#N/A,FALSE,"Profit Status";#N/A,#N/A,FALSE,"Invest";#N/A,#N/A,FALSE,"Revenue";#N/A,#N/A,FALSE,"Variable Cost";#N/A,#N/A,FALSE,"Options &amp; Series"}</definedName>
    <definedName name="test4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est5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TESTHKEY">#REF!</definedName>
    <definedName name="TESTKEYS">#REF!</definedName>
    <definedName name="TESTVKEY">#REF!</definedName>
    <definedName name="TFR">#REF!</definedName>
    <definedName name="tii">[4]!tii</definedName>
    <definedName name="Time">[46]Sales_1!$B$4</definedName>
    <definedName name="TITI">[4]!TITI</definedName>
    <definedName name="Titre">#REF!</definedName>
    <definedName name="_xlnm.Print_Titles">#N/A</definedName>
    <definedName name="TM">[4]!TM</definedName>
    <definedName name="tool_10">#REF!</definedName>
    <definedName name="TOOL_9">'[49]TOOLING 2004'!$D:$HX</definedName>
    <definedName name="Top">#REF!</definedName>
    <definedName name="total">#REF!</definedName>
    <definedName name="TOTAL1">#N/A</definedName>
    <definedName name="TOTAL2">#N/A</definedName>
    <definedName name="totalexplorer">#REF!</definedName>
    <definedName name="TotalSellingPrice">#REF!</definedName>
    <definedName name="TotAttivo">#REF!</definedName>
    <definedName name="TOTO">[4]!TOTO</definedName>
    <definedName name="TotPassivo">#REF!</definedName>
    <definedName name="trans" hidden="1">{#N/A,#N/A,FALSE,"Summary Page";#N/A,#N/A,FALSE,"Backup Factory Order Request";#N/A,#N/A,FALSE,"Mix Updated to Include V227";#N/A,#N/A,FALSE,"2000 Bus Plan Status"}</definedName>
    <definedName name="Tratte">#REF!</definedName>
    <definedName name="tratte2">#REF!</definedName>
    <definedName name="TREND">#REF!</definedName>
    <definedName name="Trend_Rates">#REF!</definedName>
    <definedName name="treturni">#REF!</definedName>
    <definedName name="TRS_r??ence">#REF!</definedName>
    <definedName name="TRS_référence">#REF!</definedName>
    <definedName name="ttesst" hidden="1">{#N/A,#N/A,FALSE,"Cover";#N/A,#N/A,FALSE,"Profits";#N/A,#N/A,FALSE,"ABS";#N/A,#N/A,FALSE,"TFLE Detail";#N/A,#N/A,FALSE,"TFLE Walk";#N/A,#N/A,FALSE,"Variable Cost";#N/A,#N/A,FALSE,"V.C. Walk"}</definedName>
    <definedName name="TTSEnde">#REF!</definedName>
    <definedName name="TTSStart">#REF!</definedName>
    <definedName name="TTSSumme">#REF!</definedName>
    <definedName name="two">[44]two!$A$1:$D$82</definedName>
    <definedName name="type">[44]TYPE!$A$1:$B$4</definedName>
    <definedName name="Type_Masse">#REF!</definedName>
    <definedName name="TYPEPRESSE">#REF!</definedName>
    <definedName name="TYPPI">#REF!</definedName>
    <definedName name="UNTEN">#REF!</definedName>
    <definedName name="unturno">#REF!</definedName>
    <definedName name="USA">#REF!</definedName>
    <definedName name="USD">#REF!</definedName>
    <definedName name="usexplorer">#REF!</definedName>
    <definedName name="USINEDECOUPE">#REF!</definedName>
    <definedName name="USINEDOUBLURE">#REF!</definedName>
    <definedName name="USINEREPRISE">#REF!</definedName>
    <definedName name="UtileCE">'[64]Bilancio Melfi'!$C$136</definedName>
    <definedName name="UtilePassivo">#REF!</definedName>
    <definedName name="utilpassivo">#REF!</definedName>
    <definedName name="V_7">#REF!</definedName>
    <definedName name="VALORE50">#REF!</definedName>
    <definedName name="VBWSHRS">'[65]96isstoiss'!$C$98</definedName>
    <definedName name="Veh_64">#REF!</definedName>
    <definedName name="Veh_74">#REF!</definedName>
    <definedName name="vend_05">#REF!</definedName>
    <definedName name="Ventilation">#REF!</definedName>
    <definedName name="Verify_Difference">'[14]Gest Personale'!$B$36</definedName>
    <definedName name="Verrechnungsform">OFFSET([21]Auswahllisten!$F$3,0,0,COUNTA([21]Auswahllisten!$G:$G),1)</definedName>
    <definedName name="Visu_Nomenclature">#REF!</definedName>
    <definedName name="vlook">'[66]CAR Lease'!$D:$E</definedName>
    <definedName name="vlookup">#REF!</definedName>
    <definedName name="Vo_adjust">'[47]NA Ford Mgmt Sum'!#REF!</definedName>
    <definedName name="volume2" hidden="1">{"SUM GER",#N/A,FALSE,"SUM GER";"SUM FRA",#N/A,FALSE,"SUM FRA";"SUM ITA",#N/A,FALSE,"SUM ITA";"SUM SPA",#N/A,FALSE,"SUM SPA";"SUM EGB",#N/A,FALSE,"SUM EGB";"SUM IND",#N/A,FALSE,"SUM IND"}</definedName>
    <definedName name="Volumes">[23]Volumes!$A$7:$AE$90</definedName>
    <definedName name="Volumi2000">#REF!</definedName>
    <definedName name="Volumi2001">#REF!</definedName>
    <definedName name="Volumi2002">#REF!</definedName>
    <definedName name="Volumi2003">#REF!</definedName>
    <definedName name="vsdm">#REF!</definedName>
    <definedName name="W">#REF!</definedName>
    <definedName name="WaehrungVergleich">[21]Auswahllisten!$AC$1</definedName>
    <definedName name="Währung_ku">[21]Auswahllisten!$AD$3:$AE$34</definedName>
    <definedName name="Währungen">[21]Auswahllisten!$AD$3:$AD$34</definedName>
    <definedName name="Warning_1">'[14]Gest Personale'!$D$41</definedName>
    <definedName name="Werkzeugart">OFFSET([21]Auswahllisten!$O$3,0,0,COUNTIF([21]Auswahllisten!$P:$P,"x"),1)</definedName>
    <definedName name="Which_Graph">'[14]Gest Personale'!$H$5</definedName>
    <definedName name="WP">[4]!WP</definedName>
    <definedName name="wrn.1._.TODO." hidden="1">{"BL2000",#N/A,FALSE,"BL2000";"PL2000",#N/A,FALSE,"BL2000";"PT2000",#N/A,FALSE,"BL2000";"INCPRE2000",#N/A,FALSE,"BL2000";"COMNUS2000",#N/A,FALSE,"BL2000";"COMJPN2000",#N/A,FALSE,"BL2000";"B10-2000",#N/A,FALSE,"BL2000"}</definedName>
    <definedName name="wrn.1TODO." hidden="1">{"RESUMEN",#N/A,FALSE,"BASE ANEXOS";"ANEXO 1",#N/A,FALSE,"BASE ANEXOS";"ANEXO 2",#N/A,FALSE,"BASE ANEXOS";"CTO MES ANT",#N/A,FALSE,"BASE ANEXOS";"CTO MES ACTUAL",#N/A,FALSE,"BASE ANEXOS";"CTO ACUMULADO",#N/A,FALSE,"BASE ANEXOS";"CTO COMPARATIVO",#N/A,FALSE,"BASE ANEXOS";"VAR MES ANT",#N/A,FALSE,"BASE ANEXOS";"VAR MES ACT",#N/A,FALSE,"BASE ANEXOS";"VAR ACUMULADAS",#N/A,FALSE,"BASE ANEXOS"}</definedName>
    <definedName name="wrn.2000." hidden="1">{"RES-2000",#N/A,FALSE,"BL2000";"A1-2000",#N/A,FALSE,"BL2000";"A2-2000",#N/A,FALSE,"BL2000"}</definedName>
    <definedName name="wrn.2001." hidden="1">{"RES-2001",#N/A,FALSE,"BL2000";"A1-2001",#N/A,FALSE,"BL2000";"A2-2001",#N/A,FALSE,"BL2000"}</definedName>
    <definedName name="wrn.2002." hidden="1">{"RES-2002",#N/A,FALSE,"BL2000";"A1-2002",#N/A,FALSE,"BL2000";"A2-2002",#N/A,FALSE,"BL2000"}</definedName>
    <definedName name="wrn.2003." hidden="1">{"RES-2002",#N/A,FALSE,"BL2000";"A1-2002",#N/A,FALSE,"BL2000";"A2-2002",#N/A,FALSE,"BL2000"}</definedName>
    <definedName name="wrn.ACUMULADOS." hidden="1">{"CTO ACUMULADO",#N/A,FALSE,"BASE ANEXOS";"VAR ACUMULADAS",#N/A,FALSE,"BASE ANEXOS"}</definedName>
    <definedName name="wrn.Admin._.Allocation." hidden="1">{"Rates_Summ",#N/A,TRUE,"Rates";"I_Poriginal",#N/A,TRUE,"I_P";"Pctgs_original",#N/A,TRUE,"Pctgs";"Rates_Main",#N/A,TRUE,"Rates"}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{#N/A,#N/A,FALSE,"Summary Page";#N/A,#N/A,FALSE,"Backup Factory Order Request";#N/A,#N/A,FALSE,"Mix Updated to Include V227";#N/A,#N/A,FALSE,"2000 Bus Plan Status"}</definedName>
    <definedName name="wrn.Analisis._.Acumulado." hidden="1">{"Ana1",#N/A,FALSE,"AnalisisA";"Ana2",#N/A,FALSE,"AnalisisA";"Ana3",#N/A,FALSE,"AnalisisA"}</definedName>
    <definedName name="wrn.Analisis._.Mensual." hidden="1">{"AnaM1",#N/A,FALSE,"AnalisisM";"AnaM2",#N/A,FALSE,"AnalisisM";"AnaM3",#N/A,FALSE,"AnalisisM"}</definedName>
    <definedName name="wrn.B10." hidden="1">{"B10-2000",#N/A,FALSE,"BL2000"}</definedName>
    <definedName name="wrn.BL." hidden="1">{"BL2000",#N/A,FALSE,"BL2000"}</definedName>
    <definedName name="wrn.BY._.COUNTRY._.BY._.ENGINE._.BY._.YEAR." hidden="1">{"SUM GER",#N/A,FALSE,"SUM GER";"SUM FRA",#N/A,FALSE,"SUM FRA";"SUM ITA",#N/A,FALSE,"SUM ITA";"SUM SPA",#N/A,FALSE,"SUM SPA";"SUM EGB",#N/A,FALSE,"SUM EGB";"SUM IND",#N/A,FALSE,"SUM IND"}</definedName>
    <definedName name="wrn.BY._.YEAR._.BY._.COUNTRY." hidden="1">{"SUM ALL YR",#N/A,FALSE,"SUM ALL YR";"sum01",#N/A,FALSE,"SUM 01";"sumM2",#N/A,FALSE,"SUM M2";"sum02",#N/A,FALSE,"SUM 02";"sum03",#N/A,FALSE,"SUM 03";"sum04",#N/A,FALSE,"SUM 04";"sum05",#N/A,FALSE,"SUM 05"}</definedName>
    <definedName name="wrn.COMNUS." hidden="1">{"COMNUS2000",#N/A,FALSE,"BL2000"}</definedName>
    <definedName name="wrn.COMPARISON." hidden="1">{"COMPARISON",#N/A,FALSE,"Sheet1"}</definedName>
    <definedName name="wrn.COMPJPN." hidden="1">{"COMJPN2000",#N/A,FALSE,"BL2000"}</definedName>
    <definedName name="wrn.Costos." hidden="1">{"Costo1",#N/A,FALSE,"Costo Estimado";"Costo2",#N/A,FALSE,"Costo Estimado";"Costos3",#N/A,FALSE,"Costo Estimado";"Costo4",#N/A,FALSE,"Costo Estimado"}</definedName>
    <definedName name="wrn.Druck." hidden="1">{#N/A,#N/A,FALSE,"GuV";#N/A,#N/A,FALSE,"Umsatz_Material";#N/A,#N/A,FALSE,"Mitarbeiter";#N/A,#N/A,FALSE,"AfA_Zinsen";#N/A,#N/A,FALSE,"Sachkosten";#N/A,#N/A,FALSE,"Neutrales";#N/A,#N/A,FALSE,"Finanz-Plan";#N/A,#N/A,FALSE,"Bilanz"}</definedName>
    <definedName name="wrn.HS_USA." hidden="1">{"HS_USA",#N/A,FALSE,"Base"}</definedName>
    <definedName name="wrn.INCPRE." hidden="1">{"INCPRE2000",#N/A,FALSE,"BL2000"}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MENSUALES." hidden="1">{"CTO MES ACTUAL",#N/A,FALSE,"BASE ANEXOS";"VAR MES ACT",#N/A,FALSE,"BASE ANEXOS"}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L." hidden="1">{"PL2000",#N/A,FALSE,"BL2000"}</definedName>
    <definedName name="wrn.PRINT2.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rn.Profit._.Analysis." hidden="1">{#N/A,#N/A,FALSE,"Profit Status";#N/A,#N/A,FALSE,"Invest";#N/A,#N/A,FALSE,"Revenue";#N/A,#N/A,FALSE,"Variable Cost";#N/A,#N/A,FALSE,"Options &amp; Series"}</definedName>
    <definedName name="wrn.PT." hidden="1">{"PT2000",#N/A,FALSE,"BL2000"}</definedName>
    <definedName name="wrn.RESUMENES." hidden="1">{"RESUMEN",#N/A,FALSE,"BASE ANEXOS";"ANEXO 1",#N/A,FALSE,"BASE ANEXOS";"ANEXO 2",#N/A,FALSE,"BASE ANEXOS"}</definedName>
    <definedName name="wrn.REVISED." hidden="1">{"REVISED",#N/A,FALSE,"Sheet1"}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전부인쇄." hidden="1">{#N/A,#N/A,FALSE,"단축1";#N/A,#N/A,FALSE,"단축2";#N/A,#N/A,FALSE,"단축3";#N/A,#N/A,FALSE,"장축";#N/A,#N/A,FALSE,"4WD"}</definedName>
    <definedName name="ww" hidden="1">{#N/A,#N/A,FALSE,"販売(CHARGE)";#N/A,#N/A,FALSE,"販売引当";#N/A,#N/A,FALSE,"請求書(HEAD)";#N/A,#N/A,FALSE,"請求書(LINE)";#N/A,#N/A,FALSE,"在庫切断(HEAD)";#N/A,#N/A,FALSE,"在庫切断(LINE)";#N/A,#N/A,FALSE,"在庫切断(BODY)";#N/A,#N/A,FALSE,"出庫(HEAD)";#N/A,#N/A,FALSE,"出庫帳票(HEAD)";#N/A,#N/A,FALSE,"出庫(LINE)";#N/A,#N/A,FALSE,"出庫(BODY)";#N/A,#N/A,FALSE,"返品入庫(HEAD)";#N/A,#N/A,FALSE,"返品入庫(LINE)";#N/A,#N/A,FALSE,"返品入庫(BODY)";#N/A,#N/A,FALSE,"ﾐﾙｼｰﾄ発行依頼(HEAD)";#N/A,#N/A,FALSE,"ﾐﾙｼｰﾄ発行依頼(LINE)";#N/A,#N/A,FALSE,"ﾐﾙｼｰﾄ発行依頼(BODY)"}</definedName>
    <definedName name="wwww" hidden="1">{"Costo1",#N/A,FALSE,"Costo Estimado";"Costo2",#N/A,FALSE,"Costo Estimado";"Costos3",#N/A,FALSE,"Costo Estimado";"Costo4",#N/A,FALSE,"Costo Estimado"}</definedName>
    <definedName name="wwwwww" hidden="1">{"INCPRE2000",#N/A,FALSE,"BL2000"}</definedName>
    <definedName name="wwwwwww" hidden="1">{"HS_USA",#N/A,FALSE,"Base"}</definedName>
    <definedName name="wwwwwwwww" hidden="1">{"CTO MES ACTUAL",#N/A,FALSE,"BASE ANEXOS";"VAR MES ACT",#N/A,FALSE,"BASE ANEXOS"}</definedName>
    <definedName name="wwwwwwwwww" hidden="1">{"PL2000",#N/A,FALSE,"BL2000"}</definedName>
    <definedName name="W행">'[67]2.대외공문'!#REF!</definedName>
    <definedName name="x" hidden="1">'[1]Donnée L1_L2'!#REF!</definedName>
    <definedName name="xc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XD_00">169900</definedName>
    <definedName name="XD_01">272600</definedName>
    <definedName name="XD_02">301800</definedName>
    <definedName name="XD_03">309400</definedName>
    <definedName name="XD_04">309100</definedName>
    <definedName name="XD_05">114700</definedName>
    <definedName name="XD_06">26600</definedName>
    <definedName name="XD_07">0</definedName>
    <definedName name="XD_99">0</definedName>
    <definedName name="xtrag">#REF!</definedName>
    <definedName name="xx" hidden="1">{#N/A,#N/A,FALSE,"Assumptions";#N/A,#N/A,FALSE,"Volumes";#N/A,#N/A,FALSE,"Pricing";#N/A,#N/A,FALSE,"Variable Cost";#N/A,#N/A,FALSE,"Investment";#N/A,#N/A,FALSE,"Profitability";#N/A,#N/A,FALSE,"Business Comparison"}</definedName>
    <definedName name="xxxxx" hidden="1">'[1]Donnée L1_L2'!#REF!</definedName>
    <definedName name="xxxxxxx">#REF!</definedName>
    <definedName name="XXXXXXXXXXXXXXXXXXXXXXXXXXXXX" hidden="1">'[1]Données non DO'!#REF!</definedName>
    <definedName name="xy" hidden="1">{#N/A,#N/A,FALSE,"Cover";#N/A,#N/A,FALSE,"Profits";#N/A,#N/A,FALSE,"ABS";#N/A,#N/A,FALSE,"TFLE Detail";#N/A,#N/A,FALSE,"TFLE Walk";#N/A,#N/A,FALSE,"Variable Cost";#N/A,#N/A,FALSE,"V.C. Walk"}</definedName>
    <definedName name="Y" hidden="1">'[1]Donnée L1_L2'!#REF!</definedName>
    <definedName name="y_t_d_bw_obj">'[19]Do not print- input'!$Z:$Z</definedName>
    <definedName name="Y_T_D_savings">'[19]Do not print- input'!$X:$X</definedName>
    <definedName name="years5">#REF!</definedName>
    <definedName name="years8">#REF!</definedName>
    <definedName name="yx" hidden="1">{#N/A,#N/A,FALSE,"Profit Status";#N/A,#N/A,FALSE,"Invest";#N/A,#N/A,FALSE,"Revenue";#N/A,#N/A,FALSE,"Variable Cost";#N/A,#N/A,FALSE,"Options &amp; Series"}</definedName>
    <definedName name="yy">[6]Sales_1!$B$3</definedName>
    <definedName name="yyyyyy">#REF!</definedName>
    <definedName name="z_100p100">'[68]suivi des actions'!$L$3:$L$40</definedName>
    <definedName name="z_cotation">'[68]suivi des actions'!#REF!</definedName>
    <definedName name="z_secteur">'[68]suivi des actions'!$A$3:$A$40</definedName>
    <definedName name="z_tableau_impression">'[68]suivi des actions'!#REF!</definedName>
    <definedName name="ZaArt">[69]List!$H$3:$H$5</definedName>
    <definedName name="ZAKL._PLAT">#REF!</definedName>
    <definedName name="ZAKL.PLAT">#REF!</definedName>
    <definedName name="Zone_Devis">#REF!</definedName>
    <definedName name="Zone_impres_MI">'[1]Donnée L1_L2'!#REF!</definedName>
    <definedName name="ztableau">'[68]suivi des actions'!#REF!</definedName>
    <definedName name="zx" hidden="1">{"Rates_Summ",#N/A,TRUE,"Rates";"I_Poriginal",#N/A,TRUE,"I_P";"Pctgs_original",#N/A,TRUE,"Pctgs";"Rates_Main",#N/A,TRUE,"Rates"}</definedName>
    <definedName name="zz" hidden="1">{"Rates_Summ",#N/A,TRUE,"Rates";"I_Poriginal",#N/A,TRUE,"I_P";"Pctgs_original",#N/A,TRUE,"Pctgs";"Rates_Main",#N/A,TRUE,"Rates"}</definedName>
    <definedName name="π">PI()</definedName>
    <definedName name="グラフ" hidden="1">#REF!</definedName>
    <definedName name="グラフ1" hidden="1">#REF!</definedName>
    <definedName name="기안갑">'[67]2.대외공문'!#REF!</definedName>
    <definedName name="기안을">'[67]2.대외공문'!#REF!</definedName>
    <definedName name="변경">#REF!</definedName>
    <definedName name="부서">#REF!</definedName>
    <definedName name="예산총괄시트설ONLY">#REF!</definedName>
    <definedName name="품목">[9]품의서!#REF!</definedName>
    <definedName name="單位阡원_阡￥">#REF!</definedName>
    <definedName name="比例費" hidden="1">255</definedName>
    <definedName name="追加" hidden="1">{"BL2000",#N/A,FALSE,"BL2000"}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2" l="1"/>
  <c r="L29" i="2"/>
  <c r="L21" i="2"/>
  <c r="K28" i="2" s="1"/>
  <c r="E27" i="2"/>
  <c r="D28" i="2"/>
  <c r="D88" i="2"/>
  <c r="E89" i="2" s="1"/>
  <c r="F69" i="2"/>
  <c r="F70" i="2" s="1"/>
  <c r="E69" i="2"/>
  <c r="K58" i="2"/>
  <c r="L59" i="2" s="1"/>
  <c r="L57" i="2"/>
  <c r="L55" i="2"/>
  <c r="L51" i="2"/>
  <c r="L49" i="2"/>
  <c r="L47" i="2"/>
  <c r="L46" i="2"/>
  <c r="L45" i="2"/>
  <c r="M39" i="2"/>
  <c r="L39" i="2"/>
  <c r="M40" i="2" s="1"/>
  <c r="D58" i="2"/>
  <c r="E59" i="2" s="1"/>
  <c r="E54" i="2"/>
  <c r="E52" i="2"/>
  <c r="E50" i="2"/>
  <c r="E46" i="2"/>
  <c r="E45" i="2"/>
  <c r="F39" i="2"/>
  <c r="F40" i="2" s="1"/>
  <c r="E39" i="2"/>
  <c r="M8" i="2"/>
  <c r="L8" i="2"/>
  <c r="F8" i="2"/>
  <c r="E8" i="2"/>
  <c r="E77" i="2" l="1"/>
  <c r="E79" i="2"/>
  <c r="E75" i="2"/>
  <c r="E78" i="2"/>
  <c r="E76" i="2"/>
  <c r="E82" i="2"/>
  <c r="E80" i="2"/>
  <c r="E81" i="2"/>
  <c r="E83" i="2"/>
  <c r="L52" i="2"/>
  <c r="E84" i="2"/>
  <c r="L53" i="2"/>
  <c r="E85" i="2"/>
  <c r="L54" i="2"/>
  <c r="E86" i="2"/>
  <c r="E87" i="2"/>
  <c r="E53" i="2"/>
  <c r="L48" i="2"/>
  <c r="L56" i="2"/>
  <c r="L50" i="2"/>
  <c r="E47" i="2"/>
  <c r="E55" i="2"/>
  <c r="E48" i="2"/>
  <c r="E56" i="2"/>
  <c r="E49" i="2"/>
  <c r="E57" i="2"/>
  <c r="E51" i="2"/>
  <c r="M9" i="2"/>
  <c r="F9" i="2"/>
  <c r="E22" i="2" l="1"/>
  <c r="E15" i="2"/>
  <c r="E21" i="2"/>
  <c r="E20" i="2"/>
  <c r="E19" i="2"/>
  <c r="E14" i="2"/>
  <c r="E26" i="2"/>
  <c r="E18" i="2"/>
  <c r="E25" i="2"/>
  <c r="E17" i="2"/>
  <c r="E16" i="2"/>
  <c r="E24" i="2"/>
  <c r="E23" i="2"/>
  <c r="E24" i="1" l="1"/>
  <c r="E4" i="1"/>
  <c r="D44" i="1"/>
  <c r="D34" i="1"/>
  <c r="D24" i="1"/>
  <c r="P4" i="1"/>
  <c r="O4" i="1"/>
  <c r="N10" i="1"/>
  <c r="M10" i="1"/>
  <c r="L4" i="1"/>
  <c r="K10" i="1"/>
  <c r="J10" i="1"/>
  <c r="I10" i="1"/>
  <c r="H10" i="1"/>
  <c r="G4" i="1"/>
  <c r="F4" i="1"/>
  <c r="P44" i="1"/>
  <c r="O44" i="1"/>
  <c r="N44" i="1"/>
  <c r="M44" i="1"/>
  <c r="L44" i="1"/>
  <c r="K44" i="1"/>
  <c r="J44" i="1"/>
  <c r="I44" i="1"/>
  <c r="H44" i="1"/>
  <c r="G44" i="1"/>
  <c r="F44" i="1"/>
  <c r="E44" i="1"/>
  <c r="P34" i="1"/>
  <c r="O34" i="1"/>
  <c r="N34" i="1"/>
  <c r="M34" i="1"/>
  <c r="L34" i="1"/>
  <c r="K34" i="1"/>
  <c r="J34" i="1"/>
  <c r="I34" i="1"/>
  <c r="H34" i="1"/>
  <c r="G34" i="1"/>
  <c r="F34" i="1"/>
  <c r="E34" i="1"/>
  <c r="P24" i="1"/>
  <c r="O24" i="1"/>
  <c r="N24" i="1"/>
  <c r="M24" i="1"/>
  <c r="L24" i="1"/>
  <c r="K24" i="1"/>
  <c r="J24" i="1"/>
  <c r="I24" i="1"/>
  <c r="H24" i="1"/>
  <c r="G24" i="1"/>
  <c r="F24" i="1"/>
  <c r="G10" i="1"/>
  <c r="F10" i="1"/>
  <c r="E10" i="1"/>
  <c r="N4" i="1"/>
  <c r="H4" i="1"/>
  <c r="O10" i="1" l="1"/>
  <c r="D46" i="1"/>
  <c r="L10" i="1"/>
  <c r="I4" i="1"/>
  <c r="H46" i="1"/>
  <c r="H61" i="1" s="1"/>
  <c r="H63" i="1" s="1"/>
  <c r="P46" i="1"/>
  <c r="I46" i="1"/>
  <c r="I61" i="1" s="1"/>
  <c r="I63" i="1" s="1"/>
  <c r="P10" i="1"/>
  <c r="M4" i="1"/>
  <c r="J46" i="1"/>
  <c r="J61" i="1" s="1"/>
  <c r="J63" i="1" s="1"/>
  <c r="E46" i="1"/>
  <c r="M46" i="1"/>
  <c r="M61" i="1" s="1"/>
  <c r="M63" i="1" s="1"/>
  <c r="K4" i="1"/>
  <c r="J4" i="1"/>
  <c r="K46" i="1"/>
  <c r="K61" i="1" s="1"/>
  <c r="K63" i="1" s="1"/>
  <c r="L46" i="1"/>
  <c r="L61" i="1" s="1"/>
  <c r="L63" i="1" s="1"/>
  <c r="F46" i="1"/>
  <c r="N46" i="1"/>
  <c r="N61" i="1" s="1"/>
  <c r="N63" i="1" s="1"/>
  <c r="G46" i="1"/>
  <c r="O46" i="1"/>
  <c r="P61" i="1" l="1"/>
  <c r="P63" i="1" s="1"/>
  <c r="F61" i="1"/>
  <c r="F63" i="1" s="1"/>
  <c r="O61" i="1"/>
  <c r="O63" i="1" s="1"/>
  <c r="G61" i="1"/>
  <c r="G63" i="1" s="1"/>
  <c r="E61" i="1"/>
  <c r="E6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Fernanda Pinto</author>
    <author>Rafael Gama</author>
  </authors>
  <commentList>
    <comment ref="D12" authorId="0" shapeId="0" xr:uid="{ED7D8FBD-A955-4652-9C5A-BF055C8A7777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Hugo</t>
        </r>
      </text>
    </comment>
    <comment ref="E12" authorId="1" shapeId="0" xr:uid="{AB440D30-77FE-4AB9-81D4-8E8E22FB921D}">
      <text>
        <r>
          <rPr>
            <b/>
            <sz val="9"/>
            <color indexed="81"/>
            <rFont val="Segoe UI"/>
            <family val="2"/>
          </rPr>
          <t>Somente 1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13" authorId="0" shapeId="0" xr:uid="{ECAE82A8-4A74-43B8-AB35-82AD99A10383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E13" authorId="1" shapeId="0" xr:uid="{55C173E6-7DD5-47C5-B97E-AB0F0929D415}">
      <text>
        <r>
          <rPr>
            <b/>
            <sz val="9"/>
            <color indexed="81"/>
            <rFont val="Segoe UI"/>
            <family val="2"/>
          </rPr>
          <t>Elder</t>
        </r>
      </text>
    </comment>
    <comment ref="D14" authorId="0" shapeId="0" xr:uid="{D850944A-58F9-4AAF-A1B3-8CB6C92FEDB3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Luis
Marco</t>
        </r>
      </text>
    </comment>
    <comment ref="D15" authorId="0" shapeId="0" xr:uid="{6409A308-BC9A-48E0-B570-375560BCF879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Leandro
Ruben</t>
        </r>
      </text>
    </comment>
    <comment ref="D16" authorId="0" shapeId="0" xr:uid="{400F8C04-4990-4523-823F-0C8354E85E90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Francisco
Bruno</t>
        </r>
      </text>
    </comment>
    <comment ref="D17" authorId="0" shapeId="0" xr:uid="{3084F50E-90FD-420F-86F9-457242A3780C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Paulo</t>
        </r>
      </text>
    </comment>
    <comment ref="D18" authorId="0" shapeId="0" xr:uid="{582333DA-07DE-4C2D-BD47-091FF764F30A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Helder freire</t>
        </r>
      </text>
    </comment>
    <comment ref="D21" authorId="0" shapeId="0" xr:uid="{B31F31C9-514D-46B3-A0A1-8CA6DDB94DCC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Paulo
Helder Freire</t>
        </r>
      </text>
    </comment>
    <comment ref="E21" authorId="1" shapeId="0" xr:uid="{3D40ADD5-91FF-45B0-B16F-76488FEC34BB}">
      <text>
        <r>
          <rPr>
            <b/>
            <sz val="9"/>
            <color indexed="81"/>
            <rFont val="Segoe UI"/>
            <family val="2"/>
          </rPr>
          <t>Paulo e Bruno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3" authorId="0" shapeId="0" xr:uid="{10DF92B8-BD2D-4107-9AAA-F1B1FD5CDB95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Davide
Guto</t>
        </r>
      </text>
    </comment>
    <comment ref="E23" authorId="1" shapeId="0" xr:uid="{54D2F27B-8493-4583-8D0D-D179F2A3B44E}">
      <text>
        <r>
          <rPr>
            <b/>
            <sz val="9"/>
            <color indexed="81"/>
            <rFont val="Segoe UI"/>
            <family val="2"/>
          </rPr>
          <t>Guto e Davide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Fernanda Pinto</author>
  </authors>
  <commentList>
    <comment ref="D14" authorId="0" shapeId="0" xr:uid="{18864F00-5A26-4C93-9549-FDC299FCD653}">
      <text>
        <r>
          <rPr>
            <b/>
            <sz val="9"/>
            <color indexed="81"/>
            <rFont val="Tahoma"/>
            <charset val="1"/>
          </rPr>
          <t>Fernanda Pinto:</t>
        </r>
        <r>
          <rPr>
            <sz val="9"/>
            <color indexed="81"/>
            <rFont val="Tahoma"/>
            <charset val="1"/>
          </rPr>
          <t xml:space="preserve">
Entrada em SAP
Saída vazios
Média camiões: 32
Média 15 minutos/camião</t>
        </r>
      </text>
    </comment>
  </commentList>
</comments>
</file>

<file path=xl/sharedStrings.xml><?xml version="1.0" encoding="utf-8"?>
<sst xmlns="http://schemas.openxmlformats.org/spreadsheetml/2006/main" count="189" uniqueCount="109">
  <si>
    <t>Mês</t>
  </si>
  <si>
    <t>Produção -MOD</t>
  </si>
  <si>
    <t>Tipo</t>
  </si>
  <si>
    <t>Horas</t>
  </si>
  <si>
    <t>RollForming</t>
  </si>
  <si>
    <t>Assembly</t>
  </si>
  <si>
    <t>MOD</t>
  </si>
  <si>
    <t>MA</t>
  </si>
  <si>
    <t>Externos</t>
  </si>
  <si>
    <t>Team Leader (Lucia,Paulo,Isabel, Diana e Valdemar)</t>
  </si>
  <si>
    <t>Formador</t>
  </si>
  <si>
    <t>Muro de Qualidade</t>
  </si>
  <si>
    <t>Total MOD</t>
  </si>
  <si>
    <t>Produção - MOI</t>
  </si>
  <si>
    <t>MOI</t>
  </si>
  <si>
    <t>Total MOI (Marco e Suzana)</t>
  </si>
  <si>
    <t>Logística - MOI</t>
  </si>
  <si>
    <t>Recepção - Movimentação</t>
  </si>
  <si>
    <t>Receção - SAP</t>
  </si>
  <si>
    <t>Abastecimento Linha 1º</t>
  </si>
  <si>
    <t>Abastecimento Linha 2º</t>
  </si>
  <si>
    <t>Abastecimento Linha 3º</t>
  </si>
  <si>
    <t>Expedição - Movimentação 1º</t>
  </si>
  <si>
    <t>Expedição - Movimentação 2º</t>
  </si>
  <si>
    <t>Expedição - Movimentação central</t>
  </si>
  <si>
    <t>Expedição - Weekends</t>
  </si>
  <si>
    <t>Expedição - SAP</t>
  </si>
  <si>
    <t>MRP</t>
  </si>
  <si>
    <t>Team Leader</t>
  </si>
  <si>
    <t>Total</t>
  </si>
  <si>
    <t>Manutenção -MOI</t>
  </si>
  <si>
    <t>Técnico Manutenção 1ª</t>
  </si>
  <si>
    <t>Técnico Manutenção 2ª</t>
  </si>
  <si>
    <t>Técnico Manutenção 3ª</t>
  </si>
  <si>
    <t>Técnico Mecânico Rollforming</t>
  </si>
  <si>
    <t>Attrezzista / Analista (Almir)</t>
  </si>
  <si>
    <t>PLC / Robotista Senior (Vilson)</t>
  </si>
  <si>
    <t>PLC / Team Leader (João)</t>
  </si>
  <si>
    <t>Qualidade - MOI</t>
  </si>
  <si>
    <t>Receção Qualidade Central</t>
  </si>
  <si>
    <t>Destrutivo</t>
  </si>
  <si>
    <t>Qualidade Fornecedor (Neusa)</t>
  </si>
  <si>
    <t>Qualidade Processo 1º</t>
  </si>
  <si>
    <t>Qualidade Processo 2º</t>
  </si>
  <si>
    <t>Qualidade Processo 3º</t>
  </si>
  <si>
    <t>Team leader Qualidade Processo (R. Gonçalves)</t>
  </si>
  <si>
    <t>SGQ (Suzete)</t>
  </si>
  <si>
    <t>Total MOI</t>
  </si>
  <si>
    <t>OH</t>
  </si>
  <si>
    <t>Plant Manager</t>
  </si>
  <si>
    <t>HR Manager</t>
  </si>
  <si>
    <t>Finance Manager</t>
  </si>
  <si>
    <t>Quality Manager</t>
  </si>
  <si>
    <t>Logistics Manager</t>
  </si>
  <si>
    <t>Maintenance Manager</t>
  </si>
  <si>
    <t>H&amp;S Responsible</t>
  </si>
  <si>
    <t>IT Responsible</t>
  </si>
  <si>
    <t>Purchases Responsible</t>
  </si>
  <si>
    <t>Accounting GL</t>
  </si>
  <si>
    <t>Accounting Purchases</t>
  </si>
  <si>
    <t>Accounting Invoicing / Stocks</t>
  </si>
  <si>
    <t>HR Technician</t>
  </si>
  <si>
    <t>Total com externos</t>
  </si>
  <si>
    <t>Total sem externos</t>
  </si>
  <si>
    <t>Técnico Manutenção  Turn Shift</t>
  </si>
  <si>
    <t>Projeto (R. Pereira)</t>
  </si>
  <si>
    <t>Metrologia (Hugo)</t>
  </si>
  <si>
    <t>Nº de referências</t>
  </si>
  <si>
    <t>Nº Técnicos de logística</t>
  </si>
  <si>
    <t>Nº operadores emp.</t>
  </si>
  <si>
    <t>Receção administrativa</t>
  </si>
  <si>
    <t>Armazenar componentes</t>
  </si>
  <si>
    <t>Etiquetagem</t>
  </si>
  <si>
    <t>Arquivo documentação</t>
  </si>
  <si>
    <t>Inventário diário</t>
  </si>
  <si>
    <t>Amostragem componentes</t>
  </si>
  <si>
    <t>Emissão documentação de vazios CHEP/MAF/ESV</t>
  </si>
  <si>
    <t>Localização componentes em SAP</t>
  </si>
  <si>
    <t>reclamações fornecedores e seguimento 8D's</t>
  </si>
  <si>
    <t>Verificação de movimentos no portal Chep</t>
  </si>
  <si>
    <t>Entrada embalagens</t>
  </si>
  <si>
    <t>Verificação física na receção das embalagens Chep</t>
  </si>
  <si>
    <t>Reunião de início de período da logística</t>
  </si>
  <si>
    <t>Receção Administrativa</t>
  </si>
  <si>
    <t>Atividades</t>
  </si>
  <si>
    <t xml:space="preserve">Minutos/semana </t>
  </si>
  <si>
    <t>Retirar contentores cheios rollforming</t>
  </si>
  <si>
    <t>Colocar contentores vazios rollforming</t>
  </si>
  <si>
    <t>Retirar/despejar contentor da sucata rollforming</t>
  </si>
  <si>
    <t>Armazenagem</t>
  </si>
  <si>
    <t>Descarga e verificação de camiões</t>
  </si>
  <si>
    <t>Tempo carregamento vazios</t>
  </si>
  <si>
    <t>Armazém de receção</t>
  </si>
  <si>
    <t>Média movimentações (nr volumes)</t>
  </si>
  <si>
    <t>Média semanal de referências</t>
  </si>
  <si>
    <t>Abastecimento de linhas</t>
  </si>
  <si>
    <t>Nº Operadores de empilhador</t>
  </si>
  <si>
    <t>Expedição</t>
  </si>
  <si>
    <t>Troca de turno</t>
  </si>
  <si>
    <t>troca de turno</t>
  </si>
  <si>
    <t>Checklist Empilahdor</t>
  </si>
  <si>
    <t>Descarregar e organizar vazios</t>
  </si>
  <si>
    <t>Carregamento cheios/descarga vazios</t>
  </si>
  <si>
    <t>Preparação cargas camião falso</t>
  </si>
  <si>
    <t>Emissão documentação</t>
  </si>
  <si>
    <t>Reservas transportadoras</t>
  </si>
  <si>
    <t>Inventários</t>
  </si>
  <si>
    <t>Gestão de embalagens portal clientes</t>
  </si>
  <si>
    <t>Double scanning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</si>
</sst>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2"/>
      <color rgb="FF000000"/>
      <name val="Calibri"/>
      <family val="2"/>
    </font>
    <font>
      <sz val="10"/>
      <color theme="1"/>
      <name val="Times New Roman"/>
      <family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D9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" fillId="0" borderId="4" xfId="0" applyFont="1" applyFill="1" applyBorder="1" applyAlignment="1">
      <alignment vertical="center"/>
    </xf>
    <xf numFmtId="0" fontId="2" fillId="0" borderId="4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" fontId="1" fillId="0" borderId="4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textRotation="90"/>
    </xf>
    <xf numFmtId="1" fontId="2" fillId="0" borderId="4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 textRotation="90"/>
    </xf>
    <xf numFmtId="0" fontId="2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textRotation="90" wrapText="1"/>
    </xf>
    <xf numFmtId="0" fontId="4" fillId="0" borderId="0" xfId="0" applyFont="1" applyFill="1"/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1" fontId="0" fillId="0" borderId="0" xfId="0" applyNumberFormat="1"/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textRotation="90"/>
    </xf>
    <xf numFmtId="0" fontId="3" fillId="0" borderId="5" xfId="0" applyFont="1" applyFill="1" applyBorder="1" applyAlignment="1">
      <alignment horizontal="center" vertical="center" textRotation="90"/>
    </xf>
    <xf numFmtId="0" fontId="3" fillId="0" borderId="6" xfId="0" applyFont="1" applyFill="1" applyBorder="1" applyAlignment="1">
      <alignment horizontal="center" vertical="center" textRotation="90"/>
    </xf>
    <xf numFmtId="0" fontId="3" fillId="0" borderId="3" xfId="0" applyFont="1" applyFill="1" applyBorder="1" applyAlignment="1">
      <alignment horizontal="center" vertical="center" textRotation="90" wrapText="1"/>
    </xf>
    <xf numFmtId="0" fontId="3" fillId="0" borderId="5" xfId="0" applyFont="1" applyFill="1" applyBorder="1" applyAlignment="1">
      <alignment horizontal="center" vertical="center" textRotation="90" wrapText="1"/>
    </xf>
    <xf numFmtId="0" fontId="3" fillId="0" borderId="6" xfId="0" applyFont="1" applyFill="1" applyBorder="1" applyAlignment="1">
      <alignment horizontal="center" vertical="center" textRotation="90" wrapText="1"/>
    </xf>
    <xf numFmtId="0" fontId="0" fillId="4" borderId="0" xfId="0" applyFill="1"/>
    <xf numFmtId="0" fontId="0" fillId="5" borderId="0" xfId="0" applyFill="1"/>
    <xf numFmtId="0" fontId="10" fillId="5" borderId="0" xfId="0" applyFont="1" applyFill="1"/>
    <xf numFmtId="0" fontId="10" fillId="3" borderId="0" xfId="0" applyFont="1" applyFill="1"/>
    <xf numFmtId="0" fontId="0" fillId="5" borderId="0" xfId="0" applyFont="1" applyFill="1"/>
    <xf numFmtId="0" fontId="0" fillId="5" borderId="0" xfId="0" applyFill="1" applyAlignment="1">
      <alignment horizontal="center" vertical="center"/>
    </xf>
    <xf numFmtId="9" fontId="0" fillId="5" borderId="0" xfId="1" applyFont="1" applyFill="1" applyAlignment="1">
      <alignment horizontal="center" vertical="center"/>
    </xf>
    <xf numFmtId="9" fontId="10" fillId="5" borderId="0" xfId="1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/>
    <xf numFmtId="0" fontId="0" fillId="4" borderId="0" xfId="0" applyFill="1" applyAlignment="1">
      <alignment horizontal="center" vertical="center"/>
    </xf>
  </cellXfs>
  <cellStyles count="2">
    <cellStyle name="Normal" xfId="0" builtinId="0"/>
    <cellStyle name="Pe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4.xml"/><Relationship Id="rId21" Type="http://schemas.openxmlformats.org/officeDocument/2006/relationships/externalLink" Target="externalLinks/externalLink19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sharedStrings" Target="sharedStrings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19" Type="http://schemas.openxmlformats.org/officeDocument/2006/relationships/externalLink" Target="externalLinks/externalLink1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39" Type="http://schemas.openxmlformats.org/officeDocument/2006/relationships/externalLink" Target="externalLinks/externalLink37.xml"/><Relationship Id="rId34" Type="http://schemas.openxmlformats.org/officeDocument/2006/relationships/externalLink" Target="externalLinks/externalLink32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stampsrv01\dossierpublic\Emboutissage\AT1\Mangin\closing%20review%20fev04\Mensue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&#233;%20Milheiro/Desktop/Budget/2020/BUDGET%202020%20vs%20BUSINESS%20CASE%20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EXCEL\Cons-Dunlop\Risultati%20mensili%202005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ortaE/Desktop/Dati_Elena/Procedure/CAR_S&amp;R_For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G:/DOCUME~1/jjaveda1/LOCALS~1/Temp/FTPNSTMP/https/e3.ford.com/windows/TEMP/C214BoM%2325vsCD13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ioberti\budget%202001\MPS%202000\Mps11\SUD\SUDbu01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javeda1\LOCALS~1\Temp\FTPNSTMP\https:\e3.ford.com\windows\TEMP\C214BoM%2325vsCD13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vigna\IMPOST~1\Temp\notesF78B72\EXCEL\Cons-Dunlop\Risultati%20mensili%20200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D:/WINDOWS/Temporary%20Internet%20Files/Content.IE5/WT2309AZ/&#51473;&#51109;&#44592;&#54032;&#47588;&#44228;&#54925;/&#51473;&#51109;&#44592;&#54032;&#47588;&#44228;&#54925;/&#47588;&#52636;&#44228;&#54925;/WINDOWS.OLD/TEMP/LC&#44060;&#48156;&#54924;&#51032;&#51088;&#47308;&#48169;/LC&#44060;&#48156;&#54924;&#51032;&#51088;&#47308;&#48169;/&#51076;&#49884;/&#51333;&#54633;/WINDOWS/TEMP/DOS/P&#44228;&#54925;&#44284;/&#54801;&#51312;&#44592;&#5050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Gibson/My%20Documents/Jason/Chart%20of%20Accounts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USGAAP\Budget%202004\Budget_TemplatesTOCIII_x%20CdL\A%20-%20Reven%20TOC20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D:/WINDOWS/Temporary%20Internet%20Files/Content.IE5/WT2309AZ/&#51473;&#51109;&#44592;&#54032;&#47588;&#44228;&#54925;/&#51473;&#51109;&#44592;&#54032;&#47588;&#44228;&#54925;/&#47588;&#52636;&#44228;&#54925;/EXCEL/MX&#44060;&#48156;/MXITEM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Documents%20and%20Settings\All%20Users\Desktop\Reporting%20Package%20-%2020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est%20Personale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Economic\BUGET%202008\Budget%202008\ico-2008\Bdg%202008%20FINAL%2024%20OCT%202007%20-%20VOLUME%20SI%20PRETURI-calcul%20dif.pr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UNIVERSO\Aziende\HFM\IN%20CORSO\COMITAL\COMITAL_18_GENNAIO_2008\XLS\Custom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UNIVERSO\Aziende\HFM\IN%20CORSO\COMITAL\COMITAL_30_GENNAIO_2008\XLS_comital_29_gen\Account_S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Gibson/My%20Documents/Jason/W166/CBA%20-%20KAMTEK%20CURRENT%20STATE%20June%2026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P:/DATA/PROFS/PTSVC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MANDRI~1.MAG\IMPOST~1\Temp\notes274115\bushares\ITA\Actual%20Book\MONTHLY%20PLANT%20BOOK\2004%2003\Modello%20Report%20Attivit&#224;%20Industriale%20Melfi%2002-20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Ebert\AppData\Local\Temp\notes256C9A\S_BMW_F45_HKL_St&#252;ckzahlerh&#246;hung_20141030_WAF_2015-01-07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Documents%20and%20Settings\asiniscalco\Impostazioni%20locali\Temporary%20Internet%20Files\OLK22\Modello%20Report%20Attivit&#224;%20Industriale%20Giu-2004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PSOCYCLE/jtundo/PMM/011601_PMM/FINAL%20Documents/C1%20Financials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Transfer%20to%20Hyperion\Scorecard05noneI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TOWER%20SUD%202001%200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MANDRI~1.MAG\IMPOST~1\Temp\notes274115\Documents%20and%20Settings\All%20Users\Desktop\CF%20page%20taken%20out%200418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Aree%20Produttive%20Elementari\produzione\CICLI_040419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MANDRI~1.MAG\IMPOST~1\Temp\notes274115\USGAAP\Reporting%202004\Metrics\Report%20industriale\Modello%20Report%20Attivit&#224;%20Industriale%20Feb-2004%20rev.0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Bilancio\Bilancio%202001\TOWER%20SUD%20Bilancio%202001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r-mps\mps\COR\COR0799d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gplus.ford.com/WINDOWS/TEMP/PACKAGE/rm_98033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Gibson/My%20Documents/Jason/EMPFILE%202.2.09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UNIVERSO\Aziende\HFM\IN%20CORSO\COMITAL\COMITAL_18_GENNAIO_2008\XLS\Account_SP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Lequioa\AppData\Local\Temp\notesFCBCEE\MATRICE%20949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Documents%20and%20Settings\jjohnson\My%20Documents\Budget\2004\Presentations\By%20Platform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nts%20and%20Settings\All%20Users\Desktop\Reporting%20Package%20TOTALS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A:/My%20Documents/CD2%20TFLE%20Study/CD%20Platform%20Alts%20Fin%201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D:/WINDOWS/Temporary%20Internet%20Files/Content.IE5/WT2309AZ/&#51473;&#51109;&#44592;&#54032;&#47588;&#44228;&#54925;/&#51473;&#51109;&#44592;&#54032;&#47588;&#44228;&#54925;/&#47588;&#52636;&#44228;&#54925;/WINDOWS.OLD/TEMP/LC&#44060;&#48156;&#54924;&#51032;&#51088;&#47308;&#48169;/LC&#44060;&#48156;&#54924;&#51032;&#51088;&#47308;&#48169;/&#51076;&#49884;/&#51333;&#54633;/WINDOWS/TEMP/DOS/HEXCEL/&#54788;&#54889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PSOCYCLE/jgulbran/645b%20Aug.%2025%20PSC/645B%20Overlays%20&amp;%20Backouts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Y:/U/USERS/ABS/OCMMTG/AX4NPKG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UNIVERSO\Aziende\HFM\IN%20CORSO\COMITAL\COMITAL_18_GENNAIO_2008\XLS\Account_C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Reporting\2018\Actual\1802\IM00\201802_MA_MFB_P&amp;L_flash_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nesto\costos\Documents%20and%20Settings\Soledad\Configuraci&#243;n%20local\Archivos%20temporales%20de%20Internet\Content.IE5\MJYJA963\Archivos%20de%20programa\Microsoft%20Office\Plantillas\USER\p465289\IQCM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Gibson/My%20Documents/Jason/2010%20Business%20Plan/Labor/Employee%20Listing%208.19.09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ABonazzi\Desktop\HYP_Comital\Account_SP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va_g_p\disco%20(c)\Documenti\Monthly%20Report%202000\2000%2012\Documenti\Mps11\IMI\IMIV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PSOCYCLE/jgulbran/650a%20-%20Feb%202%20Cycle%20Plan/NA%20Ford%20Brand%20Exec%20Summary%20650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QUALIT&#201;\SYSTEME%20QUALIT&#201;\Suivi%20des%20actions\Tableau%20de%20suivi%20des%20action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Documents%20and%20Settings\vserafino.EUROPE\Impostazioni%20locali\Temporary%20Internet%20Files\OLK454\1\TOWER%202004%20-%20TOOL\2004-09\Report%202004%2009_TOOLING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LGibson/My%20Documents/Jason/W166/166%20Staffing%20Plan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Documents%20and%20Settings\jjohnson\My%20Documents\Budget\2004\Presentations\Financial%20Highlights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tor/Documenti/Daimler/W205/RFQ%20Details/W205_Anfrage_RSA_%20Stand_%2011%2002%202011Paket%201%202%203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Budget\Budget%202004\Template%20Caserta\A%20-%20Reven%20SUD2004%20%20Example%20Sub%20Program%20Fiat%20Stilo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Meus%20documentos\Excel-xt\DRE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UNIVERSO\Aziende\HFM\IN%20CORSO\COMITAL\COMITAL_18_GENNAIO_2008\XLS\Custom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E:/TEMP/DR2002%20Capital/DCT/DCT%20Costs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Application%20Data/eRoom/eRoom%20Client/V5/Attachments/%7bCD41D911-ED8B-11D4-809B-00D0B78ED8DE%7d/0_fb9d/CBG%20Look%20-%206+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Report\2002\2002%2005\2002%2005%20IMI%20NEW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c\Aziende\AEM_14_maggio_2007\Custom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MANDRI~1.MAG\IMPOST~1\Temp\notes274115\Documents%20and%20Settings\DE%20PRA'\Documenti\FERDINANDO\Analisi%20Ricavi-Costi%20MAC\Mac-Chivasso\Mac-Chivasso-2006\5.Costi-maggio-06\MAC%2000-Maggio-2006%20rev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Finance\controlling\HAASE\PL2\EVA_monthlyReports\05%202003\overview_presses_2004_bis_Projektende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DOCUME~1\MANDRI~1.MAG\IMPOST~1\Temp\notes274115\Documents%20and%20Settings\DE%20PRA'\Documenti\FERDINANDO\Analisi%20Ricavi-Costi%20MAC\Mac-Chivasso\Mac-Chivasso-2006\3.Costi-marzo-06\00-marzo-2006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owersud02\finanza\Documents%20and%20Settings\vserafino.EUROPE\Impostazioni%20locali\Temporary%20Internet%20Files\OLK454\Tooling%2008_2004%20x%20BDG%202005%20agg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Imar%20srl\Bilancio97\Bilancio%20Imar97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Y:/U/USERS/ABS/OCMMTG/BILLPKG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PSOCYCLE/jgulbran/650b%20-%201+11/LM%20Exec%20Summary%20650b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notes256C9A/file:/D:/WINDOWS/Temporary%20Internet%20Files/Content.IE5/WT2309AZ/&#51473;&#51109;&#44592;&#54032;&#47588;&#44228;&#54925;/&#51473;&#51109;&#44592;&#54032;&#47588;&#44228;&#54925;/&#47588;&#52636;&#44228;&#54925;/WINDOWS.OLD/TEMP/LC&#44060;&#48156;&#54924;&#51032;&#51088;&#47308;&#48169;/LC&#44060;&#48156;&#54924;&#51032;&#51088;&#47308;&#48169;/&#51076;&#49884;/&#51333;&#54633;/WINDOWS/TEMP/DOCUMENT/&#47928;&#49436;&#50577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QUALIT&#201;\QUALIT&#201;%20CLIENTS\Clients\Indicateurs\Indicateurs%20hebdo%20+%20plan%20d'action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MANUSCH/LOCALS~1/Temp/notes9D76E5/TTS%20Stand%2016.2.20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ge 1"/>
      <sheetName val="Donnée LDD"/>
      <sheetName val="Donnée L1_L2"/>
      <sheetName val="Données non DO"/>
      <sheetName val="Graph"/>
      <sheetName val="Graph non DO"/>
      <sheetName val="Données tps d'arrêt"/>
      <sheetName val="Graph tps d'arrêt"/>
      <sheetName val="Module1"/>
      <sheetName val="PLANNING PROVEEDORES 2007 REV.1"/>
      <sheetName val="PLAN GENERAL DE AUDITORIAS  (3)"/>
      <sheetName val="SEGUIMIENTOS DE ACP"/>
      <sheetName val="Plan de Accion"/>
      <sheetName val="NCC 2006"/>
      <sheetName val="NCC 2007"/>
      <sheetName val="Foglio1"/>
      <sheetName val="Page_1"/>
      <sheetName val="MOTO"/>
      <sheetName val="Donnée_LDD"/>
      <sheetName val="Donnée_L1_L2"/>
      <sheetName val="Données_non_DO"/>
      <sheetName val="Graph_non_DO"/>
      <sheetName val="Données_tps_d'arrêt"/>
      <sheetName val="Graph_tps_d'arrêt"/>
      <sheetName val="PLANNING_PROVEEDORES_2007_REV_1"/>
      <sheetName val="PLAN_GENERAL_DE_AUDITORIAS__(3)"/>
      <sheetName val="SEGUIMIENTOS_DE_ACP"/>
      <sheetName val="Plan_de_Accion"/>
      <sheetName val="NCC_2006"/>
      <sheetName val="NCC_2007"/>
      <sheetName val="Page_11"/>
      <sheetName val="Donnée_LDD1"/>
      <sheetName val="Donnée_L1_L21"/>
      <sheetName val="Données_non_DO1"/>
      <sheetName val="Graph_non_DO1"/>
      <sheetName val="Données_tps_d'arrêt1"/>
      <sheetName val="Graph_tps_d'arrêt1"/>
      <sheetName val="PLANNING_PROVEEDORES_2007_REV_2"/>
      <sheetName val="PLAN_GENERAL_DE_AUDITORIAS__(31"/>
      <sheetName val="SEGUIMIENTOS_DE_ACP1"/>
      <sheetName val="Plan_de_Accion1"/>
      <sheetName val="NCC_20061"/>
      <sheetName val="NCC_20071"/>
      <sheetName val="Page_12"/>
      <sheetName val="Donnée_LDD2"/>
      <sheetName val="Donnée_L1_L22"/>
      <sheetName val="Données_non_DO2"/>
      <sheetName val="Graph_non_DO2"/>
      <sheetName val="Données_tps_d'arrêt2"/>
      <sheetName val="Graph_tps_d'arrêt2"/>
      <sheetName val="PLANNING_PROVEEDORES_2007_REV_3"/>
      <sheetName val="PLAN_GENERAL_DE_AUDITORIAS__(32"/>
      <sheetName val="SEGUIMIENTOS_DE_ACP2"/>
      <sheetName val="Plan_de_Accion2"/>
      <sheetName val="NCC_20062"/>
      <sheetName val="NCC_20072"/>
      <sheetName val="Page_13"/>
      <sheetName val="Page_14"/>
      <sheetName val="Donnée_LDD3"/>
      <sheetName val="Donnée_L1_L23"/>
      <sheetName val="Données_non_DO3"/>
      <sheetName val="Graph_non_DO3"/>
      <sheetName val="Données_tps_d'arrêt3"/>
      <sheetName val="Graph_tps_d'arrêt3"/>
      <sheetName val="PLANNING_PROVEEDORES_2007_REV_4"/>
      <sheetName val="PLAN_GENERAL_DE_AUDITORIAS__(33"/>
      <sheetName val="SEGUIMIENTOS_DE_ACP3"/>
      <sheetName val="Plan_de_Accion3"/>
      <sheetName val="NCC_20063"/>
      <sheetName val="NCC_20073"/>
      <sheetName val="Page_15"/>
      <sheetName val="Dati"/>
      <sheetName val="Legenda"/>
      <sheetName val="Page_16"/>
      <sheetName val="Donnée_LDD4"/>
      <sheetName val="Donnée_L1_L24"/>
      <sheetName val="Données_non_DO4"/>
      <sheetName val="Graph_non_DO4"/>
      <sheetName val="Données_tps_d'arrêt4"/>
      <sheetName val="Graph_tps_d'arrêt4"/>
      <sheetName val="PLANNING_PROVEEDORES_2007_REV_5"/>
      <sheetName val="PLAN_GENERAL_DE_AUDITORIAS__(34"/>
      <sheetName val="SEGUIMIENTOS_DE_ACP4"/>
      <sheetName val="Plan_de_Accion4"/>
      <sheetName val="NCC_20064"/>
      <sheetName val="NCC_20074"/>
      <sheetName val="Financial Input"/>
      <sheetName val="Data"/>
      <sheetName val="tipi mdr"/>
      <sheetName val="Page_17"/>
      <sheetName val="Donnée_LDD5"/>
      <sheetName val="Donnée_L1_L25"/>
      <sheetName val="Données_non_DO5"/>
      <sheetName val="Graph_non_DO5"/>
      <sheetName val="Données_tps_d'arrêt5"/>
      <sheetName val="Graph_tps_d'arrêt5"/>
      <sheetName val="PLANNING_PROVEEDORES_2007_REV_6"/>
      <sheetName val="PLAN_GENERAL_DE_AUDITORIAS__(35"/>
      <sheetName val="SEGUIMIENTOS_DE_ACP5"/>
      <sheetName val="Plan_de_Accion5"/>
      <sheetName val="NCC_20065"/>
      <sheetName val="NCC_20075"/>
      <sheetName val="Financial_Input"/>
      <sheetName val="tipi_mdr"/>
    </sheetNames>
    <sheetDataSet>
      <sheetData sheetId="0">
        <row r="3">
          <cell r="F3">
            <v>2002</v>
          </cell>
        </row>
      </sheetData>
      <sheetData sheetId="1" refreshError="1">
        <row r="3">
          <cell r="F3">
            <v>2002</v>
          </cell>
          <cell r="G3" t="str">
            <v>FECHA PROMETIDA DE CIERRE</v>
          </cell>
          <cell r="H3" t="str">
            <v>JA</v>
          </cell>
          <cell r="I3" t="str">
            <v>FE</v>
          </cell>
          <cell r="J3" t="str">
            <v>MA</v>
          </cell>
          <cell r="K3" t="str">
            <v>AV</v>
          </cell>
          <cell r="L3" t="str">
            <v>MA</v>
          </cell>
          <cell r="M3" t="str">
            <v>JU</v>
          </cell>
          <cell r="N3" t="str">
            <v>JU</v>
          </cell>
          <cell r="O3" t="str">
            <v>AU</v>
          </cell>
          <cell r="P3" t="str">
            <v>SE</v>
          </cell>
          <cell r="Q3" t="str">
            <v>OC</v>
          </cell>
          <cell r="R3" t="str">
            <v>NO</v>
          </cell>
          <cell r="S3" t="str">
            <v>DE</v>
          </cell>
        </row>
        <row r="31">
          <cell r="F31">
            <v>12.561</v>
          </cell>
          <cell r="H31">
            <v>9.8133333333333326</v>
          </cell>
          <cell r="I31">
            <v>12.069444444444445</v>
          </cell>
          <cell r="J31">
            <v>11.080459770114942</v>
          </cell>
          <cell r="K31">
            <v>13.338461538461539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P31" t="e">
            <v>#DIV/0!</v>
          </cell>
          <cell r="Q31" t="e">
            <v>#DIV/0!</v>
          </cell>
          <cell r="R31" t="e">
            <v>#DIV/0!</v>
          </cell>
          <cell r="S31" t="e">
            <v>#DIV/0!</v>
          </cell>
        </row>
      </sheetData>
      <sheetData sheetId="2" refreshError="1">
        <row r="3">
          <cell r="F3">
            <v>2002</v>
          </cell>
          <cell r="G3" t="str">
            <v>FECHA PROMETIDA DE CIERRE</v>
          </cell>
          <cell r="H3" t="str">
            <v>JA</v>
          </cell>
          <cell r="I3" t="str">
            <v>FE</v>
          </cell>
          <cell r="J3" t="str">
            <v>MA</v>
          </cell>
          <cell r="K3" t="str">
            <v>AV</v>
          </cell>
          <cell r="L3" t="str">
            <v>MA</v>
          </cell>
          <cell r="M3" t="str">
            <v>JU</v>
          </cell>
          <cell r="N3" t="str">
            <v>JUI</v>
          </cell>
          <cell r="O3" t="str">
            <v>AU</v>
          </cell>
          <cell r="P3" t="str">
            <v>SE</v>
          </cell>
          <cell r="Q3" t="str">
            <v>OC</v>
          </cell>
          <cell r="R3" t="str">
            <v>NO</v>
          </cell>
          <cell r="S3" t="str">
            <v>DE</v>
          </cell>
        </row>
        <row r="9">
          <cell r="F9">
            <v>7215.04</v>
          </cell>
          <cell r="H9">
            <v>5926.8441064638782</v>
          </cell>
          <cell r="I9">
            <v>6436.6424535916058</v>
          </cell>
          <cell r="J9">
            <v>7391.9639504318438</v>
          </cell>
          <cell r="K9">
            <v>6856.0179977502812</v>
          </cell>
          <cell r="L9" t="e">
            <v>#DIV/0!</v>
          </cell>
          <cell r="M9" t="e">
            <v>#DIV/0!</v>
          </cell>
          <cell r="N9" t="e">
            <v>#DIV/0!</v>
          </cell>
          <cell r="O9" t="e">
            <v>#DIV/0!</v>
          </cell>
          <cell r="P9" t="e">
            <v>#DIV/0!</v>
          </cell>
          <cell r="Q9" t="e">
            <v>#DIV/0!</v>
          </cell>
          <cell r="R9" t="e">
            <v>#DIV/0!</v>
          </cell>
          <cell r="S9" t="e">
            <v>#DIV/0!</v>
          </cell>
        </row>
        <row r="10">
          <cell r="H10">
            <v>5854</v>
          </cell>
          <cell r="I10">
            <v>6539</v>
          </cell>
          <cell r="J10">
            <v>6539</v>
          </cell>
          <cell r="K10">
            <v>6821</v>
          </cell>
        </row>
        <row r="11">
          <cell r="F11">
            <v>73.459999999999994</v>
          </cell>
          <cell r="H11">
            <v>80.73</v>
          </cell>
          <cell r="I11">
            <v>76.47</v>
          </cell>
          <cell r="J11">
            <v>77</v>
          </cell>
          <cell r="K11">
            <v>77.5</v>
          </cell>
        </row>
        <row r="13">
          <cell r="F13">
            <v>61.41</v>
          </cell>
          <cell r="H13">
            <v>61.88</v>
          </cell>
          <cell r="I13">
            <v>60.98</v>
          </cell>
          <cell r="J13">
            <v>62.54</v>
          </cell>
          <cell r="K13">
            <v>58.55</v>
          </cell>
        </row>
        <row r="14">
          <cell r="F14">
            <v>85</v>
          </cell>
          <cell r="H14">
            <v>85</v>
          </cell>
          <cell r="I14">
            <v>85</v>
          </cell>
          <cell r="J14">
            <v>85</v>
          </cell>
          <cell r="K14">
            <v>85</v>
          </cell>
          <cell r="L14">
            <v>85</v>
          </cell>
          <cell r="M14">
            <v>85</v>
          </cell>
          <cell r="N14">
            <v>85</v>
          </cell>
          <cell r="O14">
            <v>85</v>
          </cell>
          <cell r="P14">
            <v>85</v>
          </cell>
          <cell r="Q14">
            <v>85</v>
          </cell>
          <cell r="R14">
            <v>85</v>
          </cell>
          <cell r="S14">
            <v>85</v>
          </cell>
        </row>
        <row r="22">
          <cell r="F22">
            <v>10945</v>
          </cell>
          <cell r="H22">
            <v>9688.9973713856562</v>
          </cell>
          <cell r="I22">
            <v>10220.960520960522</v>
          </cell>
          <cell r="J22">
            <v>11170.625702510302</v>
          </cell>
          <cell r="K22">
            <v>10240.917930766238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P22" t="e">
            <v>#DIV/0!</v>
          </cell>
          <cell r="Q22" t="e">
            <v>#DIV/0!</v>
          </cell>
          <cell r="R22" t="e">
            <v>#DIV/0!</v>
          </cell>
          <cell r="S22" t="e">
            <v>#DIV/0!</v>
          </cell>
        </row>
        <row r="23">
          <cell r="G23" t="str">
            <v>PROXIMO A VENCERSE:</v>
          </cell>
          <cell r="H23">
            <v>9462</v>
          </cell>
          <cell r="I23">
            <v>10539</v>
          </cell>
          <cell r="J23">
            <v>10437</v>
          </cell>
          <cell r="K23">
            <v>10877</v>
          </cell>
          <cell r="L23" t="str">
            <v>PLAZO VENCIDO:</v>
          </cell>
        </row>
        <row r="24">
          <cell r="F24">
            <v>76.66</v>
          </cell>
          <cell r="H24">
            <v>80.03</v>
          </cell>
          <cell r="I24">
            <v>81.760000000000005</v>
          </cell>
          <cell r="J24">
            <v>83.88</v>
          </cell>
          <cell r="K24">
            <v>74.92</v>
          </cell>
        </row>
        <row r="26">
          <cell r="F26">
            <v>66.75</v>
          </cell>
          <cell r="H26">
            <v>67.069999999999993</v>
          </cell>
          <cell r="I26">
            <v>68.400000000000006</v>
          </cell>
          <cell r="J26">
            <v>71.13</v>
          </cell>
          <cell r="K26">
            <v>61.97</v>
          </cell>
        </row>
        <row r="27">
          <cell r="F27">
            <v>87</v>
          </cell>
          <cell r="H27">
            <v>87</v>
          </cell>
          <cell r="I27">
            <v>87</v>
          </cell>
          <cell r="J27">
            <v>87</v>
          </cell>
          <cell r="K27">
            <v>87</v>
          </cell>
          <cell r="L27">
            <v>87</v>
          </cell>
          <cell r="M27">
            <v>87</v>
          </cell>
          <cell r="N27">
            <v>87</v>
          </cell>
          <cell r="O27">
            <v>87</v>
          </cell>
          <cell r="P27">
            <v>87</v>
          </cell>
          <cell r="Q27">
            <v>87</v>
          </cell>
          <cell r="R27">
            <v>87</v>
          </cell>
          <cell r="S27">
            <v>87</v>
          </cell>
        </row>
        <row r="35">
          <cell r="F35">
            <v>19.743215031315241</v>
          </cell>
          <cell r="H35">
            <v>20.057971014492754</v>
          </cell>
          <cell r="I35">
            <v>19.920634920634921</v>
          </cell>
          <cell r="J35">
            <v>14.779220779220779</v>
          </cell>
          <cell r="K35">
            <v>16.880597014925375</v>
          </cell>
          <cell r="L35" t="e">
            <v>#DIV/0!</v>
          </cell>
          <cell r="M35" t="e">
            <v>#DIV/0!</v>
          </cell>
          <cell r="N35" t="e">
            <v>#DIV/0!</v>
          </cell>
          <cell r="O35" t="e">
            <v>#DIV/0!</v>
          </cell>
          <cell r="P35" t="e">
            <v>#DIV/0!</v>
          </cell>
          <cell r="Q35" t="e">
            <v>#DIV/0!</v>
          </cell>
          <cell r="R35" t="e">
            <v>#DIV/0!</v>
          </cell>
          <cell r="S35" t="e">
            <v>#DIV/0!</v>
          </cell>
        </row>
        <row r="40">
          <cell r="F40">
            <v>17.74914481185861</v>
          </cell>
          <cell r="H40">
            <v>14.087719298245615</v>
          </cell>
          <cell r="I40">
            <v>20.543859649122808</v>
          </cell>
          <cell r="J40">
            <v>20.527027027027028</v>
          </cell>
          <cell r="K40">
            <v>20.2</v>
          </cell>
          <cell r="L40" t="e">
            <v>#DIV/0!</v>
          </cell>
          <cell r="M40" t="e">
            <v>#DIV/0!</v>
          </cell>
          <cell r="N40" t="e">
            <v>#DIV/0!</v>
          </cell>
          <cell r="O40" t="e">
            <v>#DIV/0!</v>
          </cell>
          <cell r="P40" t="e">
            <v>#DIV/0!</v>
          </cell>
          <cell r="Q40" t="e">
            <v>#DIV/0!</v>
          </cell>
          <cell r="R40" t="e">
            <v>#DIV/0!</v>
          </cell>
          <cell r="S40" t="e">
            <v>#DIV/0!</v>
          </cell>
        </row>
        <row r="42">
          <cell r="F42">
            <v>12</v>
          </cell>
          <cell r="H42">
            <v>12</v>
          </cell>
          <cell r="I42">
            <v>12</v>
          </cell>
          <cell r="J42">
            <v>12</v>
          </cell>
          <cell r="K42">
            <v>12</v>
          </cell>
          <cell r="L42">
            <v>12</v>
          </cell>
          <cell r="M42">
            <v>12</v>
          </cell>
          <cell r="N42">
            <v>12</v>
          </cell>
          <cell r="O42">
            <v>12</v>
          </cell>
          <cell r="P42">
            <v>12</v>
          </cell>
          <cell r="Q42">
            <v>12</v>
          </cell>
          <cell r="R42">
            <v>12</v>
          </cell>
          <cell r="S42">
            <v>12</v>
          </cell>
        </row>
        <row r="43">
          <cell r="F43">
            <v>11</v>
          </cell>
          <cell r="H43">
            <v>11</v>
          </cell>
          <cell r="I43">
            <v>11</v>
          </cell>
          <cell r="J43">
            <v>11</v>
          </cell>
          <cell r="K43">
            <v>11</v>
          </cell>
          <cell r="L43">
            <v>11</v>
          </cell>
          <cell r="M43">
            <v>11</v>
          </cell>
          <cell r="N43">
            <v>11</v>
          </cell>
          <cell r="O43">
            <v>11</v>
          </cell>
          <cell r="P43">
            <v>11</v>
          </cell>
          <cell r="Q43">
            <v>11</v>
          </cell>
          <cell r="R43">
            <v>11</v>
          </cell>
          <cell r="S43">
            <v>11</v>
          </cell>
        </row>
      </sheetData>
      <sheetData sheetId="3">
        <row r="3">
          <cell r="F3">
            <v>2002</v>
          </cell>
        </row>
      </sheetData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>
        <row r="3">
          <cell r="F3">
            <v>2002</v>
          </cell>
        </row>
      </sheetData>
      <sheetData sheetId="19">
        <row r="3">
          <cell r="F3">
            <v>2002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3">
          <cell r="F3">
            <v>2002</v>
          </cell>
        </row>
      </sheetData>
      <sheetData sheetId="31">
        <row r="3">
          <cell r="F3">
            <v>2002</v>
          </cell>
        </row>
      </sheetData>
      <sheetData sheetId="32">
        <row r="3">
          <cell r="F3">
            <v>2002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3">
          <cell r="F3">
            <v>2002</v>
          </cell>
        </row>
      </sheetData>
      <sheetData sheetId="45">
        <row r="3">
          <cell r="F3">
            <v>2002</v>
          </cell>
        </row>
      </sheetData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>
        <row r="3">
          <cell r="F3">
            <v>2002</v>
          </cell>
        </row>
      </sheetData>
      <sheetData sheetId="58">
        <row r="3">
          <cell r="F3">
            <v>2002</v>
          </cell>
        </row>
      </sheetData>
      <sheetData sheetId="59">
        <row r="3">
          <cell r="F3">
            <v>2002</v>
          </cell>
        </row>
      </sheetData>
      <sheetData sheetId="60">
        <row r="3">
          <cell r="F3">
            <v>2002</v>
          </cell>
        </row>
      </sheetData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>
        <row r="3">
          <cell r="F3">
            <v>2002</v>
          </cell>
        </row>
      </sheetData>
      <sheetData sheetId="74">
        <row r="3">
          <cell r="F3">
            <v>2002</v>
          </cell>
        </row>
      </sheetData>
      <sheetData sheetId="75">
        <row r="3">
          <cell r="F3">
            <v>2002</v>
          </cell>
        </row>
      </sheetData>
      <sheetData sheetId="76">
        <row r="3">
          <cell r="F3">
            <v>2002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>
        <row r="3">
          <cell r="F3">
            <v>2002</v>
          </cell>
        </row>
      </sheetData>
      <sheetData sheetId="90">
        <row r="3">
          <cell r="F3">
            <v>2002</v>
          </cell>
        </row>
      </sheetData>
      <sheetData sheetId="91">
        <row r="3">
          <cell r="F3">
            <v>2002</v>
          </cell>
        </row>
      </sheetData>
      <sheetData sheetId="92">
        <row r="3">
          <cell r="F3">
            <v>2002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s BC"/>
      <sheetName val="BUDGET 2020 vs BUSINESS CASE V2"/>
    </sheetNames>
    <definedNames>
      <definedName name="________KDX3" refersTo="#REF!"/>
      <definedName name="________MIP13" refersTo="#REF!"/>
      <definedName name="_N2" refersTo="#REF!"/>
    </definedNames>
    <sheetDataSet>
      <sheetData sheetId="0"/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ertina"/>
      <sheetName val="sommario"/>
      <sheetName val="commento"/>
      <sheetName val="RisFin"/>
      <sheetName val="conto economico"/>
      <sheetName val="analisi risultati"/>
      <sheetName val="fatt-addetto"/>
      <sheetName val="fatt-addetto DATI"/>
      <sheetName val="cfr eff. - bdg"/>
      <sheetName val="fatt. cumulato"/>
      <sheetName val="fatt. cumulato dati"/>
      <sheetName val="risultato mensile"/>
      <sheetName val="risult mensile dati"/>
      <sheetName val="risultato cumulato"/>
      <sheetName val="risultato cumulato dati"/>
      <sheetName val="gestione qualità"/>
      <sheetName val="costi della qualità"/>
      <sheetName val="co qual graph"/>
      <sheetName val="co qual dati"/>
      <sheetName val="PPM"/>
      <sheetName val="gestione commerciale"/>
      <sheetName val="vendite mensili"/>
      <sheetName val="vendite mensili dati"/>
      <sheetName val="quantità vendute mensili"/>
      <sheetName val="quantità vendute progressive"/>
      <sheetName val="fatturato mensile"/>
      <sheetName val="fatturato progressivo"/>
      <sheetName val="BEP 2004"/>
      <sheetName val="BEP DATI"/>
      <sheetName val="risorse umane"/>
      <sheetName val="personale"/>
      <sheetName val="lavoro e sicurezza"/>
      <sheetName val="incidenti"/>
      <sheetName val="incidenti dati"/>
      <sheetName val="assenteismo"/>
      <sheetName val="assenteismo dati"/>
      <sheetName val="progetto amico"/>
      <sheetName val="progetto amico dati"/>
      <sheetName val="gestione officina"/>
      <sheetName val="costo di produzione mese"/>
      <sheetName val="costo di produzione progr."/>
      <sheetName val="distribuzione costi"/>
      <sheetName val=" R-G-P DATI"/>
      <sheetName val="Analisi spese x mese "/>
      <sheetName val="R-G-P"/>
      <sheetName val="manutenzioni mese"/>
      <sheetName val="manutenzioni progr."/>
      <sheetName val="rimanenze P.F."/>
      <sheetName val="rimanenze P.F. dati"/>
      <sheetName val="rendimenti pezzi-ora"/>
      <sheetName val="rendimenti linea "/>
      <sheetName val="rendimento stabilimento"/>
      <sheetName val="costo scarti"/>
      <sheetName val="costo scarti dati"/>
      <sheetName val="P-V-S cfr"/>
      <sheetName val="andamento giacenze"/>
      <sheetName val="Debiti fin"/>
      <sheetName val="車会集約"/>
      <sheetName val="conto_economico"/>
      <sheetName val="analisi_risultati"/>
      <sheetName val="fatt-addetto_DATI"/>
      <sheetName val="cfr_eff__-_bdg"/>
      <sheetName val="fatt__cumulato"/>
      <sheetName val="fatt__cumulato_dati"/>
      <sheetName val="risultato_mensile"/>
      <sheetName val="risult_mensile_dati"/>
      <sheetName val="risultato_cumulato"/>
      <sheetName val="risultato_cumulato_dati"/>
      <sheetName val="gestione_qualità"/>
      <sheetName val="costi_della_qualità"/>
      <sheetName val="co_qual_graph"/>
      <sheetName val="co_qual_dati"/>
      <sheetName val="gestione_commerciale"/>
      <sheetName val="vendite_mensili"/>
      <sheetName val="vendite_mensili_dati"/>
      <sheetName val="quantità_vendute_mensili"/>
      <sheetName val="quantità_vendute_progressive"/>
      <sheetName val="fatturato_mensile"/>
      <sheetName val="fatturato_progressivo"/>
      <sheetName val="BEP_2004"/>
      <sheetName val="BEP_DATI"/>
      <sheetName val="risorse_umane"/>
      <sheetName val="lavoro_e_sicurezza"/>
      <sheetName val="incidenti_dati"/>
      <sheetName val="assenteismo_dati"/>
      <sheetName val="progetto_amico"/>
      <sheetName val="progetto_amico_dati"/>
      <sheetName val="gestione_officina"/>
      <sheetName val="costo_di_produzione_mese"/>
      <sheetName val="costo_di_produzione_progr_"/>
      <sheetName val="distribuzione_costi"/>
      <sheetName val="_R-G-P_DATI"/>
      <sheetName val="Analisi_spese_x_mese_"/>
      <sheetName val="manutenzioni_mese"/>
      <sheetName val="manutenzioni_progr_"/>
      <sheetName val="rimanenze_P_F_"/>
      <sheetName val="rimanenze_P_F__dati"/>
      <sheetName val="rendimenti_pezzi-ora"/>
      <sheetName val="rendimenti_linea_"/>
      <sheetName val="rendimento_stabilimento"/>
      <sheetName val="costo_scarti"/>
      <sheetName val="costo_scarti_dati"/>
      <sheetName val="P-V-S_cfr"/>
      <sheetName val="andamento_giacenze"/>
      <sheetName val="Debiti_fin"/>
      <sheetName val="conto_economico1"/>
      <sheetName val="analisi_risultati1"/>
      <sheetName val="fatt-addetto_DATI1"/>
      <sheetName val="cfr_eff__-_bdg1"/>
      <sheetName val="fatt__cumulato1"/>
      <sheetName val="fatt__cumulato_dati1"/>
      <sheetName val="risultato_mensile1"/>
      <sheetName val="risult_mensile_dati1"/>
      <sheetName val="risultato_cumulato1"/>
      <sheetName val="risultato_cumulato_dati1"/>
      <sheetName val="gestione_qualità1"/>
      <sheetName val="costi_della_qualità1"/>
      <sheetName val="co_qual_graph1"/>
      <sheetName val="co_qual_dati1"/>
      <sheetName val="gestione_commerciale1"/>
      <sheetName val="vendite_mensili1"/>
      <sheetName val="vendite_mensili_dati1"/>
      <sheetName val="quantità_vendute_mensili1"/>
      <sheetName val="quantità_vendute_progressive1"/>
      <sheetName val="fatturato_mensile1"/>
      <sheetName val="fatturato_progressivo1"/>
      <sheetName val="BEP_20041"/>
      <sheetName val="BEP_DATI1"/>
      <sheetName val="risorse_umane1"/>
      <sheetName val="lavoro_e_sicurezza1"/>
      <sheetName val="incidenti_dati1"/>
      <sheetName val="assenteismo_dati1"/>
      <sheetName val="progetto_amico1"/>
      <sheetName val="progetto_amico_dati1"/>
      <sheetName val="gestione_officina1"/>
      <sheetName val="costo_di_produzione_mese1"/>
      <sheetName val="costo_di_produzione_progr_1"/>
      <sheetName val="distribuzione_costi1"/>
      <sheetName val="_R-G-P_DATI1"/>
      <sheetName val="Analisi_spese_x_mese_1"/>
      <sheetName val="manutenzioni_mese1"/>
      <sheetName val="manutenzioni_progr_1"/>
      <sheetName val="rimanenze_P_F_1"/>
      <sheetName val="rimanenze_P_F__dati1"/>
      <sheetName val="rendimenti_pezzi-ora1"/>
      <sheetName val="rendimenti_linea_1"/>
      <sheetName val="rendimento_stabilimento1"/>
      <sheetName val="costo_scarti1"/>
      <sheetName val="costo_scarti_dati1"/>
      <sheetName val="P-V-S_cfr1"/>
      <sheetName val="andamento_giacenze1"/>
      <sheetName val="Debiti_fin1"/>
      <sheetName val="conto_economico2"/>
      <sheetName val="analisi_risultati2"/>
      <sheetName val="fatt-addetto_DATI2"/>
      <sheetName val="cfr_eff__-_bdg2"/>
      <sheetName val="fatt__cumulato2"/>
      <sheetName val="fatt__cumulato_dati2"/>
      <sheetName val="risultato_mensile2"/>
      <sheetName val="risult_mensile_dati2"/>
      <sheetName val="risultato_cumulato2"/>
      <sheetName val="risultato_cumulato_dati2"/>
      <sheetName val="gestione_qualità2"/>
      <sheetName val="costi_della_qualità2"/>
      <sheetName val="co_qual_graph2"/>
      <sheetName val="co_qual_dati2"/>
      <sheetName val="gestione_commerciale2"/>
      <sheetName val="vendite_mensili2"/>
      <sheetName val="vendite_mensili_dati2"/>
      <sheetName val="quantità_vendute_mensili2"/>
      <sheetName val="quantità_vendute_progressive2"/>
      <sheetName val="fatturato_mensile2"/>
      <sheetName val="fatturato_progressivo2"/>
      <sheetName val="BEP_20042"/>
      <sheetName val="BEP_DATI2"/>
      <sheetName val="risorse_umane2"/>
      <sheetName val="lavoro_e_sicurezza2"/>
      <sheetName val="incidenti_dati2"/>
      <sheetName val="assenteismo_dati2"/>
      <sheetName val="progetto_amico2"/>
      <sheetName val="progetto_amico_dati2"/>
      <sheetName val="gestione_officina2"/>
      <sheetName val="costo_di_produzione_mese2"/>
      <sheetName val="costo_di_produzione_progr_2"/>
      <sheetName val="distribuzione_costi2"/>
      <sheetName val="_R-G-P_DATI2"/>
      <sheetName val="Analisi_spese_x_mese_2"/>
      <sheetName val="manutenzioni_mese2"/>
      <sheetName val="manutenzioni_progr_2"/>
      <sheetName val="rimanenze_P_F_2"/>
      <sheetName val="rimanenze_P_F__dati2"/>
      <sheetName val="rendimenti_pezzi-ora2"/>
      <sheetName val="rendimenti_linea_2"/>
      <sheetName val="rendimento_stabilimento2"/>
      <sheetName val="costo_scarti2"/>
      <sheetName val="costo_scarti_dati2"/>
      <sheetName val="P-V-S_cfr2"/>
      <sheetName val="andamento_giacenze2"/>
      <sheetName val="Debiti_fin2"/>
      <sheetName val="conto_economico3"/>
      <sheetName val="analisi_risultati3"/>
      <sheetName val="fatt-addetto_DATI3"/>
      <sheetName val="cfr_eff__-_bdg3"/>
      <sheetName val="fatt__cumulato3"/>
      <sheetName val="fatt__cumulato_dati3"/>
      <sheetName val="risultato_mensile3"/>
      <sheetName val="risult_mensile_dati3"/>
      <sheetName val="risultato_cumulato3"/>
      <sheetName val="risultato_cumulato_dati3"/>
      <sheetName val="gestione_qualità3"/>
      <sheetName val="costi_della_qualità3"/>
      <sheetName val="co_qual_graph3"/>
      <sheetName val="co_qual_dati3"/>
      <sheetName val="gestione_commerciale3"/>
      <sheetName val="vendite_mensili3"/>
      <sheetName val="vendite_mensili_dati3"/>
      <sheetName val="quantità_vendute_mensili3"/>
      <sheetName val="quantità_vendute_progressive3"/>
      <sheetName val="fatturato_mensile3"/>
      <sheetName val="fatturato_progressivo3"/>
      <sheetName val="BEP_20043"/>
      <sheetName val="BEP_DATI3"/>
      <sheetName val="risorse_umane3"/>
      <sheetName val="lavoro_e_sicurezza3"/>
      <sheetName val="incidenti_dati3"/>
      <sheetName val="assenteismo_dati3"/>
      <sheetName val="progetto_amico3"/>
      <sheetName val="progetto_amico_dati3"/>
      <sheetName val="gestione_officina3"/>
      <sheetName val="costo_di_produzione_mese3"/>
      <sheetName val="costo_di_produzione_progr_3"/>
      <sheetName val="distribuzione_costi3"/>
      <sheetName val="_R-G-P_DATI3"/>
      <sheetName val="Analisi_spese_x_mese_3"/>
      <sheetName val="manutenzioni_mese3"/>
      <sheetName val="manutenzioni_progr_3"/>
      <sheetName val="rimanenze_P_F_3"/>
      <sheetName val="rimanenze_P_F__dati3"/>
      <sheetName val="rendimenti_pezzi-ora3"/>
      <sheetName val="rendimenti_linea_3"/>
      <sheetName val="rendimento_stabilimento3"/>
      <sheetName val="costo_scarti3"/>
      <sheetName val="costo_scarti_dati3"/>
      <sheetName val="P-V-S_cfr3"/>
      <sheetName val="andamento_giacenze3"/>
      <sheetName val="Debiti_fin3"/>
      <sheetName val="_x0000__x0012__x0000_;;ࢠ_x0000_ꮀѦ_x0000__x0000_"/>
      <sheetName val="Fiesta"/>
      <sheetName val=";;ࢠꮀѦ"/>
      <sheetName val="conto_economico4"/>
      <sheetName val="analisi_risultati4"/>
      <sheetName val="fatt-addetto_DATI4"/>
      <sheetName val="cfr_eff__-_bdg4"/>
      <sheetName val="fatt__cumulato4"/>
      <sheetName val="fatt__cumulato_dati4"/>
      <sheetName val="risultato_mensile4"/>
      <sheetName val="risult_mensile_dati4"/>
      <sheetName val="risultato_cumulato4"/>
      <sheetName val="risultato_cumulato_dati4"/>
      <sheetName val="gestione_qualità4"/>
      <sheetName val="costi_della_qualità4"/>
      <sheetName val="co_qual_graph4"/>
      <sheetName val="co_qual_dati4"/>
      <sheetName val="gestione_commerciale4"/>
      <sheetName val="vendite_mensili4"/>
      <sheetName val="vendite_mensili_dati4"/>
      <sheetName val="quantità_vendute_mensili4"/>
      <sheetName val="quantità_vendute_progressive4"/>
      <sheetName val="fatturato_mensile4"/>
      <sheetName val="fatturato_progressivo4"/>
      <sheetName val="BEP_20044"/>
      <sheetName val="BEP_DATI4"/>
      <sheetName val="risorse_umane4"/>
      <sheetName val="lavoro_e_sicurezza4"/>
      <sheetName val="incidenti_dati4"/>
      <sheetName val="assenteismo_dati4"/>
      <sheetName val="progetto_amico4"/>
      <sheetName val="progetto_amico_dati4"/>
      <sheetName val="gestione_officina4"/>
      <sheetName val="costo_di_produzione_mese4"/>
      <sheetName val="costo_di_produzione_progr_4"/>
      <sheetName val="distribuzione_costi4"/>
      <sheetName val="_R-G-P_DATI4"/>
      <sheetName val="Analisi_spese_x_mese_4"/>
      <sheetName val="manutenzioni_mese4"/>
      <sheetName val="manutenzioni_progr_4"/>
      <sheetName val="rimanenze_P_F_4"/>
      <sheetName val="rimanenze_P_F__dati4"/>
      <sheetName val="rendimenti_pezzi-ora4"/>
      <sheetName val="rendimenti_linea_4"/>
      <sheetName val="rendimento_stabilimento4"/>
      <sheetName val="costo_scarti4"/>
      <sheetName val="costo_scarti_dati4"/>
      <sheetName val="P-V-S_cfr4"/>
      <sheetName val="andamento_giacenze4"/>
      <sheetName val="Debiti_fin4"/>
      <sheetName val="conto_economico5"/>
      <sheetName val="analisi_risultati5"/>
      <sheetName val="fatt-addetto_DATI5"/>
      <sheetName val="cfr_eff__-_bdg5"/>
      <sheetName val="fatt__cumulato5"/>
      <sheetName val="fatt__cumulato_dati5"/>
      <sheetName val="risultato_mensile5"/>
      <sheetName val="risult_mensile_dati5"/>
      <sheetName val="risultato_cumulato5"/>
      <sheetName val="risultato_cumulato_dati5"/>
      <sheetName val="gestione_qualità5"/>
      <sheetName val="costi_della_qualità5"/>
      <sheetName val="co_qual_graph5"/>
      <sheetName val="co_qual_dati5"/>
      <sheetName val="gestione_commerciale5"/>
      <sheetName val="vendite_mensili5"/>
      <sheetName val="vendite_mensili_dati5"/>
      <sheetName val="quantità_vendute_mensili5"/>
      <sheetName val="quantità_vendute_progressive5"/>
      <sheetName val="fatturato_mensile5"/>
      <sheetName val="fatturato_progressivo5"/>
      <sheetName val="BEP_20045"/>
      <sheetName val="BEP_DATI5"/>
      <sheetName val="risorse_umane5"/>
      <sheetName val="lavoro_e_sicurezza5"/>
      <sheetName val="incidenti_dati5"/>
      <sheetName val="assenteismo_dati5"/>
      <sheetName val="progetto_amico5"/>
      <sheetName val="progetto_amico_dati5"/>
      <sheetName val="gestione_officina5"/>
      <sheetName val="costo_di_produzione_mese5"/>
      <sheetName val="costo_di_produzione_progr_5"/>
      <sheetName val="distribuzione_costi5"/>
      <sheetName val="_R-G-P_DATI5"/>
      <sheetName val="Analisi_spese_x_mese_5"/>
      <sheetName val="manutenzioni_mese5"/>
      <sheetName val="manutenzioni_progr_5"/>
      <sheetName val="rimanenze_P_F_5"/>
      <sheetName val="rimanenze_P_F__dati5"/>
      <sheetName val="rendimenti_pezzi-ora5"/>
      <sheetName val="rendimenti_linea_5"/>
      <sheetName val="rendimento_stabilimento5"/>
      <sheetName val="costo_scarti5"/>
      <sheetName val="costo_scarti_dati5"/>
      <sheetName val="P-V-S_cfr5"/>
      <sheetName val="andamento_giacenze5"/>
      <sheetName val="Debiti_fin5"/>
      <sheetName val="conto_economico6"/>
      <sheetName val="analisi_risultati6"/>
      <sheetName val="fatt-addetto_DATI6"/>
      <sheetName val="cfr_eff__-_bdg6"/>
      <sheetName val="fatt__cumulato6"/>
      <sheetName val="fatt__cumulato_dati6"/>
      <sheetName val="risultato_mensile6"/>
      <sheetName val="risult_mensile_dati6"/>
      <sheetName val="risultato_cumulato6"/>
      <sheetName val="risultato_cumulato_dati6"/>
      <sheetName val="gestione_qualità6"/>
      <sheetName val="costi_della_qualità6"/>
      <sheetName val="co_qual_graph6"/>
      <sheetName val="co_qual_dati6"/>
      <sheetName val="gestione_commerciale6"/>
      <sheetName val="vendite_mensili6"/>
      <sheetName val="vendite_mensili_dati6"/>
      <sheetName val="quantità_vendute_mensili6"/>
      <sheetName val="quantità_vendute_progressive6"/>
      <sheetName val="fatturato_mensile6"/>
      <sheetName val="fatturato_progressivo6"/>
      <sheetName val="BEP_20046"/>
      <sheetName val="BEP_DATI6"/>
      <sheetName val="risorse_umane6"/>
      <sheetName val="lavoro_e_sicurezza6"/>
      <sheetName val="incidenti_dati6"/>
      <sheetName val="assenteismo_dati6"/>
      <sheetName val="progetto_amico6"/>
      <sheetName val="progetto_amico_dati6"/>
      <sheetName val="gestione_officina6"/>
      <sheetName val="costo_di_produzione_mese6"/>
      <sheetName val="costo_di_produzione_progr_6"/>
      <sheetName val="distribuzione_costi6"/>
      <sheetName val="_R-G-P_DATI6"/>
      <sheetName val="Analisi_spese_x_mese_6"/>
      <sheetName val="manutenzioni_mese6"/>
      <sheetName val="manutenzioni_progr_6"/>
      <sheetName val="rimanenze_P_F_6"/>
      <sheetName val="rimanenze_P_F__dati6"/>
      <sheetName val="rendimenti_pezzi-ora6"/>
      <sheetName val="rendimenti_linea_6"/>
      <sheetName val="rendimento_stabilimento6"/>
      <sheetName val="costo_scarti6"/>
      <sheetName val="costo_scarti_dati6"/>
      <sheetName val="P-V-S_cfr6"/>
      <sheetName val="andamento_giacenze6"/>
      <sheetName val="Debiti_fin6"/>
      <sheetName val="conto_economico7"/>
      <sheetName val="analisi_risultati7"/>
      <sheetName val="fatt-addetto_DATI7"/>
      <sheetName val="cfr_eff__-_bdg7"/>
      <sheetName val="fatt__cumulato7"/>
      <sheetName val="fatt__cumulato_dati7"/>
      <sheetName val="risultato_mensile7"/>
      <sheetName val="risult_mensile_dati7"/>
      <sheetName val="risultato_cumulato7"/>
      <sheetName val="risultato_cumulato_dati7"/>
      <sheetName val="gestione_qualità7"/>
      <sheetName val="costi_della_qualità7"/>
      <sheetName val="co_qual_graph7"/>
      <sheetName val="co_qual_dati7"/>
      <sheetName val="gestione_commerciale7"/>
      <sheetName val="vendite_mensili7"/>
      <sheetName val="vendite_mensili_dati7"/>
      <sheetName val="quantità_vendute_mensili7"/>
      <sheetName val="quantità_vendute_progressive7"/>
      <sheetName val="fatturato_mensile7"/>
      <sheetName val="fatturato_progressivo7"/>
      <sheetName val="BEP_20047"/>
      <sheetName val="BEP_DATI7"/>
      <sheetName val="risorse_umane7"/>
      <sheetName val="lavoro_e_sicurezza7"/>
      <sheetName val="incidenti_dati7"/>
      <sheetName val="assenteismo_dati7"/>
      <sheetName val="progetto_amico7"/>
      <sheetName val="progetto_amico_dati7"/>
      <sheetName val="gestione_officina7"/>
      <sheetName val="costo_di_produzione_mese7"/>
      <sheetName val="costo_di_produzione_progr_7"/>
      <sheetName val="distribuzione_costi7"/>
      <sheetName val="_R-G-P_DATI7"/>
      <sheetName val="Analisi_spese_x_mese_7"/>
      <sheetName val="manutenzioni_mese7"/>
      <sheetName val="manutenzioni_progr_7"/>
      <sheetName val="rimanenze_P_F_7"/>
      <sheetName val="rimanenze_P_F__dati7"/>
      <sheetName val="rendimenti_pezzi-ora7"/>
      <sheetName val="rendimenti_linea_7"/>
      <sheetName val="rendimento_stabilimento7"/>
      <sheetName val="costo_scarti7"/>
      <sheetName val="costo_scarti_dati7"/>
      <sheetName val="P-V-S_cfr7"/>
      <sheetName val="andamento_giacenze7"/>
      <sheetName val="Debiti_fin7"/>
      <sheetName val="conto_economico8"/>
      <sheetName val="analisi_risultati8"/>
      <sheetName val="fatt-addetto_DATI8"/>
      <sheetName val="cfr_eff__-_bdg8"/>
      <sheetName val="fatt__cumulato8"/>
      <sheetName val="fatt__cumulato_dati8"/>
      <sheetName val="risultato_mensile8"/>
      <sheetName val="risult_mensile_dati8"/>
      <sheetName val="risultato_cumulato8"/>
      <sheetName val="risultato_cumulato_dati8"/>
      <sheetName val="gestione_qualità8"/>
      <sheetName val="costi_della_qualità8"/>
      <sheetName val="co_qual_graph8"/>
      <sheetName val="co_qual_dati8"/>
      <sheetName val="gestione_commerciale8"/>
      <sheetName val="vendite_mensili8"/>
      <sheetName val="vendite_mensili_dati8"/>
      <sheetName val="quantità_vendute_mensili8"/>
      <sheetName val="quantità_vendute_progressive8"/>
      <sheetName val="fatturato_mensile8"/>
      <sheetName val="fatturato_progressivo8"/>
      <sheetName val="BEP_20048"/>
      <sheetName val="BEP_DATI8"/>
      <sheetName val="risorse_umane8"/>
      <sheetName val="lavoro_e_sicurezza8"/>
      <sheetName val="incidenti_dati8"/>
      <sheetName val="assenteismo_dati8"/>
      <sheetName val="progetto_amico8"/>
      <sheetName val="progetto_amico_dati8"/>
      <sheetName val="gestione_officina8"/>
      <sheetName val="costo_di_produzione_mese8"/>
      <sheetName val="costo_di_produzione_progr_8"/>
      <sheetName val="distribuzione_costi8"/>
      <sheetName val="_R-G-P_DATI8"/>
      <sheetName val="Analisi_spese_x_mese_8"/>
      <sheetName val="manutenzioni_mese8"/>
      <sheetName val="manutenzioni_progr_8"/>
      <sheetName val="rimanenze_P_F_8"/>
      <sheetName val="rimanenze_P_F__dati8"/>
      <sheetName val="rendimenti_pezzi-ora8"/>
      <sheetName val="rendimenti_linea_8"/>
      <sheetName val="rendimento_stabilimento8"/>
      <sheetName val="costo_scarti8"/>
      <sheetName val="costo_scarti_dati8"/>
      <sheetName val="P-V-S_cfr8"/>
      <sheetName val="andamento_giacenze8"/>
      <sheetName val="Debiti_fin8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/>
      <sheetData sheetId="16"/>
      <sheetData sheetId="17" refreshError="1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 refreshError="1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_Safety"/>
      <sheetName val="CAR_S&amp;R_Form"/>
    </sheetNames>
    <definedNames>
      <definedName name="_________KDX3" refersTo="#REF!"/>
      <definedName name="_________MIP13" refersTo="#REF!"/>
      <definedName name="________KDX3" refersTo="#REF!"/>
      <definedName name="________MIP13" refersTo="#REF!"/>
      <definedName name="_______KDX3" refersTo="#REF!"/>
      <definedName name="_______MIP13" refersTo="#REF!"/>
      <definedName name="______KDX3" refersTo="#REF!"/>
      <definedName name="______MIP13" refersTo="#REF!"/>
      <definedName name="____KDX3" refersTo="#REF!"/>
      <definedName name="____MIP13" refersTo="#REF!"/>
      <definedName name="___KDX3" refersTo="#REF!"/>
      <definedName name="___MIP13" refersTo="#REF!"/>
      <definedName name="__KDX3" refersTo="#REF!"/>
      <definedName name="__MIP13" refersTo="#REF!"/>
      <definedName name="FC현황" refersTo="#REF!"/>
      <definedName name="GELALL" refersTo="#REF!"/>
      <definedName name="GELALL전장2" refersTo="#REF!"/>
      <definedName name="GER" refersTo="#REF!"/>
      <definedName name="GER전장" refersTo="#REF!"/>
      <definedName name="GGH" refersTo="#REF!"/>
      <definedName name="ITEM2" refersTo="#REF!"/>
      <definedName name="JHH" refersTo="#REF!"/>
      <definedName name="KIM" refersTo="#REF!"/>
      <definedName name="MACRE2" refersTo="#REF!"/>
      <definedName name="MIPX3" refersTo="#REF!"/>
      <definedName name="Module1.Macro1" refersTo="#REF!"/>
      <definedName name="Module1.Macro2" refersTo="#REF!"/>
      <definedName name="Module1.Macro3" refersTo="#REF!"/>
      <definedName name="Module2.Macro5" refersTo="#REF!"/>
      <definedName name="Module4.매크로10" refersTo="#REF!"/>
      <definedName name="Module4.매크로11" refersTo="#REF!"/>
      <definedName name="Module4.매크로12" refersTo="#REF!"/>
      <definedName name="Module4.매크로13" refersTo="#REF!"/>
      <definedName name="Module4.매크로14" refersTo="#REF!"/>
      <definedName name="Module4.매크로15" refersTo="#REF!"/>
      <definedName name="Module4.매크로16" refersTo="#REF!"/>
      <definedName name="Module4.매크로17" refersTo="#REF!"/>
      <definedName name="Module4.매크로6" refersTo="#REF!"/>
      <definedName name="Module4.매크로8" refersTo="#REF!"/>
      <definedName name="Module4.매크로9" refersTo="#REF!"/>
      <definedName name="REJ정리" refersTo="#REF!"/>
      <definedName name="RLA" refersTo="#REF!"/>
      <definedName name="RRR" refersTo="#REF!"/>
      <definedName name="SHEET6" refersTo="#REF!"/>
      <definedName name="tii" refersTo="#REF!"/>
      <definedName name="TITI" refersTo="#REF!"/>
      <definedName name="TM" refersTo="#REF!"/>
      <definedName name="TOTO" refersTo="#REF!"/>
      <definedName name="WP" refersTo="#REF!"/>
    </definedNames>
    <sheetDataSet>
      <sheetData sheetId="0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y &amp; Freight"/>
      <sheetName val="Product Actions"/>
      <sheetName val="Design_Non-Design"/>
      <sheetName val="EXCH Other"/>
      <sheetName val="C214 Summary"/>
      <sheetName val="CostWorkshopI"/>
      <sheetName val="CostWorkshopI+"/>
      <sheetName val="Cost Changes"/>
      <sheetName val="Add Features"/>
      <sheetName val="Walk MAC5"/>
      <sheetName val="Dsl Upgrading"/>
      <sheetName val="New Technologies"/>
      <sheetName val="C214 9306#25"/>
      <sheetName val="New Technology old"/>
      <sheetName val="CD132BP"/>
      <sheetName val="Fiesta"/>
      <sheetName val="costi della qualit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1"/>
      <sheetName val="Flags"/>
      <sheetName val="Sales_2"/>
      <sheetName val="Sales_3"/>
      <sheetName val="P_and_L"/>
      <sheetName val="Burden"/>
      <sheetName val="Assets"/>
      <sheetName val="Liabilities"/>
      <sheetName val="AR_Aging"/>
      <sheetName val="Asset_Mvmt"/>
      <sheetName val="Depr_Mvmt"/>
      <sheetName val="Reserves"/>
      <sheetName val="Cash_Flow_1"/>
      <sheetName val="Cash_Flow_2"/>
      <sheetName val="Interco_Sales"/>
      <sheetName val="Interco_Purch"/>
      <sheetName val="Interco_Bal"/>
      <sheetName val="Fin_Detail"/>
      <sheetName val="EVA"/>
      <sheetName val="Metrics"/>
      <sheetName val="WORKSHEETS"/>
      <sheetName val="Errors"/>
      <sheetName val="Chart"/>
      <sheetName val="Tables"/>
      <sheetName val="Form."/>
      <sheetName val="Macros"/>
      <sheetName val="712"/>
      <sheetName val="cofor"/>
      <sheetName val="Form_"/>
      <sheetName val="Form_1"/>
      <sheetName val="Form_2"/>
      <sheetName val="Form_3"/>
      <sheetName val="Form_4"/>
      <sheetName val="Form_5"/>
      <sheetName val="Form_6"/>
      <sheetName val="Form_7"/>
      <sheetName val="DATI"/>
    </sheetNames>
    <sheetDataSet>
      <sheetData sheetId="0" refreshError="1">
        <row r="2">
          <cell r="B2">
            <v>36830.450150462966</v>
          </cell>
        </row>
        <row r="3">
          <cell r="B3">
            <v>36830.450150462966</v>
          </cell>
        </row>
      </sheetData>
      <sheetData sheetId="1" refreshError="1">
        <row r="5">
          <cell r="R5">
            <v>1</v>
          </cell>
          <cell r="S5" t="str">
            <v>D</v>
          </cell>
          <cell r="T5" t="str">
            <v>D</v>
          </cell>
          <cell r="U5" t="str">
            <v>F</v>
          </cell>
        </row>
        <row r="6">
          <cell r="R6">
            <v>2</v>
          </cell>
          <cell r="S6" t="str">
            <v>E</v>
          </cell>
          <cell r="T6" t="str">
            <v>G</v>
          </cell>
          <cell r="U6" t="str">
            <v>I</v>
          </cell>
        </row>
        <row r="7">
          <cell r="R7">
            <v>3</v>
          </cell>
          <cell r="S7" t="str">
            <v>F</v>
          </cell>
          <cell r="T7" t="str">
            <v>J</v>
          </cell>
          <cell r="U7" t="str">
            <v>L</v>
          </cell>
        </row>
        <row r="8">
          <cell r="R8">
            <v>4</v>
          </cell>
          <cell r="S8" t="str">
            <v>G</v>
          </cell>
          <cell r="T8" t="str">
            <v>M</v>
          </cell>
          <cell r="U8" t="str">
            <v>O</v>
          </cell>
        </row>
        <row r="9">
          <cell r="R9">
            <v>5</v>
          </cell>
          <cell r="S9" t="str">
            <v>H</v>
          </cell>
          <cell r="T9" t="str">
            <v>G</v>
          </cell>
        </row>
        <row r="10">
          <cell r="R10">
            <v>6</v>
          </cell>
          <cell r="S10" t="str">
            <v>I</v>
          </cell>
          <cell r="T10" t="str">
            <v>G</v>
          </cell>
        </row>
        <row r="11">
          <cell r="R11">
            <v>7</v>
          </cell>
          <cell r="S11" t="str">
            <v>J</v>
          </cell>
          <cell r="T11" t="str">
            <v>J</v>
          </cell>
        </row>
        <row r="12">
          <cell r="R12">
            <v>8</v>
          </cell>
          <cell r="S12" t="str">
            <v>K</v>
          </cell>
          <cell r="T12" t="str">
            <v>J</v>
          </cell>
        </row>
        <row r="13">
          <cell r="R13">
            <v>9</v>
          </cell>
          <cell r="S13" t="str">
            <v>L</v>
          </cell>
          <cell r="T13" t="str">
            <v>J</v>
          </cell>
        </row>
        <row r="14">
          <cell r="R14">
            <v>10</v>
          </cell>
          <cell r="S14" t="str">
            <v>M</v>
          </cell>
          <cell r="T14" t="str">
            <v>M</v>
          </cell>
        </row>
        <row r="15">
          <cell r="R15">
            <v>11</v>
          </cell>
          <cell r="S15" t="str">
            <v>N</v>
          </cell>
          <cell r="T15" t="str">
            <v>M</v>
          </cell>
        </row>
        <row r="16">
          <cell r="R16">
            <v>12</v>
          </cell>
          <cell r="S16" t="str">
            <v>O</v>
          </cell>
          <cell r="T16" t="str">
            <v>D</v>
          </cell>
        </row>
        <row r="17">
          <cell r="R17">
            <v>13</v>
          </cell>
        </row>
        <row r="18">
          <cell r="R18" t="str">
            <v>AC</v>
          </cell>
          <cell r="S18" t="str">
            <v>O</v>
          </cell>
          <cell r="T18" t="str">
            <v>D</v>
          </cell>
        </row>
        <row r="19">
          <cell r="R19" t="str">
            <v>BU</v>
          </cell>
          <cell r="S19" t="str">
            <v>O</v>
          </cell>
          <cell r="T19" t="str">
            <v>D</v>
          </cell>
        </row>
      </sheetData>
      <sheetData sheetId="2" refreshError="1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y &amp; Freight"/>
      <sheetName val="Product Actions"/>
      <sheetName val="Design_Non-Design"/>
      <sheetName val="EXCH Other"/>
      <sheetName val="C214 Summary"/>
      <sheetName val="CostWorkshopI"/>
      <sheetName val="CostWorkshopI+"/>
      <sheetName val="Cost Changes"/>
      <sheetName val="Add Features"/>
      <sheetName val="Walk MAC5"/>
      <sheetName val="Dsl Upgrading"/>
      <sheetName val="New Technologies"/>
      <sheetName val="C214 9306#25"/>
      <sheetName val="New Technology old"/>
      <sheetName val="CD132BP"/>
      <sheetName val="Fiesta"/>
      <sheetName val="costi della qualità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ertina"/>
      <sheetName val="sommario"/>
      <sheetName val="commento"/>
      <sheetName val="RisFin"/>
      <sheetName val="conto economico"/>
      <sheetName val="analisi risultati"/>
      <sheetName val="fatt-addetto"/>
      <sheetName val="fatt-addetto DATI"/>
      <sheetName val="cfr eff. - bdg"/>
      <sheetName val="fatt. cumulato"/>
      <sheetName val="fatt. cumulato dati"/>
      <sheetName val="risultato mensile"/>
      <sheetName val="risult mensile dati"/>
      <sheetName val="risultato cumulato"/>
      <sheetName val="risultato cumulato dati"/>
      <sheetName val="gestione qualità"/>
      <sheetName val="costi della qualità"/>
      <sheetName val="co qual graph"/>
      <sheetName val="co qual dati"/>
      <sheetName val="PPM"/>
      <sheetName val="gestione commerciale"/>
      <sheetName val="vendite mensili"/>
      <sheetName val="vendite mensili dati"/>
      <sheetName val="quantità vendute mensili"/>
      <sheetName val="quantità vendute progressive"/>
      <sheetName val="fatturato mensile"/>
      <sheetName val="fatturato progressivo"/>
      <sheetName val="BEP 2004"/>
      <sheetName val="BEP DATI"/>
      <sheetName val="risorse umane"/>
      <sheetName val="personale"/>
      <sheetName val="lavoro e sicurezza"/>
      <sheetName val="incidenti"/>
      <sheetName val="incidenti dati"/>
      <sheetName val="assenteismo"/>
      <sheetName val="assenteismo dati"/>
      <sheetName val="progetto amico"/>
      <sheetName val="progetto amico dati"/>
      <sheetName val="gestione officina"/>
      <sheetName val="costo di produzione mese"/>
      <sheetName val="costo di produzione progr."/>
      <sheetName val="distribuzione costi"/>
      <sheetName val=" R-G-P DATI"/>
      <sheetName val="Analisi spese x mese "/>
      <sheetName val="R-G-P"/>
      <sheetName val="manutenzioni mese"/>
      <sheetName val="manutenzioni progr."/>
      <sheetName val="rimanenze P.F."/>
      <sheetName val="rimanenze P.F. dati"/>
      <sheetName val="rendimenti pezzi-ora"/>
      <sheetName val="rendimenti linea "/>
      <sheetName val="rendimento stabilimento"/>
      <sheetName val="costo scarti"/>
      <sheetName val="costo scarti dati"/>
      <sheetName val="P-V-S cfr"/>
      <sheetName val="andamento giacenze"/>
      <sheetName val="Debiti fin"/>
      <sheetName val="_x0000__x0012__x0000_;;ࢠ_x0000_ꮀѦ_x0000__x0000_"/>
      <sheetName val="Fiesta"/>
      <sheetName val="conto_economico"/>
      <sheetName val="analisi_risultati"/>
      <sheetName val="fatt-addetto_DATI"/>
      <sheetName val="cfr_eff__-_bdg"/>
      <sheetName val="fatt__cumulato"/>
      <sheetName val="fatt__cumulato_dati"/>
      <sheetName val="risultato_mensile"/>
      <sheetName val="risult_mensile_dati"/>
      <sheetName val="risultato_cumulato"/>
      <sheetName val="risultato_cumulato_dati"/>
      <sheetName val="gestione_qualità"/>
      <sheetName val="costi_della_qualità"/>
      <sheetName val="co_qual_graph"/>
      <sheetName val="co_qual_dati"/>
      <sheetName val="gestione_commerciale"/>
      <sheetName val="vendite_mensili"/>
      <sheetName val="vendite_mensili_dati"/>
      <sheetName val="quantità_vendute_mensili"/>
      <sheetName val="quantità_vendute_progressive"/>
      <sheetName val="fatturato_mensile"/>
      <sheetName val="fatturato_progressivo"/>
      <sheetName val="BEP_2004"/>
      <sheetName val="BEP_DATI"/>
      <sheetName val="risorse_umane"/>
      <sheetName val="lavoro_e_sicurezza"/>
      <sheetName val="incidenti_dati"/>
      <sheetName val="assenteismo_dati"/>
      <sheetName val="progetto_amico"/>
      <sheetName val="progetto_amico_dati"/>
      <sheetName val="gestione_officina"/>
      <sheetName val="costo_di_produzione_mese"/>
      <sheetName val="costo_di_produzione_progr_"/>
      <sheetName val="distribuzione_costi"/>
      <sheetName val="_R-G-P_DATI"/>
      <sheetName val="Analisi_spese_x_mese_"/>
      <sheetName val="manutenzioni_mese"/>
      <sheetName val="manutenzioni_progr_"/>
      <sheetName val="rimanenze_P_F_"/>
      <sheetName val="rimanenze_P_F__dati"/>
      <sheetName val="rendimenti_pezzi-ora"/>
      <sheetName val="rendimenti_linea_"/>
      <sheetName val="rendimento_stabilimento"/>
      <sheetName val="costo_scarti"/>
      <sheetName val="costo_scarti_dati"/>
      <sheetName val="P-V-S_cfr"/>
      <sheetName val="andamento_giacenze"/>
      <sheetName val="Debiti_fin"/>
      <sheetName val=";;ࢠꮀѦ"/>
      <sheetName val="conto_economico1"/>
      <sheetName val="analisi_risultati1"/>
      <sheetName val="fatt-addetto_DATI1"/>
      <sheetName val="cfr_eff__-_bdg1"/>
      <sheetName val="fatt__cumulato1"/>
      <sheetName val="fatt__cumulato_dati1"/>
      <sheetName val="risultato_mensile1"/>
      <sheetName val="risult_mensile_dati1"/>
      <sheetName val="risultato_cumulato1"/>
      <sheetName val="risultato_cumulato_dati1"/>
      <sheetName val="gestione_qualità1"/>
      <sheetName val="costi_della_qualità1"/>
      <sheetName val="co_qual_graph1"/>
      <sheetName val="co_qual_dati1"/>
      <sheetName val="gestione_commerciale1"/>
      <sheetName val="vendite_mensili1"/>
      <sheetName val="vendite_mensili_dati1"/>
      <sheetName val="quantità_vendute_mensili1"/>
      <sheetName val="quantità_vendute_progressive1"/>
      <sheetName val="fatturato_mensile1"/>
      <sheetName val="fatturato_progressivo1"/>
      <sheetName val="BEP_20041"/>
      <sheetName val="BEP_DATI1"/>
      <sheetName val="risorse_umane1"/>
      <sheetName val="lavoro_e_sicurezza1"/>
      <sheetName val="incidenti_dati1"/>
      <sheetName val="assenteismo_dati1"/>
      <sheetName val="progetto_amico1"/>
      <sheetName val="progetto_amico_dati1"/>
      <sheetName val="gestione_officina1"/>
      <sheetName val="costo_di_produzione_mese1"/>
      <sheetName val="costo_di_produzione_progr_1"/>
      <sheetName val="distribuzione_costi1"/>
      <sheetName val="_R-G-P_DATI1"/>
      <sheetName val="Analisi_spese_x_mese_1"/>
      <sheetName val="manutenzioni_mese1"/>
      <sheetName val="manutenzioni_progr_1"/>
      <sheetName val="rimanenze_P_F_1"/>
      <sheetName val="rimanenze_P_F__dati1"/>
      <sheetName val="rendimenti_pezzi-ora1"/>
      <sheetName val="rendimenti_linea_1"/>
      <sheetName val="rendimento_stabilimento1"/>
      <sheetName val="costo_scarti1"/>
      <sheetName val="costo_scarti_dati1"/>
      <sheetName val="P-V-S_cfr1"/>
      <sheetName val="andamento_giacenze1"/>
      <sheetName val="Debiti_fin1"/>
      <sheetName val="conto_economico2"/>
      <sheetName val="analisi_risultati2"/>
      <sheetName val="fatt-addetto_DATI2"/>
      <sheetName val="cfr_eff__-_bdg2"/>
      <sheetName val="fatt__cumulato2"/>
      <sheetName val="fatt__cumulato_dati2"/>
      <sheetName val="risultato_mensile2"/>
      <sheetName val="risult_mensile_dati2"/>
      <sheetName val="risultato_cumulato2"/>
      <sheetName val="risultato_cumulato_dati2"/>
      <sheetName val="gestione_qualità2"/>
      <sheetName val="costi_della_qualità2"/>
      <sheetName val="co_qual_graph2"/>
      <sheetName val="co_qual_dati2"/>
      <sheetName val="gestione_commerciale2"/>
      <sheetName val="vendite_mensili2"/>
      <sheetName val="vendite_mensili_dati2"/>
      <sheetName val="quantità_vendute_mensili2"/>
      <sheetName val="quantità_vendute_progressive2"/>
      <sheetName val="fatturato_mensile2"/>
      <sheetName val="fatturato_progressivo2"/>
      <sheetName val="BEP_20042"/>
      <sheetName val="BEP_DATI2"/>
      <sheetName val="risorse_umane2"/>
      <sheetName val="lavoro_e_sicurezza2"/>
      <sheetName val="incidenti_dati2"/>
      <sheetName val="assenteismo_dati2"/>
      <sheetName val="progetto_amico2"/>
      <sheetName val="progetto_amico_dati2"/>
      <sheetName val="gestione_officina2"/>
      <sheetName val="costo_di_produzione_mese2"/>
      <sheetName val="costo_di_produzione_progr_2"/>
      <sheetName val="distribuzione_costi2"/>
      <sheetName val="_R-G-P_DATI2"/>
      <sheetName val="Analisi_spese_x_mese_2"/>
      <sheetName val="manutenzioni_mese2"/>
      <sheetName val="manutenzioni_progr_2"/>
      <sheetName val="rimanenze_P_F_2"/>
      <sheetName val="rimanenze_P_F__dati2"/>
      <sheetName val="rendimenti_pezzi-ora2"/>
      <sheetName val="rendimenti_linea_2"/>
      <sheetName val="rendimento_stabilimento2"/>
      <sheetName val="costo_scarti2"/>
      <sheetName val="costo_scarti_dati2"/>
      <sheetName val="P-V-S_cfr2"/>
      <sheetName val="andamento_giacenze2"/>
      <sheetName val="Debiti_fin2"/>
      <sheetName val="conto_economico3"/>
      <sheetName val="analisi_risultati3"/>
      <sheetName val="fatt-addetto_DATI3"/>
      <sheetName val="cfr_eff__-_bdg3"/>
      <sheetName val="fatt__cumulato3"/>
      <sheetName val="fatt__cumulato_dati3"/>
      <sheetName val="risultato_mensile3"/>
      <sheetName val="risult_mensile_dati3"/>
      <sheetName val="risultato_cumulato3"/>
      <sheetName val="risultato_cumulato_dati3"/>
      <sheetName val="gestione_qualità3"/>
      <sheetName val="costi_della_qualità3"/>
      <sheetName val="co_qual_graph3"/>
      <sheetName val="co_qual_dati3"/>
      <sheetName val="gestione_commerciale3"/>
      <sheetName val="vendite_mensili3"/>
      <sheetName val="vendite_mensili_dati3"/>
      <sheetName val="quantità_vendute_mensili3"/>
      <sheetName val="quantità_vendute_progressive3"/>
      <sheetName val="fatturato_mensile3"/>
      <sheetName val="fatturato_progressivo3"/>
      <sheetName val="BEP_20043"/>
      <sheetName val="BEP_DATI3"/>
      <sheetName val="risorse_umane3"/>
      <sheetName val="lavoro_e_sicurezza3"/>
      <sheetName val="incidenti_dati3"/>
      <sheetName val="assenteismo_dati3"/>
      <sheetName val="progetto_amico3"/>
      <sheetName val="progetto_amico_dati3"/>
      <sheetName val="gestione_officina3"/>
      <sheetName val="costo_di_produzione_mese3"/>
      <sheetName val="costo_di_produzione_progr_3"/>
      <sheetName val="distribuzione_costi3"/>
      <sheetName val="_R-G-P_DATI3"/>
      <sheetName val="Analisi_spese_x_mese_3"/>
      <sheetName val="manutenzioni_mese3"/>
      <sheetName val="manutenzioni_progr_3"/>
      <sheetName val="rimanenze_P_F_3"/>
      <sheetName val="rimanenze_P_F__dati3"/>
      <sheetName val="rendimenti_pezzi-ora3"/>
      <sheetName val="rendimenti_linea_3"/>
      <sheetName val="rendimento_stabilimento3"/>
      <sheetName val="costo_scarti3"/>
      <sheetName val="costo_scarti_dati3"/>
      <sheetName val="P-V-S_cfr3"/>
      <sheetName val="andamento_giacenze3"/>
      <sheetName val="Debiti_fin3"/>
      <sheetName val="車会集約"/>
      <sheetName val="conto_economico4"/>
      <sheetName val="analisi_risultati4"/>
      <sheetName val="fatt-addetto_DATI4"/>
      <sheetName val="cfr_eff__-_bdg4"/>
      <sheetName val="fatt__cumulato4"/>
      <sheetName val="fatt__cumulato_dati4"/>
      <sheetName val="risultato_mensile4"/>
      <sheetName val="risult_mensile_dati4"/>
      <sheetName val="risultato_cumulato4"/>
      <sheetName val="risultato_cumulato_dati4"/>
      <sheetName val="gestione_qualità4"/>
      <sheetName val="costi_della_qualità4"/>
      <sheetName val="co_qual_graph4"/>
      <sheetName val="co_qual_dati4"/>
      <sheetName val="gestione_commerciale4"/>
      <sheetName val="vendite_mensili4"/>
      <sheetName val="vendite_mensili_dati4"/>
      <sheetName val="quantità_vendute_mensili4"/>
      <sheetName val="quantità_vendute_progressive4"/>
      <sheetName val="fatturato_mensile4"/>
      <sheetName val="fatturato_progressivo4"/>
      <sheetName val="BEP_20044"/>
      <sheetName val="BEP_DATI4"/>
      <sheetName val="risorse_umane4"/>
      <sheetName val="lavoro_e_sicurezza4"/>
      <sheetName val="incidenti_dati4"/>
      <sheetName val="assenteismo_dati4"/>
      <sheetName val="progetto_amico4"/>
      <sheetName val="progetto_amico_dati4"/>
      <sheetName val="gestione_officina4"/>
      <sheetName val="costo_di_produzione_mese4"/>
      <sheetName val="costo_di_produzione_progr_4"/>
      <sheetName val="distribuzione_costi4"/>
      <sheetName val="_R-G-P_DATI4"/>
      <sheetName val="Analisi_spese_x_mese_4"/>
      <sheetName val="manutenzioni_mese4"/>
      <sheetName val="manutenzioni_progr_4"/>
      <sheetName val="rimanenze_P_F_4"/>
      <sheetName val="rimanenze_P_F__dati4"/>
      <sheetName val="rendimenti_pezzi-ora4"/>
      <sheetName val="rendimenti_linea_4"/>
      <sheetName val="rendimento_stabilimento4"/>
      <sheetName val="costo_scarti4"/>
      <sheetName val="costo_scarti_dati4"/>
      <sheetName val="P-V-S_cfr4"/>
      <sheetName val="andamento_giacenze4"/>
      <sheetName val="Debiti_fin4"/>
      <sheetName val="conto_economico5"/>
      <sheetName val="analisi_risultati5"/>
      <sheetName val="fatt-addetto_DATI5"/>
      <sheetName val="cfr_eff__-_bdg5"/>
      <sheetName val="fatt__cumulato5"/>
      <sheetName val="fatt__cumulato_dati5"/>
      <sheetName val="risultato_mensile5"/>
      <sheetName val="risult_mensile_dati5"/>
      <sheetName val="risultato_cumulato5"/>
      <sheetName val="risultato_cumulato_dati5"/>
      <sheetName val="gestione_qualità5"/>
      <sheetName val="costi_della_qualità5"/>
      <sheetName val="co_qual_graph5"/>
      <sheetName val="co_qual_dati5"/>
      <sheetName val="gestione_commerciale5"/>
      <sheetName val="vendite_mensili5"/>
      <sheetName val="vendite_mensili_dati5"/>
      <sheetName val="quantità_vendute_mensili5"/>
      <sheetName val="quantità_vendute_progressive5"/>
      <sheetName val="fatturato_mensile5"/>
      <sheetName val="fatturato_progressivo5"/>
      <sheetName val="BEP_20045"/>
      <sheetName val="BEP_DATI5"/>
      <sheetName val="risorse_umane5"/>
      <sheetName val="lavoro_e_sicurezza5"/>
      <sheetName val="incidenti_dati5"/>
      <sheetName val="assenteismo_dati5"/>
      <sheetName val="progetto_amico5"/>
      <sheetName val="progetto_amico_dati5"/>
      <sheetName val="gestione_officina5"/>
      <sheetName val="costo_di_produzione_mese5"/>
      <sheetName val="costo_di_produzione_progr_5"/>
      <sheetName val="distribuzione_costi5"/>
      <sheetName val="_R-G-P_DATI5"/>
      <sheetName val="Analisi_spese_x_mese_5"/>
      <sheetName val="manutenzioni_mese5"/>
      <sheetName val="manutenzioni_progr_5"/>
      <sheetName val="rimanenze_P_F_5"/>
      <sheetName val="rimanenze_P_F__dati5"/>
      <sheetName val="rendimenti_pezzi-ora5"/>
      <sheetName val="rendimenti_linea_5"/>
      <sheetName val="rendimento_stabilimento5"/>
      <sheetName val="costo_scarti5"/>
      <sheetName val="costo_scarti_dati5"/>
      <sheetName val="P-V-S_cfr5"/>
      <sheetName val="andamento_giacenze5"/>
      <sheetName val="Debiti_fin5"/>
      <sheetName val="conto_economico6"/>
      <sheetName val="analisi_risultati6"/>
      <sheetName val="fatt-addetto_DATI6"/>
      <sheetName val="cfr_eff__-_bdg6"/>
      <sheetName val="fatt__cumulato6"/>
      <sheetName val="fatt__cumulato_dati6"/>
      <sheetName val="risultato_mensile6"/>
      <sheetName val="risult_mensile_dati6"/>
      <sheetName val="risultato_cumulato6"/>
      <sheetName val="risultato_cumulato_dati6"/>
      <sheetName val="gestione_qualità6"/>
      <sheetName val="costi_della_qualità6"/>
      <sheetName val="co_qual_graph6"/>
      <sheetName val="co_qual_dati6"/>
      <sheetName val="gestione_commerciale6"/>
      <sheetName val="vendite_mensili6"/>
      <sheetName val="vendite_mensili_dati6"/>
      <sheetName val="quantità_vendute_mensili6"/>
      <sheetName val="quantità_vendute_progressive6"/>
      <sheetName val="fatturato_mensile6"/>
      <sheetName val="fatturato_progressivo6"/>
      <sheetName val="BEP_20046"/>
      <sheetName val="BEP_DATI6"/>
      <sheetName val="risorse_umane6"/>
      <sheetName val="lavoro_e_sicurezza6"/>
      <sheetName val="incidenti_dati6"/>
      <sheetName val="assenteismo_dati6"/>
      <sheetName val="progetto_amico6"/>
      <sheetName val="progetto_amico_dati6"/>
      <sheetName val="gestione_officina6"/>
      <sheetName val="costo_di_produzione_mese6"/>
      <sheetName val="costo_di_produzione_progr_6"/>
      <sheetName val="distribuzione_costi6"/>
      <sheetName val="_R-G-P_DATI6"/>
      <sheetName val="Analisi_spese_x_mese_6"/>
      <sheetName val="manutenzioni_mese6"/>
      <sheetName val="manutenzioni_progr_6"/>
      <sheetName val="rimanenze_P_F_6"/>
      <sheetName val="rimanenze_P_F__dati6"/>
      <sheetName val="rendimenti_pezzi-ora6"/>
      <sheetName val="rendimenti_linea_6"/>
      <sheetName val="rendimento_stabilimento6"/>
      <sheetName val="costo_scarti6"/>
      <sheetName val="costo_scarti_dati6"/>
      <sheetName val="P-V-S_cfr6"/>
      <sheetName val="andamento_giacenze6"/>
      <sheetName val="Debiti_fin6"/>
      <sheetName val="conto_economico7"/>
      <sheetName val="analisi_risultati7"/>
      <sheetName val="fatt-addetto_DATI7"/>
      <sheetName val="cfr_eff__-_bdg7"/>
      <sheetName val="fatt__cumulato7"/>
      <sheetName val="fatt__cumulato_dati7"/>
      <sheetName val="risultato_mensile7"/>
      <sheetName val="risult_mensile_dati7"/>
      <sheetName val="risultato_cumulato7"/>
      <sheetName val="risultato_cumulato_dati7"/>
      <sheetName val="gestione_qualità7"/>
      <sheetName val="costi_della_qualità7"/>
      <sheetName val="co_qual_graph7"/>
      <sheetName val="co_qual_dati7"/>
      <sheetName val="gestione_commerciale7"/>
      <sheetName val="vendite_mensili7"/>
      <sheetName val="vendite_mensili_dati7"/>
      <sheetName val="quantità_vendute_mensili7"/>
      <sheetName val="quantità_vendute_progressive7"/>
      <sheetName val="fatturato_mensile7"/>
      <sheetName val="fatturato_progressivo7"/>
      <sheetName val="BEP_20047"/>
      <sheetName val="BEP_DATI7"/>
      <sheetName val="risorse_umane7"/>
      <sheetName val="lavoro_e_sicurezza7"/>
      <sheetName val="incidenti_dati7"/>
      <sheetName val="assenteismo_dati7"/>
      <sheetName val="progetto_amico7"/>
      <sheetName val="progetto_amico_dati7"/>
      <sheetName val="gestione_officina7"/>
      <sheetName val="costo_di_produzione_mese7"/>
      <sheetName val="costo_di_produzione_progr_7"/>
      <sheetName val="distribuzione_costi7"/>
      <sheetName val="_R-G-P_DATI7"/>
      <sheetName val="Analisi_spese_x_mese_7"/>
      <sheetName val="manutenzioni_mese7"/>
      <sheetName val="manutenzioni_progr_7"/>
      <sheetName val="rimanenze_P_F_7"/>
      <sheetName val="rimanenze_P_F__dati7"/>
      <sheetName val="rendimenti_pezzi-ora7"/>
      <sheetName val="rendimenti_linea_7"/>
      <sheetName val="rendimento_stabilimento7"/>
      <sheetName val="costo_scarti7"/>
      <sheetName val="costo_scarti_dati7"/>
      <sheetName val="P-V-S_cfr7"/>
      <sheetName val="andamento_giacenze7"/>
      <sheetName val="Debiti_fin7"/>
      <sheetName val="conto_economico8"/>
      <sheetName val="analisi_risultati8"/>
      <sheetName val="fatt-addetto_DATI8"/>
      <sheetName val="cfr_eff__-_bdg8"/>
      <sheetName val="fatt__cumulato8"/>
      <sheetName val="fatt__cumulato_dati8"/>
      <sheetName val="risultato_mensile8"/>
      <sheetName val="risult_mensile_dati8"/>
      <sheetName val="risultato_cumulato8"/>
      <sheetName val="risultato_cumulato_dati8"/>
      <sheetName val="gestione_qualità8"/>
      <sheetName val="costi_della_qualità8"/>
      <sheetName val="co_qual_graph8"/>
      <sheetName val="co_qual_dati8"/>
      <sheetName val="gestione_commerciale8"/>
      <sheetName val="vendite_mensili8"/>
      <sheetName val="vendite_mensili_dati8"/>
      <sheetName val="quantità_vendute_mensili8"/>
      <sheetName val="quantità_vendute_progressive8"/>
      <sheetName val="fatturato_mensile8"/>
      <sheetName val="fatturato_progressivo8"/>
      <sheetName val="BEP_20048"/>
      <sheetName val="BEP_DATI8"/>
      <sheetName val="risorse_umane8"/>
      <sheetName val="lavoro_e_sicurezza8"/>
      <sheetName val="incidenti_dati8"/>
      <sheetName val="assenteismo_dati8"/>
      <sheetName val="progetto_amico8"/>
      <sheetName val="progetto_amico_dati8"/>
      <sheetName val="gestione_officina8"/>
      <sheetName val="costo_di_produzione_mese8"/>
      <sheetName val="costo_di_produzione_progr_8"/>
      <sheetName val="distribuzione_costi8"/>
      <sheetName val="_R-G-P_DATI8"/>
      <sheetName val="Analisi_spese_x_mese_8"/>
      <sheetName val="manutenzioni_mese8"/>
      <sheetName val="manutenzioni_progr_8"/>
      <sheetName val="rimanenze_P_F_8"/>
      <sheetName val="rimanenze_P_F__dati8"/>
      <sheetName val="rendimenti_pezzi-ora8"/>
      <sheetName val="rendimenti_linea_8"/>
      <sheetName val="rendimento_stabilimento8"/>
      <sheetName val="costo_scarti8"/>
      <sheetName val="costo_scarti_dati8"/>
      <sheetName val="P-V-S_cfr8"/>
      <sheetName val="andamento_giacenze8"/>
      <sheetName val="Debiti_fin8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/>
      <sheetData sheetId="16"/>
      <sheetData sheetId="17" refreshError="1"/>
      <sheetData sheetId="18"/>
      <sheetData sheetId="19"/>
      <sheetData sheetId="20"/>
      <sheetData sheetId="21" refreshError="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 refreshError="1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품의서"/>
      <sheetName val="#REF"/>
      <sheetName val="BOM系"/>
    </sheetNames>
    <sheetDataSet>
      <sheetData sheetId="0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s"/>
      <sheetName val="SubAccounts"/>
      <sheetName val="Cost Centers"/>
      <sheetName val="Sheet1"/>
      <sheetName val="Sheet1 (2)"/>
      <sheetName val="Sheet2"/>
    </sheetNames>
    <sheetDataSet>
      <sheetData sheetId="0">
        <row r="2">
          <cell r="A2" t="str">
            <v>01000</v>
          </cell>
          <cell r="B2" t="str">
            <v>PETTY CASH</v>
          </cell>
        </row>
        <row r="3">
          <cell r="A3" t="str">
            <v>01195</v>
          </cell>
          <cell r="B3" t="str">
            <v>NAT'L CITY CONCENTRATION</v>
          </cell>
        </row>
        <row r="4">
          <cell r="A4" t="str">
            <v>01196</v>
          </cell>
          <cell r="B4" t="str">
            <v>NATIONAL CITY LOCKBOX</v>
          </cell>
        </row>
        <row r="5">
          <cell r="A5" t="str">
            <v>01197</v>
          </cell>
          <cell r="B5" t="str">
            <v>NATIONAL CITY A/P</v>
          </cell>
        </row>
        <row r="6">
          <cell r="A6" t="str">
            <v>01198</v>
          </cell>
          <cell r="B6" t="str">
            <v>NATIONAL CITY P/R</v>
          </cell>
        </row>
        <row r="7">
          <cell r="A7" t="str">
            <v>01200</v>
          </cell>
          <cell r="B7" t="str">
            <v>BANK USD</v>
          </cell>
        </row>
        <row r="8">
          <cell r="A8" t="str">
            <v>01310</v>
          </cell>
          <cell r="B8" t="str">
            <v>A/R - TRADE</v>
          </cell>
        </row>
        <row r="9">
          <cell r="A9" t="str">
            <v>01311</v>
          </cell>
          <cell r="B9" t="str">
            <v>A/R - TRADE (UNBILLED)</v>
          </cell>
        </row>
        <row r="10">
          <cell r="A10" t="str">
            <v>01320</v>
          </cell>
          <cell r="B10" t="str">
            <v>A/R - OGI</v>
          </cell>
        </row>
        <row r="11">
          <cell r="A11" t="str">
            <v>01321</v>
          </cell>
          <cell r="B11" t="str">
            <v>A/R - OGI GROUP</v>
          </cell>
        </row>
        <row r="12">
          <cell r="A12" t="str">
            <v>01325</v>
          </cell>
          <cell r="B12" t="str">
            <v>A/R-OTHER RELATED PARTY</v>
          </cell>
        </row>
        <row r="13">
          <cell r="A13" t="str">
            <v>01330</v>
          </cell>
          <cell r="B13" t="str">
            <v>A/R - OTHER</v>
          </cell>
        </row>
        <row r="14">
          <cell r="A14" t="str">
            <v>01350</v>
          </cell>
          <cell r="B14" t="str">
            <v>LOANS RECEIVABLE-CURRENT</v>
          </cell>
        </row>
        <row r="15">
          <cell r="A15" t="str">
            <v>01360</v>
          </cell>
          <cell r="B15" t="str">
            <v>INTERCOMPANY ACCOUNT</v>
          </cell>
        </row>
        <row r="16">
          <cell r="A16" t="str">
            <v>01370</v>
          </cell>
          <cell r="B16" t="str">
            <v>WORK COMP SECURITY DEP</v>
          </cell>
        </row>
        <row r="17">
          <cell r="A17" t="str">
            <v>01400</v>
          </cell>
          <cell r="B17" t="str">
            <v>PREPAID EXPENSES-OTHER</v>
          </cell>
        </row>
        <row r="18">
          <cell r="A18" t="str">
            <v>01410</v>
          </cell>
          <cell r="B18" t="str">
            <v>PREPAID INSURANCE</v>
          </cell>
        </row>
        <row r="19">
          <cell r="A19" t="str">
            <v>01420</v>
          </cell>
          <cell r="B19" t="str">
            <v>PREPAID TAXES</v>
          </cell>
        </row>
        <row r="20">
          <cell r="A20" t="str">
            <v>01430</v>
          </cell>
          <cell r="B20" t="str">
            <v>SUSPENSE ACCOUNT</v>
          </cell>
        </row>
        <row r="21">
          <cell r="A21" t="str">
            <v>01431</v>
          </cell>
          <cell r="B21" t="str">
            <v>ASSETS HELD FOR SALE</v>
          </cell>
        </row>
        <row r="22">
          <cell r="A22" t="str">
            <v>01457</v>
          </cell>
          <cell r="B22" t="str">
            <v>TOOLING PRJ - MERCEDES</v>
          </cell>
        </row>
        <row r="23">
          <cell r="A23" t="str">
            <v>01486</v>
          </cell>
          <cell r="B23" t="str">
            <v>TOOL PROJ-SATURN</v>
          </cell>
        </row>
        <row r="24">
          <cell r="A24" t="str">
            <v>01489</v>
          </cell>
          <cell r="B24" t="str">
            <v>TOOLING PRJ - OTHER</v>
          </cell>
        </row>
        <row r="25">
          <cell r="A25" t="str">
            <v>01510</v>
          </cell>
          <cell r="B25" t="str">
            <v>RAW MATERIALS</v>
          </cell>
        </row>
        <row r="26">
          <cell r="A26" t="str">
            <v>01520</v>
          </cell>
          <cell r="B26" t="str">
            <v>MATERIALS IN TRANSIT</v>
          </cell>
        </row>
        <row r="27">
          <cell r="A27" t="str">
            <v>01530</v>
          </cell>
          <cell r="B27" t="str">
            <v>WORK IN PROCESS</v>
          </cell>
        </row>
        <row r="28">
          <cell r="A28" t="str">
            <v>01535</v>
          </cell>
          <cell r="B28" t="str">
            <v>WIP-MATERIAL</v>
          </cell>
        </row>
        <row r="29">
          <cell r="A29" t="str">
            <v>01540</v>
          </cell>
          <cell r="B29" t="str">
            <v>FINISHED GOODS</v>
          </cell>
        </row>
        <row r="30">
          <cell r="A30" t="str">
            <v>01590</v>
          </cell>
          <cell r="B30" t="str">
            <v>TOOL CRIB INVENTORY</v>
          </cell>
        </row>
        <row r="31">
          <cell r="A31" t="str">
            <v>01700</v>
          </cell>
          <cell r="B31" t="str">
            <v>INCOME TAX REFUNDABLE</v>
          </cell>
        </row>
        <row r="32">
          <cell r="A32" t="str">
            <v>01701</v>
          </cell>
          <cell r="B32" t="str">
            <v>DEFERRED TAXES ON INCOME</v>
          </cell>
        </row>
        <row r="33">
          <cell r="A33" t="str">
            <v>02010</v>
          </cell>
          <cell r="B33" t="str">
            <v>AUTOMOBILES</v>
          </cell>
        </row>
        <row r="34">
          <cell r="A34" t="str">
            <v>02011</v>
          </cell>
          <cell r="B34" t="str">
            <v>ACCM DEPR-AUTOMOBILES</v>
          </cell>
        </row>
        <row r="35">
          <cell r="A35" t="str">
            <v>02020</v>
          </cell>
          <cell r="B35" t="str">
            <v>TOOLING &amp; DIES</v>
          </cell>
        </row>
        <row r="36">
          <cell r="A36" t="str">
            <v>02021</v>
          </cell>
          <cell r="B36" t="str">
            <v>ACCM DEPR-TOOLING &amp; DIES</v>
          </cell>
        </row>
        <row r="37">
          <cell r="A37" t="str">
            <v>02030</v>
          </cell>
          <cell r="B37" t="str">
            <v>TRANSPORT VEHICLES</v>
          </cell>
        </row>
        <row r="38">
          <cell r="A38" t="str">
            <v>02031</v>
          </cell>
          <cell r="B38" t="str">
            <v>ACCM DEPR-TRANSPORT VEHS</v>
          </cell>
        </row>
        <row r="39">
          <cell r="A39" t="str">
            <v>02040</v>
          </cell>
          <cell r="B39" t="str">
            <v>BUILDINGS</v>
          </cell>
        </row>
        <row r="40">
          <cell r="A40" t="str">
            <v>02041</v>
          </cell>
          <cell r="B40" t="str">
            <v>ACCM DEPR-BUILDINGS</v>
          </cell>
        </row>
        <row r="41">
          <cell r="A41" t="str">
            <v>02050</v>
          </cell>
          <cell r="B41" t="str">
            <v>CONSTRUCTION IN PROGRESS</v>
          </cell>
        </row>
        <row r="42">
          <cell r="A42" t="str">
            <v>02055</v>
          </cell>
          <cell r="B42" t="str">
            <v>CONST IN PROGRESS-NEW</v>
          </cell>
        </row>
        <row r="43">
          <cell r="A43" t="str">
            <v>02060</v>
          </cell>
          <cell r="B43" t="str">
            <v>FURNITURE &amp; FIXTURES</v>
          </cell>
        </row>
        <row r="44">
          <cell r="A44" t="str">
            <v>02061</v>
          </cell>
          <cell r="B44" t="str">
            <v>ACCM DEPR-FURN &amp; FIXTURS</v>
          </cell>
        </row>
        <row r="45">
          <cell r="A45" t="str">
            <v>02070</v>
          </cell>
          <cell r="B45" t="str">
            <v>LAND</v>
          </cell>
        </row>
        <row r="46">
          <cell r="A46" t="str">
            <v>02080</v>
          </cell>
          <cell r="B46" t="str">
            <v>LAND IMPROVEMENTS</v>
          </cell>
        </row>
        <row r="47">
          <cell r="A47" t="str">
            <v>02081</v>
          </cell>
          <cell r="B47" t="str">
            <v>ACCM DEPR-LAND IMPROVMTS</v>
          </cell>
        </row>
        <row r="48">
          <cell r="A48" t="str">
            <v>02090</v>
          </cell>
          <cell r="B48" t="str">
            <v>MACHINERY &amp; EQUIPMENT</v>
          </cell>
        </row>
        <row r="49">
          <cell r="A49" t="str">
            <v>02091</v>
          </cell>
          <cell r="B49" t="str">
            <v>ACCM DEPR-MACH &amp; EQUIPMT</v>
          </cell>
        </row>
        <row r="50">
          <cell r="A50" t="str">
            <v>02095</v>
          </cell>
          <cell r="B50" t="str">
            <v>COMPUTER EQUIPMENT</v>
          </cell>
        </row>
        <row r="51">
          <cell r="A51" t="str">
            <v>02096</v>
          </cell>
          <cell r="B51" t="str">
            <v>ACCM DEPR-COMPUTER EQUIP</v>
          </cell>
        </row>
        <row r="52">
          <cell r="A52" t="str">
            <v>02097</v>
          </cell>
          <cell r="B52" t="str">
            <v>SOFTWARE</v>
          </cell>
        </row>
        <row r="53">
          <cell r="A53" t="str">
            <v>02098</v>
          </cell>
          <cell r="B53" t="str">
            <v>ACCM DEPR - SOFTWARE</v>
          </cell>
        </row>
        <row r="54">
          <cell r="A54" t="str">
            <v>02100</v>
          </cell>
          <cell r="B54" t="str">
            <v>OFFICE EQUIPMENT</v>
          </cell>
        </row>
        <row r="55">
          <cell r="A55" t="str">
            <v>02101</v>
          </cell>
          <cell r="B55" t="str">
            <v>ACCM DEPR-OFFICE EQUIPMT</v>
          </cell>
        </row>
        <row r="56">
          <cell r="A56" t="str">
            <v>02110</v>
          </cell>
          <cell r="B56" t="str">
            <v>OFFSITE ASSETS</v>
          </cell>
        </row>
        <row r="57">
          <cell r="A57" t="str">
            <v>02111</v>
          </cell>
          <cell r="B57" t="str">
            <v>ACCM DEPR-OFFSITE ASSETS</v>
          </cell>
        </row>
        <row r="58">
          <cell r="A58" t="str">
            <v>02120</v>
          </cell>
          <cell r="B58" t="str">
            <v>LARGE PRESSES</v>
          </cell>
        </row>
        <row r="59">
          <cell r="A59" t="str">
            <v>02121</v>
          </cell>
          <cell r="B59" t="str">
            <v>ACCM DEPR-LARGE PRESSES</v>
          </cell>
        </row>
        <row r="60">
          <cell r="A60" t="str">
            <v>02128</v>
          </cell>
          <cell r="B60" t="str">
            <v>EQUIPMENT-CAPITAL LEASES</v>
          </cell>
        </row>
        <row r="61">
          <cell r="A61" t="str">
            <v>02129</v>
          </cell>
          <cell r="B61" t="str">
            <v>ACCUM AMORT-CAP. LEASES</v>
          </cell>
        </row>
        <row r="62">
          <cell r="A62" t="str">
            <v>02130</v>
          </cell>
          <cell r="B62" t="str">
            <v>OTHER ASSETS-CONTRACTS</v>
          </cell>
        </row>
        <row r="63">
          <cell r="A63" t="str">
            <v>02131</v>
          </cell>
          <cell r="B63" t="str">
            <v>ACCM DEPR-OTHER ASSETS</v>
          </cell>
        </row>
        <row r="64">
          <cell r="A64" t="str">
            <v>03000</v>
          </cell>
          <cell r="B64" t="str">
            <v>SECURITY DEPOSITS</v>
          </cell>
        </row>
        <row r="65">
          <cell r="A65" t="str">
            <v>03100</v>
          </cell>
          <cell r="B65" t="str">
            <v>OTHER ASSETS</v>
          </cell>
        </row>
        <row r="66">
          <cell r="A66" t="str">
            <v>03200</v>
          </cell>
          <cell r="B66" t="str">
            <v>GOODWILL</v>
          </cell>
        </row>
        <row r="67">
          <cell r="A67" t="str">
            <v>05000</v>
          </cell>
          <cell r="B67" t="str">
            <v>UNMAILED CHKS MONTH END</v>
          </cell>
        </row>
        <row r="68">
          <cell r="A68" t="str">
            <v>05100</v>
          </cell>
          <cell r="B68" t="str">
            <v>ADVANCED RECEIPTS</v>
          </cell>
        </row>
        <row r="69">
          <cell r="A69" t="str">
            <v>05200</v>
          </cell>
          <cell r="B69" t="str">
            <v>A/P - ACCRUED RECEIPTS</v>
          </cell>
        </row>
        <row r="70">
          <cell r="A70" t="str">
            <v>05210</v>
          </cell>
          <cell r="B70" t="str">
            <v>A/P - TRADE</v>
          </cell>
        </row>
        <row r="71">
          <cell r="A71" t="str">
            <v>05220</v>
          </cell>
          <cell r="B71" t="str">
            <v>A/P - COSMA</v>
          </cell>
        </row>
        <row r="72">
          <cell r="A72" t="str">
            <v>05225</v>
          </cell>
          <cell r="B72" t="str">
            <v>A/P-OTHER RELATED PARTY</v>
          </cell>
        </row>
        <row r="73">
          <cell r="A73" t="str">
            <v>05230</v>
          </cell>
          <cell r="B73" t="str">
            <v>A/P - OTHER</v>
          </cell>
        </row>
        <row r="74">
          <cell r="A74" t="str">
            <v>05236</v>
          </cell>
          <cell r="B74" t="str">
            <v>W/H HSA</v>
          </cell>
        </row>
        <row r="75">
          <cell r="A75" t="str">
            <v>05237</v>
          </cell>
          <cell r="B75" t="str">
            <v>W/H SAVINGS BONDS</v>
          </cell>
        </row>
        <row r="76">
          <cell r="A76" t="str">
            <v>05238</v>
          </cell>
          <cell r="B76" t="str">
            <v>W/H VOLUNTARY BENEFITS</v>
          </cell>
        </row>
        <row r="77">
          <cell r="A77" t="str">
            <v>05239</v>
          </cell>
          <cell r="B77" t="str">
            <v>W/H COUNTY</v>
          </cell>
        </row>
        <row r="78">
          <cell r="A78" t="str">
            <v>05240</v>
          </cell>
          <cell r="B78" t="str">
            <v>W/H CITY</v>
          </cell>
        </row>
        <row r="79">
          <cell r="A79" t="str">
            <v>05241</v>
          </cell>
          <cell r="B79" t="str">
            <v>W/H FEDERAL</v>
          </cell>
        </row>
        <row r="80">
          <cell r="A80" t="str">
            <v>05242</v>
          </cell>
          <cell r="B80" t="str">
            <v>W/H FICA</v>
          </cell>
        </row>
        <row r="81">
          <cell r="A81" t="str">
            <v>05243</v>
          </cell>
          <cell r="B81" t="str">
            <v>W/H STATE</v>
          </cell>
        </row>
        <row r="82">
          <cell r="A82" t="str">
            <v>05244</v>
          </cell>
          <cell r="B82" t="str">
            <v>W/H LEGAL</v>
          </cell>
        </row>
        <row r="83">
          <cell r="A83" t="str">
            <v>05245</v>
          </cell>
          <cell r="B83" t="str">
            <v>W/H CREDIT UNION</v>
          </cell>
        </row>
        <row r="84">
          <cell r="A84" t="str">
            <v>05246</v>
          </cell>
          <cell r="B84" t="str">
            <v>W/H UNITED WAY</v>
          </cell>
        </row>
        <row r="85">
          <cell r="A85" t="str">
            <v>05247</v>
          </cell>
          <cell r="B85" t="str">
            <v>W/H MISCELLANEOUS</v>
          </cell>
        </row>
        <row r="86">
          <cell r="A86" t="str">
            <v>05248</v>
          </cell>
          <cell r="B86" t="str">
            <v>W/H 401(k)</v>
          </cell>
        </row>
        <row r="87">
          <cell r="A87" t="str">
            <v>05249</v>
          </cell>
          <cell r="B87" t="str">
            <v>W/H FLEXSPENDING</v>
          </cell>
        </row>
        <row r="88">
          <cell r="A88" t="str">
            <v>05250</v>
          </cell>
          <cell r="B88" t="str">
            <v>EMPLOYER'S FICA</v>
          </cell>
        </row>
        <row r="89">
          <cell r="A89" t="str">
            <v>05260</v>
          </cell>
          <cell r="B89" t="str">
            <v>EMPLOYER'S 401(k)</v>
          </cell>
        </row>
        <row r="90">
          <cell r="A90" t="str">
            <v>05270</v>
          </cell>
          <cell r="B90" t="str">
            <v>FUTA PAYABLE</v>
          </cell>
        </row>
        <row r="91">
          <cell r="A91" t="str">
            <v>05280</v>
          </cell>
          <cell r="B91" t="str">
            <v>SUTA PAYABLE</v>
          </cell>
        </row>
        <row r="92">
          <cell r="A92" t="str">
            <v>05310</v>
          </cell>
          <cell r="B92" t="str">
            <v>ACCRUED PAYROLL</v>
          </cell>
        </row>
        <row r="93">
          <cell r="A93" t="str">
            <v>05320</v>
          </cell>
          <cell r="B93" t="str">
            <v>ACCRUED BONUSES</v>
          </cell>
        </row>
        <row r="94">
          <cell r="A94" t="str">
            <v>05330</v>
          </cell>
          <cell r="B94" t="str">
            <v>ACCRUED RETIREMENT</v>
          </cell>
        </row>
        <row r="95">
          <cell r="A95" t="str">
            <v>05340</v>
          </cell>
          <cell r="B95" t="str">
            <v>ACCRUED WORKERS' COMP</v>
          </cell>
        </row>
        <row r="96">
          <cell r="A96" t="str">
            <v>05350</v>
          </cell>
          <cell r="B96" t="str">
            <v>ACCRUED VACATION</v>
          </cell>
        </row>
        <row r="97">
          <cell r="A97" t="str">
            <v>05370</v>
          </cell>
          <cell r="B97" t="str">
            <v>ACCR EMPLOYEE INSURANCE</v>
          </cell>
        </row>
        <row r="98">
          <cell r="A98" t="str">
            <v>05400</v>
          </cell>
          <cell r="B98" t="str">
            <v>LEASES PAYABLE</v>
          </cell>
        </row>
        <row r="99">
          <cell r="A99" t="str">
            <v>05500</v>
          </cell>
          <cell r="B99" t="str">
            <v>CURRENT PORTION LT DEBT</v>
          </cell>
        </row>
        <row r="100">
          <cell r="A100" t="str">
            <v>05510</v>
          </cell>
          <cell r="B100" t="str">
            <v>CURRENT CAP LEASE OBLIG.</v>
          </cell>
        </row>
        <row r="101">
          <cell r="A101" t="str">
            <v>05600</v>
          </cell>
          <cell r="B101" t="str">
            <v>ACCRUED INTEREST</v>
          </cell>
        </row>
        <row r="102">
          <cell r="A102" t="str">
            <v>05700</v>
          </cell>
          <cell r="B102" t="str">
            <v>ACCR BUS TAXES &amp; LICENSE</v>
          </cell>
        </row>
        <row r="103">
          <cell r="A103" t="str">
            <v>05710</v>
          </cell>
          <cell r="B103" t="str">
            <v>AL/MI USE TAX</v>
          </cell>
        </row>
        <row r="104">
          <cell r="A104" t="str">
            <v>05720</v>
          </cell>
          <cell r="B104" t="str">
            <v>FEDERAL TAXES PAYABLE</v>
          </cell>
        </row>
        <row r="105">
          <cell r="A105" t="str">
            <v>05800</v>
          </cell>
          <cell r="B105" t="str">
            <v>DEFERRED INCOME</v>
          </cell>
        </row>
        <row r="106">
          <cell r="A106" t="str">
            <v>06100</v>
          </cell>
          <cell r="B106" t="str">
            <v>LONG-TERM LOANS PAYABLE</v>
          </cell>
        </row>
        <row r="107">
          <cell r="A107" t="str">
            <v>06200</v>
          </cell>
          <cell r="B107" t="str">
            <v>CAPITAL LEASE ADDITIONS</v>
          </cell>
        </row>
        <row r="108">
          <cell r="A108" t="str">
            <v>06210</v>
          </cell>
          <cell r="B108" t="str">
            <v>CAPITAL LEASE PAYMENTS</v>
          </cell>
        </row>
        <row r="109">
          <cell r="A109" t="str">
            <v>06300</v>
          </cell>
          <cell r="B109" t="str">
            <v>DEFERRED TAXES ON INCOME</v>
          </cell>
        </row>
        <row r="110">
          <cell r="A110" t="str">
            <v>06400</v>
          </cell>
          <cell r="B110" t="str">
            <v>DEFERRED INCOME</v>
          </cell>
        </row>
        <row r="111">
          <cell r="A111" t="str">
            <v>07100</v>
          </cell>
          <cell r="B111" t="str">
            <v>COMMON STOCK</v>
          </cell>
        </row>
        <row r="112">
          <cell r="A112" t="str">
            <v>07150</v>
          </cell>
          <cell r="B112" t="str">
            <v>CONTRIBUTED SURPLUS</v>
          </cell>
        </row>
        <row r="113">
          <cell r="A113" t="str">
            <v>07200</v>
          </cell>
          <cell r="B113" t="str">
            <v>CURRENT EARNINGS</v>
          </cell>
        </row>
        <row r="114">
          <cell r="A114" t="str">
            <v>07300</v>
          </cell>
          <cell r="B114" t="str">
            <v>RETAINED EARNINGS (ACCM)</v>
          </cell>
        </row>
        <row r="115">
          <cell r="A115">
            <v>10100</v>
          </cell>
          <cell r="B115" t="str">
            <v>PRODUCTION SALES</v>
          </cell>
        </row>
        <row r="116">
          <cell r="A116">
            <v>10150</v>
          </cell>
          <cell r="B116" t="str">
            <v>INTERCOMPANY SALES</v>
          </cell>
        </row>
        <row r="117">
          <cell r="A117">
            <v>10200</v>
          </cell>
          <cell r="B117" t="str">
            <v>SALES ADJUSTMENT</v>
          </cell>
        </row>
        <row r="118">
          <cell r="A118">
            <v>10210</v>
          </cell>
          <cell r="B118" t="str">
            <v>SALES RETURNS</v>
          </cell>
        </row>
        <row r="119">
          <cell r="A119">
            <v>10300</v>
          </cell>
          <cell r="B119" t="str">
            <v>SCRAP SALES</v>
          </cell>
        </row>
        <row r="120">
          <cell r="A120">
            <v>10400</v>
          </cell>
          <cell r="B120" t="str">
            <v>OTHER SALES</v>
          </cell>
        </row>
        <row r="121">
          <cell r="A121">
            <v>10500</v>
          </cell>
          <cell r="B121" t="str">
            <v>TOOLING SALES-DIES</v>
          </cell>
        </row>
        <row r="122">
          <cell r="A122">
            <v>11000</v>
          </cell>
          <cell r="B122" t="str">
            <v>COGS (MATERIAL) AT STD</v>
          </cell>
        </row>
        <row r="123">
          <cell r="A123">
            <v>11001</v>
          </cell>
          <cell r="B123" t="str">
            <v>SUBCONTRACT COGS</v>
          </cell>
        </row>
        <row r="124">
          <cell r="A124">
            <v>11010</v>
          </cell>
          <cell r="B124" t="str">
            <v>MATERIAL USAGE VARIANCE</v>
          </cell>
        </row>
        <row r="125">
          <cell r="A125">
            <v>11020</v>
          </cell>
          <cell r="B125" t="str">
            <v>MATERIAL RATE VARIANCE</v>
          </cell>
        </row>
        <row r="126">
          <cell r="A126">
            <v>11030</v>
          </cell>
          <cell r="B126" t="str">
            <v>A/P USAGE VARIANCE</v>
          </cell>
        </row>
        <row r="127">
          <cell r="A127">
            <v>11040</v>
          </cell>
          <cell r="B127" t="str">
            <v>A/P RATE VARIANCE</v>
          </cell>
        </row>
        <row r="128">
          <cell r="A128">
            <v>11050</v>
          </cell>
          <cell r="B128" t="str">
            <v>P.O. PRICE VARIANCE</v>
          </cell>
        </row>
        <row r="129">
          <cell r="A129">
            <v>11055</v>
          </cell>
          <cell r="B129" t="str">
            <v>MATERIAL PRICE VAR. C.S.</v>
          </cell>
        </row>
        <row r="130">
          <cell r="A130">
            <v>11060</v>
          </cell>
          <cell r="B130" t="str">
            <v>SCRAP LOSS</v>
          </cell>
        </row>
        <row r="131">
          <cell r="A131">
            <v>11070</v>
          </cell>
          <cell r="B131" t="str">
            <v>INVENTORY DISCREPANCY</v>
          </cell>
        </row>
        <row r="132">
          <cell r="A132">
            <v>11080</v>
          </cell>
          <cell r="B132" t="str">
            <v>STANDARD COST REVALUAT'N</v>
          </cell>
        </row>
        <row r="133">
          <cell r="A133">
            <v>11090</v>
          </cell>
          <cell r="B133" t="str">
            <v>METHOD VARIANCE</v>
          </cell>
        </row>
        <row r="134">
          <cell r="A134">
            <v>11200</v>
          </cell>
          <cell r="B134" t="str">
            <v>MATERIALS PURCHASES</v>
          </cell>
        </row>
        <row r="135">
          <cell r="A135">
            <v>11320</v>
          </cell>
          <cell r="B135" t="str">
            <v>FREIGHT IN</v>
          </cell>
        </row>
        <row r="136">
          <cell r="A136">
            <v>12011</v>
          </cell>
          <cell r="B136" t="str">
            <v>DIRECT WAGES-REGULAR</v>
          </cell>
        </row>
        <row r="137">
          <cell r="A137">
            <v>12012</v>
          </cell>
          <cell r="B137" t="str">
            <v>INDIRECT WAGES-REGULAR</v>
          </cell>
        </row>
        <row r="138">
          <cell r="A138">
            <v>12014</v>
          </cell>
          <cell r="B138" t="str">
            <v>S&amp;A WAGES-REGULAR</v>
          </cell>
        </row>
        <row r="139">
          <cell r="A139">
            <v>12021</v>
          </cell>
          <cell r="B139" t="str">
            <v>DIRECT WAGES-OVERTIME</v>
          </cell>
        </row>
        <row r="140">
          <cell r="A140">
            <v>12022</v>
          </cell>
          <cell r="B140" t="str">
            <v>INDIRECT WAGES-OVERTIME</v>
          </cell>
        </row>
        <row r="141">
          <cell r="A141">
            <v>12024</v>
          </cell>
          <cell r="B141" t="str">
            <v>S&amp;A WAGES-OVERTIME</v>
          </cell>
        </row>
        <row r="142">
          <cell r="A142">
            <v>12031</v>
          </cell>
          <cell r="B142" t="str">
            <v>DIRECT WAGES-PREMIUM</v>
          </cell>
        </row>
        <row r="143">
          <cell r="A143">
            <v>12032</v>
          </cell>
          <cell r="B143" t="str">
            <v>INDIRECT WAGES-PREMIUM</v>
          </cell>
        </row>
        <row r="144">
          <cell r="A144">
            <v>12034</v>
          </cell>
          <cell r="B144" t="str">
            <v>S&amp;A WAGES-PREMIUM</v>
          </cell>
        </row>
        <row r="145">
          <cell r="A145">
            <v>12041</v>
          </cell>
          <cell r="B145" t="str">
            <v>DIRECT WAGES-HOLIDAY</v>
          </cell>
        </row>
        <row r="146">
          <cell r="A146">
            <v>12042</v>
          </cell>
          <cell r="B146" t="str">
            <v>INDIRECT WAGES-HOLIDAY</v>
          </cell>
        </row>
        <row r="147">
          <cell r="A147">
            <v>12044</v>
          </cell>
          <cell r="B147" t="str">
            <v>S&amp;A WAGES-HOLIDAY</v>
          </cell>
        </row>
        <row r="148">
          <cell r="A148">
            <v>12051</v>
          </cell>
          <cell r="B148" t="str">
            <v>DIRECT WAGES-VACATION</v>
          </cell>
        </row>
        <row r="149">
          <cell r="A149">
            <v>12052</v>
          </cell>
          <cell r="B149" t="str">
            <v>INDIRECT WAGES-VACATION</v>
          </cell>
        </row>
        <row r="150">
          <cell r="A150">
            <v>12054</v>
          </cell>
          <cell r="B150" t="str">
            <v>S&amp;A WAGES-VACATION</v>
          </cell>
        </row>
        <row r="151">
          <cell r="A151">
            <v>12061</v>
          </cell>
          <cell r="B151" t="str">
            <v>DIRECT WAGES-BONUS</v>
          </cell>
        </row>
        <row r="152">
          <cell r="A152">
            <v>12062</v>
          </cell>
          <cell r="B152" t="str">
            <v>INDIRECT WAGES-BONUS</v>
          </cell>
        </row>
        <row r="153">
          <cell r="A153">
            <v>12064</v>
          </cell>
          <cell r="B153" t="str">
            <v>S&amp;A WAGES-BONUS</v>
          </cell>
        </row>
        <row r="154">
          <cell r="A154">
            <v>12071</v>
          </cell>
          <cell r="B154" t="str">
            <v>DIRECT WAGES-OTHER</v>
          </cell>
        </row>
        <row r="155">
          <cell r="A155">
            <v>12072</v>
          </cell>
          <cell r="B155" t="str">
            <v>INDIRECT WAGES-OTHER</v>
          </cell>
        </row>
        <row r="156">
          <cell r="A156">
            <v>12074</v>
          </cell>
          <cell r="B156" t="str">
            <v>S&amp;A WAGES-OTHER</v>
          </cell>
        </row>
        <row r="157">
          <cell r="A157">
            <v>12081</v>
          </cell>
          <cell r="B157" t="str">
            <v>DIRECT FRINGE BENEFITS</v>
          </cell>
        </row>
        <row r="158">
          <cell r="A158">
            <v>12082</v>
          </cell>
          <cell r="B158" t="str">
            <v>INDIRECT FRINGE BENEFITS</v>
          </cell>
        </row>
        <row r="159">
          <cell r="A159">
            <v>12084</v>
          </cell>
          <cell r="B159" t="str">
            <v>S&amp;A FRINGE BENEFITS</v>
          </cell>
        </row>
        <row r="160">
          <cell r="A160">
            <v>12091</v>
          </cell>
          <cell r="B160" t="str">
            <v>DIRECT PAYROLL TAXES</v>
          </cell>
        </row>
        <row r="161">
          <cell r="A161">
            <v>12092</v>
          </cell>
          <cell r="B161" t="str">
            <v>INDIRECT PAYROLL TAXES</v>
          </cell>
        </row>
        <row r="162">
          <cell r="A162">
            <v>12094</v>
          </cell>
          <cell r="B162" t="str">
            <v>S&amp;A PAYROLL TAXES</v>
          </cell>
        </row>
        <row r="163">
          <cell r="A163">
            <v>12101</v>
          </cell>
          <cell r="B163" t="str">
            <v>DIRECT 401(k)</v>
          </cell>
        </row>
        <row r="164">
          <cell r="A164">
            <v>12102</v>
          </cell>
          <cell r="B164" t="str">
            <v>INDIRECT 401(k)</v>
          </cell>
        </row>
        <row r="165">
          <cell r="A165">
            <v>12104</v>
          </cell>
          <cell r="B165" t="str">
            <v>S&amp;A 401(k)</v>
          </cell>
        </row>
        <row r="166">
          <cell r="A166">
            <v>12111</v>
          </cell>
          <cell r="B166" t="str">
            <v>DIRECT CONTRACT LABOR</v>
          </cell>
        </row>
        <row r="167">
          <cell r="A167">
            <v>12112</v>
          </cell>
          <cell r="B167" t="str">
            <v>INDIRECT CONTRACT LABOR</v>
          </cell>
        </row>
        <row r="168">
          <cell r="A168">
            <v>12114</v>
          </cell>
          <cell r="B168" t="str">
            <v>S&amp;A CONTRACT LABOR</v>
          </cell>
        </row>
        <row r="169">
          <cell r="A169">
            <v>12121</v>
          </cell>
          <cell r="B169" t="str">
            <v>DIRECT WORKERS' COMP</v>
          </cell>
        </row>
        <row r="170">
          <cell r="A170">
            <v>12122</v>
          </cell>
          <cell r="B170" t="str">
            <v>INDIRECT WORKERS' COMP</v>
          </cell>
        </row>
        <row r="171">
          <cell r="A171">
            <v>12124</v>
          </cell>
          <cell r="B171" t="str">
            <v>S&amp;A WORKERS' COMP</v>
          </cell>
        </row>
        <row r="172">
          <cell r="A172">
            <v>12200</v>
          </cell>
          <cell r="B172" t="str">
            <v>COGS (DIR LABOR) AT STD</v>
          </cell>
        </row>
        <row r="173">
          <cell r="A173">
            <v>12210</v>
          </cell>
          <cell r="B173" t="str">
            <v>DIRECT LABOR ABSORBED</v>
          </cell>
        </row>
        <row r="174">
          <cell r="A174">
            <v>12215</v>
          </cell>
          <cell r="B174" t="str">
            <v>DIR LABOR ABSORB-TOOLING</v>
          </cell>
        </row>
        <row r="175">
          <cell r="A175">
            <v>12220</v>
          </cell>
          <cell r="B175" t="str">
            <v>DIR LABOR USAGE VARIANCE</v>
          </cell>
        </row>
        <row r="176">
          <cell r="A176">
            <v>12230</v>
          </cell>
          <cell r="B176" t="str">
            <v>DIR LABOR RATE VARIANCE</v>
          </cell>
        </row>
        <row r="177">
          <cell r="A177">
            <v>13010</v>
          </cell>
          <cell r="B177" t="str">
            <v>BUILDING RENTAL-MFG</v>
          </cell>
        </row>
        <row r="178">
          <cell r="A178">
            <v>13020</v>
          </cell>
          <cell r="B178" t="str">
            <v>DEPRECIATION EXPENSE-MFG</v>
          </cell>
        </row>
        <row r="179">
          <cell r="A179">
            <v>13030</v>
          </cell>
          <cell r="B179" t="str">
            <v>EMPLOYEE WELFARE-MFG</v>
          </cell>
        </row>
        <row r="180">
          <cell r="A180">
            <v>13040</v>
          </cell>
          <cell r="B180" t="str">
            <v>EQUIP LEASES &gt; 1 YR-MFG</v>
          </cell>
        </row>
        <row r="181">
          <cell r="A181">
            <v>13050</v>
          </cell>
          <cell r="B181" t="str">
            <v>EXPENDABLE TOOLS</v>
          </cell>
        </row>
        <row r="182">
          <cell r="A182">
            <v>13060</v>
          </cell>
          <cell r="B182" t="str">
            <v>INSURANCE/BUILDING-MFG</v>
          </cell>
        </row>
        <row r="183">
          <cell r="A183">
            <v>13070</v>
          </cell>
          <cell r="B183" t="str">
            <v>INSURANCE-MFG</v>
          </cell>
        </row>
        <row r="184">
          <cell r="A184">
            <v>13090</v>
          </cell>
          <cell r="B184" t="str">
            <v>EQUIP LEASES &lt; 1 YR-MFG</v>
          </cell>
        </row>
        <row r="185">
          <cell r="A185">
            <v>13100</v>
          </cell>
          <cell r="B185" t="str">
            <v>MANUFACTURING SUPPLIES</v>
          </cell>
        </row>
        <row r="186">
          <cell r="A186">
            <v>13110</v>
          </cell>
          <cell r="B186" t="str">
            <v>OUTSIDE MANUFACTURER EXP</v>
          </cell>
        </row>
        <row r="187">
          <cell r="A187">
            <v>13120</v>
          </cell>
          <cell r="B187" t="str">
            <v>PACKING &amp; FREIGHT-MFG</v>
          </cell>
        </row>
        <row r="188">
          <cell r="A188">
            <v>13130</v>
          </cell>
          <cell r="B188" t="str">
            <v>PROPERTY TAX-MFG</v>
          </cell>
        </row>
        <row r="189">
          <cell r="A189">
            <v>13140</v>
          </cell>
          <cell r="B189" t="str">
            <v>TRAINING &amp; EDUCATION-MFG</v>
          </cell>
        </row>
        <row r="190">
          <cell r="A190">
            <v>13150</v>
          </cell>
          <cell r="B190" t="str">
            <v>TRAVEL/MEALS-MFG</v>
          </cell>
        </row>
        <row r="191">
          <cell r="A191">
            <v>13160</v>
          </cell>
          <cell r="B191" t="str">
            <v>TRAVEL/TRANSPORTATN-MFG</v>
          </cell>
        </row>
        <row r="192">
          <cell r="A192">
            <v>13170</v>
          </cell>
          <cell r="B192" t="str">
            <v>SAFETY SUPPLIES</v>
          </cell>
        </row>
        <row r="193">
          <cell r="A193">
            <v>13180</v>
          </cell>
          <cell r="B193" t="str">
            <v>SUBCONTRACT SVCS-DIES</v>
          </cell>
        </row>
        <row r="194">
          <cell r="A194">
            <v>13185</v>
          </cell>
          <cell r="B194" t="str">
            <v>SUBCONTRACT SERVICES</v>
          </cell>
        </row>
        <row r="195">
          <cell r="A195">
            <v>13190</v>
          </cell>
          <cell r="B195" t="str">
            <v>RESEARCH &amp; DEVELOPMENT</v>
          </cell>
        </row>
        <row r="196">
          <cell r="A196">
            <v>13210</v>
          </cell>
          <cell r="B196" t="str">
            <v>M&amp;R BUILDING-MFG</v>
          </cell>
        </row>
        <row r="197">
          <cell r="A197">
            <v>13220</v>
          </cell>
          <cell r="B197" t="str">
            <v>M&amp;R MACH &amp; EQUIP-MFG</v>
          </cell>
        </row>
        <row r="198">
          <cell r="A198">
            <v>13230</v>
          </cell>
          <cell r="B198" t="str">
            <v>M&amp;R TOOLS &amp; DIES-MFG</v>
          </cell>
        </row>
        <row r="199">
          <cell r="A199">
            <v>13310</v>
          </cell>
          <cell r="B199" t="str">
            <v>ELECTRICITY-MFG</v>
          </cell>
        </row>
        <row r="200">
          <cell r="A200">
            <v>13320</v>
          </cell>
          <cell r="B200" t="str">
            <v>GAS-MFG</v>
          </cell>
        </row>
        <row r="201">
          <cell r="A201">
            <v>13330</v>
          </cell>
          <cell r="B201" t="str">
            <v>WATER &amp; SEPTIC</v>
          </cell>
        </row>
        <row r="202">
          <cell r="A202">
            <v>13340</v>
          </cell>
          <cell r="B202" t="str">
            <v>WASTE REMOVAL-MFG</v>
          </cell>
        </row>
        <row r="203">
          <cell r="A203">
            <v>13400</v>
          </cell>
          <cell r="B203" t="str">
            <v>COGS (BURDEN) AT STD</v>
          </cell>
        </row>
        <row r="204">
          <cell r="A204">
            <v>13410</v>
          </cell>
          <cell r="B204" t="str">
            <v>BURDEN ABSORBED</v>
          </cell>
        </row>
        <row r="205">
          <cell r="A205">
            <v>13415</v>
          </cell>
          <cell r="B205" t="str">
            <v>BURDEN ABSORB-TOOLING</v>
          </cell>
        </row>
        <row r="206">
          <cell r="A206">
            <v>13420</v>
          </cell>
          <cell r="B206" t="str">
            <v>FLOOR STOCK USAGE</v>
          </cell>
        </row>
        <row r="207">
          <cell r="A207">
            <v>13430</v>
          </cell>
          <cell r="B207" t="str">
            <v>BURDEN USAGE VARIANCE</v>
          </cell>
        </row>
        <row r="208">
          <cell r="A208">
            <v>13450</v>
          </cell>
          <cell r="B208" t="str">
            <v>EXP ITEM USAGE VARIANCE</v>
          </cell>
        </row>
        <row r="209">
          <cell r="A209">
            <v>13460</v>
          </cell>
          <cell r="B209" t="str">
            <v>EXP ITEM RATE VARIANCE</v>
          </cell>
        </row>
        <row r="210">
          <cell r="A210">
            <v>13470</v>
          </cell>
          <cell r="B210" t="str">
            <v>A/P DISCOUNTS TAKEN</v>
          </cell>
        </row>
        <row r="211">
          <cell r="A211">
            <v>13480</v>
          </cell>
          <cell r="B211" t="str">
            <v>COST OF PRODUCTION</v>
          </cell>
        </row>
        <row r="212">
          <cell r="A212">
            <v>13500</v>
          </cell>
          <cell r="B212" t="str">
            <v>INDIRECT ALLOCATION</v>
          </cell>
        </row>
        <row r="213">
          <cell r="A213">
            <v>14020</v>
          </cell>
          <cell r="B213" t="str">
            <v>ACCOUNTING SERVICES</v>
          </cell>
        </row>
        <row r="214">
          <cell r="A214">
            <v>14030</v>
          </cell>
          <cell r="B214" t="str">
            <v>ADVERTISING &amp; PROMOTION</v>
          </cell>
        </row>
        <row r="215">
          <cell r="A215">
            <v>14035</v>
          </cell>
          <cell r="B215" t="str">
            <v>BAD DEBT EXPENSE</v>
          </cell>
        </row>
        <row r="216">
          <cell r="A216">
            <v>14040</v>
          </cell>
          <cell r="B216" t="str">
            <v>BANK CHARGES</v>
          </cell>
        </row>
        <row r="217">
          <cell r="A217">
            <v>14050</v>
          </cell>
          <cell r="B217" t="str">
            <v>CHARITABLE CONTRIBUTIONS</v>
          </cell>
        </row>
        <row r="218">
          <cell r="A218">
            <v>14060</v>
          </cell>
          <cell r="B218" t="str">
            <v>DEPRECIATION EXPENSE-S&amp;A</v>
          </cell>
        </row>
        <row r="219">
          <cell r="A219">
            <v>14070</v>
          </cell>
          <cell r="B219" t="str">
            <v>DUES &amp; SUBSCRIPTIONS</v>
          </cell>
        </row>
        <row r="220">
          <cell r="A220">
            <v>14080</v>
          </cell>
          <cell r="B220" t="str">
            <v>EMPLOYEE WELFARE-S&amp;A</v>
          </cell>
        </row>
        <row r="221">
          <cell r="A221">
            <v>14090</v>
          </cell>
          <cell r="B221" t="str">
            <v>ENTERTAINMENT</v>
          </cell>
        </row>
        <row r="222">
          <cell r="A222">
            <v>14100</v>
          </cell>
          <cell r="B222" t="str">
            <v>GIFTS</v>
          </cell>
        </row>
        <row r="223">
          <cell r="A223">
            <v>14110</v>
          </cell>
          <cell r="B223" t="str">
            <v>HOUSING RENTAL</v>
          </cell>
        </row>
        <row r="224">
          <cell r="A224">
            <v>14120</v>
          </cell>
          <cell r="B224" t="str">
            <v>INSURANCE BUILDING-S&amp;A</v>
          </cell>
        </row>
        <row r="225">
          <cell r="A225">
            <v>14130</v>
          </cell>
          <cell r="B225" t="str">
            <v>INSURANCE-S&amp;A</v>
          </cell>
        </row>
        <row r="226">
          <cell r="A226">
            <v>14140</v>
          </cell>
          <cell r="B226" t="str">
            <v>LANDSCAPE &amp; JANITORIAL</v>
          </cell>
        </row>
        <row r="227">
          <cell r="A227">
            <v>14150</v>
          </cell>
          <cell r="B227" t="str">
            <v>LEGAL SERVICES</v>
          </cell>
        </row>
        <row r="228">
          <cell r="A228">
            <v>14160</v>
          </cell>
          <cell r="B228" t="str">
            <v>M&amp;R BUILDING-S&amp;A</v>
          </cell>
        </row>
        <row r="229">
          <cell r="A229">
            <v>14170</v>
          </cell>
          <cell r="B229" t="str">
            <v>M&amp;R OFFICE EQUIPMENT</v>
          </cell>
        </row>
        <row r="230">
          <cell r="A230">
            <v>14180</v>
          </cell>
          <cell r="B230" t="str">
            <v>MEETINGS</v>
          </cell>
        </row>
        <row r="231">
          <cell r="A231">
            <v>14185</v>
          </cell>
          <cell r="B231" t="str">
            <v>MINOR CAPITAL</v>
          </cell>
        </row>
        <row r="232">
          <cell r="A232">
            <v>14190</v>
          </cell>
          <cell r="B232" t="str">
            <v>OFFICE SUPPLIES</v>
          </cell>
        </row>
        <row r="233">
          <cell r="A233">
            <v>14195</v>
          </cell>
          <cell r="B233" t="str">
            <v>SOFTWARE EXPENSE</v>
          </cell>
        </row>
        <row r="234">
          <cell r="A234">
            <v>14200</v>
          </cell>
          <cell r="B234" t="str">
            <v>POSTAGE</v>
          </cell>
        </row>
        <row r="235">
          <cell r="A235">
            <v>14210</v>
          </cell>
          <cell r="B235" t="str">
            <v>PROFESSIONAL SERVICES</v>
          </cell>
        </row>
        <row r="236">
          <cell r="A236">
            <v>14215</v>
          </cell>
          <cell r="B236" t="str">
            <v>ROYALTIES</v>
          </cell>
        </row>
        <row r="237">
          <cell r="A237">
            <v>14220</v>
          </cell>
          <cell r="B237" t="str">
            <v>PROPERTY TAX</v>
          </cell>
        </row>
        <row r="238">
          <cell r="A238">
            <v>14230</v>
          </cell>
          <cell r="B238" t="str">
            <v>RECRUITING</v>
          </cell>
        </row>
        <row r="239">
          <cell r="A239">
            <v>14240</v>
          </cell>
          <cell r="B239" t="str">
            <v>RELOCATING &amp; MOVING</v>
          </cell>
        </row>
        <row r="240">
          <cell r="A240">
            <v>14250</v>
          </cell>
          <cell r="B240" t="str">
            <v>LEASED EQUIP &gt; 1 YR-S&amp;A</v>
          </cell>
        </row>
        <row r="241">
          <cell r="A241">
            <v>14260</v>
          </cell>
          <cell r="B241" t="str">
            <v>TELEPHONE</v>
          </cell>
        </row>
        <row r="242">
          <cell r="A242">
            <v>14270</v>
          </cell>
          <cell r="B242" t="str">
            <v>TRAINING &amp; EDUCATION-S&amp;A</v>
          </cell>
        </row>
        <row r="243">
          <cell r="A243">
            <v>14280</v>
          </cell>
          <cell r="B243" t="str">
            <v>TRAVEL/MEALS-S&amp;A</v>
          </cell>
        </row>
        <row r="244">
          <cell r="A244">
            <v>14290</v>
          </cell>
          <cell r="B244" t="str">
            <v>TRAVEL/TRANSPORATION-S&amp;A</v>
          </cell>
        </row>
        <row r="245">
          <cell r="A245">
            <v>14300</v>
          </cell>
          <cell r="B245" t="str">
            <v>BUSINESS TAXES &amp; LICENSE</v>
          </cell>
        </row>
        <row r="246">
          <cell r="A246">
            <v>14500</v>
          </cell>
          <cell r="B246" t="str">
            <v>S &amp; A ALLOCATIONS</v>
          </cell>
        </row>
        <row r="247">
          <cell r="A247">
            <v>15010</v>
          </cell>
          <cell r="B247" t="str">
            <v>INTEREST INCOME</v>
          </cell>
        </row>
        <row r="248">
          <cell r="A248">
            <v>15020</v>
          </cell>
          <cell r="B248" t="str">
            <v>GAIN FROM SALE OF ASSETS</v>
          </cell>
        </row>
        <row r="249">
          <cell r="A249">
            <v>15030</v>
          </cell>
          <cell r="B249" t="str">
            <v>FOREIGN EXCHANGE GAIN</v>
          </cell>
        </row>
        <row r="250">
          <cell r="A250">
            <v>15040</v>
          </cell>
          <cell r="B250" t="str">
            <v>RENTAL INCOME</v>
          </cell>
        </row>
        <row r="251">
          <cell r="A251">
            <v>15050</v>
          </cell>
          <cell r="B251" t="str">
            <v>MISC INCOME/EXPENSE</v>
          </cell>
        </row>
        <row r="252">
          <cell r="A252">
            <v>16020</v>
          </cell>
          <cell r="B252" t="str">
            <v>INTEREST EXPENSE</v>
          </cell>
        </row>
        <row r="253">
          <cell r="A253">
            <v>16030</v>
          </cell>
          <cell r="B253" t="str">
            <v>I/C INTEREST EXPENSE</v>
          </cell>
        </row>
        <row r="254">
          <cell r="A254">
            <v>16040</v>
          </cell>
          <cell r="B254" t="str">
            <v>FOREIGN EXCH GAIN/LOSS</v>
          </cell>
        </row>
        <row r="255">
          <cell r="A255">
            <v>16050</v>
          </cell>
          <cell r="B255" t="str">
            <v>LOSS FROM SALE OF ASSETS</v>
          </cell>
        </row>
        <row r="256">
          <cell r="A256">
            <v>16060</v>
          </cell>
          <cell r="B256" t="str">
            <v>PENALTY EXPENSE</v>
          </cell>
        </row>
        <row r="257">
          <cell r="A257">
            <v>16065</v>
          </cell>
          <cell r="B257" t="str">
            <v>SALES FEES</v>
          </cell>
        </row>
        <row r="258">
          <cell r="A258">
            <v>16066</v>
          </cell>
          <cell r="B258" t="str">
            <v>ROYALTIES</v>
          </cell>
        </row>
        <row r="259">
          <cell r="A259">
            <v>16067</v>
          </cell>
          <cell r="B259" t="str">
            <v>PROFIT FEES</v>
          </cell>
        </row>
        <row r="260">
          <cell r="A260">
            <v>16068</v>
          </cell>
          <cell r="B260" t="str">
            <v>DETROIT SALES FEES</v>
          </cell>
        </row>
        <row r="261">
          <cell r="A261">
            <v>16070</v>
          </cell>
          <cell r="B261" t="str">
            <v>DIVIDEND EXPENSE</v>
          </cell>
        </row>
        <row r="262">
          <cell r="A262">
            <v>17010</v>
          </cell>
          <cell r="B262" t="str">
            <v>FEDERAL INCOME TAXES</v>
          </cell>
        </row>
        <row r="263">
          <cell r="A263">
            <v>17020</v>
          </cell>
          <cell r="B263" t="str">
            <v>STATE INCOME TAXES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Volume Analysis sheet"/>
      <sheetName val="Volumes"/>
      <sheetName val="Acct No"/>
      <sheetName val="Summary"/>
      <sheetName val="LTA Summary"/>
      <sheetName val="Revenue"/>
      <sheetName val="QAD-Sales"/>
      <sheetName val="QAD-LTA"/>
      <sheetName val="Unit Volume"/>
      <sheetName val="Platform Rev"/>
      <sheetName val="Platform LTA"/>
      <sheetName val="Platform Net Rev"/>
      <sheetName val="Volume_Analysis_sheet"/>
      <sheetName val="Acct_No"/>
      <sheetName val="LTA_Summary"/>
      <sheetName val="Unit_Volume"/>
      <sheetName val="Platform_Rev"/>
      <sheetName val="Platform_LTA"/>
      <sheetName val="Platform_Net_Rev"/>
      <sheetName val="Volume_Analysis_sheet1"/>
      <sheetName val="Acct_No1"/>
      <sheetName val="LTA_Summary1"/>
      <sheetName val="Unit_Volume1"/>
      <sheetName val="Platform_Rev1"/>
      <sheetName val="Platform_LTA1"/>
      <sheetName val="Platform_Net_Rev1"/>
      <sheetName val="Volume_Analysis_sheet2"/>
      <sheetName val="Acct_No2"/>
      <sheetName val="LTA_Summary2"/>
      <sheetName val="Unit_Volume2"/>
      <sheetName val="Platform_Rev2"/>
      <sheetName val="Platform_LTA2"/>
      <sheetName val="Platform_Net_Rev2"/>
      <sheetName val="Volume_Analysis_sheet3"/>
      <sheetName val="Acct_No3"/>
      <sheetName val="LTA_Summary3"/>
      <sheetName val="Unit_Volume3"/>
      <sheetName val="Platform_Rev3"/>
      <sheetName val="Platform_LTA3"/>
      <sheetName val="Platform_Net_Rev3"/>
      <sheetName val="Volume_Analysis_sheet4"/>
      <sheetName val="Acct_No4"/>
      <sheetName val="LTA_Summary4"/>
      <sheetName val="Unit_Volume4"/>
      <sheetName val="Platform_Rev4"/>
      <sheetName val="Platform_LTA4"/>
      <sheetName val="Platform_Net_Rev4"/>
    </sheetNames>
    <sheetDataSet>
      <sheetData sheetId="0" refreshError="1"/>
      <sheetData sheetId="1" refreshError="1"/>
      <sheetData sheetId="2">
        <row r="1">
          <cell r="A1" t="str">
            <v>Tower ID</v>
          </cell>
        </row>
      </sheetData>
      <sheetData sheetId="3" refreshError="1">
        <row r="1">
          <cell r="A1" t="str">
            <v>AUBURN</v>
          </cell>
          <cell r="B1">
            <v>4301</v>
          </cell>
          <cell r="C1" t="str">
            <v>AUBURN</v>
          </cell>
        </row>
        <row r="2">
          <cell r="A2" t="str">
            <v>AUDI</v>
          </cell>
          <cell r="B2">
            <v>4000</v>
          </cell>
          <cell r="C2" t="str">
            <v>AUDI</v>
          </cell>
          <cell r="D2" t="str">
            <v>SALES AUDI</v>
          </cell>
        </row>
        <row r="3">
          <cell r="A3" t="str">
            <v>AUTO ALLIANCE</v>
          </cell>
          <cell r="B3">
            <v>4002</v>
          </cell>
          <cell r="C3" t="str">
            <v>AUTO ALLIANCE</v>
          </cell>
          <cell r="D3" t="str">
            <v>SALES AUTO ALLIANCE</v>
          </cell>
        </row>
        <row r="4">
          <cell r="A4" t="str">
            <v>BARDSTOWN</v>
          </cell>
          <cell r="B4">
            <v>4302</v>
          </cell>
          <cell r="C4" t="str">
            <v>BARDSTOWN</v>
          </cell>
        </row>
        <row r="5">
          <cell r="A5" t="str">
            <v>BARRIE</v>
          </cell>
          <cell r="B5">
            <v>4303</v>
          </cell>
          <cell r="C5" t="str">
            <v>BARRIE</v>
          </cell>
        </row>
        <row r="6">
          <cell r="A6" t="str">
            <v>BELGIUM</v>
          </cell>
          <cell r="B6">
            <v>4304</v>
          </cell>
          <cell r="C6" t="str">
            <v>BELGIUM</v>
          </cell>
        </row>
        <row r="7">
          <cell r="A7" t="str">
            <v>BELLEVUE I /BELCAMP</v>
          </cell>
          <cell r="B7">
            <v>4305</v>
          </cell>
          <cell r="C7" t="str">
            <v>BELLEVUE I /BELCAMP</v>
          </cell>
        </row>
        <row r="8">
          <cell r="A8" t="str">
            <v>BELLEVUE II</v>
          </cell>
          <cell r="B8">
            <v>4306</v>
          </cell>
          <cell r="C8" t="str">
            <v>BELLEVUE II</v>
          </cell>
        </row>
        <row r="9">
          <cell r="A9" t="str">
            <v>BLUFFTON/UPPER</v>
          </cell>
          <cell r="B9">
            <v>4307</v>
          </cell>
          <cell r="C9" t="str">
            <v>BLUFFTON/UPPER</v>
          </cell>
        </row>
        <row r="10">
          <cell r="A10" t="str">
            <v>BMW</v>
          </cell>
          <cell r="B10">
            <v>4004</v>
          </cell>
          <cell r="C10" t="str">
            <v>BMW</v>
          </cell>
          <cell r="D10" t="str">
            <v>SALES BMW</v>
          </cell>
        </row>
        <row r="11">
          <cell r="A11" t="str">
            <v>BODY STRUC&amp; SUSP TECH</v>
          </cell>
          <cell r="B11">
            <v>4308</v>
          </cell>
          <cell r="C11" t="str">
            <v>BODY STRUC&amp; SUSP TECH</v>
          </cell>
        </row>
        <row r="12">
          <cell r="A12" t="str">
            <v>BOWLING GREEN</v>
          </cell>
          <cell r="B12">
            <v>4309</v>
          </cell>
          <cell r="C12" t="str">
            <v>BOWLING GREEN</v>
          </cell>
        </row>
        <row r="13">
          <cell r="A13" t="str">
            <v>BRAZIL OPERATIONS</v>
          </cell>
          <cell r="B13">
            <v>4310</v>
          </cell>
          <cell r="C13" t="str">
            <v>BRAZIL OPERATIONS</v>
          </cell>
        </row>
        <row r="14">
          <cell r="A14" t="str">
            <v>BUDD</v>
          </cell>
          <cell r="B14">
            <v>4008</v>
          </cell>
          <cell r="C14" t="str">
            <v>BUDD</v>
          </cell>
          <cell r="D14" t="str">
            <v>SALES BUDD</v>
          </cell>
        </row>
        <row r="15">
          <cell r="A15" t="str">
            <v>CHICAGO</v>
          </cell>
          <cell r="B15">
            <v>4312</v>
          </cell>
          <cell r="C15" t="str">
            <v>CHICAGO</v>
          </cell>
        </row>
        <row r="16">
          <cell r="A16" t="str">
            <v>CHRYSLER</v>
          </cell>
          <cell r="B16">
            <v>4010</v>
          </cell>
          <cell r="C16" t="str">
            <v>CHRYSLER</v>
          </cell>
          <cell r="D16" t="str">
            <v>SALES CHRYSLER</v>
          </cell>
        </row>
        <row r="17">
          <cell r="A17" t="str">
            <v>CLINTON</v>
          </cell>
          <cell r="B17">
            <v>4313</v>
          </cell>
          <cell r="C17" t="str">
            <v>CLINTON</v>
          </cell>
        </row>
        <row r="18">
          <cell r="A18" t="str">
            <v>CORYDON</v>
          </cell>
          <cell r="B18">
            <v>4314</v>
          </cell>
          <cell r="C18" t="str">
            <v>CORYDON</v>
          </cell>
        </row>
        <row r="19">
          <cell r="A19" t="str">
            <v>CZECH REPUBLIC</v>
          </cell>
          <cell r="B19">
            <v>4315</v>
          </cell>
          <cell r="C19" t="str">
            <v>CZECH REPUBLIC</v>
          </cell>
        </row>
        <row r="20">
          <cell r="A20" t="str">
            <v>DMG GMBH &amp; CO KG BERGISH GLADBACH</v>
          </cell>
          <cell r="B20">
            <v>4316</v>
          </cell>
          <cell r="C20" t="str">
            <v>DMG GMBH &amp; CO KG BERGISH GLADBACH</v>
          </cell>
        </row>
        <row r="21">
          <cell r="A21" t="str">
            <v>DR MELEGHY AUTO POLSKA</v>
          </cell>
          <cell r="B21">
            <v>4317</v>
          </cell>
          <cell r="C21" t="str">
            <v>DR MELEGHY AUTO POLSKA</v>
          </cell>
        </row>
        <row r="22">
          <cell r="A22" t="str">
            <v>DR MELEGHY CO ADJS</v>
          </cell>
          <cell r="B22">
            <v>4318</v>
          </cell>
          <cell r="C22" t="str">
            <v>DR MELEGHY CO ADJS</v>
          </cell>
        </row>
        <row r="23">
          <cell r="A23" t="str">
            <v>DR MELEGHY HYDROFORM</v>
          </cell>
          <cell r="B23">
            <v>4319</v>
          </cell>
          <cell r="C23" t="str">
            <v>DR MELEGHY HYDROFORM</v>
          </cell>
        </row>
        <row r="24">
          <cell r="A24" t="str">
            <v>DR MELEGHY KOMPLEMENT</v>
          </cell>
          <cell r="B24">
            <v>4320</v>
          </cell>
          <cell r="C24" t="str">
            <v>DR MELEGHY KOMPLEMENT</v>
          </cell>
        </row>
        <row r="25">
          <cell r="A25" t="str">
            <v>DR MELEGHY PRESSWERK ZWICHAU G</v>
          </cell>
          <cell r="B25">
            <v>4321</v>
          </cell>
          <cell r="C25" t="str">
            <v>DR MELEGHY PRESSWERK ZWICHAU G</v>
          </cell>
        </row>
        <row r="26">
          <cell r="A26" t="str">
            <v>DR MELEGHY SZERSZAMGYAR ES PRE</v>
          </cell>
          <cell r="B26">
            <v>4322</v>
          </cell>
          <cell r="C26" t="str">
            <v>DR MELEGHY SZERSZAMGYAR ES PRE</v>
          </cell>
        </row>
        <row r="27">
          <cell r="A27" t="str">
            <v>DR MELEGHY UMFORMTECH</v>
          </cell>
          <cell r="B27">
            <v>4323</v>
          </cell>
          <cell r="C27" t="str">
            <v>DR MELEGHY UMFORMTECH</v>
          </cell>
        </row>
        <row r="28">
          <cell r="A28" t="str">
            <v>ELKTON</v>
          </cell>
          <cell r="B28">
            <v>4324</v>
          </cell>
          <cell r="C28" t="str">
            <v>ELKTON</v>
          </cell>
        </row>
        <row r="29">
          <cell r="A29" t="str">
            <v>EUROPE ADJUST</v>
          </cell>
          <cell r="B29">
            <v>4325</v>
          </cell>
          <cell r="C29" t="str">
            <v>EUROPE ADJUST</v>
          </cell>
        </row>
        <row r="30">
          <cell r="A30" t="str">
            <v>FIAT</v>
          </cell>
          <cell r="B30">
            <v>4012</v>
          </cell>
          <cell r="C30" t="str">
            <v>FIAT</v>
          </cell>
          <cell r="D30" t="str">
            <v>SALES FIAT</v>
          </cell>
        </row>
        <row r="31">
          <cell r="A31" t="str">
            <v>FORD</v>
          </cell>
          <cell r="B31">
            <v>4014</v>
          </cell>
          <cell r="C31" t="str">
            <v>FORD</v>
          </cell>
          <cell r="D31" t="str">
            <v>SALES FORD</v>
          </cell>
        </row>
        <row r="32">
          <cell r="A32" t="str">
            <v>FRANKFORT  CO HOLDINGS</v>
          </cell>
          <cell r="B32">
            <v>4326</v>
          </cell>
          <cell r="C32" t="str">
            <v>FRANKFORT  CO HOLDINGS</v>
          </cell>
        </row>
        <row r="33">
          <cell r="A33" t="str">
            <v>FUJI</v>
          </cell>
          <cell r="B33">
            <v>4016</v>
          </cell>
          <cell r="C33" t="str">
            <v>FUJI</v>
          </cell>
          <cell r="D33" t="str">
            <v>SALES FUJI</v>
          </cell>
        </row>
        <row r="34">
          <cell r="A34" t="str">
            <v>GM</v>
          </cell>
          <cell r="B34">
            <v>4018</v>
          </cell>
          <cell r="C34" t="str">
            <v>GM</v>
          </cell>
          <cell r="D34" t="str">
            <v>SALES GM</v>
          </cell>
        </row>
        <row r="35">
          <cell r="A35" t="str">
            <v>GRAND RAPIDS OP HQ</v>
          </cell>
          <cell r="B35">
            <v>4327</v>
          </cell>
          <cell r="C35" t="str">
            <v>GRAND RAPIDS OP HQ</v>
          </cell>
        </row>
        <row r="36">
          <cell r="A36" t="str">
            <v>GRANITE CITY</v>
          </cell>
          <cell r="B36">
            <v>4328</v>
          </cell>
          <cell r="C36" t="str">
            <v>GRANITE CITY</v>
          </cell>
        </row>
        <row r="37">
          <cell r="A37" t="str">
            <v>GREENVILLE</v>
          </cell>
          <cell r="B37">
            <v>4329</v>
          </cell>
          <cell r="C37" t="str">
            <v>GREENVILLE</v>
          </cell>
        </row>
        <row r="38">
          <cell r="A38" t="str">
            <v>HEAVY TRUCK</v>
          </cell>
          <cell r="B38">
            <v>4020</v>
          </cell>
          <cell r="C38" t="str">
            <v>HEAVY TRUCK</v>
          </cell>
          <cell r="D38" t="str">
            <v>SALES HEAVY TRUCK</v>
          </cell>
        </row>
        <row r="39">
          <cell r="A39" t="str">
            <v>HONDA</v>
          </cell>
          <cell r="B39">
            <v>4022</v>
          </cell>
          <cell r="C39" t="str">
            <v>HONDA</v>
          </cell>
          <cell r="D39" t="str">
            <v>SALES HONDA</v>
          </cell>
        </row>
        <row r="40">
          <cell r="A40" t="str">
            <v>HRMS</v>
          </cell>
          <cell r="B40">
            <v>4330</v>
          </cell>
          <cell r="C40" t="str">
            <v>HRMS</v>
          </cell>
        </row>
        <row r="41">
          <cell r="A41" t="str">
            <v>INFORMATION SERVICES</v>
          </cell>
          <cell r="B41">
            <v>4331</v>
          </cell>
          <cell r="C41" t="str">
            <v>INFORMATION SERVICES</v>
          </cell>
        </row>
        <row r="42">
          <cell r="A42" t="str">
            <v>ISUZU</v>
          </cell>
          <cell r="B42">
            <v>4024</v>
          </cell>
          <cell r="C42" t="str">
            <v>ISUZU</v>
          </cell>
          <cell r="D42" t="str">
            <v>SALES ISUZU</v>
          </cell>
        </row>
        <row r="43">
          <cell r="A43" t="str">
            <v>JAPAN SALES OFFICE</v>
          </cell>
          <cell r="B43">
            <v>4332</v>
          </cell>
          <cell r="C43" t="str">
            <v>JAPAN SALES OFFICE</v>
          </cell>
        </row>
        <row r="44">
          <cell r="A44" t="str">
            <v>JCI</v>
          </cell>
          <cell r="B44">
            <v>4026</v>
          </cell>
          <cell r="C44" t="str">
            <v>JCI</v>
          </cell>
          <cell r="D44" t="str">
            <v>SALES JCI</v>
          </cell>
        </row>
        <row r="45">
          <cell r="A45" t="str">
            <v>KALAMAZOO</v>
          </cell>
          <cell r="B45">
            <v>4333</v>
          </cell>
          <cell r="C45" t="str">
            <v>KALAMAZOO</v>
          </cell>
        </row>
        <row r="46">
          <cell r="A46" t="str">
            <v>KENDALLVILLE</v>
          </cell>
          <cell r="B46">
            <v>4334</v>
          </cell>
          <cell r="C46" t="str">
            <v>KENDALLVILLE</v>
          </cell>
        </row>
        <row r="47">
          <cell r="A47" t="str">
            <v>KTH</v>
          </cell>
          <cell r="B47">
            <v>4028</v>
          </cell>
          <cell r="C47" t="str">
            <v>KTH</v>
          </cell>
          <cell r="D47" t="str">
            <v>SALES KTH</v>
          </cell>
        </row>
        <row r="48">
          <cell r="A48" t="str">
            <v>LANSING</v>
          </cell>
          <cell r="B48">
            <v>4335</v>
          </cell>
          <cell r="C48" t="str">
            <v>LANSING</v>
          </cell>
        </row>
        <row r="49">
          <cell r="A49" t="str">
            <v>LVSM TECH</v>
          </cell>
          <cell r="B49">
            <v>4336</v>
          </cell>
          <cell r="C49" t="str">
            <v>LVSM TECH</v>
          </cell>
        </row>
        <row r="50">
          <cell r="A50" t="str">
            <v>MADISON</v>
          </cell>
          <cell r="B50">
            <v>4311</v>
          </cell>
          <cell r="C50" t="str">
            <v>MADISON</v>
          </cell>
        </row>
        <row r="51">
          <cell r="A51" t="str">
            <v>MAGNA</v>
          </cell>
          <cell r="B51">
            <v>4030</v>
          </cell>
          <cell r="C51" t="str">
            <v>MAGNA</v>
          </cell>
          <cell r="D51" t="str">
            <v>SALES MAGNA</v>
          </cell>
        </row>
        <row r="52">
          <cell r="A52" t="str">
            <v>MAZDA</v>
          </cell>
          <cell r="B52">
            <v>4032</v>
          </cell>
          <cell r="C52" t="str">
            <v>MAZDA</v>
          </cell>
          <cell r="D52" t="str">
            <v>SALES MAZDA</v>
          </cell>
        </row>
        <row r="53">
          <cell r="A53" t="str">
            <v>METALSA</v>
          </cell>
          <cell r="B53">
            <v>4034</v>
          </cell>
          <cell r="C53" t="str">
            <v>METALSA</v>
          </cell>
          <cell r="D53" t="str">
            <v>SALES METALSA</v>
          </cell>
        </row>
        <row r="54">
          <cell r="A54" t="str">
            <v>MILAN</v>
          </cell>
          <cell r="B54">
            <v>4337</v>
          </cell>
          <cell r="C54" t="str">
            <v>MILAN</v>
          </cell>
        </row>
        <row r="55">
          <cell r="A55" t="str">
            <v>MILW HT</v>
          </cell>
          <cell r="B55">
            <v>4338</v>
          </cell>
          <cell r="C55" t="str">
            <v>MILW HT</v>
          </cell>
        </row>
        <row r="56">
          <cell r="A56" t="str">
            <v>MILWAUKEE CAMPUS</v>
          </cell>
          <cell r="B56">
            <v>4339</v>
          </cell>
          <cell r="C56" t="str">
            <v>MILWAUKEE CAMPUS</v>
          </cell>
        </row>
        <row r="57">
          <cell r="A57" t="str">
            <v>MILWAUKEE CENTRAL</v>
          </cell>
          <cell r="B57">
            <v>4340</v>
          </cell>
          <cell r="C57" t="str">
            <v>MILWAUKEE CENTRAL</v>
          </cell>
        </row>
        <row r="58">
          <cell r="A58" t="str">
            <v>MILWAUKEE PROTOTYPE</v>
          </cell>
          <cell r="B58">
            <v>4341</v>
          </cell>
          <cell r="C58" t="str">
            <v>MILWAUKEE PROTOTYPE</v>
          </cell>
        </row>
        <row r="59">
          <cell r="A59" t="str">
            <v>MT STAHL HANDEL GMHH</v>
          </cell>
          <cell r="B59">
            <v>4342</v>
          </cell>
          <cell r="C59" t="str">
            <v>MT STAHL HANDEL GMHH</v>
          </cell>
        </row>
        <row r="60">
          <cell r="A60" t="str">
            <v>NISSAN</v>
          </cell>
          <cell r="B60">
            <v>4036</v>
          </cell>
          <cell r="C60" t="str">
            <v>NISSAN</v>
          </cell>
          <cell r="D60" t="str">
            <v>SALES NISSAN</v>
          </cell>
        </row>
        <row r="61">
          <cell r="A61" t="str">
            <v>NON-AUTOMOTIVE</v>
          </cell>
          <cell r="B61">
            <v>4091</v>
          </cell>
          <cell r="C61" t="str">
            <v>NON-AUTOMOTIVE</v>
          </cell>
          <cell r="D61" t="str">
            <v>SALES NON-AUTOMOTIVE</v>
          </cell>
        </row>
        <row r="62">
          <cell r="A62" t="str">
            <v>NUMMI</v>
          </cell>
          <cell r="B62">
            <v>4038</v>
          </cell>
          <cell r="C62" t="str">
            <v>NUMMI</v>
          </cell>
          <cell r="D62" t="str">
            <v>SALES NUMMI</v>
          </cell>
        </row>
        <row r="63">
          <cell r="A63" t="str">
            <v>OPEL</v>
          </cell>
          <cell r="B63">
            <v>4040</v>
          </cell>
          <cell r="C63" t="str">
            <v>OPEL</v>
          </cell>
          <cell r="D63" t="str">
            <v>SALES OPEL</v>
          </cell>
        </row>
        <row r="64">
          <cell r="A64" t="str">
            <v>OSLAMT OFFICES</v>
          </cell>
          <cell r="B64">
            <v>4343</v>
          </cell>
          <cell r="C64" t="str">
            <v>OSLAMT OFFICES</v>
          </cell>
        </row>
        <row r="65">
          <cell r="A65" t="str">
            <v>OSLAMT PRODUCTION</v>
          </cell>
          <cell r="B65">
            <v>4344</v>
          </cell>
          <cell r="C65" t="str">
            <v>OSLAMT PRODUCTION</v>
          </cell>
        </row>
        <row r="66">
          <cell r="A66" t="str">
            <v>OSLAMT TOOLING</v>
          </cell>
          <cell r="B66">
            <v>4345</v>
          </cell>
          <cell r="C66" t="str">
            <v>OSLAMT TOOLING</v>
          </cell>
        </row>
        <row r="67">
          <cell r="A67" t="str">
            <v>OTHER SECOND TIER</v>
          </cell>
          <cell r="B67">
            <v>4089</v>
          </cell>
          <cell r="C67" t="str">
            <v>OTHER SECOND TIER</v>
          </cell>
          <cell r="D67" t="str">
            <v>SALES OTHER SECOND TIER</v>
          </cell>
        </row>
        <row r="68">
          <cell r="A68" t="str">
            <v>P273</v>
          </cell>
          <cell r="B68">
            <v>4346</v>
          </cell>
          <cell r="C68" t="str">
            <v>P273</v>
          </cell>
        </row>
        <row r="69">
          <cell r="A69" t="str">
            <v>PLYMOUTH</v>
          </cell>
          <cell r="B69">
            <v>4347</v>
          </cell>
          <cell r="C69" t="str">
            <v>PLYMOUTH</v>
          </cell>
        </row>
        <row r="70">
          <cell r="A70" t="str">
            <v>PORSCHE</v>
          </cell>
          <cell r="B70">
            <v>4042</v>
          </cell>
          <cell r="C70" t="str">
            <v>PORSCHE</v>
          </cell>
          <cell r="D70" t="str">
            <v>SALES PORSCHE</v>
          </cell>
        </row>
        <row r="71">
          <cell r="A71" t="str">
            <v>PROTOTYPE</v>
          </cell>
          <cell r="B71">
            <v>4087</v>
          </cell>
          <cell r="C71" t="str">
            <v>PROTOTYPE</v>
          </cell>
          <cell r="D71" t="str">
            <v>SALES PROTOTYPE</v>
          </cell>
        </row>
        <row r="72">
          <cell r="A72" t="str">
            <v>R J TOWER</v>
          </cell>
          <cell r="B72">
            <v>4348</v>
          </cell>
          <cell r="C72" t="str">
            <v>R J TOWER</v>
          </cell>
        </row>
        <row r="73">
          <cell r="A73" t="str">
            <v>R. H. PROTOTYPE</v>
          </cell>
          <cell r="B73">
            <v>4349</v>
          </cell>
          <cell r="C73" t="str">
            <v>R. H. PROTOTYPE</v>
          </cell>
        </row>
        <row r="74">
          <cell r="A74" t="str">
            <v>RECOVERIES &amp; CLAIMS</v>
          </cell>
          <cell r="B74">
            <v>4090</v>
          </cell>
          <cell r="C74" t="str">
            <v>RECOVERIES &amp; CLAIMS</v>
          </cell>
          <cell r="D74" t="str">
            <v>SALES RECOVERIES &amp; CLAIMS</v>
          </cell>
        </row>
        <row r="75">
          <cell r="A75" t="str">
            <v>ROANOKE</v>
          </cell>
          <cell r="B75">
            <v>4350</v>
          </cell>
          <cell r="C75" t="str">
            <v>ROANOKE</v>
          </cell>
        </row>
        <row r="76">
          <cell r="A76" t="str">
            <v>ROCKFORD</v>
          </cell>
          <cell r="B76">
            <v>4351</v>
          </cell>
          <cell r="C76" t="str">
            <v>ROCKFORD</v>
          </cell>
        </row>
        <row r="77">
          <cell r="A77" t="str">
            <v>ROSEVILLE</v>
          </cell>
          <cell r="B77">
            <v>4352</v>
          </cell>
          <cell r="C77" t="str">
            <v>ROSEVILLE</v>
          </cell>
        </row>
        <row r="78">
          <cell r="A78" t="str">
            <v>SEBEWAING</v>
          </cell>
          <cell r="B78">
            <v>4353</v>
          </cell>
          <cell r="C78" t="str">
            <v>SEBEWAING</v>
          </cell>
        </row>
        <row r="79">
          <cell r="A79" t="str">
            <v>SEOJIN</v>
          </cell>
          <cell r="B79">
            <v>4354</v>
          </cell>
          <cell r="C79" t="str">
            <v>SEOJIN</v>
          </cell>
        </row>
        <row r="80">
          <cell r="A80" t="str">
            <v>SERVICE ORDERS</v>
          </cell>
          <cell r="B80">
            <v>4088</v>
          </cell>
          <cell r="C80" t="str">
            <v>SERVICE ORDERS</v>
          </cell>
          <cell r="D80" t="str">
            <v>SALES SERVICE ORDERS</v>
          </cell>
        </row>
        <row r="81">
          <cell r="A81" t="str">
            <v>SKODA</v>
          </cell>
          <cell r="B81">
            <v>4044</v>
          </cell>
          <cell r="C81" t="str">
            <v>SKODA</v>
          </cell>
          <cell r="D81" t="str">
            <v>SALES SKODA</v>
          </cell>
        </row>
        <row r="82">
          <cell r="A82" t="str">
            <v>SLAVOKIA</v>
          </cell>
          <cell r="B82">
            <v>4355</v>
          </cell>
          <cell r="C82" t="str">
            <v>SLAVOKIA</v>
          </cell>
        </row>
        <row r="83">
          <cell r="A83" t="str">
            <v>SMYRNA</v>
          </cell>
          <cell r="B83">
            <v>4385</v>
          </cell>
          <cell r="C83" t="str">
            <v>SMYRNA</v>
          </cell>
        </row>
        <row r="84">
          <cell r="A84" t="str">
            <v>SUBARU</v>
          </cell>
          <cell r="B84">
            <v>4046</v>
          </cell>
          <cell r="C84" t="str">
            <v>SUBARU</v>
          </cell>
          <cell r="D84" t="str">
            <v>SALES SUBARU</v>
          </cell>
        </row>
        <row r="85">
          <cell r="A85" t="str">
            <v>SUZUKI</v>
          </cell>
          <cell r="B85">
            <v>4048</v>
          </cell>
          <cell r="C85" t="str">
            <v>SUZUKI</v>
          </cell>
          <cell r="D85" t="str">
            <v>SALES SUZUKI</v>
          </cell>
        </row>
        <row r="86">
          <cell r="A86" t="str">
            <v>TA  SPAIN</v>
          </cell>
          <cell r="B86">
            <v>4384</v>
          </cell>
          <cell r="C86" t="str">
            <v>TA  SPAIN</v>
          </cell>
        </row>
        <row r="87">
          <cell r="A87" t="str">
            <v>TA CAPITAL TRUST</v>
          </cell>
          <cell r="B87">
            <v>4356</v>
          </cell>
          <cell r="C87" t="str">
            <v>TA CAPITAL TRUST</v>
          </cell>
        </row>
        <row r="88">
          <cell r="A88" t="str">
            <v>TA DO BRASIL LTDA</v>
          </cell>
          <cell r="B88">
            <v>4357</v>
          </cell>
          <cell r="C88" t="str">
            <v>TA DO BRASIL LTDA</v>
          </cell>
        </row>
        <row r="89">
          <cell r="A89" t="str">
            <v>TA EUROPE BV</v>
          </cell>
          <cell r="B89">
            <v>4358</v>
          </cell>
          <cell r="C89" t="str">
            <v>TA EUROPE BV</v>
          </cell>
        </row>
        <row r="90">
          <cell r="A90" t="str">
            <v>TA EXPORT</v>
          </cell>
          <cell r="B90">
            <v>4359</v>
          </cell>
          <cell r="C90" t="str">
            <v>TA EXPORT</v>
          </cell>
        </row>
        <row r="91">
          <cell r="A91" t="str">
            <v>TA FINANCE BV</v>
          </cell>
          <cell r="B91">
            <v>4360</v>
          </cell>
          <cell r="C91" t="str">
            <v>TA FINANCE BV</v>
          </cell>
        </row>
        <row r="92">
          <cell r="A92" t="str">
            <v>TA FRANCE</v>
          </cell>
          <cell r="B92">
            <v>4382</v>
          </cell>
          <cell r="C92" t="str">
            <v>TA FRANCE</v>
          </cell>
        </row>
        <row r="93">
          <cell r="A93" t="str">
            <v>TA GMBH ALS KOMMANDIT</v>
          </cell>
          <cell r="B93">
            <v>4361</v>
          </cell>
          <cell r="C93" t="str">
            <v>TA GMBH ALS KOMMANDIT</v>
          </cell>
        </row>
        <row r="94">
          <cell r="A94" t="str">
            <v>TA HOLDING GMBH</v>
          </cell>
          <cell r="B94">
            <v>4362</v>
          </cell>
          <cell r="C94" t="str">
            <v>TA HOLDING GMBH</v>
          </cell>
        </row>
        <row r="95">
          <cell r="A95" t="str">
            <v>TA INT BV</v>
          </cell>
          <cell r="B95">
            <v>4363</v>
          </cell>
          <cell r="C95" t="str">
            <v>TA INT BV</v>
          </cell>
        </row>
        <row r="96">
          <cell r="A96" t="str">
            <v>TA INT'L FUNDING INC</v>
          </cell>
          <cell r="B96">
            <v>4364</v>
          </cell>
          <cell r="C96" t="str">
            <v>TA INT'L FUNDING INC</v>
          </cell>
        </row>
        <row r="97">
          <cell r="A97" t="str">
            <v>TA INT'L HOLDINGS INC</v>
          </cell>
          <cell r="B97">
            <v>4365</v>
          </cell>
          <cell r="C97" t="str">
            <v>TA INT'L HOLDINGS INC</v>
          </cell>
        </row>
        <row r="98">
          <cell r="A98" t="str">
            <v>TA ITALIA SRL( TWR HOLD)</v>
          </cell>
          <cell r="B98">
            <v>4366</v>
          </cell>
          <cell r="C98" t="str">
            <v>TA ITALIA SRL( TWR HOLD)</v>
          </cell>
        </row>
        <row r="99">
          <cell r="A99" t="str">
            <v>TA MELFI SRL</v>
          </cell>
          <cell r="B99">
            <v>4367</v>
          </cell>
          <cell r="C99" t="str">
            <v>TA MELFI SRL</v>
          </cell>
        </row>
        <row r="100">
          <cell r="A100" t="str">
            <v>TA MEXICO S DE RL DE CV</v>
          </cell>
          <cell r="B100">
            <v>4368</v>
          </cell>
          <cell r="C100" t="str">
            <v>TA MEXICO S DE RL DE CV</v>
          </cell>
        </row>
        <row r="101">
          <cell r="A101" t="str">
            <v>TA RECEIVABLES CORP</v>
          </cell>
          <cell r="B101">
            <v>4369</v>
          </cell>
          <cell r="C101" t="str">
            <v>TA RECEIVABLES CORP</v>
          </cell>
        </row>
        <row r="102">
          <cell r="A102" t="str">
            <v>TA SERVICES &amp; TECHNOLOGY</v>
          </cell>
          <cell r="B102">
            <v>4370</v>
          </cell>
          <cell r="C102" t="str">
            <v>TA SERVICES &amp; TECHNOLOGY</v>
          </cell>
        </row>
        <row r="103">
          <cell r="A103" t="str">
            <v>TA SUD SRL (CASERTA)</v>
          </cell>
          <cell r="B103">
            <v>4371</v>
          </cell>
          <cell r="C103" t="str">
            <v>TA SUD SRL (CASERTA)</v>
          </cell>
        </row>
        <row r="104">
          <cell r="A104" t="str">
            <v>TA VERWALTUNG GMBH</v>
          </cell>
          <cell r="B104">
            <v>4372</v>
          </cell>
          <cell r="C104" t="str">
            <v>TA VERWALTUNG GMBH</v>
          </cell>
        </row>
        <row r="105">
          <cell r="A105" t="str">
            <v>TA WUHU</v>
          </cell>
          <cell r="B105">
            <v>4383</v>
          </cell>
          <cell r="C105" t="str">
            <v>TA WUHU</v>
          </cell>
        </row>
        <row r="106">
          <cell r="A106" t="str">
            <v>TA YOROZU HOLDING</v>
          </cell>
          <cell r="B106">
            <v>4373</v>
          </cell>
          <cell r="C106" t="str">
            <v>TA YOROZU HOLDING</v>
          </cell>
        </row>
        <row r="107">
          <cell r="A107" t="str">
            <v>TOOLING EUROPE ONLY</v>
          </cell>
          <cell r="B107">
            <v>4086</v>
          </cell>
          <cell r="C107" t="str">
            <v>TOOLING EUROPE ONLY</v>
          </cell>
          <cell r="D107" t="str">
            <v>SALES TOOLING EUROPE ONLY</v>
          </cell>
        </row>
        <row r="108">
          <cell r="A108" t="str">
            <v>TORONTO</v>
          </cell>
          <cell r="B108">
            <v>4374</v>
          </cell>
          <cell r="C108" t="str">
            <v>TORONTO</v>
          </cell>
        </row>
        <row r="109">
          <cell r="A109" t="str">
            <v>TOWER AUTOMOTIVE INC</v>
          </cell>
          <cell r="B109">
            <v>4375</v>
          </cell>
          <cell r="C109" t="str">
            <v>TOWER AUTOMOTIVE INC</v>
          </cell>
        </row>
        <row r="110">
          <cell r="A110" t="str">
            <v>TOWER AUTOMOTIVE INTERNATIONAL INC</v>
          </cell>
          <cell r="B110">
            <v>4376</v>
          </cell>
          <cell r="C110" t="str">
            <v>TOWER AUTOMOTIVE INTERNATIONAL INC</v>
          </cell>
        </row>
        <row r="111">
          <cell r="A111" t="str">
            <v>TOWER GOLDEN RING</v>
          </cell>
          <cell r="B111">
            <v>4377</v>
          </cell>
          <cell r="C111" t="str">
            <v>TOWER GOLDEN RING</v>
          </cell>
        </row>
        <row r="112">
          <cell r="A112" t="str">
            <v>TOYOTA</v>
          </cell>
          <cell r="B112">
            <v>4050</v>
          </cell>
          <cell r="C112" t="str">
            <v>TOYOTA</v>
          </cell>
          <cell r="D112" t="str">
            <v>SALES TOYOTA</v>
          </cell>
        </row>
        <row r="113">
          <cell r="A113" t="str">
            <v>TRADEMARK COMPANY</v>
          </cell>
          <cell r="B113">
            <v>4378</v>
          </cell>
          <cell r="C113" t="str">
            <v>TRADEMARK COMPANY</v>
          </cell>
        </row>
        <row r="114">
          <cell r="A114" t="str">
            <v>TRAVERSE CITY</v>
          </cell>
          <cell r="B114">
            <v>4379</v>
          </cell>
          <cell r="C114" t="str">
            <v>TRAVERSE CITY</v>
          </cell>
        </row>
        <row r="115">
          <cell r="A115" t="str">
            <v>TURIN OPERATIONS</v>
          </cell>
          <cell r="B115">
            <v>4380</v>
          </cell>
          <cell r="C115" t="str">
            <v>TURIN OPERATIONS</v>
          </cell>
        </row>
        <row r="116">
          <cell r="A116" t="str">
            <v>TWR COMPONETES BRAZIL</v>
          </cell>
          <cell r="B116">
            <v>4381</v>
          </cell>
          <cell r="C116" t="str">
            <v>TWR COMPONETES BRAZIL</v>
          </cell>
        </row>
        <row r="117">
          <cell r="A117" t="str">
            <v>VOLVO</v>
          </cell>
          <cell r="B117">
            <v>4052</v>
          </cell>
          <cell r="C117" t="str">
            <v>VOLVO</v>
          </cell>
          <cell r="D117" t="str">
            <v>SALES VOLVO</v>
          </cell>
        </row>
        <row r="118">
          <cell r="A118" t="str">
            <v>VW</v>
          </cell>
          <cell r="B118">
            <v>4054</v>
          </cell>
          <cell r="C118" t="str">
            <v>VW</v>
          </cell>
          <cell r="D118" t="str">
            <v>SALES VW</v>
          </cell>
        </row>
        <row r="122">
          <cell r="A122" t="str">
            <v>AUDI</v>
          </cell>
          <cell r="B122">
            <v>4200</v>
          </cell>
          <cell r="C122" t="str">
            <v>PRODUCTIVITY AUDI</v>
          </cell>
        </row>
        <row r="123">
          <cell r="A123" t="str">
            <v>AUTO ALLIANCE</v>
          </cell>
          <cell r="B123">
            <v>4202</v>
          </cell>
          <cell r="C123" t="str">
            <v>PRODUCTIVITY AUTO ALLIANCE</v>
          </cell>
        </row>
        <row r="124">
          <cell r="A124" t="str">
            <v>BMW</v>
          </cell>
          <cell r="B124">
            <v>4204</v>
          </cell>
          <cell r="C124" t="str">
            <v>PRODUCTIVITY BMW</v>
          </cell>
        </row>
        <row r="125">
          <cell r="A125" t="str">
            <v>BUDD</v>
          </cell>
          <cell r="B125">
            <v>4208</v>
          </cell>
          <cell r="C125" t="str">
            <v>PRODUCTIVITY BUDD</v>
          </cell>
        </row>
        <row r="126">
          <cell r="A126" t="str">
            <v>CHRYSLER</v>
          </cell>
          <cell r="B126">
            <v>4210</v>
          </cell>
          <cell r="C126" t="str">
            <v>PRODUCTIVITY CHRYSLER</v>
          </cell>
        </row>
        <row r="127">
          <cell r="A127" t="str">
            <v>FIAT</v>
          </cell>
          <cell r="B127">
            <v>4212</v>
          </cell>
          <cell r="C127" t="str">
            <v>PRODUCTIVITY FIAT</v>
          </cell>
        </row>
        <row r="128">
          <cell r="A128" t="str">
            <v>FORD</v>
          </cell>
          <cell r="B128">
            <v>4214</v>
          </cell>
          <cell r="C128" t="str">
            <v>PRODUCTIVITY FORD</v>
          </cell>
        </row>
        <row r="129">
          <cell r="A129" t="str">
            <v>FUJI</v>
          </cell>
          <cell r="B129">
            <v>4216</v>
          </cell>
          <cell r="C129" t="str">
            <v>PRODUCTIVITY FUJI</v>
          </cell>
        </row>
        <row r="130">
          <cell r="A130" t="str">
            <v>GM</v>
          </cell>
          <cell r="B130">
            <v>4218</v>
          </cell>
          <cell r="C130" t="str">
            <v>PRODUCTIVITY GM</v>
          </cell>
        </row>
        <row r="131">
          <cell r="A131" t="str">
            <v>HEAVY TRUCK</v>
          </cell>
          <cell r="B131">
            <v>4220</v>
          </cell>
          <cell r="C131" t="str">
            <v>PRODUCTIVITY HEAVY TRUCK</v>
          </cell>
        </row>
        <row r="132">
          <cell r="A132" t="str">
            <v>HONDA</v>
          </cell>
          <cell r="B132">
            <v>4222</v>
          </cell>
          <cell r="C132" t="str">
            <v>PRODUCTIVITY HONDA</v>
          </cell>
        </row>
        <row r="133">
          <cell r="A133" t="str">
            <v>ISUZU</v>
          </cell>
          <cell r="B133">
            <v>4224</v>
          </cell>
          <cell r="C133" t="str">
            <v>PRODUCTIVITY ISUZU</v>
          </cell>
        </row>
        <row r="134">
          <cell r="A134" t="str">
            <v>JCI</v>
          </cell>
          <cell r="B134">
            <v>4226</v>
          </cell>
          <cell r="C134" t="str">
            <v>PRODUCTIVITY JCI</v>
          </cell>
        </row>
        <row r="135">
          <cell r="A135" t="str">
            <v>KTH</v>
          </cell>
          <cell r="B135">
            <v>4228</v>
          </cell>
          <cell r="C135" t="str">
            <v>PRODUCTIVITY KTH</v>
          </cell>
        </row>
        <row r="136">
          <cell r="A136" t="str">
            <v>MAGNA</v>
          </cell>
          <cell r="B136">
            <v>4230</v>
          </cell>
          <cell r="C136" t="str">
            <v>PRODUCTIVITY MAGNA</v>
          </cell>
        </row>
        <row r="137">
          <cell r="A137" t="str">
            <v>MAZDA</v>
          </cell>
          <cell r="B137">
            <v>4232</v>
          </cell>
          <cell r="C137" t="str">
            <v>PRODUCTIVITY MAZDA</v>
          </cell>
        </row>
        <row r="138">
          <cell r="A138" t="str">
            <v>METALSA</v>
          </cell>
          <cell r="B138">
            <v>4234</v>
          </cell>
          <cell r="C138" t="str">
            <v>PRODUCTIVITY METALSA</v>
          </cell>
        </row>
        <row r="139">
          <cell r="A139" t="str">
            <v>NISSAN</v>
          </cell>
          <cell r="B139">
            <v>4236</v>
          </cell>
          <cell r="C139" t="str">
            <v>PRODUCTIVITY NISSAN</v>
          </cell>
        </row>
        <row r="140">
          <cell r="A140" t="str">
            <v>NUMMI</v>
          </cell>
          <cell r="B140">
            <v>4238</v>
          </cell>
          <cell r="C140" t="str">
            <v>PRODUCTIVITY NUMMI</v>
          </cell>
        </row>
        <row r="141">
          <cell r="A141" t="str">
            <v>OPEL</v>
          </cell>
          <cell r="B141">
            <v>4240</v>
          </cell>
          <cell r="C141" t="str">
            <v>PRODUCTIVITY OPEL</v>
          </cell>
        </row>
        <row r="142">
          <cell r="A142" t="str">
            <v>PORSCHE</v>
          </cell>
          <cell r="B142">
            <v>4242</v>
          </cell>
          <cell r="C142" t="str">
            <v>PRODUCTIVITY PORSCHE</v>
          </cell>
        </row>
        <row r="143">
          <cell r="A143" t="str">
            <v>SKODA</v>
          </cell>
          <cell r="B143">
            <v>4244</v>
          </cell>
          <cell r="C143" t="str">
            <v>PRODUCTIVITY SKODA</v>
          </cell>
        </row>
        <row r="144">
          <cell r="A144" t="str">
            <v>SUBARU</v>
          </cell>
          <cell r="B144">
            <v>4246</v>
          </cell>
          <cell r="C144" t="str">
            <v>PRODUCTIVITY SUBARU</v>
          </cell>
        </row>
        <row r="145">
          <cell r="A145" t="str">
            <v>SUZUKI</v>
          </cell>
          <cell r="B145">
            <v>4248</v>
          </cell>
          <cell r="C145" t="str">
            <v>PRODUCTIVITY SUZUKI</v>
          </cell>
        </row>
        <row r="146">
          <cell r="A146" t="str">
            <v>TOYOTA</v>
          </cell>
          <cell r="B146">
            <v>4250</v>
          </cell>
          <cell r="C146" t="str">
            <v>PRODUCTIVITY TOYOTA</v>
          </cell>
        </row>
        <row r="147">
          <cell r="A147" t="str">
            <v>VOLVO</v>
          </cell>
          <cell r="B147">
            <v>4252</v>
          </cell>
          <cell r="C147" t="str">
            <v>PRODUCTIVITY VOLVO</v>
          </cell>
        </row>
        <row r="148">
          <cell r="A148" t="str">
            <v>VW</v>
          </cell>
          <cell r="B148">
            <v>4254</v>
          </cell>
          <cell r="C148" t="str">
            <v>PRODUCTIVITY VW</v>
          </cell>
        </row>
        <row r="149">
          <cell r="A149" t="str">
            <v>OTHER SECOND TIER</v>
          </cell>
          <cell r="B149">
            <v>4256</v>
          </cell>
          <cell r="C149" t="str">
            <v>PRODUCTIVITY  SECOND TIER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>
        <row r="1">
          <cell r="A1" t="str">
            <v>AUBURN</v>
          </cell>
        </row>
      </sheetData>
      <sheetData sheetId="15"/>
      <sheetData sheetId="16"/>
      <sheetData sheetId="17"/>
      <sheetData sheetId="18"/>
      <sheetData sheetId="19"/>
      <sheetData sheetId="20"/>
      <sheetData sheetId="21">
        <row r="1">
          <cell r="A1" t="str">
            <v>AUBURN</v>
          </cell>
        </row>
      </sheetData>
      <sheetData sheetId="22"/>
      <sheetData sheetId="23"/>
      <sheetData sheetId="24"/>
      <sheetData sheetId="25"/>
      <sheetData sheetId="26"/>
      <sheetData sheetId="27"/>
      <sheetData sheetId="28">
        <row r="1">
          <cell r="A1" t="str">
            <v>AUBURN</v>
          </cell>
        </row>
      </sheetData>
      <sheetData sheetId="29"/>
      <sheetData sheetId="30"/>
      <sheetData sheetId="31"/>
      <sheetData sheetId="32"/>
      <sheetData sheetId="33"/>
      <sheetData sheetId="34"/>
      <sheetData sheetId="35">
        <row r="1">
          <cell r="A1" t="str">
            <v>AUBURN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AUBURN</v>
          </cell>
        </row>
      </sheetData>
      <sheetData sheetId="43"/>
      <sheetData sheetId="44"/>
      <sheetData sheetId="45"/>
      <sheetData sheetId="46"/>
      <sheetData sheetId="47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X628EX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AIN"/>
      <sheetName val="Sales1&amp;2"/>
      <sheetName val="Sales3"/>
      <sheetName val="P&amp;L_TOT"/>
      <sheetName val="Burden_TOT"/>
      <sheetName val="Assets_TOT"/>
      <sheetName val="AR Aging_TOT"/>
      <sheetName val="Liabilities_TOT"/>
      <sheetName val="Asset Mvmt_TOT"/>
      <sheetName val="AD Mvmt_TOT"/>
      <sheetName val="Reserves_TOT"/>
      <sheetName val="IC Sales_TOT"/>
      <sheetName val="IC Pay-Rec_TOT"/>
      <sheetName val="IC Interest_TOT"/>
      <sheetName val="Stats1_Fin"/>
      <sheetName val="Stats2_Metrics"/>
      <sheetName val="SGA_STD"/>
      <sheetName val="SGA"/>
      <sheetName val="EVA"/>
      <sheetName val="Summary"/>
      <sheetName val="Changes"/>
      <sheetName val="Summary BS"/>
      <sheetName val="AR_Aging_TOT"/>
      <sheetName val="Asset_Mvmt_TOT"/>
      <sheetName val="AD_Mvmt_TOT"/>
      <sheetName val="IC_Sales_TOT"/>
      <sheetName val="IC_Pay-Rec_TOT"/>
      <sheetName val="IC_Interest_TOT"/>
      <sheetName val="Summary_BS"/>
      <sheetName val="AR_Aging_TOT1"/>
      <sheetName val="Asset_Mvmt_TOT1"/>
      <sheetName val="AD_Mvmt_TOT1"/>
      <sheetName val="IC_Sales_TOT1"/>
      <sheetName val="IC_Pay-Rec_TOT1"/>
      <sheetName val="IC_Interest_TOT1"/>
      <sheetName val="Summary_BS1"/>
      <sheetName val="AR_Aging_TOT2"/>
      <sheetName val="Asset_Mvmt_TOT2"/>
      <sheetName val="AD_Mvmt_TOT2"/>
      <sheetName val="IC_Sales_TOT2"/>
      <sheetName val="IC_Pay-Rec_TOT2"/>
      <sheetName val="IC_Interest_TOT2"/>
      <sheetName val="Summary_BS2"/>
      <sheetName val="AR_Aging_TOT3"/>
      <sheetName val="Asset_Mvmt_TOT3"/>
      <sheetName val="AD_Mvmt_TOT3"/>
      <sheetName val="IC_Sales_TOT3"/>
      <sheetName val="IC_Pay-Rec_TOT3"/>
      <sheetName val="IC_Interest_TOT3"/>
      <sheetName val="Summary_BS3"/>
      <sheetName val="AR_Aging_TOT4"/>
      <sheetName val="Asset_Mvmt_TOT4"/>
      <sheetName val="AD_Mvmt_TOT4"/>
      <sheetName val="IC_Sales_TOT4"/>
      <sheetName val="IC_Pay-Rec_TOT4"/>
      <sheetName val="IC_Interest_TOT4"/>
      <sheetName val="Summary_BS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st Personale"/>
      <sheetName val="RD제품개발투자비(매가)"/>
      <sheetName val="박두익"/>
      <sheetName val="19.AnalisiScost OUTLOOK"/>
      <sheetName val="Database"/>
      <sheetName val="Gest_Personale"/>
      <sheetName val="Gest_Personale1"/>
      <sheetName val="19_AnalisiScost_OUTLOOK"/>
      <sheetName val="Gest_Personale2"/>
      <sheetName val="19_AnalisiScost_OUTLOOK1"/>
      <sheetName val="Gest_Persona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ft bdg 2008"/>
      <sheetName val="Draft bdg 2008-2007 pret"/>
      <sheetName val="raw mat not passed customer 08"/>
      <sheetName val="PRET 2007-listini (2)"/>
      <sheetName val="forecast"/>
      <sheetName val="Draft_bdg_2008"/>
      <sheetName val="Draft_bdg_2008-2007_pret"/>
      <sheetName val="raw_mat_not_passed_customer_08"/>
      <sheetName val="PRET_2007-listini_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Custom2"/>
    </sheetNames>
    <sheetDataSet>
      <sheetData sheetId="0" refreshError="1">
        <row r="2">
          <cell r="B2" t="str">
            <v>TotC2</v>
          </cell>
        </row>
        <row r="3">
          <cell r="B3" t="str">
            <v>TTipi</v>
          </cell>
        </row>
        <row r="4">
          <cell r="B4" t="str">
            <v>Tipi</v>
          </cell>
        </row>
        <row r="5">
          <cell r="B5" t="str">
            <v>ImmCor</v>
          </cell>
        </row>
        <row r="6">
          <cell r="B6" t="str">
            <v>Imm</v>
          </cell>
        </row>
        <row r="7">
          <cell r="B7" t="str">
            <v>Partec</v>
          </cell>
        </row>
        <row r="8">
          <cell r="B8" t="str">
            <v>VLoFSv</v>
          </cell>
        </row>
        <row r="9">
          <cell r="B9" t="str">
            <v>VL</v>
          </cell>
        </row>
        <row r="10">
          <cell r="B10" t="str">
            <v>CO</v>
          </cell>
        </row>
        <row r="11">
          <cell r="B11" t="str">
            <v>RI</v>
          </cell>
        </row>
        <row r="12">
          <cell r="B12" t="str">
            <v>SV</v>
          </cell>
        </row>
        <row r="13">
          <cell r="B13" t="str">
            <v>FS</v>
          </cell>
        </row>
        <row r="14">
          <cell r="B14" t="str">
            <v>FO</v>
          </cell>
        </row>
        <row r="15">
          <cell r="B15" t="str">
            <v>.None.</v>
          </cell>
        </row>
        <row r="16">
          <cell r="B16" t="str">
            <v>CN</v>
          </cell>
        </row>
        <row r="17">
          <cell r="B17" t="str">
            <v>ZI</v>
          </cell>
        </row>
        <row r="18">
          <cell r="B18" t="str">
            <v>ZR</v>
          </cell>
        </row>
      </sheetData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Attivo"/>
      <sheetName val="Passivo"/>
    </sheetNames>
    <sheetDataSet>
      <sheetData sheetId="0" refreshError="1">
        <row r="2">
          <cell r="B2" t="str">
            <v>DesUtiSt</v>
          </cell>
        </row>
        <row r="3">
          <cell r="B3" t="str">
            <v>DIVI_P</v>
          </cell>
        </row>
        <row r="4">
          <cell r="B4" t="str">
            <v>FDALT</v>
          </cell>
        </row>
        <row r="5">
          <cell r="B5" t="str">
            <v>RIIFA</v>
          </cell>
        </row>
        <row r="6">
          <cell r="B6" t="str">
            <v>RIPAG</v>
          </cell>
        </row>
        <row r="7">
          <cell r="B7" t="str">
            <v>RISCONS</v>
          </cell>
        </row>
        <row r="8">
          <cell r="B8" t="str">
            <v>RISCONV</v>
          </cell>
        </row>
        <row r="9">
          <cell r="B9" t="str">
            <v>SVCRC</v>
          </cell>
        </row>
        <row r="10">
          <cell r="B10" t="str">
            <v>SVIFA</v>
          </cell>
        </row>
        <row r="11">
          <cell r="B11" t="str">
            <v>SVPAG</v>
          </cell>
        </row>
        <row r="12">
          <cell r="B12" t="str">
            <v>UTEQ</v>
          </cell>
        </row>
        <row r="13">
          <cell r="B13" t="str">
            <v>UTILE</v>
          </cell>
        </row>
        <row r="14">
          <cell r="B14" t="str">
            <v>UTIND</v>
          </cell>
        </row>
        <row r="15">
          <cell r="B15" t="str">
            <v>Tassi</v>
          </cell>
        </row>
        <row r="16">
          <cell r="B16" t="str">
            <v>TFINALE</v>
          </cell>
        </row>
        <row r="17">
          <cell r="B17" t="str">
            <v>TMEDIO</v>
          </cell>
        </row>
        <row r="18">
          <cell r="B18" t="str">
            <v>TINIZIALE</v>
          </cell>
        </row>
        <row r="19">
          <cell r="B19" t="str">
            <v>TMEDIO_1</v>
          </cell>
        </row>
        <row r="20">
          <cell r="B20" t="str">
            <v>AMIMI</v>
          </cell>
        </row>
        <row r="21">
          <cell r="B21" t="str">
            <v>AMIMM</v>
          </cell>
        </row>
        <row r="22">
          <cell r="B22" t="str">
            <v>FDQUI</v>
          </cell>
        </row>
        <row r="23">
          <cell r="B23" t="str">
            <v>FDRPA</v>
          </cell>
        </row>
        <row r="24">
          <cell r="B24" t="str">
            <v>FDTFR</v>
          </cell>
        </row>
        <row r="25">
          <cell r="B25" t="str">
            <v>RMLCO</v>
          </cell>
        </row>
        <row r="26">
          <cell r="B26" t="str">
            <v>RMMPR</v>
          </cell>
        </row>
        <row r="27">
          <cell r="B27" t="str">
            <v>RMPFS</v>
          </cell>
        </row>
        <row r="28">
          <cell r="B28" t="str">
            <v>SVIMM</v>
          </cell>
        </row>
        <row r="29">
          <cell r="B29" t="str">
            <v>C_Ordine</v>
          </cell>
        </row>
        <row r="30">
          <cell r="B30" t="str">
            <v>DifCamSt</v>
          </cell>
        </row>
        <row r="31">
          <cell r="B31" t="str">
            <v>3EL</v>
          </cell>
        </row>
        <row r="32">
          <cell r="B32" t="str">
            <v>SURPLUS</v>
          </cell>
        </row>
        <row r="33">
          <cell r="B33" t="str">
            <v>2AGU</v>
          </cell>
        </row>
        <row r="34">
          <cell r="B34" t="str">
            <v>2AGR</v>
          </cell>
        </row>
        <row r="35">
          <cell r="B35" t="str">
            <v>2AUI</v>
          </cell>
        </row>
        <row r="36">
          <cell r="B36" t="str">
            <v>2AGC</v>
          </cell>
        </row>
        <row r="37">
          <cell r="B37" t="str">
            <v>2ATU</v>
          </cell>
        </row>
        <row r="38">
          <cell r="B38" t="str">
            <v>2ATR</v>
          </cell>
        </row>
        <row r="39">
          <cell r="B39" t="str">
            <v>2ATC</v>
          </cell>
        </row>
        <row r="40">
          <cell r="B40" t="str">
            <v>1EL</v>
          </cell>
        </row>
        <row r="41">
          <cell r="B41" t="str">
            <v>1BEQ</v>
          </cell>
        </row>
        <row r="42">
          <cell r="B42" t="str">
            <v>1LE_R</v>
          </cell>
        </row>
        <row r="43">
          <cell r="B43" t="str">
            <v>1LE_S</v>
          </cell>
        </row>
        <row r="44">
          <cell r="B44" t="str">
            <v>Attivo</v>
          </cell>
        </row>
        <row r="45">
          <cell r="B45" t="str">
            <v>Passivo</v>
          </cell>
        </row>
        <row r="46">
          <cell r="B46" t="str">
            <v>E01</v>
          </cell>
        </row>
        <row r="47">
          <cell r="B47" t="str">
            <v>E02</v>
          </cell>
        </row>
        <row r="48">
          <cell r="B48" t="str">
            <v>O0001A01</v>
          </cell>
        </row>
        <row r="49">
          <cell r="B49" t="str">
            <v>O0001B01</v>
          </cell>
        </row>
        <row r="50">
          <cell r="B50" t="str">
            <v>O0001C01</v>
          </cell>
        </row>
        <row r="51">
          <cell r="B51" t="str">
            <v>O0001000</v>
          </cell>
        </row>
        <row r="52">
          <cell r="B52" t="str">
            <v>O0002A01</v>
          </cell>
        </row>
        <row r="53">
          <cell r="B53" t="str">
            <v>O0002000</v>
          </cell>
        </row>
        <row r="54">
          <cell r="B54" t="str">
            <v>O0003A01</v>
          </cell>
        </row>
        <row r="55">
          <cell r="B55" t="str">
            <v>O0003B01</v>
          </cell>
        </row>
        <row r="56">
          <cell r="B56" t="str">
            <v>O0003C01</v>
          </cell>
        </row>
        <row r="57">
          <cell r="B57" t="str">
            <v>O0003000</v>
          </cell>
        </row>
        <row r="58">
          <cell r="B58" t="str">
            <v>Checks</v>
          </cell>
        </row>
        <row r="59">
          <cell r="B59" t="str">
            <v>SURPL</v>
          </cell>
        </row>
        <row r="60">
          <cell r="B60" t="str">
            <v>PA</v>
          </cell>
        </row>
        <row r="61">
          <cell r="B61" t="str">
            <v>PA00</v>
          </cell>
        </row>
        <row r="62">
          <cell r="B62" t="str">
            <v>PA01</v>
          </cell>
        </row>
        <row r="63">
          <cell r="B63" t="str">
            <v>PA0101</v>
          </cell>
        </row>
        <row r="64">
          <cell r="B64" t="str">
            <v>PA010101</v>
          </cell>
        </row>
        <row r="65">
          <cell r="B65" t="str">
            <v>PA010102</v>
          </cell>
        </row>
        <row r="66">
          <cell r="B66" t="str">
            <v>PA010199</v>
          </cell>
        </row>
        <row r="67">
          <cell r="B67" t="str">
            <v>PA0102</v>
          </cell>
        </row>
        <row r="68">
          <cell r="B68" t="str">
            <v>PA010201</v>
          </cell>
        </row>
        <row r="69">
          <cell r="B69" t="str">
            <v>PA010202</v>
          </cell>
        </row>
        <row r="70">
          <cell r="B70" t="str">
            <v>PA010203</v>
          </cell>
        </row>
        <row r="71">
          <cell r="B71" t="str">
            <v>PA010204</v>
          </cell>
        </row>
        <row r="72">
          <cell r="B72" t="str">
            <v>PA010205</v>
          </cell>
        </row>
        <row r="73">
          <cell r="B73" t="str">
            <v>PA10</v>
          </cell>
        </row>
        <row r="74">
          <cell r="B74" t="str">
            <v>PA1001</v>
          </cell>
        </row>
        <row r="75">
          <cell r="B75" t="str">
            <v>PA100101</v>
          </cell>
        </row>
        <row r="76">
          <cell r="B76" t="str">
            <v>PA100102</v>
          </cell>
        </row>
        <row r="77">
          <cell r="B77" t="str">
            <v>PA100103</v>
          </cell>
        </row>
        <row r="78">
          <cell r="B78" t="str">
            <v>PA100104</v>
          </cell>
        </row>
        <row r="79">
          <cell r="B79" t="str">
            <v>PA100105</v>
          </cell>
        </row>
        <row r="80">
          <cell r="B80" t="str">
            <v>PA100106</v>
          </cell>
        </row>
        <row r="81">
          <cell r="B81" t="str">
            <v>PA1002</v>
          </cell>
        </row>
        <row r="82">
          <cell r="B82" t="str">
            <v>PA100201</v>
          </cell>
        </row>
        <row r="83">
          <cell r="B83" t="str">
            <v>PA100202</v>
          </cell>
        </row>
        <row r="84">
          <cell r="B84" t="str">
            <v>PA100203</v>
          </cell>
        </row>
        <row r="85">
          <cell r="B85" t="str">
            <v>PA1003</v>
          </cell>
        </row>
        <row r="86">
          <cell r="B86" t="str">
            <v>PA100301</v>
          </cell>
        </row>
        <row r="87">
          <cell r="B87" t="str">
            <v>PA100302</v>
          </cell>
        </row>
        <row r="88">
          <cell r="B88" t="str">
            <v>PA100303</v>
          </cell>
        </row>
        <row r="89">
          <cell r="B89" t="str">
            <v>PA100304</v>
          </cell>
        </row>
        <row r="90">
          <cell r="B90" t="str">
            <v>PA100305</v>
          </cell>
        </row>
        <row r="91">
          <cell r="B91" t="str">
            <v>PA100306</v>
          </cell>
        </row>
        <row r="92">
          <cell r="B92" t="str">
            <v>PA20</v>
          </cell>
        </row>
        <row r="93">
          <cell r="B93" t="str">
            <v>PA2001</v>
          </cell>
        </row>
        <row r="94">
          <cell r="B94" t="str">
            <v>PA200101</v>
          </cell>
        </row>
        <row r="95">
          <cell r="B95" t="str">
            <v>PA200102</v>
          </cell>
        </row>
        <row r="96">
          <cell r="B96" t="str">
            <v>PA200103</v>
          </cell>
        </row>
        <row r="97">
          <cell r="B97" t="str">
            <v>PA200103_02</v>
          </cell>
        </row>
        <row r="98">
          <cell r="B98" t="str">
            <v>PA200103_04</v>
          </cell>
        </row>
        <row r="99">
          <cell r="B99" t="str">
            <v>PA200103_06</v>
          </cell>
        </row>
        <row r="100">
          <cell r="B100" t="str">
            <v>PA200103_08</v>
          </cell>
        </row>
        <row r="101">
          <cell r="B101" t="str">
            <v>PA2002</v>
          </cell>
        </row>
        <row r="102">
          <cell r="B102" t="str">
            <v>PA200201</v>
          </cell>
        </row>
        <row r="103">
          <cell r="B103" t="str">
            <v>PA200202</v>
          </cell>
        </row>
        <row r="104">
          <cell r="B104" t="str">
            <v>PA200203</v>
          </cell>
        </row>
        <row r="105">
          <cell r="B105" t="str">
            <v>PA200204</v>
          </cell>
        </row>
        <row r="106">
          <cell r="B106" t="str">
            <v>PA200205</v>
          </cell>
        </row>
        <row r="107">
          <cell r="B107" t="str">
            <v>PA200206</v>
          </cell>
        </row>
        <row r="108">
          <cell r="B108" t="str">
            <v>PA2003</v>
          </cell>
        </row>
        <row r="109">
          <cell r="B109" t="str">
            <v>PA200301</v>
          </cell>
        </row>
        <row r="110">
          <cell r="B110" t="str">
            <v>PA200302</v>
          </cell>
        </row>
        <row r="111">
          <cell r="B111" t="str">
            <v>PA200303</v>
          </cell>
        </row>
        <row r="112">
          <cell r="B112" t="str">
            <v>PA200304</v>
          </cell>
        </row>
        <row r="113">
          <cell r="B113" t="str">
            <v>PA200305</v>
          </cell>
        </row>
        <row r="114">
          <cell r="B114" t="str">
            <v>PA200305_02</v>
          </cell>
        </row>
        <row r="115">
          <cell r="B115" t="str">
            <v>PA200305_04</v>
          </cell>
        </row>
        <row r="116">
          <cell r="B116" t="str">
            <v>PA2004</v>
          </cell>
        </row>
        <row r="117">
          <cell r="B117" t="str">
            <v>PA200401</v>
          </cell>
        </row>
        <row r="118">
          <cell r="B118" t="str">
            <v>PA30</v>
          </cell>
        </row>
        <row r="119">
          <cell r="B119" t="str">
            <v>PA3001</v>
          </cell>
        </row>
        <row r="120">
          <cell r="B120" t="str">
            <v>PA300101</v>
          </cell>
        </row>
        <row r="121">
          <cell r="B121" t="str">
            <v>PA50</v>
          </cell>
        </row>
        <row r="122">
          <cell r="B122" t="str">
            <v>PA51</v>
          </cell>
        </row>
        <row r="123">
          <cell r="B123" t="str">
            <v>PA5101</v>
          </cell>
        </row>
        <row r="124">
          <cell r="B124" t="str">
            <v>PA5102</v>
          </cell>
        </row>
        <row r="125">
          <cell r="B125" t="str">
            <v>PA5103</v>
          </cell>
        </row>
        <row r="126">
          <cell r="B126" t="str">
            <v>PA5104</v>
          </cell>
        </row>
        <row r="127">
          <cell r="B127" t="str">
            <v>PA52</v>
          </cell>
        </row>
        <row r="128">
          <cell r="B128" t="str">
            <v>PA5201</v>
          </cell>
        </row>
        <row r="129">
          <cell r="B129" t="str">
            <v>PA5201_02</v>
          </cell>
        </row>
        <row r="130">
          <cell r="B130" t="str">
            <v>PA5201_04</v>
          </cell>
        </row>
        <row r="131">
          <cell r="B131" t="str">
            <v>PA5201_06</v>
          </cell>
        </row>
        <row r="132">
          <cell r="B132" t="str">
            <v>PA5202</v>
          </cell>
        </row>
        <row r="133">
          <cell r="B133" t="str">
            <v>PA5203</v>
          </cell>
        </row>
        <row r="134">
          <cell r="B134" t="str">
            <v>PA5204</v>
          </cell>
        </row>
        <row r="135">
          <cell r="B135" t="str">
            <v>PA5205</v>
          </cell>
        </row>
        <row r="136">
          <cell r="B136" t="str">
            <v>PA53</v>
          </cell>
        </row>
        <row r="137">
          <cell r="B137" t="str">
            <v>PA5301</v>
          </cell>
        </row>
        <row r="138">
          <cell r="B138" t="str">
            <v>PA5302</v>
          </cell>
        </row>
        <row r="139">
          <cell r="B139" t="str">
            <v>PA5303</v>
          </cell>
        </row>
        <row r="140">
          <cell r="B140" t="str">
            <v>PA5304</v>
          </cell>
        </row>
        <row r="141">
          <cell r="B141" t="str">
            <v>PA5305</v>
          </cell>
        </row>
        <row r="142">
          <cell r="B142" t="str">
            <v>PA5305_02</v>
          </cell>
        </row>
        <row r="143">
          <cell r="B143" t="str">
            <v>PA5306</v>
          </cell>
        </row>
        <row r="144">
          <cell r="B144" t="str">
            <v>PA5306_02</v>
          </cell>
        </row>
        <row r="145">
          <cell r="B145" t="str">
            <v>PA5306_04</v>
          </cell>
        </row>
        <row r="146">
          <cell r="B146" t="str">
            <v>PA5306_06</v>
          </cell>
        </row>
        <row r="147">
          <cell r="B147" t="str">
            <v>PA54</v>
          </cell>
        </row>
        <row r="148">
          <cell r="B148" t="str">
            <v>PA5401</v>
          </cell>
        </row>
        <row r="149">
          <cell r="B149" t="str">
            <v>PA55</v>
          </cell>
        </row>
        <row r="150">
          <cell r="B150" t="str">
            <v>PA5501</v>
          </cell>
        </row>
        <row r="151">
          <cell r="B151" t="str">
            <v>PA5502</v>
          </cell>
        </row>
        <row r="152">
          <cell r="B152" t="str">
            <v>PA5503</v>
          </cell>
        </row>
        <row r="153">
          <cell r="B153" t="str">
            <v>PA5504</v>
          </cell>
        </row>
        <row r="154">
          <cell r="B154" t="str">
            <v>PA5505</v>
          </cell>
        </row>
        <row r="155">
          <cell r="B155" t="str">
            <v>PA5505_02</v>
          </cell>
        </row>
        <row r="156">
          <cell r="B156" t="str">
            <v>PA56</v>
          </cell>
        </row>
        <row r="157">
          <cell r="B157" t="str">
            <v>PA5601</v>
          </cell>
        </row>
        <row r="158">
          <cell r="B158" t="str">
            <v>PA5602</v>
          </cell>
        </row>
        <row r="159">
          <cell r="B159" t="str">
            <v>PA5603</v>
          </cell>
        </row>
        <row r="160">
          <cell r="B160" t="str">
            <v>PA80</v>
          </cell>
        </row>
        <row r="161">
          <cell r="B161" t="str">
            <v>PA00_DI</v>
          </cell>
        </row>
        <row r="162">
          <cell r="B162" t="str">
            <v>PA01_DI</v>
          </cell>
        </row>
        <row r="163">
          <cell r="B163" t="str">
            <v>PA10_DI</v>
          </cell>
        </row>
        <row r="164">
          <cell r="B164" t="str">
            <v>PA20_DI</v>
          </cell>
        </row>
        <row r="165">
          <cell r="B165" t="str">
            <v>PA30_DI</v>
          </cell>
        </row>
        <row r="166">
          <cell r="B166" t="str">
            <v>PA50_DI</v>
          </cell>
        </row>
        <row r="167">
          <cell r="B167" t="str">
            <v>PA51_DI</v>
          </cell>
        </row>
        <row r="168">
          <cell r="B168" t="str">
            <v>PA52_DI</v>
          </cell>
        </row>
        <row r="169">
          <cell r="B169" t="str">
            <v>PA53_DI</v>
          </cell>
        </row>
        <row r="170">
          <cell r="B170" t="str">
            <v>PA54_DI</v>
          </cell>
        </row>
        <row r="171">
          <cell r="B171" t="str">
            <v>PA55_DI</v>
          </cell>
        </row>
        <row r="172">
          <cell r="B172" t="str">
            <v>PA56_DI</v>
          </cell>
        </row>
        <row r="173">
          <cell r="B173" t="str">
            <v>PP</v>
          </cell>
        </row>
        <row r="174">
          <cell r="B174" t="str">
            <v>PP01</v>
          </cell>
        </row>
        <row r="175">
          <cell r="B175" t="str">
            <v>PP02</v>
          </cell>
        </row>
        <row r="176">
          <cell r="B176" t="str">
            <v>PP03</v>
          </cell>
        </row>
        <row r="177">
          <cell r="B177" t="str">
            <v>PP0201</v>
          </cell>
        </row>
        <row r="178">
          <cell r="B178" t="str">
            <v>PP020101</v>
          </cell>
        </row>
        <row r="179">
          <cell r="B179" t="str">
            <v>PP020102</v>
          </cell>
        </row>
        <row r="180">
          <cell r="B180" t="str">
            <v>PP0202</v>
          </cell>
        </row>
        <row r="181">
          <cell r="B181" t="str">
            <v>PP020201</v>
          </cell>
        </row>
        <row r="182">
          <cell r="B182" t="str">
            <v>PP0301</v>
          </cell>
        </row>
        <row r="183">
          <cell r="B183" t="str">
            <v>PP030101</v>
          </cell>
        </row>
        <row r="184">
          <cell r="B184" t="str">
            <v>PP030102</v>
          </cell>
        </row>
        <row r="185">
          <cell r="B185" t="str">
            <v>PP030103</v>
          </cell>
        </row>
        <row r="186">
          <cell r="B186" t="str">
            <v>PP030104</v>
          </cell>
        </row>
        <row r="187">
          <cell r="B187" t="str">
            <v>PP030105</v>
          </cell>
        </row>
        <row r="188">
          <cell r="B188" t="str">
            <v>PP030106</v>
          </cell>
        </row>
        <row r="189">
          <cell r="B189" t="str">
            <v>PP030107</v>
          </cell>
        </row>
        <row r="190">
          <cell r="B190" t="str">
            <v>PP030108</v>
          </cell>
        </row>
        <row r="191">
          <cell r="B191" t="str">
            <v>PP030108_02</v>
          </cell>
        </row>
        <row r="192">
          <cell r="B192" t="str">
            <v>PP030108_04</v>
          </cell>
        </row>
        <row r="193">
          <cell r="B193" t="str">
            <v>PP030108_08</v>
          </cell>
        </row>
        <row r="194">
          <cell r="B194" t="str">
            <v>PP030108_10</v>
          </cell>
        </row>
        <row r="195">
          <cell r="B195" t="str">
            <v>PP030108_12</v>
          </cell>
        </row>
        <row r="196">
          <cell r="B196" t="str">
            <v>PP030108_14</v>
          </cell>
        </row>
        <row r="197">
          <cell r="B197" t="str">
            <v>PP030108_18</v>
          </cell>
        </row>
        <row r="198">
          <cell r="B198" t="str">
            <v>PP030109</v>
          </cell>
        </row>
        <row r="199">
          <cell r="B199" t="str">
            <v>PP030109_02</v>
          </cell>
        </row>
        <row r="200">
          <cell r="B200" t="str">
            <v>PP030109_04</v>
          </cell>
        </row>
        <row r="201">
          <cell r="B201" t="str">
            <v>PP030109_06</v>
          </cell>
        </row>
        <row r="202">
          <cell r="B202" t="str">
            <v>PP030109_08</v>
          </cell>
        </row>
        <row r="203">
          <cell r="B203" t="str">
            <v>PP030109_10</v>
          </cell>
        </row>
        <row r="204">
          <cell r="B204" t="str">
            <v>PP030109_12</v>
          </cell>
        </row>
        <row r="205">
          <cell r="B205" t="str">
            <v>PP030109_14</v>
          </cell>
        </row>
        <row r="206">
          <cell r="B206" t="str">
            <v>PP030109_16</v>
          </cell>
        </row>
        <row r="207">
          <cell r="B207" t="str">
            <v>PP030109_18</v>
          </cell>
        </row>
        <row r="208">
          <cell r="B208" t="str">
            <v>PP030109_20</v>
          </cell>
        </row>
        <row r="209">
          <cell r="B209" t="str">
            <v>PP0302</v>
          </cell>
        </row>
        <row r="210">
          <cell r="B210" t="str">
            <v>PP030201</v>
          </cell>
        </row>
        <row r="211">
          <cell r="B211" t="str">
            <v>PP030299</v>
          </cell>
        </row>
        <row r="212">
          <cell r="B212" t="str">
            <v>PP030202</v>
          </cell>
        </row>
        <row r="213">
          <cell r="B213" t="str">
            <v>PP030202C</v>
          </cell>
        </row>
        <row r="214">
          <cell r="B214" t="str">
            <v>PP10</v>
          </cell>
        </row>
        <row r="215">
          <cell r="B215" t="str">
            <v>PP20</v>
          </cell>
        </row>
        <row r="216">
          <cell r="B216" t="str">
            <v>PP21</v>
          </cell>
        </row>
        <row r="217">
          <cell r="B217" t="str">
            <v>PP2101</v>
          </cell>
        </row>
        <row r="218">
          <cell r="B218" t="str">
            <v>PP2102</v>
          </cell>
        </row>
        <row r="219">
          <cell r="B219" t="str">
            <v>PP2103</v>
          </cell>
        </row>
        <row r="220">
          <cell r="B220" t="str">
            <v>PP2104</v>
          </cell>
        </row>
        <row r="221">
          <cell r="B221" t="str">
            <v>PP2105</v>
          </cell>
        </row>
        <row r="222">
          <cell r="B222" t="str">
            <v>PP2106</v>
          </cell>
        </row>
        <row r="223">
          <cell r="B223" t="str">
            <v>PP2107</v>
          </cell>
        </row>
        <row r="224">
          <cell r="B224" t="str">
            <v>PP2108</v>
          </cell>
        </row>
        <row r="225">
          <cell r="B225" t="str">
            <v>PP2109</v>
          </cell>
        </row>
        <row r="226">
          <cell r="B226" t="str">
            <v>PP22</v>
          </cell>
        </row>
        <row r="227">
          <cell r="B227" t="str">
            <v>PP2201</v>
          </cell>
        </row>
        <row r="228">
          <cell r="B228" t="str">
            <v>PP2202</v>
          </cell>
        </row>
        <row r="229">
          <cell r="B229" t="str">
            <v>PP23</v>
          </cell>
        </row>
        <row r="230">
          <cell r="B230" t="str">
            <v>PP2301</v>
          </cell>
        </row>
        <row r="231">
          <cell r="B231" t="str">
            <v>PP24</v>
          </cell>
        </row>
        <row r="232">
          <cell r="B232" t="str">
            <v>PP2401</v>
          </cell>
        </row>
        <row r="233">
          <cell r="B233" t="str">
            <v>PP2402</v>
          </cell>
        </row>
        <row r="234">
          <cell r="B234" t="str">
            <v>PP2403</v>
          </cell>
        </row>
        <row r="235">
          <cell r="B235" t="str">
            <v>PP2404</v>
          </cell>
        </row>
        <row r="236">
          <cell r="B236" t="str">
            <v>PP25</v>
          </cell>
        </row>
        <row r="237">
          <cell r="B237" t="str">
            <v>PP2501</v>
          </cell>
        </row>
        <row r="238">
          <cell r="B238" t="str">
            <v>PP40</v>
          </cell>
        </row>
        <row r="239">
          <cell r="B239" t="str">
            <v>PP41</v>
          </cell>
        </row>
        <row r="240">
          <cell r="B240" t="str">
            <v>PP4101</v>
          </cell>
        </row>
        <row r="241">
          <cell r="B241" t="str">
            <v>PP4102</v>
          </cell>
        </row>
        <row r="242">
          <cell r="B242" t="str">
            <v>PP4103</v>
          </cell>
        </row>
        <row r="243">
          <cell r="B243" t="str">
            <v>PP4104</v>
          </cell>
        </row>
        <row r="244">
          <cell r="B244" t="str">
            <v>PP4105</v>
          </cell>
        </row>
        <row r="245">
          <cell r="B245" t="str">
            <v>PP4106</v>
          </cell>
        </row>
        <row r="246">
          <cell r="B246" t="str">
            <v>PP4107</v>
          </cell>
        </row>
        <row r="247">
          <cell r="B247" t="str">
            <v>PP4108</v>
          </cell>
        </row>
        <row r="248">
          <cell r="B248" t="str">
            <v>PP4109</v>
          </cell>
        </row>
        <row r="249">
          <cell r="B249" t="str">
            <v>PP4110</v>
          </cell>
        </row>
        <row r="250">
          <cell r="B250" t="str">
            <v>PP42</v>
          </cell>
        </row>
        <row r="251">
          <cell r="B251" t="str">
            <v>PP4201</v>
          </cell>
        </row>
        <row r="252">
          <cell r="B252" t="str">
            <v>PP4201_02</v>
          </cell>
        </row>
        <row r="253">
          <cell r="B253" t="str">
            <v>PP4201_04</v>
          </cell>
        </row>
        <row r="254">
          <cell r="B254" t="str">
            <v>PP4201_06</v>
          </cell>
        </row>
        <row r="255">
          <cell r="B255" t="str">
            <v>PP4202</v>
          </cell>
        </row>
        <row r="256">
          <cell r="B256" t="str">
            <v>PP4203</v>
          </cell>
        </row>
        <row r="257">
          <cell r="B257" t="str">
            <v>PP4204</v>
          </cell>
        </row>
        <row r="258">
          <cell r="B258" t="str">
            <v>PP4205</v>
          </cell>
        </row>
        <row r="259">
          <cell r="B259" t="str">
            <v>PP43</v>
          </cell>
        </row>
        <row r="260">
          <cell r="B260" t="str">
            <v>PP4301</v>
          </cell>
        </row>
        <row r="261">
          <cell r="B261" t="str">
            <v>PP44</v>
          </cell>
        </row>
        <row r="262">
          <cell r="B262" t="str">
            <v>PP4401</v>
          </cell>
        </row>
        <row r="263">
          <cell r="B263" t="str">
            <v>PP4402</v>
          </cell>
        </row>
        <row r="264">
          <cell r="B264" t="str">
            <v>PP4403</v>
          </cell>
        </row>
        <row r="265">
          <cell r="B265" t="str">
            <v>PP4404</v>
          </cell>
        </row>
        <row r="266">
          <cell r="B266" t="str">
            <v>PP4405</v>
          </cell>
        </row>
        <row r="267">
          <cell r="B267" t="str">
            <v>PP4406</v>
          </cell>
        </row>
        <row r="268">
          <cell r="B268" t="str">
            <v>PP4406T</v>
          </cell>
        </row>
        <row r="269">
          <cell r="B269" t="str">
            <v>PP4406_02</v>
          </cell>
        </row>
        <row r="270">
          <cell r="B270" t="str">
            <v>PP4406_04</v>
          </cell>
        </row>
        <row r="271">
          <cell r="B271" t="str">
            <v>PP4406_06</v>
          </cell>
        </row>
        <row r="272">
          <cell r="B272" t="str">
            <v>PP60</v>
          </cell>
        </row>
        <row r="273">
          <cell r="B273" t="str">
            <v>PP20_DI</v>
          </cell>
        </row>
        <row r="274">
          <cell r="B274" t="str">
            <v>PP21_DI</v>
          </cell>
        </row>
        <row r="275">
          <cell r="B275" t="str">
            <v>PP22_DI</v>
          </cell>
        </row>
        <row r="276">
          <cell r="B276" t="str">
            <v>PP23_DI</v>
          </cell>
        </row>
        <row r="277">
          <cell r="B277" t="str">
            <v>PP24_DI</v>
          </cell>
        </row>
        <row r="278">
          <cell r="B278" t="str">
            <v>PP25_DI</v>
          </cell>
        </row>
        <row r="279">
          <cell r="B279" t="str">
            <v>PP40_DI</v>
          </cell>
        </row>
        <row r="280">
          <cell r="B280" t="str">
            <v>PP41_DI</v>
          </cell>
        </row>
        <row r="281">
          <cell r="B281" t="str">
            <v>PP42_DI</v>
          </cell>
        </row>
        <row r="282">
          <cell r="B282" t="str">
            <v>PP43_DI</v>
          </cell>
        </row>
        <row r="283">
          <cell r="B283" t="str">
            <v>PP44_DI</v>
          </cell>
        </row>
        <row r="284">
          <cell r="B284" t="str">
            <v>C_Eco</v>
          </cell>
        </row>
        <row r="285">
          <cell r="B285" t="str">
            <v>E80</v>
          </cell>
        </row>
        <row r="286">
          <cell r="B286" t="str">
            <v>E70</v>
          </cell>
        </row>
        <row r="287">
          <cell r="B287" t="str">
            <v>E60</v>
          </cell>
        </row>
        <row r="288">
          <cell r="B288" t="str">
            <v>E49</v>
          </cell>
        </row>
        <row r="289">
          <cell r="B289" t="str">
            <v>E35</v>
          </cell>
        </row>
        <row r="290">
          <cell r="B290" t="str">
            <v>E10</v>
          </cell>
        </row>
        <row r="291">
          <cell r="B291" t="str">
            <v>E0101</v>
          </cell>
        </row>
        <row r="292">
          <cell r="B292" t="str">
            <v>E0101_02</v>
          </cell>
        </row>
        <row r="293">
          <cell r="B293" t="str">
            <v>E0101_04</v>
          </cell>
        </row>
        <row r="294">
          <cell r="B294" t="str">
            <v>E0101_06</v>
          </cell>
        </row>
        <row r="295">
          <cell r="B295" t="str">
            <v>E0101_08</v>
          </cell>
        </row>
        <row r="296">
          <cell r="B296" t="str">
            <v>E0102</v>
          </cell>
        </row>
        <row r="297">
          <cell r="B297" t="str">
            <v>E0102_02</v>
          </cell>
        </row>
        <row r="298">
          <cell r="B298" t="str">
            <v>E0102_04</v>
          </cell>
        </row>
        <row r="299">
          <cell r="B299" t="str">
            <v>E0102_06</v>
          </cell>
        </row>
        <row r="300">
          <cell r="B300" t="str">
            <v>E0102_08</v>
          </cell>
        </row>
        <row r="301">
          <cell r="B301" t="str">
            <v>E0103</v>
          </cell>
        </row>
        <row r="302">
          <cell r="B302" t="str">
            <v>E0103_02</v>
          </cell>
        </row>
        <row r="303">
          <cell r="B303" t="str">
            <v>E0103_04</v>
          </cell>
        </row>
        <row r="304">
          <cell r="B304" t="str">
            <v>E0103_06</v>
          </cell>
        </row>
        <row r="305">
          <cell r="B305" t="str">
            <v>E0103_08</v>
          </cell>
        </row>
        <row r="306">
          <cell r="B306" t="str">
            <v>E0104</v>
          </cell>
        </row>
        <row r="307">
          <cell r="B307" t="str">
            <v>E0201</v>
          </cell>
        </row>
        <row r="308">
          <cell r="B308" t="str">
            <v>E0201_02</v>
          </cell>
        </row>
        <row r="309">
          <cell r="B309" t="str">
            <v>E0201_04</v>
          </cell>
        </row>
        <row r="310">
          <cell r="B310" t="str">
            <v>E0201_06</v>
          </cell>
        </row>
        <row r="311">
          <cell r="B311" t="str">
            <v>E0201_08</v>
          </cell>
        </row>
        <row r="312">
          <cell r="B312" t="str">
            <v>E30</v>
          </cell>
        </row>
        <row r="313">
          <cell r="B313" t="str">
            <v>E20</v>
          </cell>
        </row>
        <row r="314">
          <cell r="B314" t="str">
            <v>E2001</v>
          </cell>
        </row>
        <row r="315">
          <cell r="B315" t="str">
            <v>E2001_02</v>
          </cell>
        </row>
        <row r="316">
          <cell r="B316" t="str">
            <v>E2002</v>
          </cell>
        </row>
        <row r="317">
          <cell r="B317" t="str">
            <v>E2002_02</v>
          </cell>
        </row>
        <row r="318">
          <cell r="B318" t="str">
            <v>E2002_04</v>
          </cell>
        </row>
        <row r="319">
          <cell r="B319" t="str">
            <v>E2003</v>
          </cell>
        </row>
        <row r="320">
          <cell r="B320" t="str">
            <v>E2004</v>
          </cell>
        </row>
        <row r="321">
          <cell r="B321" t="str">
            <v>E2005</v>
          </cell>
        </row>
        <row r="322">
          <cell r="B322" t="str">
            <v>E2006</v>
          </cell>
        </row>
        <row r="323">
          <cell r="B323" t="str">
            <v>E2006_02</v>
          </cell>
        </row>
        <row r="324">
          <cell r="B324" t="str">
            <v>E2007</v>
          </cell>
        </row>
        <row r="325">
          <cell r="B325" t="str">
            <v>E2007_02</v>
          </cell>
        </row>
        <row r="326">
          <cell r="B326" t="str">
            <v>E2007_04</v>
          </cell>
        </row>
        <row r="327">
          <cell r="B327" t="str">
            <v>E2008</v>
          </cell>
        </row>
        <row r="328">
          <cell r="B328" t="str">
            <v>E2009</v>
          </cell>
        </row>
        <row r="329">
          <cell r="B329" t="str">
            <v>E2010</v>
          </cell>
        </row>
        <row r="330">
          <cell r="B330" t="str">
            <v>E2011</v>
          </cell>
        </row>
        <row r="331">
          <cell r="B331" t="str">
            <v>E2011_02</v>
          </cell>
        </row>
        <row r="332">
          <cell r="B332" t="str">
            <v>E2011_04</v>
          </cell>
        </row>
        <row r="333">
          <cell r="B333" t="str">
            <v>E2012</v>
          </cell>
        </row>
        <row r="334">
          <cell r="B334" t="str">
            <v>E2012_02</v>
          </cell>
        </row>
        <row r="335">
          <cell r="B335" t="str">
            <v>E2012_04</v>
          </cell>
        </row>
        <row r="336">
          <cell r="B336" t="str">
            <v>E2013</v>
          </cell>
        </row>
        <row r="337">
          <cell r="B337" t="str">
            <v>E2013_02</v>
          </cell>
        </row>
        <row r="338">
          <cell r="B338" t="str">
            <v>E21</v>
          </cell>
        </row>
        <row r="339">
          <cell r="B339" t="str">
            <v>E2101</v>
          </cell>
        </row>
        <row r="340">
          <cell r="B340" t="str">
            <v>E2101_02</v>
          </cell>
        </row>
        <row r="341">
          <cell r="B341" t="str">
            <v>E2101_04</v>
          </cell>
        </row>
        <row r="342">
          <cell r="B342" t="str">
            <v>E2101_06</v>
          </cell>
        </row>
        <row r="343">
          <cell r="B343" t="str">
            <v>E2102</v>
          </cell>
        </row>
        <row r="344">
          <cell r="B344" t="str">
            <v>E2102_02</v>
          </cell>
        </row>
        <row r="345">
          <cell r="B345" t="str">
            <v>E2102_04</v>
          </cell>
        </row>
        <row r="346">
          <cell r="B346" t="str">
            <v>E2102_06</v>
          </cell>
        </row>
        <row r="347">
          <cell r="B347" t="str">
            <v>E2103</v>
          </cell>
        </row>
        <row r="348">
          <cell r="B348" t="str">
            <v>E2103_02</v>
          </cell>
        </row>
        <row r="349">
          <cell r="B349" t="str">
            <v>E2103_04</v>
          </cell>
        </row>
        <row r="350">
          <cell r="B350" t="str">
            <v>E2103_06</v>
          </cell>
        </row>
        <row r="351">
          <cell r="B351" t="str">
            <v>E2104</v>
          </cell>
        </row>
        <row r="352">
          <cell r="B352" t="str">
            <v>E2105</v>
          </cell>
        </row>
        <row r="353">
          <cell r="B353" t="str">
            <v>E2105_02</v>
          </cell>
        </row>
        <row r="354">
          <cell r="B354" t="str">
            <v>E2105_04</v>
          </cell>
        </row>
        <row r="355">
          <cell r="B355" t="str">
            <v>E2106</v>
          </cell>
        </row>
        <row r="356">
          <cell r="B356" t="str">
            <v>E2106_04</v>
          </cell>
        </row>
        <row r="357">
          <cell r="B357" t="str">
            <v>E22</v>
          </cell>
        </row>
        <row r="358">
          <cell r="B358" t="str">
            <v>E2201</v>
          </cell>
        </row>
        <row r="359">
          <cell r="B359" t="str">
            <v>E2202</v>
          </cell>
        </row>
        <row r="360">
          <cell r="B360" t="str">
            <v>E2202_02</v>
          </cell>
        </row>
        <row r="361">
          <cell r="B361" t="str">
            <v>E2202_04</v>
          </cell>
        </row>
        <row r="362">
          <cell r="B362" t="str">
            <v>E2203</v>
          </cell>
        </row>
        <row r="363">
          <cell r="B363" t="str">
            <v>E2204</v>
          </cell>
        </row>
        <row r="364">
          <cell r="B364" t="str">
            <v>E2205</v>
          </cell>
        </row>
        <row r="365">
          <cell r="B365" t="str">
            <v>E2206</v>
          </cell>
        </row>
        <row r="366">
          <cell r="B366" t="str">
            <v>E2206_02</v>
          </cell>
        </row>
        <row r="367">
          <cell r="B367" t="str">
            <v>E23</v>
          </cell>
        </row>
        <row r="368">
          <cell r="B368" t="str">
            <v>E2301</v>
          </cell>
        </row>
        <row r="369">
          <cell r="B369" t="str">
            <v>E2301_02</v>
          </cell>
        </row>
        <row r="370">
          <cell r="B370" t="str">
            <v>E2301_0201</v>
          </cell>
        </row>
        <row r="371">
          <cell r="B371" t="str">
            <v>E2301_0202</v>
          </cell>
        </row>
        <row r="372">
          <cell r="B372" t="str">
            <v>E2301_0203</v>
          </cell>
        </row>
        <row r="373">
          <cell r="B373" t="str">
            <v>E2301_04</v>
          </cell>
        </row>
        <row r="374">
          <cell r="B374" t="str">
            <v>E2301_0401</v>
          </cell>
        </row>
        <row r="375">
          <cell r="B375" t="str">
            <v>E2301_0402</v>
          </cell>
        </row>
        <row r="376">
          <cell r="B376" t="str">
            <v>E2301_0403</v>
          </cell>
        </row>
        <row r="377">
          <cell r="B377" t="str">
            <v>E24</v>
          </cell>
        </row>
        <row r="378">
          <cell r="B378" t="str">
            <v>E2401</v>
          </cell>
        </row>
        <row r="379">
          <cell r="B379" t="str">
            <v>E40</v>
          </cell>
        </row>
        <row r="380">
          <cell r="B380" t="str">
            <v>E4001</v>
          </cell>
        </row>
        <row r="381">
          <cell r="B381" t="str">
            <v>E4001_02</v>
          </cell>
        </row>
        <row r="382">
          <cell r="B382" t="str">
            <v>E4001_04</v>
          </cell>
        </row>
        <row r="383">
          <cell r="B383" t="str">
            <v>E4001_06</v>
          </cell>
        </row>
        <row r="384">
          <cell r="B384" t="str">
            <v>E4001_08</v>
          </cell>
        </row>
        <row r="385">
          <cell r="B385" t="str">
            <v>E4001_10</v>
          </cell>
        </row>
        <row r="386">
          <cell r="B386" t="str">
            <v>E4002</v>
          </cell>
        </row>
        <row r="387">
          <cell r="B387" t="str">
            <v>E4002_02</v>
          </cell>
        </row>
        <row r="388">
          <cell r="B388" t="str">
            <v>E4002_04</v>
          </cell>
        </row>
        <row r="389">
          <cell r="B389" t="str">
            <v>E4002_06</v>
          </cell>
        </row>
        <row r="390">
          <cell r="B390" t="str">
            <v>E4002_08</v>
          </cell>
        </row>
        <row r="391">
          <cell r="B391" t="str">
            <v>E4002_10</v>
          </cell>
        </row>
        <row r="392">
          <cell r="B392" t="str">
            <v>E4002_12</v>
          </cell>
        </row>
        <row r="393">
          <cell r="B393" t="str">
            <v>E41</v>
          </cell>
        </row>
        <row r="394">
          <cell r="B394" t="str">
            <v>E4101</v>
          </cell>
        </row>
        <row r="395">
          <cell r="B395" t="str">
            <v>E4102</v>
          </cell>
        </row>
        <row r="396">
          <cell r="B396" t="str">
            <v>E42</v>
          </cell>
        </row>
        <row r="397">
          <cell r="B397" t="str">
            <v>E4201</v>
          </cell>
        </row>
        <row r="398">
          <cell r="B398" t="str">
            <v>E4202</v>
          </cell>
        </row>
        <row r="399">
          <cell r="B399" t="str">
            <v>E50</v>
          </cell>
        </row>
        <row r="400">
          <cell r="B400" t="str">
            <v>E5001</v>
          </cell>
        </row>
        <row r="401">
          <cell r="B401" t="str">
            <v>E52</v>
          </cell>
        </row>
        <row r="402">
          <cell r="B402" t="str">
            <v>E5201</v>
          </cell>
        </row>
        <row r="403">
          <cell r="B403" t="str">
            <v>E5205</v>
          </cell>
        </row>
        <row r="404">
          <cell r="B404" t="str">
            <v>E5202</v>
          </cell>
        </row>
        <row r="405">
          <cell r="B405" t="str">
            <v>E5202_02</v>
          </cell>
        </row>
        <row r="406">
          <cell r="B406" t="str">
            <v>E5202_04</v>
          </cell>
        </row>
        <row r="407">
          <cell r="B407" t="str">
            <v>E5203</v>
          </cell>
        </row>
        <row r="408">
          <cell r="B408" t="str">
            <v>E5204</v>
          </cell>
        </row>
        <row r="409">
          <cell r="B409" t="str">
            <v>E53</v>
          </cell>
        </row>
        <row r="410">
          <cell r="B410" t="str">
            <v>E5301</v>
          </cell>
        </row>
        <row r="411">
          <cell r="B411" t="str">
            <v>E5302</v>
          </cell>
        </row>
        <row r="412">
          <cell r="B412" t="str">
            <v>E5302_02</v>
          </cell>
        </row>
        <row r="413">
          <cell r="B413" t="str">
            <v>E5302_04</v>
          </cell>
        </row>
        <row r="414">
          <cell r="B414" t="str">
            <v>E5302_06</v>
          </cell>
        </row>
        <row r="415">
          <cell r="B415" t="str">
            <v>E5302_08</v>
          </cell>
        </row>
        <row r="416">
          <cell r="B416" t="str">
            <v>E5302_10</v>
          </cell>
        </row>
        <row r="417">
          <cell r="B417" t="str">
            <v>E5303</v>
          </cell>
        </row>
        <row r="418">
          <cell r="B418" t="str">
            <v>E5304</v>
          </cell>
        </row>
        <row r="419">
          <cell r="B419" t="str">
            <v>E65</v>
          </cell>
        </row>
        <row r="420">
          <cell r="B420" t="str">
            <v>E6501</v>
          </cell>
        </row>
        <row r="421">
          <cell r="B421" t="str">
            <v>E6502</v>
          </cell>
        </row>
        <row r="422">
          <cell r="B422" t="str">
            <v>E75</v>
          </cell>
        </row>
        <row r="423">
          <cell r="B423" t="str">
            <v>E7501</v>
          </cell>
        </row>
        <row r="424">
          <cell r="B424" t="str">
            <v>E60_DI</v>
          </cell>
        </row>
        <row r="425">
          <cell r="B425" t="str">
            <v>E49_DI</v>
          </cell>
        </row>
        <row r="426">
          <cell r="B426" t="str">
            <v>E35_DI</v>
          </cell>
        </row>
        <row r="427">
          <cell r="B427" t="str">
            <v>E10_DI</v>
          </cell>
        </row>
        <row r="428">
          <cell r="B428" t="str">
            <v>E01_DI</v>
          </cell>
        </row>
        <row r="429">
          <cell r="B429" t="str">
            <v>E02_DI</v>
          </cell>
        </row>
        <row r="430">
          <cell r="B430" t="str">
            <v>E30_DI</v>
          </cell>
        </row>
        <row r="431">
          <cell r="B431" t="str">
            <v>E20_DI</v>
          </cell>
        </row>
        <row r="432">
          <cell r="B432" t="str">
            <v>E21_DI</v>
          </cell>
        </row>
        <row r="433">
          <cell r="B433" t="str">
            <v>E22_DI</v>
          </cell>
        </row>
        <row r="434">
          <cell r="B434" t="str">
            <v>E23_DI</v>
          </cell>
        </row>
        <row r="435">
          <cell r="B435" t="str">
            <v>E24_DI</v>
          </cell>
        </row>
        <row r="436">
          <cell r="B436" t="str">
            <v>E40_DI</v>
          </cell>
        </row>
        <row r="437">
          <cell r="B437" t="str">
            <v>E41_DI</v>
          </cell>
        </row>
        <row r="438">
          <cell r="B438" t="str">
            <v>E42_DI</v>
          </cell>
        </row>
        <row r="439">
          <cell r="B439" t="str">
            <v>E50_DI</v>
          </cell>
        </row>
        <row r="440">
          <cell r="B440" t="str">
            <v>E52_DI</v>
          </cell>
        </row>
        <row r="441">
          <cell r="B441" t="str">
            <v>E53_DI</v>
          </cell>
        </row>
        <row r="442">
          <cell r="B442" t="str">
            <v>E65_DI</v>
          </cell>
        </row>
        <row r="443">
          <cell r="B443" t="str">
            <v>Check</v>
          </cell>
        </row>
        <row r="444">
          <cell r="B444" t="str">
            <v>All_check</v>
          </cell>
        </row>
        <row r="445">
          <cell r="B445" t="str">
            <v>KeyLock</v>
          </cell>
        </row>
        <row r="446">
          <cell r="B446" t="str">
            <v>Ctrl_PE</v>
          </cell>
        </row>
        <row r="447">
          <cell r="B447" t="str">
            <v>PP030101_DUC</v>
          </cell>
        </row>
        <row r="448">
          <cell r="B448" t="str">
            <v>PP030102_DUC</v>
          </cell>
        </row>
        <row r="449">
          <cell r="B449" t="str">
            <v>PP030103_DUC</v>
          </cell>
        </row>
        <row r="450">
          <cell r="B450" t="str">
            <v>PP030104_DUC</v>
          </cell>
        </row>
        <row r="451">
          <cell r="B451" t="str">
            <v>PP030105_DUC</v>
          </cell>
        </row>
        <row r="452">
          <cell r="B452" t="str">
            <v>PP030106_DUC</v>
          </cell>
        </row>
        <row r="453">
          <cell r="B453" t="str">
            <v>PP030107_DUC</v>
          </cell>
        </row>
        <row r="454">
          <cell r="B454" t="str">
            <v>PP030108_02_DUC</v>
          </cell>
        </row>
        <row r="455">
          <cell r="B455" t="str">
            <v>PP030108_04_DUC</v>
          </cell>
        </row>
        <row r="456">
          <cell r="B456" t="str">
            <v>PP030108_08_DUC</v>
          </cell>
        </row>
        <row r="457">
          <cell r="B457" t="str">
            <v>PP030108_10_DUC</v>
          </cell>
        </row>
        <row r="458">
          <cell r="B458" t="str">
            <v>PP030108_12_DUC</v>
          </cell>
        </row>
        <row r="459">
          <cell r="B459" t="str">
            <v>PP030108_14_DUC</v>
          </cell>
        </row>
        <row r="460">
          <cell r="B460" t="str">
            <v>PP030108_18_DUC</v>
          </cell>
        </row>
        <row r="461">
          <cell r="B461" t="str">
            <v>PP030201_DUC</v>
          </cell>
        </row>
        <row r="462">
          <cell r="B462" t="str">
            <v>PA010199I_DCC</v>
          </cell>
        </row>
        <row r="463">
          <cell r="B463" t="str">
            <v>PA200101_DCC</v>
          </cell>
        </row>
        <row r="464">
          <cell r="B464" t="str">
            <v>PA200102_DCC</v>
          </cell>
        </row>
        <row r="465">
          <cell r="B465" t="str">
            <v>PP020101_DCC</v>
          </cell>
        </row>
        <row r="466">
          <cell r="B466" t="str">
            <v>PP030101_DCC</v>
          </cell>
        </row>
        <row r="467">
          <cell r="B467" t="str">
            <v>PP030102_DCC</v>
          </cell>
        </row>
        <row r="468">
          <cell r="B468" t="str">
            <v>PP030103_DCC</v>
          </cell>
        </row>
        <row r="469">
          <cell r="B469" t="str">
            <v>PP030104_DCC</v>
          </cell>
        </row>
        <row r="470">
          <cell r="B470" t="str">
            <v>PP030105_DCC</v>
          </cell>
        </row>
        <row r="471">
          <cell r="B471" t="str">
            <v>PP030106_DCC</v>
          </cell>
        </row>
        <row r="472">
          <cell r="B472" t="str">
            <v>PP030107_DCC</v>
          </cell>
        </row>
        <row r="473">
          <cell r="B473" t="str">
            <v>PP030108_02_DCC</v>
          </cell>
        </row>
        <row r="474">
          <cell r="B474" t="str">
            <v>PP030108_04_DCC</v>
          </cell>
        </row>
        <row r="475">
          <cell r="B475" t="str">
            <v>PP030108_08_DCC</v>
          </cell>
        </row>
        <row r="476">
          <cell r="B476" t="str">
            <v>PP030108_10_DCC</v>
          </cell>
        </row>
        <row r="477">
          <cell r="B477" t="str">
            <v>PP030108_12_DCC</v>
          </cell>
        </row>
        <row r="478">
          <cell r="B478" t="str">
            <v>PP030108_14_DCC</v>
          </cell>
        </row>
        <row r="479">
          <cell r="B479" t="str">
            <v>PP030108_18_DCC</v>
          </cell>
        </row>
        <row r="480">
          <cell r="B480" t="str">
            <v>Oth_info</v>
          </cell>
        </row>
        <row r="481">
          <cell r="B481" t="str">
            <v>PA010199I</v>
          </cell>
        </row>
        <row r="482">
          <cell r="B482" t="str">
            <v>PP030299_RET</v>
          </cell>
        </row>
        <row r="483">
          <cell r="B483" t="str">
            <v>O000GP00</v>
          </cell>
        </row>
        <row r="484">
          <cell r="B484" t="str">
            <v>O0001D01</v>
          </cell>
        </row>
        <row r="485">
          <cell r="B485" t="str">
            <v>O0001E01</v>
          </cell>
        </row>
        <row r="486">
          <cell r="B486" t="str">
            <v>O0001F01</v>
          </cell>
        </row>
        <row r="487">
          <cell r="B487" t="str">
            <v>O0002B01</v>
          </cell>
        </row>
        <row r="488">
          <cell r="B488" t="str">
            <v>O0002C01</v>
          </cell>
        </row>
        <row r="489">
          <cell r="B489" t="str">
            <v>O0002D01</v>
          </cell>
        </row>
        <row r="490">
          <cell r="B490" t="str">
            <v>O0002E01</v>
          </cell>
        </row>
        <row r="491">
          <cell r="B491" t="str">
            <v>O0003D01</v>
          </cell>
        </row>
        <row r="492">
          <cell r="B492" t="str">
            <v>O0003E01</v>
          </cell>
        </row>
        <row r="493">
          <cell r="B493" t="str">
            <v>O000GR00</v>
          </cell>
        </row>
        <row r="494">
          <cell r="B494" t="str">
            <v>O0006A00</v>
          </cell>
        </row>
        <row r="495">
          <cell r="B495" t="str">
            <v>O0006A01</v>
          </cell>
        </row>
        <row r="496">
          <cell r="B496" t="str">
            <v>O0006A02</v>
          </cell>
        </row>
        <row r="497">
          <cell r="B497" t="str">
            <v>O0006A03</v>
          </cell>
        </row>
        <row r="498">
          <cell r="B498" t="str">
            <v>O0006A04</v>
          </cell>
        </row>
        <row r="499">
          <cell r="B499" t="str">
            <v>O0006A05</v>
          </cell>
        </row>
        <row r="500">
          <cell r="B500" t="str">
            <v>O0007A00</v>
          </cell>
        </row>
        <row r="501">
          <cell r="B501" t="str">
            <v>O0007A01</v>
          </cell>
        </row>
        <row r="502">
          <cell r="B502" t="str">
            <v>O0008A00</v>
          </cell>
        </row>
        <row r="503">
          <cell r="B503" t="str">
            <v>O0008A01</v>
          </cell>
        </row>
        <row r="504">
          <cell r="B504" t="str">
            <v>O000IM00</v>
          </cell>
        </row>
        <row r="505">
          <cell r="B505" t="str">
            <v>O0011A00</v>
          </cell>
        </row>
        <row r="506">
          <cell r="B506" t="str">
            <v>O0011A01</v>
          </cell>
        </row>
        <row r="507">
          <cell r="B507" t="str">
            <v>O0012A00</v>
          </cell>
        </row>
        <row r="508">
          <cell r="B508" t="str">
            <v>O0012A01</v>
          </cell>
        </row>
        <row r="509">
          <cell r="B509" t="str">
            <v>O0013A00</v>
          </cell>
        </row>
        <row r="510">
          <cell r="B510" t="str">
            <v>O0013A01</v>
          </cell>
        </row>
        <row r="511">
          <cell r="B511" t="str">
            <v>O0014A00</v>
          </cell>
        </row>
        <row r="512">
          <cell r="B512" t="str">
            <v>O0014A01</v>
          </cell>
        </row>
        <row r="513">
          <cell r="B513" t="str">
            <v>O000RI00</v>
          </cell>
        </row>
        <row r="514">
          <cell r="B514" t="str">
            <v>O0018A00</v>
          </cell>
        </row>
        <row r="515">
          <cell r="B515" t="str">
            <v>O0018A01</v>
          </cell>
        </row>
        <row r="516">
          <cell r="B516" t="str">
            <v>O0019A00</v>
          </cell>
        </row>
        <row r="517">
          <cell r="B517" t="str">
            <v>O0019A01</v>
          </cell>
        </row>
        <row r="518">
          <cell r="B518" t="str">
            <v>O0019A02</v>
          </cell>
        </row>
        <row r="519">
          <cell r="B519" t="str">
            <v>O0020A00</v>
          </cell>
        </row>
        <row r="520">
          <cell r="B520" t="str">
            <v>O0020A01</v>
          </cell>
        </row>
        <row r="521">
          <cell r="B521" t="str">
            <v>O0020A02</v>
          </cell>
        </row>
        <row r="522">
          <cell r="B522" t="str">
            <v>Duedates</v>
          </cell>
        </row>
        <row r="523">
          <cell r="B523" t="str">
            <v>PA5202_SC</v>
          </cell>
        </row>
        <row r="524">
          <cell r="B524" t="str">
            <v>PA200103_20</v>
          </cell>
        </row>
        <row r="525">
          <cell r="B525" t="str">
            <v>PP030108_20</v>
          </cell>
        </row>
        <row r="526">
          <cell r="B526" t="str">
            <v>PP240101</v>
          </cell>
        </row>
        <row r="527">
          <cell r="B527" t="str">
            <v>PP240102</v>
          </cell>
        </row>
        <row r="528">
          <cell r="B528" t="str">
            <v>PP240103</v>
          </cell>
        </row>
        <row r="529">
          <cell r="B529" t="str">
            <v>PP240104</v>
          </cell>
        </row>
        <row r="530">
          <cell r="B530" t="str">
            <v>E0201_10</v>
          </cell>
        </row>
        <row r="531">
          <cell r="B531" t="str">
            <v>E0201_12</v>
          </cell>
        </row>
        <row r="532">
          <cell r="B532" t="str">
            <v>E0201_14</v>
          </cell>
        </row>
        <row r="533">
          <cell r="B533" t="str">
            <v>E2001_04</v>
          </cell>
        </row>
        <row r="534">
          <cell r="B534" t="str">
            <v>E2001_06</v>
          </cell>
        </row>
        <row r="535">
          <cell r="B535" t="str">
            <v>E2001_08</v>
          </cell>
        </row>
        <row r="536">
          <cell r="B536" t="str">
            <v>E2001_10</v>
          </cell>
        </row>
        <row r="537">
          <cell r="B537" t="str">
            <v>E2012_06</v>
          </cell>
        </row>
        <row r="538">
          <cell r="B538" t="str">
            <v>E2101_0202</v>
          </cell>
        </row>
        <row r="539">
          <cell r="B539" t="str">
            <v>E2101_0204</v>
          </cell>
        </row>
        <row r="540">
          <cell r="B540" t="str">
            <v>E2101_0206</v>
          </cell>
        </row>
        <row r="541">
          <cell r="B541" t="str">
            <v>E2101_0402</v>
          </cell>
        </row>
        <row r="542">
          <cell r="B542" t="str">
            <v>E2101_0404</v>
          </cell>
        </row>
        <row r="543">
          <cell r="B543" t="str">
            <v>E2101_0406</v>
          </cell>
        </row>
        <row r="544">
          <cell r="B544" t="str">
            <v>E2102_0202</v>
          </cell>
        </row>
        <row r="545">
          <cell r="B545" t="str">
            <v>E2102_0204</v>
          </cell>
        </row>
        <row r="546">
          <cell r="B546" t="str">
            <v>E2102_0206</v>
          </cell>
        </row>
        <row r="547">
          <cell r="B547" t="str">
            <v>E2103_0202</v>
          </cell>
        </row>
        <row r="548">
          <cell r="B548" t="str">
            <v>E2103_0204</v>
          </cell>
        </row>
        <row r="549">
          <cell r="B549" t="str">
            <v>E2103_0206</v>
          </cell>
        </row>
        <row r="550">
          <cell r="B550" t="str">
            <v>E2103_0402</v>
          </cell>
        </row>
        <row r="551">
          <cell r="B551" t="str">
            <v>E2103_0404</v>
          </cell>
        </row>
        <row r="552">
          <cell r="B552" t="str">
            <v>E2103_0406</v>
          </cell>
        </row>
        <row r="553">
          <cell r="B553" t="str">
            <v>E2105_0202</v>
          </cell>
        </row>
        <row r="554">
          <cell r="B554" t="str">
            <v>E2105_0204</v>
          </cell>
        </row>
        <row r="555">
          <cell r="B555" t="str">
            <v>E2105_0206</v>
          </cell>
        </row>
        <row r="556">
          <cell r="B556" t="str">
            <v>E2106_06</v>
          </cell>
        </row>
        <row r="557">
          <cell r="B557" t="str">
            <v>E2202_06</v>
          </cell>
        </row>
        <row r="558">
          <cell r="B558" t="str">
            <v>E2202_08</v>
          </cell>
        </row>
        <row r="559">
          <cell r="B559" t="str">
            <v>E2206_04</v>
          </cell>
        </row>
        <row r="560">
          <cell r="B560" t="str">
            <v>E2206_06</v>
          </cell>
        </row>
        <row r="561">
          <cell r="B561" t="str">
            <v>E6501_02</v>
          </cell>
        </row>
        <row r="562">
          <cell r="B562" t="str">
            <v>E6501_04</v>
          </cell>
        </row>
        <row r="563">
          <cell r="B563" t="str">
            <v>E2013_04</v>
          </cell>
        </row>
        <row r="564">
          <cell r="B564" t="str">
            <v>E2013_06</v>
          </cell>
        </row>
        <row r="565">
          <cell r="B565" t="str">
            <v>C_Eco_Dest</v>
          </cell>
        </row>
        <row r="566">
          <cell r="B566" t="str">
            <v>D_01</v>
          </cell>
        </row>
        <row r="567">
          <cell r="B567" t="str">
            <v>DE1</v>
          </cell>
        </row>
        <row r="568">
          <cell r="B568" t="str">
            <v>D_02</v>
          </cell>
        </row>
        <row r="569">
          <cell r="B569" t="str">
            <v>DE2</v>
          </cell>
        </row>
        <row r="570">
          <cell r="B570" t="str">
            <v>E2106_0402</v>
          </cell>
        </row>
        <row r="571">
          <cell r="B571" t="str">
            <v>E2106_0404</v>
          </cell>
        </row>
        <row r="572">
          <cell r="B572" t="str">
            <v>E2106_0406</v>
          </cell>
        </row>
        <row r="573">
          <cell r="B573" t="str">
            <v>D_03</v>
          </cell>
        </row>
        <row r="574">
          <cell r="B574" t="str">
            <v>DE3</v>
          </cell>
        </row>
        <row r="575">
          <cell r="B575" t="str">
            <v>D_04</v>
          </cell>
        </row>
        <row r="576">
          <cell r="B576" t="str">
            <v>DE4</v>
          </cell>
        </row>
        <row r="577">
          <cell r="B577" t="str">
            <v>D_05</v>
          </cell>
        </row>
        <row r="578">
          <cell r="B578" t="str">
            <v>DE5</v>
          </cell>
        </row>
        <row r="579">
          <cell r="B579" t="str">
            <v>DE6</v>
          </cell>
        </row>
        <row r="580">
          <cell r="B580" t="str">
            <v>D_06</v>
          </cell>
        </row>
        <row r="581">
          <cell r="B581" t="str">
            <v>D_07</v>
          </cell>
        </row>
        <row r="582">
          <cell r="B582" t="str">
            <v>DE9</v>
          </cell>
        </row>
        <row r="583">
          <cell r="B583" t="str">
            <v>DE10</v>
          </cell>
        </row>
        <row r="584">
          <cell r="B584" t="str">
            <v>DE11</v>
          </cell>
        </row>
        <row r="585">
          <cell r="B585" t="str">
            <v>DE12</v>
          </cell>
        </row>
        <row r="586">
          <cell r="B586" t="str">
            <v>DE13</v>
          </cell>
        </row>
        <row r="587">
          <cell r="B587" t="str">
            <v>DE14</v>
          </cell>
        </row>
        <row r="588">
          <cell r="B588" t="str">
            <v>DE15</v>
          </cell>
        </row>
        <row r="589">
          <cell r="B589" t="str">
            <v>DE16</v>
          </cell>
        </row>
        <row r="590">
          <cell r="B590" t="str">
            <v>DE18</v>
          </cell>
        </row>
        <row r="591">
          <cell r="B591" t="str">
            <v>DE19</v>
          </cell>
        </row>
        <row r="592">
          <cell r="B592" t="str">
            <v>DE20</v>
          </cell>
        </row>
        <row r="593">
          <cell r="B593" t="str">
            <v>E2102_0404</v>
          </cell>
        </row>
        <row r="594">
          <cell r="B594" t="str">
            <v>E2102_0406</v>
          </cell>
        </row>
        <row r="595">
          <cell r="B595" t="str">
            <v>D_08</v>
          </cell>
        </row>
        <row r="596">
          <cell r="B596" t="str">
            <v>DE22</v>
          </cell>
        </row>
        <row r="597">
          <cell r="B597" t="str">
            <v>DE23</v>
          </cell>
        </row>
        <row r="598">
          <cell r="B598" t="str">
            <v>DE24</v>
          </cell>
        </row>
        <row r="599">
          <cell r="B599" t="str">
            <v>D_09</v>
          </cell>
        </row>
        <row r="600">
          <cell r="B600" t="str">
            <v>D_10</v>
          </cell>
        </row>
        <row r="601">
          <cell r="B601" t="str">
            <v>DE27</v>
          </cell>
        </row>
        <row r="602">
          <cell r="B602" t="str">
            <v>DE28</v>
          </cell>
        </row>
        <row r="603">
          <cell r="B603" t="str">
            <v>DE29</v>
          </cell>
        </row>
        <row r="604">
          <cell r="B604" t="str">
            <v>DE30</v>
          </cell>
        </row>
        <row r="605">
          <cell r="B605" t="str">
            <v>DE31</v>
          </cell>
        </row>
        <row r="606">
          <cell r="B606" t="str">
            <v>DE32</v>
          </cell>
        </row>
        <row r="607">
          <cell r="B607" t="str">
            <v>DE33</v>
          </cell>
        </row>
        <row r="608">
          <cell r="B608" t="str">
            <v>E2102_0402</v>
          </cell>
        </row>
        <row r="609">
          <cell r="B609" t="str">
            <v>D_11</v>
          </cell>
        </row>
        <row r="610">
          <cell r="B610" t="str">
            <v>D_12</v>
          </cell>
        </row>
        <row r="611">
          <cell r="B611" t="str">
            <v>DE35</v>
          </cell>
        </row>
        <row r="612">
          <cell r="B612" t="str">
            <v>DE38</v>
          </cell>
        </row>
        <row r="613">
          <cell r="B613" t="str">
            <v>PA57</v>
          </cell>
        </row>
        <row r="614">
          <cell r="B614" t="str">
            <v>PA5701</v>
          </cell>
        </row>
        <row r="615">
          <cell r="B615" t="str">
            <v>PA5702</v>
          </cell>
        </row>
        <row r="616">
          <cell r="B616" t="str">
            <v>PP2405</v>
          </cell>
        </row>
        <row r="617">
          <cell r="B617" t="str">
            <v>E2204_04</v>
          </cell>
        </row>
        <row r="618">
          <cell r="B618" t="str">
            <v>PA5703</v>
          </cell>
        </row>
        <row r="619">
          <cell r="B619" t="str">
            <v>PA5704</v>
          </cell>
        </row>
        <row r="620">
          <cell r="B620" t="str">
            <v>E43</v>
          </cell>
        </row>
        <row r="621">
          <cell r="B621" t="str">
            <v>E4301</v>
          </cell>
        </row>
        <row r="622">
          <cell r="B622" t="str">
            <v>E43_DI</v>
          </cell>
        </row>
        <row r="623">
          <cell r="B623" t="str">
            <v>E2013_08</v>
          </cell>
        </row>
        <row r="624">
          <cell r="B624" t="str">
            <v>E2013_10</v>
          </cell>
        </row>
        <row r="625">
          <cell r="B625" t="str">
            <v>E2106_08</v>
          </cell>
        </row>
        <row r="626">
          <cell r="B626" t="str">
            <v>Dipendenti</v>
          </cell>
        </row>
        <row r="627">
          <cell r="B627" t="str">
            <v>DIPEND</v>
          </cell>
        </row>
        <row r="628">
          <cell r="B628" t="str">
            <v>DIRIG</v>
          </cell>
        </row>
        <row r="629">
          <cell r="B629" t="str">
            <v>IMPIEG</v>
          </cell>
        </row>
        <row r="630">
          <cell r="B630" t="str">
            <v>OPERAI</v>
          </cell>
        </row>
        <row r="631">
          <cell r="B631" t="str">
            <v>E2106_02</v>
          </cell>
        </row>
        <row r="632">
          <cell r="B632" t="str">
            <v>3ELC</v>
          </cell>
        </row>
      </sheetData>
      <sheetData sheetId="1" refreshError="1"/>
      <sheetData sheetId="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 to QC Database"/>
      <sheetName val="Approval Guidelines"/>
      <sheetName val="Instructions"/>
      <sheetName val="Assumptions"/>
      <sheetName val="Exec Summary"/>
      <sheetName val="Old"/>
      <sheetName val="CBA (S3)"/>
      <sheetName val="Volume Sensitivity"/>
      <sheetName val="Price Sensitivity"/>
      <sheetName val="Capital"/>
      <sheetName val="Capacity"/>
      <sheetName val="Quote Summary"/>
      <sheetName val="Additional Analysis"/>
      <sheetName val="Over Head"/>
      <sheetName val="Hire Plan"/>
      <sheetName val="Body Summary"/>
      <sheetName val="Lists"/>
    </sheetNames>
    <sheetDataSet>
      <sheetData sheetId="0"/>
      <sheetData sheetId="1"/>
      <sheetData sheetId="2"/>
      <sheetData sheetId="3"/>
      <sheetData sheetId="4"/>
      <sheetData sheetId="5" refreshError="1">
        <row r="43">
          <cell r="L43">
            <v>644381.54813358013</v>
          </cell>
        </row>
      </sheetData>
      <sheetData sheetId="6" refreshError="1">
        <row r="260">
          <cell r="H260">
            <v>7.673510841102911E-2</v>
          </cell>
          <cell r="J260">
            <v>-41776.445661848644</v>
          </cell>
          <cell r="L260">
            <v>5.9714811416407949</v>
          </cell>
          <cell r="P260">
            <v>0.34414866528346166</v>
          </cell>
        </row>
        <row r="261">
          <cell r="H261">
            <v>0.16567010897984172</v>
          </cell>
          <cell r="J261">
            <v>-12201</v>
          </cell>
          <cell r="L261">
            <v>5.2</v>
          </cell>
          <cell r="P261">
            <v>0.34414866528346166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print- input"/>
      <sheetName val="Front Cover"/>
      <sheetName val="PTO summary graph"/>
      <sheetName val="PTO summary"/>
      <sheetName val="PTO summary DCR"/>
      <sheetName val="Do not print -full year"/>
      <sheetName val="Do not print -qtr full year"/>
      <sheetName val="Donotprint_input"/>
      <sheetName val="Comentarios"/>
      <sheetName val="Análisis económico"/>
      <sheetName val="Gráfico"/>
      <sheetName val="Resumen Versiones"/>
      <sheetName val="Volumenes"/>
      <sheetName val="Tabla seguimiento"/>
      <sheetName val="REAL gastos"/>
      <sheetName val="REAL horas"/>
      <sheetName val="REAL utillajes y activos"/>
      <sheetName val="BD gastos"/>
      <sheetName val=" BD horas"/>
      <sheetName val="BD Utillajes y activos"/>
      <sheetName val="Do not print_ input"/>
      <sheetName val="#REF"/>
      <sheetName val="96isstoiss"/>
      <sheetName val="kc"/>
    </sheetNames>
    <sheetDataSet>
      <sheetData sheetId="0" refreshError="1">
        <row r="9">
          <cell r="AS9" t="str">
            <v>Full Year 1997</v>
          </cell>
        </row>
        <row r="10">
          <cell r="N10" t="str">
            <v>Status b/(w)</v>
          </cell>
          <cell r="X10" t="str">
            <v xml:space="preserve">planned </v>
          </cell>
          <cell r="Z10" t="str">
            <v xml:space="preserve">b/(w) </v>
          </cell>
          <cell r="BC10" t="str">
            <v>planned</v>
          </cell>
          <cell r="BE10" t="str">
            <v xml:space="preserve">b/(w) </v>
          </cell>
          <cell r="BG10" t="str">
            <v xml:space="preserve">b/(w) </v>
          </cell>
        </row>
        <row r="11">
          <cell r="D11" t="str">
            <v>VC A Mix</v>
          </cell>
          <cell r="N11" t="str">
            <v>Objective</v>
          </cell>
          <cell r="X11" t="str">
            <v>savings</v>
          </cell>
          <cell r="Z11" t="str">
            <v>objective</v>
          </cell>
          <cell r="AS11" t="str">
            <v>Forecast</v>
          </cell>
          <cell r="BC11" t="str">
            <v>savings</v>
          </cell>
          <cell r="BE11" t="str">
            <v>Objective</v>
          </cell>
          <cell r="BG11" t="str">
            <v>Prior</v>
          </cell>
        </row>
        <row r="14">
          <cell r="D14">
            <v>0.10497782158698866</v>
          </cell>
          <cell r="N14">
            <v>-70</v>
          </cell>
          <cell r="X14">
            <v>32</v>
          </cell>
          <cell r="Z14">
            <v>-24</v>
          </cell>
          <cell r="AS14">
            <v>652</v>
          </cell>
          <cell r="BC14">
            <v>64</v>
          </cell>
          <cell r="BE14">
            <v>-20</v>
          </cell>
          <cell r="BG14">
            <v>10</v>
          </cell>
        </row>
        <row r="16">
          <cell r="D16">
            <v>6.8013799901429278E-2</v>
          </cell>
          <cell r="N16">
            <v>-70</v>
          </cell>
          <cell r="X16">
            <v>33</v>
          </cell>
          <cell r="Z16">
            <v>-28</v>
          </cell>
          <cell r="AS16">
            <v>565</v>
          </cell>
          <cell r="BC16">
            <v>77</v>
          </cell>
          <cell r="BE16">
            <v>-9</v>
          </cell>
          <cell r="BG16">
            <v>1</v>
          </cell>
        </row>
        <row r="18">
          <cell r="D18">
            <v>0</v>
          </cell>
          <cell r="N18">
            <v>0</v>
          </cell>
          <cell r="X18">
            <v>0</v>
          </cell>
          <cell r="Z18">
            <v>0</v>
          </cell>
          <cell r="BC18">
            <v>0</v>
          </cell>
          <cell r="BE18">
            <v>0</v>
          </cell>
          <cell r="BG18" t="str">
            <v>N/A</v>
          </cell>
        </row>
        <row r="20">
          <cell r="D20">
            <v>0.1172991621488418</v>
          </cell>
          <cell r="N20">
            <v>-31</v>
          </cell>
          <cell r="X20">
            <v>29</v>
          </cell>
          <cell r="Z20">
            <v>-6</v>
          </cell>
          <cell r="AS20">
            <v>929</v>
          </cell>
          <cell r="BC20">
            <v>62</v>
          </cell>
          <cell r="BE20">
            <v>6</v>
          </cell>
          <cell r="BG20">
            <v>6</v>
          </cell>
        </row>
        <row r="22">
          <cell r="D22">
            <v>0.11089206505667816</v>
          </cell>
          <cell r="N22">
            <v>3</v>
          </cell>
          <cell r="X22">
            <v>-5</v>
          </cell>
          <cell r="Z22">
            <v>-11</v>
          </cell>
          <cell r="AS22">
            <v>816</v>
          </cell>
          <cell r="BC22">
            <v>24</v>
          </cell>
          <cell r="BE22">
            <v>-1</v>
          </cell>
          <cell r="BG22">
            <v>0</v>
          </cell>
        </row>
        <row r="24">
          <cell r="D24">
            <v>0.10892065056678167</v>
          </cell>
          <cell r="N24">
            <v>13</v>
          </cell>
          <cell r="X24">
            <v>2</v>
          </cell>
          <cell r="Z24">
            <v>-5</v>
          </cell>
          <cell r="AS24">
            <v>838</v>
          </cell>
          <cell r="BC24">
            <v>25</v>
          </cell>
          <cell r="BE24">
            <v>12</v>
          </cell>
          <cell r="BG24">
            <v>0</v>
          </cell>
        </row>
        <row r="26">
          <cell r="D26">
            <v>0.11631345490389354</v>
          </cell>
          <cell r="N26">
            <v>23</v>
          </cell>
          <cell r="X26">
            <v>5</v>
          </cell>
          <cell r="Z26">
            <v>33</v>
          </cell>
          <cell r="AS26">
            <v>896</v>
          </cell>
          <cell r="BC26">
            <v>32</v>
          </cell>
          <cell r="BE26">
            <v>45</v>
          </cell>
          <cell r="BG26">
            <v>0</v>
          </cell>
        </row>
        <row r="28">
          <cell r="D28">
            <v>1.330704780680138E-2</v>
          </cell>
          <cell r="N28">
            <v>-110</v>
          </cell>
          <cell r="X28">
            <v>22</v>
          </cell>
          <cell r="Z28">
            <v>-37</v>
          </cell>
          <cell r="AS28">
            <v>1411</v>
          </cell>
          <cell r="BC28">
            <v>118</v>
          </cell>
          <cell r="BE28">
            <v>-29</v>
          </cell>
          <cell r="BG28">
            <v>0</v>
          </cell>
        </row>
        <row r="30">
          <cell r="D30">
            <v>0.1818629866929522</v>
          </cell>
          <cell r="N30">
            <v>-15</v>
          </cell>
          <cell r="X30">
            <v>6</v>
          </cell>
          <cell r="Z30">
            <v>3</v>
          </cell>
          <cell r="AS30">
            <v>736</v>
          </cell>
          <cell r="BC30">
            <v>4</v>
          </cell>
          <cell r="BE30">
            <v>-14</v>
          </cell>
          <cell r="BG30">
            <v>0</v>
          </cell>
        </row>
        <row r="32">
          <cell r="D32">
            <v>5.9635288319369151E-2</v>
          </cell>
          <cell r="N32">
            <v>-60</v>
          </cell>
          <cell r="X32">
            <v>9</v>
          </cell>
          <cell r="Z32">
            <v>-41</v>
          </cell>
          <cell r="AS32">
            <v>1389</v>
          </cell>
          <cell r="BC32">
            <v>96</v>
          </cell>
          <cell r="BE32">
            <v>-6</v>
          </cell>
          <cell r="BG32">
            <v>-8</v>
          </cell>
        </row>
        <row r="34">
          <cell r="D34">
            <v>4.5342533267619514E-2</v>
          </cell>
          <cell r="N34">
            <v>-153</v>
          </cell>
          <cell r="X34">
            <v>19</v>
          </cell>
          <cell r="Z34">
            <v>-50</v>
          </cell>
          <cell r="AS34">
            <v>1650</v>
          </cell>
          <cell r="BC34">
            <v>127</v>
          </cell>
          <cell r="BE34">
            <v>-68</v>
          </cell>
          <cell r="BG34">
            <v>1</v>
          </cell>
        </row>
        <row r="36">
          <cell r="D36">
            <v>2.5135534746180386E-2</v>
          </cell>
          <cell r="N36">
            <v>-83</v>
          </cell>
          <cell r="X36">
            <v>9</v>
          </cell>
          <cell r="Z36">
            <v>-44</v>
          </cell>
          <cell r="AS36">
            <v>1678</v>
          </cell>
          <cell r="BC36">
            <v>116</v>
          </cell>
          <cell r="BE36">
            <v>-10</v>
          </cell>
          <cell r="BG36">
            <v>-2</v>
          </cell>
        </row>
        <row r="38">
          <cell r="D38">
            <v>4.8299655002464269E-2</v>
          </cell>
          <cell r="N38">
            <v>-71</v>
          </cell>
          <cell r="X38">
            <v>13</v>
          </cell>
          <cell r="Z38">
            <v>-45</v>
          </cell>
          <cell r="AS38">
            <v>1690</v>
          </cell>
          <cell r="BC38">
            <v>118</v>
          </cell>
          <cell r="BE38">
            <v>-2</v>
          </cell>
          <cell r="BG38">
            <v>-1</v>
          </cell>
        </row>
        <row r="40">
          <cell r="D40">
            <v>0.99999999999999989</v>
          </cell>
          <cell r="N40">
            <v>-31.544603252833667</v>
          </cell>
          <cell r="X40">
            <v>12.886643666830878</v>
          </cell>
          <cell r="Z40">
            <v>-10.992114342040281</v>
          </cell>
          <cell r="AS40">
            <v>935.90438639723982</v>
          </cell>
          <cell r="BC40">
            <v>50.730901922129192</v>
          </cell>
          <cell r="BE40">
            <v>-2.2986692952189287</v>
          </cell>
          <cell r="BG40">
            <v>1.2912764908822081</v>
          </cell>
        </row>
        <row r="42">
          <cell r="D42">
            <v>0.15684830633284241</v>
          </cell>
          <cell r="N42">
            <v>-5</v>
          </cell>
          <cell r="X42">
            <v>7</v>
          </cell>
          <cell r="Z42">
            <v>1</v>
          </cell>
          <cell r="AS42">
            <v>286</v>
          </cell>
          <cell r="BC42">
            <v>16</v>
          </cell>
          <cell r="BE42">
            <v>3</v>
          </cell>
          <cell r="BG42">
            <v>0</v>
          </cell>
        </row>
        <row r="44">
          <cell r="D44">
            <v>0.36082474226804123</v>
          </cell>
          <cell r="N44">
            <v>-4</v>
          </cell>
          <cell r="X44">
            <v>6</v>
          </cell>
          <cell r="Z44">
            <v>1</v>
          </cell>
          <cell r="AS44">
            <v>280</v>
          </cell>
          <cell r="BC44">
            <v>15</v>
          </cell>
          <cell r="BE44">
            <v>3</v>
          </cell>
          <cell r="BG44">
            <v>0</v>
          </cell>
        </row>
        <row r="46">
          <cell r="D46">
            <v>0.23784977908689248</v>
          </cell>
          <cell r="N46">
            <v>-26</v>
          </cell>
          <cell r="X46">
            <v>4</v>
          </cell>
          <cell r="Z46">
            <v>-22</v>
          </cell>
          <cell r="AS46">
            <v>309</v>
          </cell>
          <cell r="BC46">
            <v>26</v>
          </cell>
          <cell r="BE46">
            <v>-7</v>
          </cell>
          <cell r="BG46">
            <v>0</v>
          </cell>
        </row>
        <row r="48">
          <cell r="D48">
            <v>0</v>
          </cell>
          <cell r="N48">
            <v>0</v>
          </cell>
          <cell r="X48">
            <v>0</v>
          </cell>
          <cell r="Z48">
            <v>0</v>
          </cell>
          <cell r="BC48">
            <v>0</v>
          </cell>
          <cell r="BE48">
            <v>0</v>
          </cell>
          <cell r="BG48" t="str">
            <v>N/A</v>
          </cell>
        </row>
        <row r="50">
          <cell r="D50">
            <v>0.21354933726067746</v>
          </cell>
          <cell r="N50">
            <v>-61</v>
          </cell>
          <cell r="X50">
            <v>5</v>
          </cell>
          <cell r="Z50">
            <v>-46</v>
          </cell>
          <cell r="AS50">
            <v>427</v>
          </cell>
          <cell r="BC50">
            <v>34</v>
          </cell>
          <cell r="BE50">
            <v>-37</v>
          </cell>
          <cell r="BG50">
            <v>0</v>
          </cell>
        </row>
        <row r="52">
          <cell r="D52">
            <v>3.0927835051546393E-2</v>
          </cell>
          <cell r="N52">
            <v>-59</v>
          </cell>
          <cell r="X52">
            <v>5</v>
          </cell>
          <cell r="Z52">
            <v>-46</v>
          </cell>
          <cell r="AS52">
            <v>492</v>
          </cell>
          <cell r="BC52">
            <v>34</v>
          </cell>
          <cell r="BE52">
            <v>-35</v>
          </cell>
          <cell r="BG52">
            <v>0</v>
          </cell>
        </row>
        <row r="54">
          <cell r="D54">
            <v>1</v>
          </cell>
          <cell r="N54">
            <v>-23.262886597938145</v>
          </cell>
          <cell r="X54">
            <v>5.4366715758468338</v>
          </cell>
          <cell r="Z54">
            <v>-15.960972017673049</v>
          </cell>
          <cell r="AS54">
            <v>325.78718703976438</v>
          </cell>
          <cell r="BC54">
            <v>22.418262150220912</v>
          </cell>
          <cell r="BE54">
            <v>-8.4957290132547865</v>
          </cell>
          <cell r="BG54">
            <v>0</v>
          </cell>
        </row>
        <row r="56">
          <cell r="D56">
            <v>4.0208136234626303E-2</v>
          </cell>
          <cell r="N56">
            <v>0</v>
          </cell>
          <cell r="X56">
            <v>51</v>
          </cell>
          <cell r="Z56">
            <v>70</v>
          </cell>
          <cell r="AS56">
            <v>1663</v>
          </cell>
          <cell r="BC56">
            <v>90</v>
          </cell>
          <cell r="BE56">
            <v>95</v>
          </cell>
          <cell r="BG56">
            <v>0</v>
          </cell>
        </row>
        <row r="58">
          <cell r="D58">
            <v>5.3658536585365853E-2</v>
          </cell>
          <cell r="N58">
            <v>-66</v>
          </cell>
          <cell r="X58">
            <v>5</v>
          </cell>
          <cell r="Z58">
            <v>2</v>
          </cell>
          <cell r="AS58">
            <v>746</v>
          </cell>
          <cell r="BC58">
            <v>30</v>
          </cell>
          <cell r="BE58">
            <v>-71</v>
          </cell>
          <cell r="BG58">
            <v>0</v>
          </cell>
        </row>
        <row r="60">
          <cell r="N60">
            <v>-55.944946225927673</v>
          </cell>
          <cell r="X60">
            <v>19.867235870911077</v>
          </cell>
          <cell r="Z60">
            <v>-22.793484013472149</v>
          </cell>
          <cell r="AS60">
            <v>1315.819572119532</v>
          </cell>
          <cell r="BC60">
            <v>75.275032758697449</v>
          </cell>
          <cell r="BE60">
            <v>-10.262875987009471</v>
          </cell>
          <cell r="BG60">
            <v>1.2413635751364203</v>
          </cell>
        </row>
        <row r="65">
          <cell r="N65" t="str">
            <v>$</v>
          </cell>
          <cell r="X65">
            <v>0</v>
          </cell>
          <cell r="Z65">
            <v>0</v>
          </cell>
          <cell r="BG65">
            <v>0</v>
          </cell>
        </row>
        <row r="66">
          <cell r="BG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EFFICIENZA PROCESSI"/>
      <sheetName val="A-B"/>
      <sheetName val="&gt; 300 tn"/>
      <sheetName val="Foglio1"/>
      <sheetName val="Contenitori"/>
      <sheetName val="Tratte"/>
      <sheetName val="TARIFFE"/>
      <sheetName val="ASS "/>
      <sheetName val="Flags"/>
      <sheetName val="Tables"/>
      <sheetName val="Sales_1"/>
      <sheetName val="EFFICIENZA_PROCESSI"/>
      <sheetName val="&gt;_300_tn"/>
      <sheetName val="ASS_"/>
    </sheetNames>
    <sheetDataSet>
      <sheetData sheetId="0" refreshError="1">
        <row r="1">
          <cell r="A1" t="str">
            <v>Cod Art</v>
          </cell>
          <cell r="B1" t="str">
            <v>CdL</v>
          </cell>
          <cell r="C1" t="str">
            <v xml:space="preserve"> Elaborata</v>
          </cell>
          <cell r="D1" t="str">
            <v xml:space="preserve"> H tot</v>
          </cell>
          <cell r="E1" t="str">
            <v xml:space="preserve"> Ore Eff</v>
          </cell>
          <cell r="F1" t="str">
            <v>h std</v>
          </cell>
        </row>
        <row r="2">
          <cell r="A2" t="str">
            <v>0000077928630</v>
          </cell>
          <cell r="B2" t="str">
            <v>Y6</v>
          </cell>
          <cell r="C2">
            <v>180</v>
          </cell>
          <cell r="D2">
            <v>1.25</v>
          </cell>
          <cell r="E2">
            <v>0.82</v>
          </cell>
          <cell r="F2">
            <v>0.97826086956521729</v>
          </cell>
        </row>
        <row r="3">
          <cell r="A3" t="str">
            <v>0000464786410</v>
          </cell>
          <cell r="B3" t="str">
            <v>Y3</v>
          </cell>
          <cell r="C3">
            <v>318</v>
          </cell>
          <cell r="D3">
            <v>5.62</v>
          </cell>
          <cell r="E3">
            <v>5.62</v>
          </cell>
          <cell r="F3">
            <v>5.8888888888888884</v>
          </cell>
        </row>
        <row r="4">
          <cell r="A4" t="str">
            <v>0000464786430</v>
          </cell>
          <cell r="B4" t="str">
            <v>Y6</v>
          </cell>
          <cell r="C4">
            <v>150</v>
          </cell>
          <cell r="D4">
            <v>1.25</v>
          </cell>
          <cell r="E4">
            <v>0.82</v>
          </cell>
          <cell r="F4">
            <v>0.81521739130434778</v>
          </cell>
        </row>
        <row r="5">
          <cell r="A5" t="str">
            <v>0000465166250</v>
          </cell>
          <cell r="B5" t="str">
            <v>188/9</v>
          </cell>
          <cell r="C5">
            <v>17241</v>
          </cell>
          <cell r="D5">
            <v>332.84500000000003</v>
          </cell>
          <cell r="E5">
            <v>320.69</v>
          </cell>
          <cell r="F5">
            <v>302.4736842105263</v>
          </cell>
        </row>
        <row r="6">
          <cell r="B6" t="str">
            <v>L2210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</row>
        <row r="7">
          <cell r="A7" t="str">
            <v>0000465248810</v>
          </cell>
          <cell r="B7" t="str">
            <v>188/65DX</v>
          </cell>
          <cell r="C7">
            <v>15605</v>
          </cell>
          <cell r="D7">
            <v>262.09500000000003</v>
          </cell>
          <cell r="E7">
            <v>248.73500000000001</v>
          </cell>
          <cell r="F7">
            <v>202.66233766233768</v>
          </cell>
        </row>
        <row r="8">
          <cell r="A8" t="str">
            <v>0000465248820</v>
          </cell>
          <cell r="B8" t="str">
            <v>188/65SX</v>
          </cell>
          <cell r="C8">
            <v>15692</v>
          </cell>
          <cell r="D8">
            <v>253.55500000000001</v>
          </cell>
          <cell r="E8">
            <v>247.13499999999999</v>
          </cell>
          <cell r="F8">
            <v>203.79220779220782</v>
          </cell>
        </row>
        <row r="9">
          <cell r="A9" t="str">
            <v>0000465248930</v>
          </cell>
          <cell r="B9" t="str">
            <v>188/8DX</v>
          </cell>
          <cell r="C9">
            <v>15125</v>
          </cell>
          <cell r="D9">
            <v>237.83</v>
          </cell>
          <cell r="E9">
            <v>236.26</v>
          </cell>
          <cell r="F9">
            <v>225.74626865671655</v>
          </cell>
        </row>
        <row r="10">
          <cell r="A10" t="str">
            <v>0000465248940</v>
          </cell>
          <cell r="B10" t="str">
            <v>188/8SX</v>
          </cell>
          <cell r="C10">
            <v>15112</v>
          </cell>
          <cell r="D10">
            <v>242.03</v>
          </cell>
          <cell r="E10">
            <v>236.06</v>
          </cell>
          <cell r="F10">
            <v>232.49230769230778</v>
          </cell>
        </row>
        <row r="11">
          <cell r="A11" t="str">
            <v>0000465262170</v>
          </cell>
          <cell r="B11" t="str">
            <v>188/63DX</v>
          </cell>
          <cell r="C11">
            <v>1908</v>
          </cell>
          <cell r="D11">
            <v>25.425000000000001</v>
          </cell>
          <cell r="E11">
            <v>24.434999999999999</v>
          </cell>
          <cell r="F11">
            <v>24.779220779220775</v>
          </cell>
        </row>
        <row r="12">
          <cell r="A12" t="str">
            <v>0000465262180</v>
          </cell>
          <cell r="B12" t="str">
            <v>188/63SX</v>
          </cell>
          <cell r="C12">
            <v>1910</v>
          </cell>
          <cell r="D12">
            <v>25.815000000000001</v>
          </cell>
          <cell r="E12">
            <v>24.855</v>
          </cell>
          <cell r="F12">
            <v>24.805194805194805</v>
          </cell>
        </row>
        <row r="13">
          <cell r="A13" t="str">
            <v>0000468302220</v>
          </cell>
          <cell r="B13" t="str">
            <v>843/08CS</v>
          </cell>
          <cell r="C13">
            <v>665</v>
          </cell>
          <cell r="D13">
            <v>16.25</v>
          </cell>
          <cell r="E13">
            <v>15.01</v>
          </cell>
          <cell r="F13">
            <v>14.77777777777778</v>
          </cell>
        </row>
        <row r="14">
          <cell r="A14" t="str">
            <v>0000468427970</v>
          </cell>
          <cell r="B14" t="str">
            <v>188/35</v>
          </cell>
          <cell r="C14">
            <v>9046</v>
          </cell>
          <cell r="D14">
            <v>229.03</v>
          </cell>
          <cell r="E14">
            <v>226.06</v>
          </cell>
          <cell r="F14">
            <v>226.15</v>
          </cell>
        </row>
        <row r="15">
          <cell r="B15" t="str">
            <v>18835/B</v>
          </cell>
          <cell r="C15">
            <v>5989</v>
          </cell>
          <cell r="D15">
            <v>141.04</v>
          </cell>
          <cell r="E15">
            <v>139.53</v>
          </cell>
          <cell r="F15">
            <v>149.72499999999999</v>
          </cell>
        </row>
        <row r="16">
          <cell r="A16" t="str">
            <v>0000468449180</v>
          </cell>
          <cell r="B16" t="str">
            <v>188/33</v>
          </cell>
          <cell r="C16">
            <v>1922</v>
          </cell>
          <cell r="D16">
            <v>48.08</v>
          </cell>
          <cell r="E16">
            <v>48.08</v>
          </cell>
          <cell r="F16">
            <v>48.05</v>
          </cell>
        </row>
        <row r="17">
          <cell r="A17" t="str">
            <v>0000468460440</v>
          </cell>
          <cell r="B17" t="str">
            <v>843/07</v>
          </cell>
          <cell r="C17">
            <v>6890</v>
          </cell>
          <cell r="D17">
            <v>111.83</v>
          </cell>
          <cell r="E17">
            <v>105.79</v>
          </cell>
          <cell r="F17">
            <v>109.36507936507938</v>
          </cell>
        </row>
        <row r="18">
          <cell r="A18" t="str">
            <v>0000468498810</v>
          </cell>
          <cell r="B18" t="str">
            <v>843/06DX</v>
          </cell>
          <cell r="C18">
            <v>8044</v>
          </cell>
          <cell r="D18">
            <v>104.765</v>
          </cell>
          <cell r="E18">
            <v>94.165000000000006</v>
          </cell>
          <cell r="F18">
            <v>74.481481481481481</v>
          </cell>
        </row>
        <row r="19">
          <cell r="A19" t="str">
            <v>0000468498820</v>
          </cell>
          <cell r="B19" t="str">
            <v>843/06SX</v>
          </cell>
          <cell r="C19">
            <v>7775</v>
          </cell>
          <cell r="D19">
            <v>101.66</v>
          </cell>
          <cell r="E19">
            <v>94.275000000000006</v>
          </cell>
          <cell r="F19">
            <v>71.990740740740762</v>
          </cell>
        </row>
        <row r="20">
          <cell r="A20" t="str">
            <v>0000517002510</v>
          </cell>
          <cell r="B20" t="str">
            <v>843/04</v>
          </cell>
          <cell r="C20">
            <v>7654</v>
          </cell>
          <cell r="D20">
            <v>1.1000000000000001</v>
          </cell>
          <cell r="E20">
            <v>1.1000000000000001</v>
          </cell>
          <cell r="F20">
            <v>63.783333333333346</v>
          </cell>
        </row>
        <row r="21">
          <cell r="A21" t="str">
            <v>0000517015740</v>
          </cell>
          <cell r="B21" t="str">
            <v>843/30</v>
          </cell>
          <cell r="C21">
            <v>7958</v>
          </cell>
          <cell r="D21">
            <v>230.99</v>
          </cell>
          <cell r="E21">
            <v>226.42</v>
          </cell>
          <cell r="F21">
            <v>215.08108108108109</v>
          </cell>
        </row>
        <row r="22">
          <cell r="A22" t="str">
            <v>0000517030460</v>
          </cell>
          <cell r="B22" t="str">
            <v>843/01</v>
          </cell>
          <cell r="C22">
            <v>8032</v>
          </cell>
          <cell r="D22">
            <v>248.56</v>
          </cell>
          <cell r="E22">
            <v>243.42</v>
          </cell>
          <cell r="F22">
            <v>243.39393939393946</v>
          </cell>
        </row>
        <row r="23">
          <cell r="A23" t="str">
            <v>0000517038560</v>
          </cell>
          <cell r="B23" t="str">
            <v>843/03</v>
          </cell>
          <cell r="C23">
            <v>7693</v>
          </cell>
          <cell r="D23">
            <v>197.47</v>
          </cell>
          <cell r="E23">
            <v>195.2</v>
          </cell>
          <cell r="F23">
            <v>178.90697674418598</v>
          </cell>
        </row>
        <row r="24">
          <cell r="A24" t="str">
            <v>0000517412600</v>
          </cell>
          <cell r="B24" t="str">
            <v>188/1</v>
          </cell>
          <cell r="C24">
            <v>16978</v>
          </cell>
          <cell r="D24">
            <v>250.21</v>
          </cell>
          <cell r="E24">
            <v>243.99</v>
          </cell>
          <cell r="F24">
            <v>242.54285714285714</v>
          </cell>
        </row>
        <row r="25">
          <cell r="A25" t="str">
            <v>SI00077768740</v>
          </cell>
          <cell r="B25" t="str">
            <v>Y5</v>
          </cell>
          <cell r="C25">
            <v>680</v>
          </cell>
          <cell r="D25">
            <v>2.83</v>
          </cell>
          <cell r="E25">
            <v>2.83</v>
          </cell>
          <cell r="F25">
            <v>3.9766081871345031</v>
          </cell>
        </row>
        <row r="26">
          <cell r="A26" t="str">
            <v>SI00077768750</v>
          </cell>
          <cell r="B26" t="str">
            <v>S2 400</v>
          </cell>
          <cell r="C26">
            <v>1605</v>
          </cell>
          <cell r="D26">
            <v>8.93</v>
          </cell>
          <cell r="E26">
            <v>8.1999999999999993</v>
          </cell>
          <cell r="F26">
            <v>9.0677966101694913</v>
          </cell>
        </row>
        <row r="27">
          <cell r="A27" t="str">
            <v>SI00077926920</v>
          </cell>
          <cell r="B27" t="str">
            <v>Y3/OP.10</v>
          </cell>
          <cell r="C27">
            <v>318</v>
          </cell>
          <cell r="D27">
            <v>2.16</v>
          </cell>
          <cell r="E27">
            <v>2.16</v>
          </cell>
          <cell r="F27">
            <v>2.7413793103448274</v>
          </cell>
        </row>
        <row r="28">
          <cell r="A28" t="str">
            <v>SI00465236040</v>
          </cell>
          <cell r="B28" t="str">
            <v>TECNA 2</v>
          </cell>
          <cell r="C28">
            <v>1532</v>
          </cell>
          <cell r="D28">
            <v>6.25</v>
          </cell>
          <cell r="E28">
            <v>5.98</v>
          </cell>
          <cell r="F28">
            <v>5.9610894941634243</v>
          </cell>
        </row>
        <row r="29">
          <cell r="A29" t="str">
            <v>SI00465236340</v>
          </cell>
          <cell r="B29" t="str">
            <v>TECNA 2</v>
          </cell>
          <cell r="C29">
            <v>15024</v>
          </cell>
          <cell r="D29">
            <v>58.625</v>
          </cell>
          <cell r="E29">
            <v>56.384999999999998</v>
          </cell>
          <cell r="F29">
            <v>58.459143968871615</v>
          </cell>
        </row>
        <row r="30">
          <cell r="A30" t="str">
            <v>SI00467845090</v>
          </cell>
          <cell r="B30" t="str">
            <v>TECNA 2</v>
          </cell>
          <cell r="C30">
            <v>1642</v>
          </cell>
          <cell r="D30">
            <v>6.65</v>
          </cell>
          <cell r="E30">
            <v>6.38</v>
          </cell>
          <cell r="F30">
            <v>6.3891050583657591</v>
          </cell>
        </row>
        <row r="31">
          <cell r="A31" t="str">
            <v>SI00467845130</v>
          </cell>
          <cell r="B31" t="str">
            <v>TECNA 2</v>
          </cell>
          <cell r="C31">
            <v>15238</v>
          </cell>
          <cell r="D31">
            <v>59.674999999999997</v>
          </cell>
          <cell r="E31">
            <v>57.435000000000002</v>
          </cell>
          <cell r="F31">
            <v>59.291828793774336</v>
          </cell>
        </row>
        <row r="32">
          <cell r="A32" t="str">
            <v>SI00467894410</v>
          </cell>
          <cell r="B32" t="str">
            <v>35/OP10</v>
          </cell>
          <cell r="C32">
            <v>7506</v>
          </cell>
          <cell r="D32">
            <v>89.415000000000006</v>
          </cell>
          <cell r="E32">
            <v>88.165000000000006</v>
          </cell>
          <cell r="F32">
            <v>93.825000000000003</v>
          </cell>
        </row>
        <row r="33">
          <cell r="B33" t="str">
            <v>35/OP10B</v>
          </cell>
          <cell r="C33">
            <v>7547</v>
          </cell>
          <cell r="D33">
            <v>89.545000000000002</v>
          </cell>
          <cell r="E33">
            <v>88.405000000000001</v>
          </cell>
          <cell r="F33">
            <v>94.337500000000006</v>
          </cell>
        </row>
        <row r="34">
          <cell r="A34" t="str">
            <v>SI00467894420</v>
          </cell>
          <cell r="B34" t="str">
            <v>33/OP10</v>
          </cell>
          <cell r="C34">
            <v>1914</v>
          </cell>
          <cell r="D34">
            <v>39.5</v>
          </cell>
          <cell r="E34">
            <v>36.75</v>
          </cell>
          <cell r="F34">
            <v>47.85</v>
          </cell>
        </row>
        <row r="35">
          <cell r="A35" t="str">
            <v>SI00468427970</v>
          </cell>
          <cell r="B35" t="str">
            <v>TECNA 2</v>
          </cell>
          <cell r="C35">
            <v>15163</v>
          </cell>
          <cell r="D35">
            <v>123.79</v>
          </cell>
          <cell r="E35">
            <v>114.07</v>
          </cell>
          <cell r="F35">
            <v>117.54263565891475</v>
          </cell>
        </row>
        <row r="36">
          <cell r="A36" t="str">
            <v>SI00468449180</v>
          </cell>
          <cell r="B36" t="str">
            <v>TECNA 2</v>
          </cell>
          <cell r="C36">
            <v>1485</v>
          </cell>
          <cell r="D36">
            <v>12.38</v>
          </cell>
          <cell r="E36">
            <v>11.6</v>
          </cell>
          <cell r="F36">
            <v>11.511627906976745</v>
          </cell>
        </row>
        <row r="37">
          <cell r="A37" t="str">
            <v>SI00517030480</v>
          </cell>
          <cell r="B37" t="str">
            <v>S2 400</v>
          </cell>
          <cell r="C37">
            <v>7637</v>
          </cell>
          <cell r="D37">
            <v>41.65</v>
          </cell>
          <cell r="E37">
            <v>41.25</v>
          </cell>
          <cell r="F37">
            <v>38.185000000000002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e"/>
      <sheetName val="SpracheAllg"/>
      <sheetName val="Auswahllisten"/>
      <sheetName val="SpracheTech"/>
      <sheetName val="Leer"/>
      <sheetName val="SEKOF"/>
      <sheetName val="SBM"/>
      <sheetName val="Info"/>
    </sheetNames>
    <sheetDataSet>
      <sheetData sheetId="0"/>
      <sheetData sheetId="1">
        <row r="5">
          <cell r="A5" t="str">
            <v>Sprache</v>
          </cell>
        </row>
      </sheetData>
      <sheetData sheetId="2">
        <row r="1">
          <cell r="T1" t="str">
            <v>SBM</v>
          </cell>
          <cell r="AC1">
            <v>1</v>
          </cell>
        </row>
        <row r="2">
          <cell r="G2" t="str">
            <v>deutsch</v>
          </cell>
        </row>
        <row r="3">
          <cell r="C3" t="str">
            <v>deutsch</v>
          </cell>
          <cell r="F3" t="str">
            <v>wählen, to choose, seleccione, 选择, prego scegliere</v>
          </cell>
          <cell r="O3" t="str">
            <v>wählen, to choose, seleccione, 选择, prego scegliere</v>
          </cell>
          <cell r="P3" t="str">
            <v>x</v>
          </cell>
          <cell r="AD3" t="str">
            <v>wählen, to choose, seleccione, 选择</v>
          </cell>
        </row>
        <row r="4">
          <cell r="C4" t="str">
            <v>english</v>
          </cell>
          <cell r="G4" t="str">
            <v>SBM</v>
          </cell>
          <cell r="P4" t="str">
            <v>x</v>
          </cell>
          <cell r="AD4" t="str">
            <v xml:space="preserve">Argentinische Peso </v>
          </cell>
          <cell r="AE4" t="str">
            <v>ARS</v>
          </cell>
        </row>
        <row r="5">
          <cell r="C5" t="str">
            <v>español</v>
          </cell>
          <cell r="G5" t="str">
            <v>SEKOF</v>
          </cell>
          <cell r="P5" t="str">
            <v>x</v>
          </cell>
          <cell r="AD5" t="str">
            <v xml:space="preserve">Australische Dollar </v>
          </cell>
          <cell r="AE5" t="str">
            <v>AUD</v>
          </cell>
        </row>
        <row r="6">
          <cell r="C6" t="str">
            <v>汉语</v>
          </cell>
          <cell r="G6" t="str">
            <v>Bitte wählen</v>
          </cell>
          <cell r="P6" t="str">
            <v>x</v>
          </cell>
          <cell r="AD6" t="str">
            <v xml:space="preserve">Brasilianische Real </v>
          </cell>
          <cell r="AE6" t="str">
            <v>BRL</v>
          </cell>
        </row>
        <row r="7">
          <cell r="C7" t="str">
            <v>italiano</v>
          </cell>
          <cell r="P7" t="str">
            <v>x</v>
          </cell>
          <cell r="AD7" t="str">
            <v xml:space="preserve">Can.Dollar </v>
          </cell>
          <cell r="AE7" t="str">
            <v>CAD</v>
          </cell>
        </row>
        <row r="8">
          <cell r="P8" t="str">
            <v>x</v>
          </cell>
          <cell r="AD8" t="str">
            <v xml:space="preserve">Chinesische Renminbi </v>
          </cell>
          <cell r="AE8" t="str">
            <v>CNY</v>
          </cell>
        </row>
        <row r="9">
          <cell r="P9" t="str">
            <v>x</v>
          </cell>
          <cell r="AD9" t="str">
            <v xml:space="preserve">Dänische Kronen </v>
          </cell>
          <cell r="AE9" t="str">
            <v>DKK</v>
          </cell>
        </row>
        <row r="10">
          <cell r="P10" t="str">
            <v>x</v>
          </cell>
          <cell r="AD10" t="str">
            <v xml:space="preserve">Engl.Pfund </v>
          </cell>
          <cell r="AE10" t="str">
            <v>GBP</v>
          </cell>
        </row>
        <row r="11">
          <cell r="P11" t="str">
            <v>x</v>
          </cell>
          <cell r="AD11" t="str">
            <v xml:space="preserve">Euro </v>
          </cell>
          <cell r="AE11" t="str">
            <v>EUR</v>
          </cell>
        </row>
        <row r="12">
          <cell r="P12" t="str">
            <v>x</v>
          </cell>
          <cell r="AD12" t="str">
            <v xml:space="preserve">Hongkong Dollar </v>
          </cell>
          <cell r="AE12" t="str">
            <v>HKD</v>
          </cell>
        </row>
        <row r="13">
          <cell r="P13" t="str">
            <v>x</v>
          </cell>
          <cell r="AD13" t="str">
            <v xml:space="preserve">Indische Rupie </v>
          </cell>
          <cell r="AE13" t="str">
            <v>INR</v>
          </cell>
        </row>
        <row r="14">
          <cell r="P14" t="str">
            <v>x</v>
          </cell>
          <cell r="AD14" t="str">
            <v xml:space="preserve">Indonesische Rupiah </v>
          </cell>
          <cell r="AE14" t="str">
            <v>IDR</v>
          </cell>
        </row>
        <row r="15">
          <cell r="P15" t="str">
            <v>x</v>
          </cell>
          <cell r="AD15" t="str">
            <v xml:space="preserve">Jap.Jen </v>
          </cell>
          <cell r="AE15" t="str">
            <v>JPY</v>
          </cell>
        </row>
        <row r="16">
          <cell r="P16" t="str">
            <v>x</v>
          </cell>
          <cell r="AD16" t="str">
            <v xml:space="preserve">Mexikanische Pesos neu  </v>
          </cell>
          <cell r="AE16" t="str">
            <v>MXN</v>
          </cell>
        </row>
        <row r="17">
          <cell r="P17" t="str">
            <v>x</v>
          </cell>
          <cell r="AD17" t="str">
            <v xml:space="preserve">neue Türkisch Lira </v>
          </cell>
          <cell r="AE17" t="str">
            <v>TRY</v>
          </cell>
        </row>
        <row r="18">
          <cell r="P18" t="str">
            <v>x</v>
          </cell>
          <cell r="AD18" t="str">
            <v xml:space="preserve">Neuseeländ. Dollar </v>
          </cell>
          <cell r="AE18" t="str">
            <v>NZD</v>
          </cell>
        </row>
        <row r="19">
          <cell r="P19" t="str">
            <v>x</v>
          </cell>
          <cell r="AD19" t="str">
            <v xml:space="preserve">Norwegische Kronen </v>
          </cell>
          <cell r="AE19" t="str">
            <v>NOK</v>
          </cell>
        </row>
        <row r="20">
          <cell r="P20" t="str">
            <v>x</v>
          </cell>
          <cell r="AD20" t="str">
            <v xml:space="preserve">Philippinische Peso </v>
          </cell>
          <cell r="AE20" t="str">
            <v>PHP</v>
          </cell>
        </row>
        <row r="21">
          <cell r="P21" t="str">
            <v>x</v>
          </cell>
          <cell r="AD21" t="str">
            <v xml:space="preserve">Polnische Zloty </v>
          </cell>
          <cell r="AE21" t="str">
            <v>PLN</v>
          </cell>
        </row>
        <row r="22">
          <cell r="P22" t="str">
            <v>x</v>
          </cell>
          <cell r="AD22" t="str">
            <v xml:space="preserve">Rumänische Leu (neu) </v>
          </cell>
          <cell r="AE22" t="str">
            <v>RON</v>
          </cell>
        </row>
        <row r="23">
          <cell r="P23" t="str">
            <v>x</v>
          </cell>
          <cell r="AD23" t="str">
            <v xml:space="preserve">Russische Rubel </v>
          </cell>
          <cell r="AE23" t="str">
            <v>RUB</v>
          </cell>
        </row>
        <row r="24">
          <cell r="P24" t="str">
            <v>x</v>
          </cell>
          <cell r="AD24" t="str">
            <v xml:space="preserve">Saudi-Arabische Riyal </v>
          </cell>
          <cell r="AE24" t="str">
            <v>SAR</v>
          </cell>
        </row>
        <row r="25">
          <cell r="P25" t="str">
            <v>x</v>
          </cell>
          <cell r="AD25" t="str">
            <v xml:space="preserve">Schw.Franken </v>
          </cell>
          <cell r="AE25" t="str">
            <v>CHF</v>
          </cell>
        </row>
        <row r="26">
          <cell r="P26" t="str">
            <v>x</v>
          </cell>
          <cell r="AD26" t="str">
            <v xml:space="preserve">Schwedische Kronen </v>
          </cell>
          <cell r="AE26" t="str">
            <v>SEK</v>
          </cell>
        </row>
        <row r="27">
          <cell r="P27" t="str">
            <v>x</v>
          </cell>
          <cell r="AD27" t="str">
            <v xml:space="preserve">Singapur Dollar </v>
          </cell>
          <cell r="AE27" t="str">
            <v>SGD</v>
          </cell>
        </row>
        <row r="28">
          <cell r="P28" t="str">
            <v>x</v>
          </cell>
          <cell r="AD28" t="str">
            <v xml:space="preserve">Südafrikanische Rand </v>
          </cell>
          <cell r="AE28" t="str">
            <v>ZAR</v>
          </cell>
        </row>
        <row r="29">
          <cell r="P29" t="str">
            <v>x</v>
          </cell>
          <cell r="AD29" t="str">
            <v xml:space="preserve">Sued Koranische Won </v>
          </cell>
          <cell r="AE29" t="str">
            <v>KRW</v>
          </cell>
        </row>
        <row r="30">
          <cell r="P30" t="str">
            <v>x</v>
          </cell>
          <cell r="AD30" t="str">
            <v xml:space="preserve">Thailaendische Baht </v>
          </cell>
          <cell r="AE30" t="str">
            <v>THB</v>
          </cell>
        </row>
        <row r="31">
          <cell r="P31" t="str">
            <v>x</v>
          </cell>
          <cell r="AD31" t="str">
            <v xml:space="preserve">Tschechische Krone </v>
          </cell>
          <cell r="AE31" t="str">
            <v>CZK</v>
          </cell>
        </row>
        <row r="32">
          <cell r="P32" t="str">
            <v>x</v>
          </cell>
          <cell r="AD32" t="str">
            <v xml:space="preserve">Ungarische Forint  </v>
          </cell>
          <cell r="AE32" t="str">
            <v>HUF</v>
          </cell>
        </row>
        <row r="33">
          <cell r="P33" t="str">
            <v>x</v>
          </cell>
          <cell r="AD33" t="str">
            <v xml:space="preserve">US-Dollar </v>
          </cell>
          <cell r="AE33" t="str">
            <v>USD</v>
          </cell>
        </row>
        <row r="34">
          <cell r="P34" t="str">
            <v>x</v>
          </cell>
          <cell r="AD34" t="str">
            <v xml:space="preserve">Ver.Arab.Emirate Dirham </v>
          </cell>
          <cell r="AE34" t="str">
            <v>AED</v>
          </cell>
        </row>
        <row r="35">
          <cell r="P35" t="str">
            <v>x</v>
          </cell>
        </row>
        <row r="36">
          <cell r="P36" t="str">
            <v>x</v>
          </cell>
        </row>
        <row r="37">
          <cell r="P37" t="str">
            <v>x</v>
          </cell>
        </row>
        <row r="38">
          <cell r="P38" t="str">
            <v>x</v>
          </cell>
        </row>
        <row r="39">
          <cell r="P39" t="str">
            <v>x</v>
          </cell>
        </row>
        <row r="40">
          <cell r="P40" t="str">
            <v>x</v>
          </cell>
        </row>
        <row r="41">
          <cell r="P41" t="str">
            <v>x</v>
          </cell>
        </row>
        <row r="42">
          <cell r="P42" t="str">
            <v>x</v>
          </cell>
        </row>
        <row r="43">
          <cell r="P43" t="str">
            <v>x</v>
          </cell>
        </row>
        <row r="44">
          <cell r="P44" t="str">
            <v>x</v>
          </cell>
        </row>
        <row r="45">
          <cell r="P45">
            <v>0</v>
          </cell>
        </row>
        <row r="46">
          <cell r="P46">
            <v>0</v>
          </cell>
        </row>
        <row r="47">
          <cell r="P47">
            <v>0</v>
          </cell>
        </row>
        <row r="48">
          <cell r="P48">
            <v>0</v>
          </cell>
        </row>
        <row r="49">
          <cell r="P49">
            <v>0</v>
          </cell>
        </row>
        <row r="50">
          <cell r="P50">
            <v>0</v>
          </cell>
        </row>
        <row r="51">
          <cell r="P51">
            <v>0</v>
          </cell>
        </row>
        <row r="52">
          <cell r="P52">
            <v>0</v>
          </cell>
        </row>
      </sheetData>
      <sheetData sheetId="3">
        <row r="6">
          <cell r="A6">
            <v>0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glio1"/>
      <sheetName val="Foglio3"/>
      <sheetName val="report06"/>
      <sheetName val="rett3006"/>
      <sheetName val="reind306"/>
      <sheetName val="sospnone06"/>
      <sheetName val="sospnewgiu"/>
      <sheetName val="Sospesi"/>
      <sheetName val="scartnone06"/>
      <sheetName val="scartnone06 (2)"/>
      <sheetName val="Rottamati"/>
      <sheetName val="Database"/>
      <sheetName val="Foglio2"/>
      <sheetName val="reind306 (2)"/>
      <sheetName val="rett3006 (2)"/>
      <sheetName val="EFFICIENZA PROCESSI"/>
      <sheetName val="Segmento C-D"/>
      <sheetName val="Segmento B+Crash"/>
      <sheetName val="Segmento E-aftermarkt"/>
      <sheetName val="PRESS"/>
      <sheetName val="AP ITALIA"/>
      <sheetName val="AP ESTERO"/>
      <sheetName val="AP PRESSE"/>
      <sheetName val="scartnone06_(2)"/>
      <sheetName val="reind306_(2)"/>
      <sheetName val="rett3006_(2)"/>
      <sheetName val="EFFICIENZA_PROCESSI"/>
      <sheetName val="Segmento_C-D"/>
      <sheetName val="Segmento_B+Crash"/>
      <sheetName val="Segmento_E-aftermarkt"/>
      <sheetName val="AP_ITALIA"/>
      <sheetName val="AP_ESTERO"/>
      <sheetName val="AP_PRESSE"/>
      <sheetName val="scartnone06_(2)1"/>
      <sheetName val="reind306_(2)1"/>
      <sheetName val="rett3006_(2)1"/>
      <sheetName val="EFFICIENZA_PROCESSI1"/>
      <sheetName val="Segmento_C-D1"/>
      <sheetName val="Segmento_B+Crash1"/>
      <sheetName val="Segmento_E-aftermarkt1"/>
      <sheetName val="AP_ITALIA1"/>
      <sheetName val="AP_ESTERO1"/>
      <sheetName val="AP_PRESSE1"/>
      <sheetName val="scartnone06_(2)2"/>
      <sheetName val="reind306_(2)2"/>
      <sheetName val="rett3006_(2)2"/>
      <sheetName val="EFFICIENZA_PROCESSI2"/>
      <sheetName val="Segmento_C-D2"/>
      <sheetName val="Segmento_B+Crash2"/>
      <sheetName val="Segmento_E-aftermarkt2"/>
      <sheetName val="AP_ITALIA2"/>
      <sheetName val="AP_ESTERO2"/>
      <sheetName val="AP_PRESSE2"/>
      <sheetName val="scartnone06_(2)3"/>
      <sheetName val="reind306_(2)3"/>
      <sheetName val="rett3006_(2)3"/>
      <sheetName val="EFFICIENZA_PROCESSI3"/>
      <sheetName val="Segmento_C-D3"/>
      <sheetName val="Segmento_B+Crash3"/>
      <sheetName val="Segmento_E-aftermarkt3"/>
      <sheetName val="AP_ITALIA3"/>
      <sheetName val="AP_ESTERO3"/>
      <sheetName val="AP_PRESSE3"/>
      <sheetName val="scartnone06_(2)4"/>
      <sheetName val="reind306_(2)4"/>
      <sheetName val="rett3006_(2)4"/>
      <sheetName val="EFFICIENZA_PROCESSI4"/>
      <sheetName val="Segmento_C-D4"/>
      <sheetName val="Segmento_B+Crash4"/>
      <sheetName val="Segmento_E-aftermarkt4"/>
      <sheetName val="AP_ITALIA4"/>
      <sheetName val="AP_ESTERO4"/>
      <sheetName val="AP_PRESSE4"/>
    </sheetNames>
    <sheetDataSet>
      <sheetData sheetId="0"/>
      <sheetData sheetId="1"/>
      <sheetData sheetId="2" refreshError="1">
        <row r="1">
          <cell r="A1" t="str">
            <v>Turno</v>
          </cell>
          <cell r="B1" t="str">
            <v>Cod Art</v>
          </cell>
          <cell r="C1" t="str">
            <v>Data</v>
          </cell>
          <cell r="D1" t="str">
            <v>CdL</v>
          </cell>
          <cell r="E1" t="str">
            <v>Dipend</v>
          </cell>
          <cell r="F1" t="str">
            <v>Elaborata</v>
          </cell>
          <cell r="G1" t="str">
            <v>Oraria</v>
          </cell>
          <cell r="H1" t="str">
            <v>ore std</v>
          </cell>
          <cell r="I1" t="str">
            <v>ore lav</v>
          </cell>
          <cell r="J1" t="str">
            <v>downtime</v>
          </cell>
          <cell r="K1" t="str">
            <v>ore totali</v>
          </cell>
          <cell r="L1" t="str">
            <v>Tipo</v>
          </cell>
        </row>
        <row r="2">
          <cell r="A2">
            <v>1</v>
          </cell>
          <cell r="B2" t="str">
            <v>16925 OP10 DX</v>
          </cell>
          <cell r="C2">
            <v>38139</v>
          </cell>
          <cell r="D2">
            <v>2214</v>
          </cell>
          <cell r="E2">
            <v>9999</v>
          </cell>
          <cell r="F2">
            <v>656</v>
          </cell>
          <cell r="G2">
            <v>220</v>
          </cell>
          <cell r="H2">
            <v>2.9818181818181819</v>
          </cell>
          <cell r="I2">
            <v>3.17</v>
          </cell>
          <cell r="K2">
            <v>3.17</v>
          </cell>
          <cell r="L2" t="str">
            <v>BACKFLSH</v>
          </cell>
        </row>
        <row r="3">
          <cell r="A3">
            <v>2</v>
          </cell>
          <cell r="B3" t="str">
            <v>16925 OP10 DX</v>
          </cell>
          <cell r="C3">
            <v>38139</v>
          </cell>
          <cell r="D3">
            <v>2214</v>
          </cell>
          <cell r="E3">
            <v>9999</v>
          </cell>
          <cell r="F3">
            <v>782</v>
          </cell>
          <cell r="G3">
            <v>220</v>
          </cell>
          <cell r="H3">
            <v>3.5545454545454547</v>
          </cell>
          <cell r="I3">
            <v>3.44</v>
          </cell>
          <cell r="K3">
            <v>3.44</v>
          </cell>
          <cell r="L3" t="str">
            <v>BACKFLSH</v>
          </cell>
        </row>
        <row r="4">
          <cell r="A4">
            <v>1</v>
          </cell>
          <cell r="B4" t="str">
            <v>16925 OP10 DX</v>
          </cell>
          <cell r="C4">
            <v>38141</v>
          </cell>
          <cell r="D4">
            <v>2214</v>
          </cell>
          <cell r="E4">
            <v>9999</v>
          </cell>
          <cell r="F4">
            <v>737</v>
          </cell>
          <cell r="G4">
            <v>220</v>
          </cell>
          <cell r="H4">
            <v>3.35</v>
          </cell>
          <cell r="I4">
            <v>3.5</v>
          </cell>
          <cell r="K4">
            <v>3.5</v>
          </cell>
          <cell r="L4" t="str">
            <v>BACKFLSH</v>
          </cell>
        </row>
        <row r="5">
          <cell r="A5">
            <v>1</v>
          </cell>
          <cell r="B5" t="str">
            <v>16925 OP10 DX</v>
          </cell>
          <cell r="C5">
            <v>38142</v>
          </cell>
          <cell r="D5">
            <v>2214</v>
          </cell>
          <cell r="E5">
            <v>9999</v>
          </cell>
          <cell r="F5">
            <v>724</v>
          </cell>
          <cell r="G5">
            <v>220</v>
          </cell>
          <cell r="H5">
            <v>3.290909090909091</v>
          </cell>
          <cell r="I5">
            <v>3.1</v>
          </cell>
          <cell r="K5">
            <v>3.1</v>
          </cell>
          <cell r="L5" t="str">
            <v>BACKFLSH</v>
          </cell>
        </row>
        <row r="6">
          <cell r="A6">
            <v>2</v>
          </cell>
          <cell r="B6" t="str">
            <v>16925 OP10 DX</v>
          </cell>
          <cell r="C6">
            <v>38142</v>
          </cell>
          <cell r="D6">
            <v>2214</v>
          </cell>
          <cell r="E6">
            <v>9999</v>
          </cell>
          <cell r="F6">
            <v>459</v>
          </cell>
          <cell r="G6">
            <v>220</v>
          </cell>
          <cell r="H6">
            <v>2.0863636363636364</v>
          </cell>
          <cell r="I6">
            <v>2.09</v>
          </cell>
          <cell r="K6">
            <v>2.09</v>
          </cell>
          <cell r="L6" t="str">
            <v>BACKFLSH</v>
          </cell>
        </row>
        <row r="7">
          <cell r="A7">
            <v>2</v>
          </cell>
          <cell r="B7" t="str">
            <v>16925 OP10 DX</v>
          </cell>
          <cell r="C7">
            <v>38142</v>
          </cell>
          <cell r="D7">
            <v>2214</v>
          </cell>
          <cell r="E7">
            <v>9999</v>
          </cell>
          <cell r="F7">
            <v>34</v>
          </cell>
          <cell r="G7">
            <v>220</v>
          </cell>
          <cell r="H7">
            <v>0.15454545454545454</v>
          </cell>
          <cell r="I7">
            <v>0.15</v>
          </cell>
          <cell r="K7">
            <v>0.15</v>
          </cell>
          <cell r="L7" t="str">
            <v>BACKFLSH</v>
          </cell>
        </row>
        <row r="8">
          <cell r="A8">
            <v>2</v>
          </cell>
          <cell r="B8" t="str">
            <v>16925 OP10 DX</v>
          </cell>
          <cell r="C8">
            <v>38142</v>
          </cell>
          <cell r="D8">
            <v>2214</v>
          </cell>
          <cell r="E8">
            <v>9999</v>
          </cell>
          <cell r="F8">
            <v>150</v>
          </cell>
          <cell r="G8">
            <v>220</v>
          </cell>
          <cell r="H8">
            <v>0.68181818181818177</v>
          </cell>
          <cell r="I8">
            <v>0.68</v>
          </cell>
          <cell r="K8">
            <v>0.68</v>
          </cell>
          <cell r="L8" t="str">
            <v>BACKFLSH</v>
          </cell>
        </row>
        <row r="9">
          <cell r="A9">
            <v>3</v>
          </cell>
          <cell r="B9" t="str">
            <v>16925 OP10 DX</v>
          </cell>
          <cell r="C9">
            <v>38142</v>
          </cell>
          <cell r="D9">
            <v>2214</v>
          </cell>
          <cell r="E9">
            <v>9999</v>
          </cell>
          <cell r="F9">
            <v>709</v>
          </cell>
          <cell r="G9">
            <v>220</v>
          </cell>
          <cell r="H9">
            <v>3.2227272727272727</v>
          </cell>
          <cell r="I9">
            <v>3.08</v>
          </cell>
          <cell r="K9">
            <v>3.08</v>
          </cell>
          <cell r="L9" t="str">
            <v>BACKFLSH</v>
          </cell>
        </row>
        <row r="10">
          <cell r="A10">
            <v>1</v>
          </cell>
          <cell r="B10" t="str">
            <v>16925 OP10 DX</v>
          </cell>
          <cell r="C10">
            <v>38145</v>
          </cell>
          <cell r="D10">
            <v>2214</v>
          </cell>
          <cell r="E10">
            <v>9999</v>
          </cell>
          <cell r="F10">
            <v>724</v>
          </cell>
          <cell r="G10">
            <v>220</v>
          </cell>
          <cell r="H10">
            <v>3.290909090909091</v>
          </cell>
          <cell r="I10">
            <v>3.21</v>
          </cell>
          <cell r="K10">
            <v>3.21</v>
          </cell>
          <cell r="L10" t="str">
            <v>BACKFLSH</v>
          </cell>
        </row>
        <row r="11">
          <cell r="A11">
            <v>1</v>
          </cell>
          <cell r="B11" t="str">
            <v>16925 OP10 DX</v>
          </cell>
          <cell r="C11">
            <v>38145</v>
          </cell>
          <cell r="D11">
            <v>2214</v>
          </cell>
          <cell r="E11">
            <v>9999</v>
          </cell>
          <cell r="F11">
            <v>110</v>
          </cell>
          <cell r="G11">
            <v>220</v>
          </cell>
          <cell r="H11">
            <v>0.5</v>
          </cell>
          <cell r="I11">
            <v>0.5</v>
          </cell>
          <cell r="K11">
            <v>0.5</v>
          </cell>
          <cell r="L11" t="str">
            <v>BACKFLSH</v>
          </cell>
        </row>
        <row r="12">
          <cell r="A12">
            <v>2</v>
          </cell>
          <cell r="B12" t="str">
            <v>16925 OP10 DX</v>
          </cell>
          <cell r="C12">
            <v>38145</v>
          </cell>
          <cell r="D12">
            <v>2214</v>
          </cell>
          <cell r="E12">
            <v>9999</v>
          </cell>
          <cell r="F12">
            <v>41</v>
          </cell>
          <cell r="G12">
            <v>220</v>
          </cell>
          <cell r="H12">
            <v>0.18636363636363637</v>
          </cell>
          <cell r="I12">
            <v>0.16</v>
          </cell>
          <cell r="K12">
            <v>0.16</v>
          </cell>
          <cell r="L12" t="str">
            <v>BACKFLSH</v>
          </cell>
        </row>
        <row r="13">
          <cell r="A13">
            <v>1</v>
          </cell>
          <cell r="B13" t="str">
            <v>16925 OP10 DX</v>
          </cell>
          <cell r="C13">
            <v>38146</v>
          </cell>
          <cell r="D13">
            <v>2214</v>
          </cell>
          <cell r="E13">
            <v>9999</v>
          </cell>
          <cell r="F13">
            <v>732</v>
          </cell>
          <cell r="G13">
            <v>220</v>
          </cell>
          <cell r="H13">
            <v>3.3272727272727272</v>
          </cell>
          <cell r="I13">
            <v>3.25</v>
          </cell>
          <cell r="K13">
            <v>3.25</v>
          </cell>
          <cell r="L13" t="str">
            <v>BACKFLSH</v>
          </cell>
        </row>
        <row r="14">
          <cell r="A14">
            <v>2</v>
          </cell>
          <cell r="B14" t="str">
            <v>16925 OP10 DX</v>
          </cell>
          <cell r="C14">
            <v>38146</v>
          </cell>
          <cell r="D14">
            <v>2214</v>
          </cell>
          <cell r="E14">
            <v>9999</v>
          </cell>
          <cell r="F14">
            <v>520</v>
          </cell>
          <cell r="G14">
            <v>220</v>
          </cell>
          <cell r="H14">
            <v>2.3636363636363638</v>
          </cell>
          <cell r="I14">
            <v>2.36</v>
          </cell>
          <cell r="K14">
            <v>2.36</v>
          </cell>
          <cell r="L14" t="str">
            <v>BACKFLSH</v>
          </cell>
        </row>
        <row r="15">
          <cell r="A15">
            <v>2</v>
          </cell>
          <cell r="B15" t="str">
            <v>16925 OP10 DX</v>
          </cell>
          <cell r="C15">
            <v>38146</v>
          </cell>
          <cell r="D15">
            <v>2214</v>
          </cell>
          <cell r="E15">
            <v>9999</v>
          </cell>
          <cell r="F15">
            <v>63</v>
          </cell>
          <cell r="G15">
            <v>220</v>
          </cell>
          <cell r="H15">
            <v>0.28636363636363638</v>
          </cell>
          <cell r="I15">
            <v>0.25</v>
          </cell>
          <cell r="K15">
            <v>0.25</v>
          </cell>
          <cell r="L15" t="str">
            <v>BACKFLSH</v>
          </cell>
        </row>
        <row r="16">
          <cell r="A16">
            <v>3</v>
          </cell>
          <cell r="B16" t="str">
            <v>16925 OP10 DX</v>
          </cell>
          <cell r="C16">
            <v>38146</v>
          </cell>
          <cell r="D16">
            <v>2214</v>
          </cell>
          <cell r="E16">
            <v>9999</v>
          </cell>
          <cell r="F16">
            <v>495</v>
          </cell>
          <cell r="G16">
            <v>220</v>
          </cell>
          <cell r="H16">
            <v>2.25</v>
          </cell>
          <cell r="I16">
            <v>2.25</v>
          </cell>
          <cell r="K16">
            <v>2.25</v>
          </cell>
          <cell r="L16" t="str">
            <v>BACKFLSH</v>
          </cell>
        </row>
        <row r="17">
          <cell r="A17">
            <v>1</v>
          </cell>
          <cell r="B17" t="str">
            <v>16925 OP10 DX</v>
          </cell>
          <cell r="C17">
            <v>38147</v>
          </cell>
          <cell r="D17">
            <v>2214</v>
          </cell>
          <cell r="E17">
            <v>9999</v>
          </cell>
          <cell r="F17">
            <v>152</v>
          </cell>
          <cell r="G17">
            <v>220</v>
          </cell>
          <cell r="H17">
            <v>0.69090909090909092</v>
          </cell>
          <cell r="I17">
            <v>0.71</v>
          </cell>
          <cell r="K17">
            <v>0.71</v>
          </cell>
          <cell r="L17" t="str">
            <v>BACKFLSH</v>
          </cell>
        </row>
        <row r="18">
          <cell r="A18">
            <v>2</v>
          </cell>
          <cell r="B18" t="str">
            <v>16925 OP10 DX</v>
          </cell>
          <cell r="C18">
            <v>38147</v>
          </cell>
          <cell r="D18">
            <v>2214</v>
          </cell>
          <cell r="E18">
            <v>9999</v>
          </cell>
          <cell r="F18">
            <v>711</v>
          </cell>
          <cell r="G18">
            <v>220</v>
          </cell>
          <cell r="H18">
            <v>3.2318181818181819</v>
          </cell>
          <cell r="I18">
            <v>3.5</v>
          </cell>
          <cell r="K18">
            <v>3.5</v>
          </cell>
          <cell r="L18" t="str">
            <v>BACKFLSH</v>
          </cell>
        </row>
        <row r="19">
          <cell r="A19">
            <v>1</v>
          </cell>
          <cell r="B19" t="str">
            <v>16925 OP10 DX</v>
          </cell>
          <cell r="C19">
            <v>38148</v>
          </cell>
          <cell r="D19">
            <v>2214</v>
          </cell>
          <cell r="E19">
            <v>9999</v>
          </cell>
          <cell r="F19">
            <v>13</v>
          </cell>
          <cell r="G19">
            <v>220</v>
          </cell>
          <cell r="H19">
            <v>5.909090909090909E-2</v>
          </cell>
          <cell r="I19">
            <v>0.06</v>
          </cell>
          <cell r="K19">
            <v>0.06</v>
          </cell>
          <cell r="L19" t="str">
            <v>BACKFLSH</v>
          </cell>
        </row>
        <row r="20">
          <cell r="A20">
            <v>2</v>
          </cell>
          <cell r="B20" t="str">
            <v>16925 OP10 DX</v>
          </cell>
          <cell r="C20">
            <v>38148</v>
          </cell>
          <cell r="D20">
            <v>2214</v>
          </cell>
          <cell r="E20">
            <v>9999</v>
          </cell>
          <cell r="F20">
            <v>690</v>
          </cell>
          <cell r="G20">
            <v>220</v>
          </cell>
          <cell r="H20">
            <v>3.1363636363636362</v>
          </cell>
          <cell r="I20">
            <v>3.5</v>
          </cell>
          <cell r="K20">
            <v>3.5</v>
          </cell>
          <cell r="L20" t="str">
            <v>BACKFLSH</v>
          </cell>
        </row>
        <row r="21">
          <cell r="A21">
            <v>2</v>
          </cell>
          <cell r="B21" t="str">
            <v>16925 OP10 DX</v>
          </cell>
          <cell r="C21">
            <v>38149</v>
          </cell>
          <cell r="D21">
            <v>2214</v>
          </cell>
          <cell r="E21">
            <v>9999</v>
          </cell>
          <cell r="F21">
            <v>690</v>
          </cell>
          <cell r="G21">
            <v>220</v>
          </cell>
          <cell r="H21">
            <v>3.1363636363636362</v>
          </cell>
          <cell r="I21">
            <v>3.42</v>
          </cell>
          <cell r="K21">
            <v>3.42</v>
          </cell>
          <cell r="L21" t="str">
            <v>BACKFLSH</v>
          </cell>
        </row>
        <row r="22">
          <cell r="A22">
            <v>1</v>
          </cell>
          <cell r="B22" t="str">
            <v>16925 OP10 DX</v>
          </cell>
          <cell r="C22">
            <v>38152</v>
          </cell>
          <cell r="D22">
            <v>2214</v>
          </cell>
          <cell r="E22">
            <v>9999</v>
          </cell>
          <cell r="F22">
            <v>405</v>
          </cell>
          <cell r="G22">
            <v>220</v>
          </cell>
          <cell r="H22">
            <v>1.8409090909090908</v>
          </cell>
          <cell r="I22">
            <v>1.75</v>
          </cell>
          <cell r="K22">
            <v>1.75</v>
          </cell>
          <cell r="L22" t="str">
            <v>BACKFLSH</v>
          </cell>
        </row>
        <row r="23">
          <cell r="A23">
            <v>2</v>
          </cell>
          <cell r="B23" t="str">
            <v>16925 OP10 DX</v>
          </cell>
          <cell r="C23">
            <v>38152</v>
          </cell>
          <cell r="D23">
            <v>2214</v>
          </cell>
          <cell r="E23">
            <v>9999</v>
          </cell>
          <cell r="F23">
            <v>662</v>
          </cell>
          <cell r="G23">
            <v>220</v>
          </cell>
          <cell r="H23">
            <v>3.0090909090909093</v>
          </cell>
          <cell r="I23">
            <v>3.04</v>
          </cell>
          <cell r="K23">
            <v>3.04</v>
          </cell>
          <cell r="L23" t="str">
            <v>BACKFLSH</v>
          </cell>
        </row>
        <row r="24">
          <cell r="A24">
            <v>2</v>
          </cell>
          <cell r="B24" t="str">
            <v>16925 OP10 DX</v>
          </cell>
          <cell r="C24">
            <v>38153</v>
          </cell>
          <cell r="D24">
            <v>2214</v>
          </cell>
          <cell r="E24">
            <v>9999</v>
          </cell>
          <cell r="F24">
            <v>770</v>
          </cell>
          <cell r="G24">
            <v>220</v>
          </cell>
          <cell r="H24">
            <v>3.5</v>
          </cell>
          <cell r="I24">
            <v>3.46</v>
          </cell>
          <cell r="K24">
            <v>3.46</v>
          </cell>
          <cell r="L24" t="str">
            <v>BACKFLSH</v>
          </cell>
        </row>
        <row r="25">
          <cell r="A25">
            <v>1</v>
          </cell>
          <cell r="B25" t="str">
            <v>16925 OP10 DX</v>
          </cell>
          <cell r="C25">
            <v>38154</v>
          </cell>
          <cell r="D25">
            <v>2214</v>
          </cell>
          <cell r="E25">
            <v>9999</v>
          </cell>
          <cell r="F25">
            <v>445</v>
          </cell>
          <cell r="G25">
            <v>220</v>
          </cell>
          <cell r="H25">
            <v>2.0227272727272729</v>
          </cell>
          <cell r="I25">
            <v>2.13</v>
          </cell>
          <cell r="K25">
            <v>2.13</v>
          </cell>
          <cell r="L25" t="str">
            <v>BACKFLSH</v>
          </cell>
        </row>
        <row r="26">
          <cell r="A26">
            <v>2</v>
          </cell>
          <cell r="B26" t="str">
            <v>16925 OP10 DX</v>
          </cell>
          <cell r="C26">
            <v>38154</v>
          </cell>
          <cell r="D26">
            <v>2214</v>
          </cell>
          <cell r="E26">
            <v>9999</v>
          </cell>
          <cell r="F26">
            <v>550</v>
          </cell>
          <cell r="G26">
            <v>220</v>
          </cell>
          <cell r="H26">
            <v>2.5</v>
          </cell>
          <cell r="I26">
            <v>2.42</v>
          </cell>
          <cell r="K26">
            <v>2.42</v>
          </cell>
          <cell r="L26" t="str">
            <v>BACKFLSH</v>
          </cell>
        </row>
        <row r="27">
          <cell r="A27">
            <v>1</v>
          </cell>
          <cell r="B27" t="str">
            <v>16925 OP10 DX</v>
          </cell>
          <cell r="C27">
            <v>38155</v>
          </cell>
          <cell r="D27">
            <v>2214</v>
          </cell>
          <cell r="E27">
            <v>9999</v>
          </cell>
          <cell r="F27">
            <v>293</v>
          </cell>
          <cell r="G27">
            <v>220</v>
          </cell>
          <cell r="H27">
            <v>1.3318181818181818</v>
          </cell>
          <cell r="I27">
            <v>1.33</v>
          </cell>
          <cell r="K27">
            <v>1.33</v>
          </cell>
          <cell r="L27" t="str">
            <v>BACKFLSH</v>
          </cell>
        </row>
        <row r="28">
          <cell r="A28">
            <v>2</v>
          </cell>
          <cell r="B28" t="str">
            <v>16925 OP10 DX</v>
          </cell>
          <cell r="C28">
            <v>38155</v>
          </cell>
          <cell r="D28">
            <v>2214</v>
          </cell>
          <cell r="E28">
            <v>9999</v>
          </cell>
          <cell r="F28">
            <v>555</v>
          </cell>
          <cell r="G28">
            <v>220</v>
          </cell>
          <cell r="H28">
            <v>2.5227272727272729</v>
          </cell>
          <cell r="I28">
            <v>2.36</v>
          </cell>
          <cell r="K28">
            <v>2.36</v>
          </cell>
          <cell r="L28" t="str">
            <v>BACKFLSH</v>
          </cell>
        </row>
        <row r="29">
          <cell r="A29">
            <v>1</v>
          </cell>
          <cell r="B29" t="str">
            <v>16925 OP10 DX</v>
          </cell>
          <cell r="C29">
            <v>38159</v>
          </cell>
          <cell r="D29">
            <v>2214</v>
          </cell>
          <cell r="E29">
            <v>9999</v>
          </cell>
          <cell r="F29">
            <v>319</v>
          </cell>
          <cell r="G29">
            <v>220</v>
          </cell>
          <cell r="H29">
            <v>1.45</v>
          </cell>
          <cell r="I29">
            <v>1.5</v>
          </cell>
          <cell r="K29">
            <v>1.5</v>
          </cell>
          <cell r="L29" t="str">
            <v>BACKFLSH</v>
          </cell>
        </row>
        <row r="30">
          <cell r="A30">
            <v>1</v>
          </cell>
          <cell r="B30" t="str">
            <v>16925 OP10 DX</v>
          </cell>
          <cell r="C30">
            <v>38160</v>
          </cell>
          <cell r="D30">
            <v>2214</v>
          </cell>
          <cell r="E30">
            <v>9999</v>
          </cell>
          <cell r="F30">
            <v>790</v>
          </cell>
          <cell r="G30">
            <v>220</v>
          </cell>
          <cell r="H30">
            <v>3.5909090909090908</v>
          </cell>
          <cell r="I30">
            <v>3.5</v>
          </cell>
          <cell r="K30">
            <v>3.5</v>
          </cell>
          <cell r="L30" t="str">
            <v>BACKFLSH</v>
          </cell>
        </row>
        <row r="31">
          <cell r="A31">
            <v>1</v>
          </cell>
          <cell r="B31" t="str">
            <v>16925 OP10 DX</v>
          </cell>
          <cell r="C31">
            <v>38161</v>
          </cell>
          <cell r="D31">
            <v>2214</v>
          </cell>
          <cell r="E31">
            <v>9999</v>
          </cell>
          <cell r="F31">
            <v>554</v>
          </cell>
          <cell r="G31">
            <v>220</v>
          </cell>
          <cell r="H31">
            <v>2.5181818181818181</v>
          </cell>
          <cell r="I31">
            <v>2.46</v>
          </cell>
          <cell r="K31">
            <v>2.46</v>
          </cell>
          <cell r="L31" t="str">
            <v>BACKFLSH</v>
          </cell>
        </row>
        <row r="32">
          <cell r="A32">
            <v>1</v>
          </cell>
          <cell r="B32" t="str">
            <v>16925 OP10 DX</v>
          </cell>
          <cell r="C32">
            <v>38162</v>
          </cell>
          <cell r="D32">
            <v>2214</v>
          </cell>
          <cell r="E32">
            <v>9999</v>
          </cell>
          <cell r="F32">
            <v>770</v>
          </cell>
          <cell r="G32">
            <v>220</v>
          </cell>
          <cell r="H32">
            <v>3.5</v>
          </cell>
          <cell r="I32">
            <v>3.38</v>
          </cell>
          <cell r="K32">
            <v>3.38</v>
          </cell>
          <cell r="L32" t="str">
            <v>BACKFLSH</v>
          </cell>
        </row>
        <row r="33">
          <cell r="A33">
            <v>2</v>
          </cell>
          <cell r="B33" t="str">
            <v>16925 OP10 DX</v>
          </cell>
          <cell r="C33">
            <v>38162</v>
          </cell>
          <cell r="D33">
            <v>2214</v>
          </cell>
          <cell r="E33">
            <v>9999</v>
          </cell>
          <cell r="F33">
            <v>474</v>
          </cell>
          <cell r="G33">
            <v>220</v>
          </cell>
          <cell r="H33">
            <v>2.1545454545454548</v>
          </cell>
          <cell r="I33">
            <v>1.62</v>
          </cell>
          <cell r="K33">
            <v>1.62</v>
          </cell>
          <cell r="L33" t="str">
            <v>BACKFLSH</v>
          </cell>
        </row>
        <row r="34">
          <cell r="A34">
            <v>1</v>
          </cell>
          <cell r="B34" t="str">
            <v>16925 OP10 DX</v>
          </cell>
          <cell r="C34">
            <v>38163</v>
          </cell>
          <cell r="D34">
            <v>2214</v>
          </cell>
          <cell r="E34">
            <v>9999</v>
          </cell>
          <cell r="F34">
            <v>801</v>
          </cell>
          <cell r="G34">
            <v>220</v>
          </cell>
          <cell r="H34">
            <v>3.6409090909090911</v>
          </cell>
          <cell r="I34">
            <v>3.5</v>
          </cell>
          <cell r="K34">
            <v>3.5</v>
          </cell>
          <cell r="L34" t="str">
            <v>BACKFLSH</v>
          </cell>
        </row>
        <row r="35">
          <cell r="A35">
            <v>2</v>
          </cell>
          <cell r="B35" t="str">
            <v>16925 OP10 DX</v>
          </cell>
          <cell r="C35">
            <v>38163</v>
          </cell>
          <cell r="D35">
            <v>2214</v>
          </cell>
          <cell r="E35">
            <v>9999</v>
          </cell>
          <cell r="F35">
            <v>382</v>
          </cell>
          <cell r="G35">
            <v>220</v>
          </cell>
          <cell r="H35">
            <v>1.7363636363636363</v>
          </cell>
          <cell r="I35">
            <v>1.92</v>
          </cell>
          <cell r="K35">
            <v>1.92</v>
          </cell>
          <cell r="L35" t="str">
            <v>BACKFLSH</v>
          </cell>
        </row>
        <row r="36">
          <cell r="A36">
            <v>1</v>
          </cell>
          <cell r="B36" t="str">
            <v>16925 OP10 DX</v>
          </cell>
          <cell r="C36">
            <v>38164</v>
          </cell>
          <cell r="D36">
            <v>2214</v>
          </cell>
          <cell r="E36">
            <v>9999</v>
          </cell>
          <cell r="F36">
            <v>390</v>
          </cell>
          <cell r="G36">
            <v>220</v>
          </cell>
          <cell r="H36">
            <v>1.7727272727272727</v>
          </cell>
          <cell r="I36">
            <v>1.58</v>
          </cell>
          <cell r="K36">
            <v>1.58</v>
          </cell>
          <cell r="L36" t="str">
            <v>BACKFLSH</v>
          </cell>
        </row>
        <row r="37">
          <cell r="A37">
            <v>1</v>
          </cell>
          <cell r="B37" t="str">
            <v>16925 OP10 DX</v>
          </cell>
          <cell r="C37">
            <v>38166</v>
          </cell>
          <cell r="D37">
            <v>2214</v>
          </cell>
          <cell r="E37">
            <v>9999</v>
          </cell>
          <cell r="F37">
            <v>658</v>
          </cell>
          <cell r="G37">
            <v>220</v>
          </cell>
          <cell r="H37">
            <v>2.9909090909090907</v>
          </cell>
          <cell r="I37">
            <v>3.04</v>
          </cell>
          <cell r="K37">
            <v>3.04</v>
          </cell>
          <cell r="L37" t="str">
            <v>BACKFLSH</v>
          </cell>
        </row>
        <row r="38">
          <cell r="A38">
            <v>2</v>
          </cell>
          <cell r="B38" t="str">
            <v>16925 OP10 DX</v>
          </cell>
          <cell r="C38">
            <v>38166</v>
          </cell>
          <cell r="D38">
            <v>2214</v>
          </cell>
          <cell r="E38">
            <v>9999</v>
          </cell>
          <cell r="F38">
            <v>750</v>
          </cell>
          <cell r="G38">
            <v>220</v>
          </cell>
          <cell r="H38">
            <v>3.4090909090909092</v>
          </cell>
          <cell r="I38">
            <v>3.34</v>
          </cell>
          <cell r="K38">
            <v>3.34</v>
          </cell>
          <cell r="L38" t="str">
            <v>BACKFLSH</v>
          </cell>
        </row>
        <row r="39">
          <cell r="A39">
            <v>1</v>
          </cell>
          <cell r="B39" t="str">
            <v>16925 OP10 DX</v>
          </cell>
          <cell r="C39">
            <v>38167</v>
          </cell>
          <cell r="D39">
            <v>2214</v>
          </cell>
          <cell r="E39">
            <v>9999</v>
          </cell>
          <cell r="F39">
            <v>136</v>
          </cell>
          <cell r="G39">
            <v>220</v>
          </cell>
          <cell r="H39">
            <v>0.61818181818181817</v>
          </cell>
          <cell r="I39">
            <v>0.71</v>
          </cell>
          <cell r="K39">
            <v>0.71</v>
          </cell>
          <cell r="L39" t="str">
            <v>BACKFLSH</v>
          </cell>
        </row>
        <row r="40">
          <cell r="A40">
            <v>1</v>
          </cell>
          <cell r="B40" t="str">
            <v>16925 OP10 DX</v>
          </cell>
          <cell r="C40">
            <v>38167</v>
          </cell>
          <cell r="D40">
            <v>2214</v>
          </cell>
          <cell r="E40">
            <v>9999</v>
          </cell>
          <cell r="F40">
            <v>199</v>
          </cell>
          <cell r="G40">
            <v>220</v>
          </cell>
          <cell r="H40">
            <v>0.90454545454545454</v>
          </cell>
          <cell r="I40">
            <v>0.96</v>
          </cell>
          <cell r="K40">
            <v>0.96</v>
          </cell>
          <cell r="L40" t="str">
            <v>BACKFLSH</v>
          </cell>
        </row>
        <row r="41">
          <cell r="A41">
            <v>2</v>
          </cell>
          <cell r="B41" t="str">
            <v>16925 OP10 DX</v>
          </cell>
          <cell r="C41">
            <v>38167</v>
          </cell>
          <cell r="D41">
            <v>2214</v>
          </cell>
          <cell r="E41">
            <v>9999</v>
          </cell>
          <cell r="F41">
            <v>780</v>
          </cell>
          <cell r="G41">
            <v>220</v>
          </cell>
          <cell r="H41">
            <v>3.5454545454545454</v>
          </cell>
          <cell r="I41">
            <v>3.5</v>
          </cell>
          <cell r="K41">
            <v>3.5</v>
          </cell>
          <cell r="L41" t="str">
            <v>BACKFLSH</v>
          </cell>
        </row>
        <row r="42">
          <cell r="A42">
            <v>1</v>
          </cell>
          <cell r="B42" t="str">
            <v>16925 OP10 DX</v>
          </cell>
          <cell r="C42">
            <v>38168</v>
          </cell>
          <cell r="D42">
            <v>2214</v>
          </cell>
          <cell r="E42">
            <v>9999</v>
          </cell>
          <cell r="F42">
            <v>188</v>
          </cell>
          <cell r="G42">
            <v>220</v>
          </cell>
          <cell r="H42">
            <v>0.8545454545454545</v>
          </cell>
          <cell r="I42">
            <v>1</v>
          </cell>
          <cell r="K42">
            <v>1</v>
          </cell>
          <cell r="L42" t="str">
            <v>BACKFLSH</v>
          </cell>
        </row>
        <row r="43">
          <cell r="A43">
            <v>2</v>
          </cell>
          <cell r="B43" t="str">
            <v>16925 OP10 DX</v>
          </cell>
          <cell r="C43">
            <v>38168</v>
          </cell>
          <cell r="D43">
            <v>2214</v>
          </cell>
          <cell r="E43">
            <v>9999</v>
          </cell>
          <cell r="F43">
            <v>426</v>
          </cell>
          <cell r="G43">
            <v>220</v>
          </cell>
          <cell r="H43">
            <v>1.9363636363636363</v>
          </cell>
          <cell r="I43">
            <v>1.96</v>
          </cell>
          <cell r="K43">
            <v>1.96</v>
          </cell>
          <cell r="L43" t="str">
            <v>BACKFLSH</v>
          </cell>
        </row>
        <row r="44">
          <cell r="A44">
            <v>1</v>
          </cell>
          <cell r="B44" t="str">
            <v>16925 OP10 SX</v>
          </cell>
          <cell r="C44">
            <v>38139</v>
          </cell>
          <cell r="D44">
            <v>2214</v>
          </cell>
          <cell r="E44">
            <v>9999</v>
          </cell>
          <cell r="F44">
            <v>656</v>
          </cell>
          <cell r="G44">
            <v>220</v>
          </cell>
          <cell r="H44">
            <v>2.9818181818181819</v>
          </cell>
          <cell r="I44">
            <v>3.17</v>
          </cell>
          <cell r="K44">
            <v>3.17</v>
          </cell>
          <cell r="L44" t="str">
            <v>BACKFLSH</v>
          </cell>
        </row>
        <row r="45">
          <cell r="A45">
            <v>2</v>
          </cell>
          <cell r="B45" t="str">
            <v>16925 OP10 SX</v>
          </cell>
          <cell r="C45">
            <v>38139</v>
          </cell>
          <cell r="D45">
            <v>2214</v>
          </cell>
          <cell r="E45">
            <v>9999</v>
          </cell>
          <cell r="F45">
            <v>782</v>
          </cell>
          <cell r="G45">
            <v>220</v>
          </cell>
          <cell r="H45">
            <v>3.5545454545454547</v>
          </cell>
          <cell r="I45">
            <v>3.44</v>
          </cell>
          <cell r="K45">
            <v>3.44</v>
          </cell>
          <cell r="L45" t="str">
            <v>BACKFLSH</v>
          </cell>
        </row>
        <row r="46">
          <cell r="A46">
            <v>1</v>
          </cell>
          <cell r="B46" t="str">
            <v>16925 OP10 SX</v>
          </cell>
          <cell r="C46">
            <v>38141</v>
          </cell>
          <cell r="D46">
            <v>2214</v>
          </cell>
          <cell r="E46">
            <v>9999</v>
          </cell>
          <cell r="F46">
            <v>737</v>
          </cell>
          <cell r="G46">
            <v>220</v>
          </cell>
          <cell r="H46">
            <v>3.35</v>
          </cell>
          <cell r="I46">
            <v>3.5</v>
          </cell>
          <cell r="K46">
            <v>3.5</v>
          </cell>
          <cell r="L46" t="str">
            <v>BACKFLSH</v>
          </cell>
        </row>
        <row r="47">
          <cell r="A47">
            <v>1</v>
          </cell>
          <cell r="B47" t="str">
            <v>16925 OP10 SX</v>
          </cell>
          <cell r="C47">
            <v>38142</v>
          </cell>
          <cell r="D47">
            <v>2214</v>
          </cell>
          <cell r="E47">
            <v>9999</v>
          </cell>
          <cell r="F47">
            <v>724</v>
          </cell>
          <cell r="G47">
            <v>220</v>
          </cell>
          <cell r="H47">
            <v>3.290909090909091</v>
          </cell>
          <cell r="I47">
            <v>3.1</v>
          </cell>
          <cell r="K47">
            <v>3.1</v>
          </cell>
          <cell r="L47" t="str">
            <v>BACKFLSH</v>
          </cell>
        </row>
        <row r="48">
          <cell r="A48">
            <v>2</v>
          </cell>
          <cell r="B48" t="str">
            <v>16925 OP10 SX</v>
          </cell>
          <cell r="C48">
            <v>38142</v>
          </cell>
          <cell r="D48">
            <v>2214</v>
          </cell>
          <cell r="E48">
            <v>9999</v>
          </cell>
          <cell r="F48">
            <v>459</v>
          </cell>
          <cell r="G48">
            <v>220</v>
          </cell>
          <cell r="H48">
            <v>2.0863636363636364</v>
          </cell>
          <cell r="I48">
            <v>2.09</v>
          </cell>
          <cell r="K48">
            <v>2.09</v>
          </cell>
          <cell r="L48" t="str">
            <v>BACKFLSH</v>
          </cell>
        </row>
        <row r="49">
          <cell r="A49">
            <v>2</v>
          </cell>
          <cell r="B49" t="str">
            <v>16925 OP10 SX</v>
          </cell>
          <cell r="C49">
            <v>38142</v>
          </cell>
          <cell r="D49">
            <v>2214</v>
          </cell>
          <cell r="E49">
            <v>9999</v>
          </cell>
          <cell r="F49">
            <v>34</v>
          </cell>
          <cell r="G49">
            <v>220</v>
          </cell>
          <cell r="H49">
            <v>0.15454545454545454</v>
          </cell>
          <cell r="I49">
            <v>0.15</v>
          </cell>
          <cell r="K49">
            <v>0.15</v>
          </cell>
          <cell r="L49" t="str">
            <v>BACKFLSH</v>
          </cell>
        </row>
        <row r="50">
          <cell r="A50">
            <v>2</v>
          </cell>
          <cell r="B50" t="str">
            <v>16925 OP10 SX</v>
          </cell>
          <cell r="C50">
            <v>38142</v>
          </cell>
          <cell r="D50">
            <v>2214</v>
          </cell>
          <cell r="E50">
            <v>9999</v>
          </cell>
          <cell r="F50">
            <v>150</v>
          </cell>
          <cell r="G50">
            <v>220</v>
          </cell>
          <cell r="H50">
            <v>0.68181818181818177</v>
          </cell>
          <cell r="I50">
            <v>0.68</v>
          </cell>
          <cell r="K50">
            <v>0.68</v>
          </cell>
          <cell r="L50" t="str">
            <v>BACKFLSH</v>
          </cell>
        </row>
        <row r="51">
          <cell r="A51">
            <v>3</v>
          </cell>
          <cell r="B51" t="str">
            <v>16925 OP10 SX</v>
          </cell>
          <cell r="C51">
            <v>38142</v>
          </cell>
          <cell r="D51">
            <v>2214</v>
          </cell>
          <cell r="E51">
            <v>9999</v>
          </cell>
          <cell r="F51">
            <v>709</v>
          </cell>
          <cell r="G51">
            <v>220</v>
          </cell>
          <cell r="H51">
            <v>3.2227272727272727</v>
          </cell>
          <cell r="I51">
            <v>3.08</v>
          </cell>
          <cell r="K51">
            <v>3.08</v>
          </cell>
          <cell r="L51" t="str">
            <v>BACKFLSH</v>
          </cell>
        </row>
        <row r="52">
          <cell r="A52">
            <v>1</v>
          </cell>
          <cell r="B52" t="str">
            <v>16925 OP10 SX</v>
          </cell>
          <cell r="C52">
            <v>38145</v>
          </cell>
          <cell r="D52">
            <v>2214</v>
          </cell>
          <cell r="E52">
            <v>9999</v>
          </cell>
          <cell r="F52">
            <v>724</v>
          </cell>
          <cell r="G52">
            <v>220</v>
          </cell>
          <cell r="H52">
            <v>3.290909090909091</v>
          </cell>
          <cell r="I52">
            <v>3.21</v>
          </cell>
          <cell r="K52">
            <v>3.21</v>
          </cell>
          <cell r="L52" t="str">
            <v>BACKFLSH</v>
          </cell>
        </row>
        <row r="53">
          <cell r="A53">
            <v>1</v>
          </cell>
          <cell r="B53" t="str">
            <v>16925 OP10 SX</v>
          </cell>
          <cell r="C53">
            <v>38145</v>
          </cell>
          <cell r="D53">
            <v>2214</v>
          </cell>
          <cell r="E53">
            <v>9999</v>
          </cell>
          <cell r="F53">
            <v>110</v>
          </cell>
          <cell r="G53">
            <v>220</v>
          </cell>
          <cell r="H53">
            <v>0.5</v>
          </cell>
          <cell r="I53">
            <v>0.5</v>
          </cell>
          <cell r="K53">
            <v>0.5</v>
          </cell>
          <cell r="L53" t="str">
            <v>BACKFLSH</v>
          </cell>
        </row>
        <row r="54">
          <cell r="A54">
            <v>2</v>
          </cell>
          <cell r="B54" t="str">
            <v>16925 OP10 SX</v>
          </cell>
          <cell r="C54">
            <v>38145</v>
          </cell>
          <cell r="D54">
            <v>2214</v>
          </cell>
          <cell r="E54">
            <v>9999</v>
          </cell>
          <cell r="F54">
            <v>41</v>
          </cell>
          <cell r="G54">
            <v>220</v>
          </cell>
          <cell r="H54">
            <v>0.18636363636363637</v>
          </cell>
          <cell r="I54">
            <v>0.16</v>
          </cell>
          <cell r="K54">
            <v>0.16</v>
          </cell>
          <cell r="L54" t="str">
            <v>BACKFLSH</v>
          </cell>
        </row>
        <row r="55">
          <cell r="A55">
            <v>1</v>
          </cell>
          <cell r="B55" t="str">
            <v>16925 OP10 SX</v>
          </cell>
          <cell r="C55">
            <v>38146</v>
          </cell>
          <cell r="D55">
            <v>2214</v>
          </cell>
          <cell r="E55">
            <v>9999</v>
          </cell>
          <cell r="F55">
            <v>732</v>
          </cell>
          <cell r="G55">
            <v>220</v>
          </cell>
          <cell r="H55">
            <v>3.3272727272727272</v>
          </cell>
          <cell r="I55">
            <v>3.25</v>
          </cell>
          <cell r="K55">
            <v>3.25</v>
          </cell>
          <cell r="L55" t="str">
            <v>BACKFLSH</v>
          </cell>
        </row>
        <row r="56">
          <cell r="A56">
            <v>2</v>
          </cell>
          <cell r="B56" t="str">
            <v>16925 OP10 SX</v>
          </cell>
          <cell r="C56">
            <v>38146</v>
          </cell>
          <cell r="D56">
            <v>2214</v>
          </cell>
          <cell r="E56">
            <v>9999</v>
          </cell>
          <cell r="F56">
            <v>520</v>
          </cell>
          <cell r="G56">
            <v>220</v>
          </cell>
          <cell r="H56">
            <v>2.3636363636363638</v>
          </cell>
          <cell r="I56">
            <v>2.36</v>
          </cell>
          <cell r="K56">
            <v>2.36</v>
          </cell>
          <cell r="L56" t="str">
            <v>BACKFLSH</v>
          </cell>
        </row>
        <row r="57">
          <cell r="A57">
            <v>2</v>
          </cell>
          <cell r="B57" t="str">
            <v>16925 OP10 SX</v>
          </cell>
          <cell r="C57">
            <v>38146</v>
          </cell>
          <cell r="D57">
            <v>2214</v>
          </cell>
          <cell r="E57">
            <v>9999</v>
          </cell>
          <cell r="F57">
            <v>63</v>
          </cell>
          <cell r="G57">
            <v>220</v>
          </cell>
          <cell r="H57">
            <v>0.28636363636363638</v>
          </cell>
          <cell r="I57">
            <v>0.25</v>
          </cell>
          <cell r="K57">
            <v>0.25</v>
          </cell>
          <cell r="L57" t="str">
            <v>BACKFLSH</v>
          </cell>
        </row>
        <row r="58">
          <cell r="A58">
            <v>3</v>
          </cell>
          <cell r="B58" t="str">
            <v>16925 OP10 SX</v>
          </cell>
          <cell r="C58">
            <v>38146</v>
          </cell>
          <cell r="D58">
            <v>2214</v>
          </cell>
          <cell r="E58">
            <v>9999</v>
          </cell>
          <cell r="F58">
            <v>495</v>
          </cell>
          <cell r="G58">
            <v>220</v>
          </cell>
          <cell r="H58">
            <v>2.25</v>
          </cell>
          <cell r="I58">
            <v>2.25</v>
          </cell>
          <cell r="K58">
            <v>2.25</v>
          </cell>
          <cell r="L58" t="str">
            <v>BACKFLSH</v>
          </cell>
        </row>
        <row r="59">
          <cell r="A59">
            <v>1</v>
          </cell>
          <cell r="B59" t="str">
            <v>16925 OP10 SX</v>
          </cell>
          <cell r="C59">
            <v>38147</v>
          </cell>
          <cell r="D59">
            <v>2214</v>
          </cell>
          <cell r="E59">
            <v>9999</v>
          </cell>
          <cell r="F59">
            <v>152</v>
          </cell>
          <cell r="G59">
            <v>220</v>
          </cell>
          <cell r="H59">
            <v>0.69090909090909092</v>
          </cell>
          <cell r="I59">
            <v>0.71</v>
          </cell>
          <cell r="K59">
            <v>0.71</v>
          </cell>
          <cell r="L59" t="str">
            <v>BACKFLSH</v>
          </cell>
        </row>
        <row r="60">
          <cell r="A60">
            <v>2</v>
          </cell>
          <cell r="B60" t="str">
            <v>16925 OP10 SX</v>
          </cell>
          <cell r="C60">
            <v>38147</v>
          </cell>
          <cell r="D60">
            <v>2214</v>
          </cell>
          <cell r="E60">
            <v>9999</v>
          </cell>
          <cell r="F60">
            <v>711</v>
          </cell>
          <cell r="G60">
            <v>220</v>
          </cell>
          <cell r="H60">
            <v>3.2318181818181819</v>
          </cell>
          <cell r="I60">
            <v>3.5</v>
          </cell>
          <cell r="K60">
            <v>3.5</v>
          </cell>
          <cell r="L60" t="str">
            <v>BACKFLSH</v>
          </cell>
        </row>
        <row r="61">
          <cell r="A61">
            <v>1</v>
          </cell>
          <cell r="B61" t="str">
            <v>16925 OP10 SX</v>
          </cell>
          <cell r="C61">
            <v>38148</v>
          </cell>
          <cell r="D61">
            <v>2214</v>
          </cell>
          <cell r="E61">
            <v>9999</v>
          </cell>
          <cell r="F61">
            <v>13</v>
          </cell>
          <cell r="G61">
            <v>220</v>
          </cell>
          <cell r="H61">
            <v>5.909090909090909E-2</v>
          </cell>
          <cell r="I61">
            <v>0.06</v>
          </cell>
          <cell r="K61">
            <v>0.06</v>
          </cell>
          <cell r="L61" t="str">
            <v>BACKFLSH</v>
          </cell>
        </row>
        <row r="62">
          <cell r="A62">
            <v>2</v>
          </cell>
          <cell r="B62" t="str">
            <v>16925 OP10 SX</v>
          </cell>
          <cell r="C62">
            <v>38148</v>
          </cell>
          <cell r="D62">
            <v>2214</v>
          </cell>
          <cell r="E62">
            <v>9999</v>
          </cell>
          <cell r="F62">
            <v>690</v>
          </cell>
          <cell r="G62">
            <v>220</v>
          </cell>
          <cell r="H62">
            <v>3.1363636363636362</v>
          </cell>
          <cell r="I62">
            <v>3.5</v>
          </cell>
          <cell r="K62">
            <v>3.5</v>
          </cell>
          <cell r="L62" t="str">
            <v>BACKFLSH</v>
          </cell>
        </row>
        <row r="63">
          <cell r="A63">
            <v>2</v>
          </cell>
          <cell r="B63" t="str">
            <v>16925 OP10 SX</v>
          </cell>
          <cell r="C63">
            <v>38149</v>
          </cell>
          <cell r="D63">
            <v>2214</v>
          </cell>
          <cell r="E63">
            <v>9999</v>
          </cell>
          <cell r="F63">
            <v>690</v>
          </cell>
          <cell r="G63">
            <v>220</v>
          </cell>
          <cell r="H63">
            <v>3.1363636363636362</v>
          </cell>
          <cell r="I63">
            <v>3.42</v>
          </cell>
          <cell r="K63">
            <v>3.42</v>
          </cell>
          <cell r="L63" t="str">
            <v>BACKFLSH</v>
          </cell>
        </row>
        <row r="64">
          <cell r="A64">
            <v>1</v>
          </cell>
          <cell r="B64" t="str">
            <v>16925 OP10 SX</v>
          </cell>
          <cell r="C64">
            <v>38152</v>
          </cell>
          <cell r="D64">
            <v>2214</v>
          </cell>
          <cell r="E64">
            <v>9999</v>
          </cell>
          <cell r="F64">
            <v>405</v>
          </cell>
          <cell r="G64">
            <v>220</v>
          </cell>
          <cell r="H64">
            <v>1.8409090909090908</v>
          </cell>
          <cell r="I64">
            <v>1.75</v>
          </cell>
          <cell r="K64">
            <v>1.75</v>
          </cell>
          <cell r="L64" t="str">
            <v>BACKFLSH</v>
          </cell>
        </row>
        <row r="65">
          <cell r="A65">
            <v>2</v>
          </cell>
          <cell r="B65" t="str">
            <v>16925 OP10 SX</v>
          </cell>
          <cell r="C65">
            <v>38152</v>
          </cell>
          <cell r="D65">
            <v>2214</v>
          </cell>
          <cell r="E65">
            <v>9999</v>
          </cell>
          <cell r="F65">
            <v>662</v>
          </cell>
          <cell r="G65">
            <v>220</v>
          </cell>
          <cell r="H65">
            <v>3.0090909090909093</v>
          </cell>
          <cell r="I65">
            <v>3.04</v>
          </cell>
          <cell r="K65">
            <v>3.04</v>
          </cell>
          <cell r="L65" t="str">
            <v>BACKFLSH</v>
          </cell>
        </row>
        <row r="66">
          <cell r="A66">
            <v>2</v>
          </cell>
          <cell r="B66" t="str">
            <v>16925 OP10 SX</v>
          </cell>
          <cell r="C66">
            <v>38153</v>
          </cell>
          <cell r="D66">
            <v>2214</v>
          </cell>
          <cell r="E66">
            <v>9999</v>
          </cell>
          <cell r="F66">
            <v>770</v>
          </cell>
          <cell r="G66">
            <v>220</v>
          </cell>
          <cell r="H66">
            <v>3.5</v>
          </cell>
          <cell r="I66">
            <v>3.46</v>
          </cell>
          <cell r="K66">
            <v>3.46</v>
          </cell>
          <cell r="L66" t="str">
            <v>BACKFLSH</v>
          </cell>
        </row>
        <row r="67">
          <cell r="A67">
            <v>1</v>
          </cell>
          <cell r="B67" t="str">
            <v>16925 OP10 SX</v>
          </cell>
          <cell r="C67">
            <v>38154</v>
          </cell>
          <cell r="D67">
            <v>2214</v>
          </cell>
          <cell r="E67">
            <v>9999</v>
          </cell>
          <cell r="F67">
            <v>445</v>
          </cell>
          <cell r="G67">
            <v>220</v>
          </cell>
          <cell r="H67">
            <v>2.0227272727272729</v>
          </cell>
          <cell r="I67">
            <v>2.13</v>
          </cell>
          <cell r="K67">
            <v>2.13</v>
          </cell>
          <cell r="L67" t="str">
            <v>BACKFLSH</v>
          </cell>
        </row>
        <row r="68">
          <cell r="A68">
            <v>2</v>
          </cell>
          <cell r="B68" t="str">
            <v>16925 OP10 SX</v>
          </cell>
          <cell r="C68">
            <v>38154</v>
          </cell>
          <cell r="D68">
            <v>2214</v>
          </cell>
          <cell r="E68">
            <v>9999</v>
          </cell>
          <cell r="F68">
            <v>550</v>
          </cell>
          <cell r="G68">
            <v>220</v>
          </cell>
          <cell r="H68">
            <v>2.5</v>
          </cell>
          <cell r="I68">
            <v>2.42</v>
          </cell>
          <cell r="K68">
            <v>2.42</v>
          </cell>
          <cell r="L68" t="str">
            <v>BACKFLSH</v>
          </cell>
        </row>
        <row r="69">
          <cell r="A69">
            <v>1</v>
          </cell>
          <cell r="B69" t="str">
            <v>16925 OP10 SX</v>
          </cell>
          <cell r="C69">
            <v>38155</v>
          </cell>
          <cell r="D69">
            <v>2214</v>
          </cell>
          <cell r="E69">
            <v>9999</v>
          </cell>
          <cell r="F69">
            <v>293</v>
          </cell>
          <cell r="G69">
            <v>220</v>
          </cell>
          <cell r="H69">
            <v>1.3318181818181818</v>
          </cell>
          <cell r="I69">
            <v>1.33</v>
          </cell>
          <cell r="K69">
            <v>1.33</v>
          </cell>
          <cell r="L69" t="str">
            <v>BACKFLSH</v>
          </cell>
        </row>
        <row r="70">
          <cell r="A70">
            <v>2</v>
          </cell>
          <cell r="B70" t="str">
            <v>16925 OP10 SX</v>
          </cell>
          <cell r="C70">
            <v>38155</v>
          </cell>
          <cell r="D70">
            <v>2214</v>
          </cell>
          <cell r="E70">
            <v>9999</v>
          </cell>
          <cell r="F70">
            <v>555</v>
          </cell>
          <cell r="G70">
            <v>220</v>
          </cell>
          <cell r="H70">
            <v>2.5227272727272729</v>
          </cell>
          <cell r="I70">
            <v>2.36</v>
          </cell>
          <cell r="K70">
            <v>2.36</v>
          </cell>
          <cell r="L70" t="str">
            <v>BACKFLSH</v>
          </cell>
        </row>
        <row r="71">
          <cell r="A71">
            <v>1</v>
          </cell>
          <cell r="B71" t="str">
            <v>16925 OP10 SX</v>
          </cell>
          <cell r="C71">
            <v>38159</v>
          </cell>
          <cell r="D71">
            <v>2214</v>
          </cell>
          <cell r="E71">
            <v>9999</v>
          </cell>
          <cell r="F71">
            <v>319</v>
          </cell>
          <cell r="G71">
            <v>220</v>
          </cell>
          <cell r="H71">
            <v>1.45</v>
          </cell>
          <cell r="I71">
            <v>1.5</v>
          </cell>
          <cell r="K71">
            <v>1.5</v>
          </cell>
          <cell r="L71" t="str">
            <v>BACKFLSH</v>
          </cell>
        </row>
        <row r="72">
          <cell r="A72">
            <v>1</v>
          </cell>
          <cell r="B72" t="str">
            <v>16925 OP10 SX</v>
          </cell>
          <cell r="C72">
            <v>38160</v>
          </cell>
          <cell r="D72">
            <v>2214</v>
          </cell>
          <cell r="E72">
            <v>9999</v>
          </cell>
          <cell r="F72">
            <v>790</v>
          </cell>
          <cell r="G72">
            <v>220</v>
          </cell>
          <cell r="H72">
            <v>3.5909090909090908</v>
          </cell>
          <cell r="I72">
            <v>3.5</v>
          </cell>
          <cell r="K72">
            <v>3.5</v>
          </cell>
          <cell r="L72" t="str">
            <v>BACKFLSH</v>
          </cell>
        </row>
        <row r="73">
          <cell r="A73">
            <v>1</v>
          </cell>
          <cell r="B73" t="str">
            <v>16925 OP10 SX</v>
          </cell>
          <cell r="C73">
            <v>38161</v>
          </cell>
          <cell r="D73">
            <v>2214</v>
          </cell>
          <cell r="E73">
            <v>9999</v>
          </cell>
          <cell r="F73">
            <v>554</v>
          </cell>
          <cell r="G73">
            <v>220</v>
          </cell>
          <cell r="H73">
            <v>2.5181818181818181</v>
          </cell>
          <cell r="I73">
            <v>2.46</v>
          </cell>
          <cell r="K73">
            <v>2.46</v>
          </cell>
          <cell r="L73" t="str">
            <v>BACKFLSH</v>
          </cell>
        </row>
        <row r="74">
          <cell r="A74">
            <v>1</v>
          </cell>
          <cell r="B74" t="str">
            <v>16925 OP10 SX</v>
          </cell>
          <cell r="C74">
            <v>38162</v>
          </cell>
          <cell r="D74">
            <v>2214</v>
          </cell>
          <cell r="E74">
            <v>9999</v>
          </cell>
          <cell r="F74">
            <v>770</v>
          </cell>
          <cell r="G74">
            <v>220</v>
          </cell>
          <cell r="H74">
            <v>3.5</v>
          </cell>
          <cell r="I74">
            <v>3.38</v>
          </cell>
          <cell r="K74">
            <v>3.38</v>
          </cell>
          <cell r="L74" t="str">
            <v>BACKFLSH</v>
          </cell>
        </row>
        <row r="75">
          <cell r="A75">
            <v>2</v>
          </cell>
          <cell r="B75" t="str">
            <v>16925 OP10 SX</v>
          </cell>
          <cell r="C75">
            <v>38162</v>
          </cell>
          <cell r="D75">
            <v>2214</v>
          </cell>
          <cell r="E75">
            <v>9999</v>
          </cell>
          <cell r="F75">
            <v>474</v>
          </cell>
          <cell r="G75">
            <v>220</v>
          </cell>
          <cell r="H75">
            <v>2.1545454545454548</v>
          </cell>
          <cell r="I75">
            <v>1.62</v>
          </cell>
          <cell r="K75">
            <v>1.62</v>
          </cell>
          <cell r="L75" t="str">
            <v>BACKFLSH</v>
          </cell>
        </row>
        <row r="76">
          <cell r="A76">
            <v>1</v>
          </cell>
          <cell r="B76" t="str">
            <v>16925 OP10 SX</v>
          </cell>
          <cell r="C76">
            <v>38163</v>
          </cell>
          <cell r="D76">
            <v>2214</v>
          </cell>
          <cell r="E76">
            <v>9999</v>
          </cell>
          <cell r="F76">
            <v>801</v>
          </cell>
          <cell r="G76">
            <v>220</v>
          </cell>
          <cell r="H76">
            <v>3.6409090909090911</v>
          </cell>
          <cell r="I76">
            <v>3.5</v>
          </cell>
          <cell r="K76">
            <v>3.5</v>
          </cell>
          <cell r="L76" t="str">
            <v>BACKFLSH</v>
          </cell>
        </row>
        <row r="77">
          <cell r="A77">
            <v>2</v>
          </cell>
          <cell r="B77" t="str">
            <v>16925 OP10 SX</v>
          </cell>
          <cell r="C77">
            <v>38163</v>
          </cell>
          <cell r="D77">
            <v>2214</v>
          </cell>
          <cell r="E77">
            <v>9999</v>
          </cell>
          <cell r="F77">
            <v>382</v>
          </cell>
          <cell r="G77">
            <v>220</v>
          </cell>
          <cell r="H77">
            <v>1.7363636363636363</v>
          </cell>
          <cell r="I77">
            <v>1.92</v>
          </cell>
          <cell r="K77">
            <v>1.92</v>
          </cell>
          <cell r="L77" t="str">
            <v>BACKFLSH</v>
          </cell>
        </row>
        <row r="78">
          <cell r="A78">
            <v>1</v>
          </cell>
          <cell r="B78" t="str">
            <v>16925 OP10 SX</v>
          </cell>
          <cell r="C78">
            <v>38164</v>
          </cell>
          <cell r="D78">
            <v>2214</v>
          </cell>
          <cell r="E78">
            <v>9999</v>
          </cell>
          <cell r="F78">
            <v>390</v>
          </cell>
          <cell r="G78">
            <v>220</v>
          </cell>
          <cell r="H78">
            <v>1.7727272727272727</v>
          </cell>
          <cell r="I78">
            <v>1.58</v>
          </cell>
          <cell r="K78">
            <v>1.58</v>
          </cell>
          <cell r="L78" t="str">
            <v>BACKFLSH</v>
          </cell>
        </row>
        <row r="79">
          <cell r="A79">
            <v>1</v>
          </cell>
          <cell r="B79" t="str">
            <v>16925 OP10 SX</v>
          </cell>
          <cell r="C79">
            <v>38166</v>
          </cell>
          <cell r="D79">
            <v>2214</v>
          </cell>
          <cell r="E79">
            <v>9999</v>
          </cell>
          <cell r="F79">
            <v>164</v>
          </cell>
          <cell r="G79">
            <v>220</v>
          </cell>
          <cell r="H79">
            <v>0.74545454545454548</v>
          </cell>
          <cell r="I79">
            <v>0.745</v>
          </cell>
          <cell r="K79">
            <v>0.745</v>
          </cell>
          <cell r="L79" t="str">
            <v>BACKFLSH</v>
          </cell>
        </row>
        <row r="80">
          <cell r="A80">
            <v>1</v>
          </cell>
          <cell r="B80" t="str">
            <v>16925 OP10 SX</v>
          </cell>
          <cell r="C80">
            <v>38166</v>
          </cell>
          <cell r="D80">
            <v>2214</v>
          </cell>
          <cell r="E80">
            <v>9999</v>
          </cell>
          <cell r="F80">
            <v>658</v>
          </cell>
          <cell r="G80">
            <v>220</v>
          </cell>
          <cell r="H80">
            <v>2.9909090909090907</v>
          </cell>
          <cell r="I80">
            <v>3.04</v>
          </cell>
          <cell r="K80">
            <v>3.04</v>
          </cell>
          <cell r="L80" t="str">
            <v>BACKFLSH</v>
          </cell>
        </row>
        <row r="81">
          <cell r="A81">
            <v>2</v>
          </cell>
          <cell r="B81" t="str">
            <v>16925 OP10 SX</v>
          </cell>
          <cell r="C81">
            <v>38166</v>
          </cell>
          <cell r="D81">
            <v>2214</v>
          </cell>
          <cell r="E81">
            <v>9999</v>
          </cell>
          <cell r="F81">
            <v>750</v>
          </cell>
          <cell r="G81">
            <v>220</v>
          </cell>
          <cell r="H81">
            <v>3.4090909090909092</v>
          </cell>
          <cell r="I81">
            <v>3.34</v>
          </cell>
          <cell r="K81">
            <v>3.34</v>
          </cell>
          <cell r="L81" t="str">
            <v>BACKFLSH</v>
          </cell>
        </row>
        <row r="82">
          <cell r="A82">
            <v>1</v>
          </cell>
          <cell r="B82" t="str">
            <v>16925 OP10 SX</v>
          </cell>
          <cell r="C82">
            <v>38167</v>
          </cell>
          <cell r="D82">
            <v>2214</v>
          </cell>
          <cell r="E82">
            <v>9999</v>
          </cell>
          <cell r="F82">
            <v>136</v>
          </cell>
          <cell r="G82">
            <v>220</v>
          </cell>
          <cell r="H82">
            <v>0.61818181818181817</v>
          </cell>
          <cell r="I82">
            <v>0.71</v>
          </cell>
          <cell r="K82">
            <v>0.71</v>
          </cell>
          <cell r="L82" t="str">
            <v>BACKFLSH</v>
          </cell>
        </row>
        <row r="83">
          <cell r="A83">
            <v>1</v>
          </cell>
          <cell r="B83" t="str">
            <v>16925 OP10 SX</v>
          </cell>
          <cell r="C83">
            <v>38167</v>
          </cell>
          <cell r="D83">
            <v>2214</v>
          </cell>
          <cell r="E83">
            <v>9999</v>
          </cell>
          <cell r="F83">
            <v>199</v>
          </cell>
          <cell r="G83">
            <v>220</v>
          </cell>
          <cell r="H83">
            <v>0.90454545454545454</v>
          </cell>
          <cell r="I83">
            <v>0.96</v>
          </cell>
          <cell r="K83">
            <v>0.96</v>
          </cell>
          <cell r="L83" t="str">
            <v>BACKFLSH</v>
          </cell>
        </row>
        <row r="84">
          <cell r="A84">
            <v>2</v>
          </cell>
          <cell r="B84" t="str">
            <v>16925 OP10 SX</v>
          </cell>
          <cell r="C84">
            <v>38167</v>
          </cell>
          <cell r="D84">
            <v>2214</v>
          </cell>
          <cell r="E84">
            <v>9999</v>
          </cell>
          <cell r="F84">
            <v>780</v>
          </cell>
          <cell r="G84">
            <v>220</v>
          </cell>
          <cell r="H84">
            <v>3.5454545454545454</v>
          </cell>
          <cell r="I84">
            <v>3.5</v>
          </cell>
          <cell r="K84">
            <v>3.5</v>
          </cell>
          <cell r="L84" t="str">
            <v>BACKFLSH</v>
          </cell>
        </row>
        <row r="85">
          <cell r="A85">
            <v>1</v>
          </cell>
          <cell r="B85" t="str">
            <v>16925 OP10 SX</v>
          </cell>
          <cell r="C85">
            <v>38168</v>
          </cell>
          <cell r="D85">
            <v>2214</v>
          </cell>
          <cell r="E85">
            <v>9999</v>
          </cell>
          <cell r="F85">
            <v>188</v>
          </cell>
          <cell r="G85">
            <v>220</v>
          </cell>
          <cell r="H85">
            <v>0.8545454545454545</v>
          </cell>
          <cell r="I85">
            <v>1</v>
          </cell>
          <cell r="K85">
            <v>1</v>
          </cell>
          <cell r="L85" t="str">
            <v>BACKFLSH</v>
          </cell>
        </row>
        <row r="86">
          <cell r="A86">
            <v>2</v>
          </cell>
          <cell r="B86" t="str">
            <v>16925 OP10 SX</v>
          </cell>
          <cell r="C86">
            <v>38168</v>
          </cell>
          <cell r="D86">
            <v>2214</v>
          </cell>
          <cell r="E86">
            <v>9999</v>
          </cell>
          <cell r="F86">
            <v>426</v>
          </cell>
          <cell r="G86">
            <v>220</v>
          </cell>
          <cell r="H86">
            <v>1.9363636363636363</v>
          </cell>
          <cell r="I86">
            <v>1.96</v>
          </cell>
          <cell r="K86">
            <v>1.96</v>
          </cell>
          <cell r="L86" t="str">
            <v>BACKFLSH</v>
          </cell>
        </row>
        <row r="87">
          <cell r="A87">
            <v>1</v>
          </cell>
          <cell r="B87" t="str">
            <v>16925B</v>
          </cell>
          <cell r="C87">
            <v>38154</v>
          </cell>
          <cell r="D87">
            <v>1211</v>
          </cell>
          <cell r="E87">
            <v>9999</v>
          </cell>
          <cell r="F87">
            <v>-799</v>
          </cell>
          <cell r="G87">
            <v>2981</v>
          </cell>
          <cell r="H87">
            <v>-0.2680308621268031</v>
          </cell>
          <cell r="I87">
            <v>-0.26800000000000002</v>
          </cell>
          <cell r="K87">
            <v>-0.26800000000000002</v>
          </cell>
          <cell r="L87" t="str">
            <v>BACKFLSH</v>
          </cell>
        </row>
        <row r="88">
          <cell r="A88">
            <v>2</v>
          </cell>
          <cell r="B88" t="str">
            <v>16925B</v>
          </cell>
          <cell r="C88">
            <v>38159</v>
          </cell>
          <cell r="D88">
            <v>1211</v>
          </cell>
          <cell r="E88">
            <v>9999</v>
          </cell>
          <cell r="F88">
            <v>1710</v>
          </cell>
          <cell r="G88">
            <v>2981</v>
          </cell>
          <cell r="H88">
            <v>0.57363300905736325</v>
          </cell>
          <cell r="I88">
            <v>0.55000000000000004</v>
          </cell>
          <cell r="K88">
            <v>0.55000000000000004</v>
          </cell>
          <cell r="L88" t="str">
            <v>BACKFLSH</v>
          </cell>
        </row>
        <row r="89">
          <cell r="A89">
            <v>3</v>
          </cell>
          <cell r="B89" t="str">
            <v>16925B</v>
          </cell>
          <cell r="C89">
            <v>38159</v>
          </cell>
          <cell r="D89">
            <v>1211</v>
          </cell>
          <cell r="E89">
            <v>9999</v>
          </cell>
          <cell r="F89">
            <v>4090</v>
          </cell>
          <cell r="G89">
            <v>2981</v>
          </cell>
          <cell r="H89">
            <v>1.3720228111372024</v>
          </cell>
          <cell r="I89">
            <v>1.35</v>
          </cell>
          <cell r="K89">
            <v>1.35</v>
          </cell>
          <cell r="L89" t="str">
            <v>BACKFLSH</v>
          </cell>
        </row>
        <row r="90">
          <cell r="A90">
            <v>1</v>
          </cell>
          <cell r="B90" t="str">
            <v>16925B</v>
          </cell>
          <cell r="C90">
            <v>38160</v>
          </cell>
          <cell r="D90">
            <v>1211</v>
          </cell>
          <cell r="E90">
            <v>9999</v>
          </cell>
          <cell r="F90">
            <v>2829</v>
          </cell>
          <cell r="G90">
            <v>2981</v>
          </cell>
          <cell r="H90">
            <v>0.94901039919490104</v>
          </cell>
          <cell r="I90">
            <v>0.95</v>
          </cell>
          <cell r="K90">
            <v>0.95</v>
          </cell>
          <cell r="L90" t="str">
            <v>BACKFLSH</v>
          </cell>
        </row>
        <row r="91">
          <cell r="A91">
            <v>2</v>
          </cell>
          <cell r="B91" t="str">
            <v>16925B</v>
          </cell>
          <cell r="C91">
            <v>38160</v>
          </cell>
          <cell r="D91">
            <v>1211</v>
          </cell>
          <cell r="E91">
            <v>9999</v>
          </cell>
          <cell r="F91">
            <v>1435</v>
          </cell>
          <cell r="G91">
            <v>2981</v>
          </cell>
          <cell r="H91">
            <v>0.48138208654813819</v>
          </cell>
          <cell r="I91">
            <v>0.45</v>
          </cell>
          <cell r="K91">
            <v>0.45</v>
          </cell>
          <cell r="L91" t="str">
            <v>BACKFLSH</v>
          </cell>
        </row>
        <row r="92">
          <cell r="A92">
            <v>2</v>
          </cell>
          <cell r="B92" t="str">
            <v>16925B</v>
          </cell>
          <cell r="C92">
            <v>38160</v>
          </cell>
          <cell r="D92">
            <v>1211</v>
          </cell>
          <cell r="E92">
            <v>9999</v>
          </cell>
          <cell r="F92">
            <v>2200</v>
          </cell>
          <cell r="G92">
            <v>2981</v>
          </cell>
          <cell r="H92">
            <v>0.73800738007380073</v>
          </cell>
          <cell r="I92">
            <v>0.74</v>
          </cell>
          <cell r="K92">
            <v>0.74</v>
          </cell>
          <cell r="L92" t="str">
            <v>BACKFLSH</v>
          </cell>
        </row>
        <row r="93">
          <cell r="A93">
            <v>2</v>
          </cell>
          <cell r="B93" t="str">
            <v>16925C</v>
          </cell>
          <cell r="C93">
            <v>38148</v>
          </cell>
          <cell r="D93">
            <v>1211</v>
          </cell>
          <cell r="E93">
            <v>9999</v>
          </cell>
          <cell r="F93">
            <v>4000</v>
          </cell>
          <cell r="G93">
            <v>3533</v>
          </cell>
          <cell r="H93">
            <v>1.1321822813472968</v>
          </cell>
          <cell r="I93">
            <v>1.1000000000000001</v>
          </cell>
          <cell r="K93">
            <v>1.1000000000000001</v>
          </cell>
          <cell r="L93" t="str">
            <v>BACKFLSH</v>
          </cell>
        </row>
        <row r="94">
          <cell r="A94">
            <v>3</v>
          </cell>
          <cell r="B94" t="str">
            <v>16925C</v>
          </cell>
          <cell r="C94">
            <v>38148</v>
          </cell>
          <cell r="D94">
            <v>1211</v>
          </cell>
          <cell r="E94">
            <v>9999</v>
          </cell>
          <cell r="F94">
            <v>10600</v>
          </cell>
          <cell r="G94">
            <v>3533</v>
          </cell>
          <cell r="H94">
            <v>3.0002830455703369</v>
          </cell>
          <cell r="I94">
            <v>2.8</v>
          </cell>
          <cell r="K94">
            <v>2.8</v>
          </cell>
          <cell r="L94" t="str">
            <v>BACKFLSH</v>
          </cell>
        </row>
        <row r="95">
          <cell r="A95">
            <v>1</v>
          </cell>
          <cell r="B95" t="str">
            <v>16925C</v>
          </cell>
          <cell r="C95">
            <v>38149</v>
          </cell>
          <cell r="D95">
            <v>1211</v>
          </cell>
          <cell r="E95">
            <v>9999</v>
          </cell>
          <cell r="F95">
            <v>9700</v>
          </cell>
          <cell r="G95">
            <v>3533</v>
          </cell>
          <cell r="H95">
            <v>2.7455420322671951</v>
          </cell>
          <cell r="I95">
            <v>2.7</v>
          </cell>
          <cell r="K95">
            <v>2.7</v>
          </cell>
          <cell r="L95" t="str">
            <v>BACKFLSH</v>
          </cell>
        </row>
        <row r="96">
          <cell r="A96">
            <v>2</v>
          </cell>
          <cell r="B96" t="str">
            <v>16925C</v>
          </cell>
          <cell r="C96">
            <v>38149</v>
          </cell>
          <cell r="D96">
            <v>1211</v>
          </cell>
          <cell r="E96">
            <v>9999</v>
          </cell>
          <cell r="F96">
            <v>2776</v>
          </cell>
          <cell r="G96">
            <v>3533</v>
          </cell>
          <cell r="H96">
            <v>0.78573450325502403</v>
          </cell>
          <cell r="I96">
            <v>0.78</v>
          </cell>
          <cell r="K96">
            <v>0.78</v>
          </cell>
          <cell r="L96" t="str">
            <v>BACKFLSH</v>
          </cell>
        </row>
        <row r="97">
          <cell r="A97">
            <v>2</v>
          </cell>
          <cell r="B97" t="str">
            <v>16925D</v>
          </cell>
          <cell r="C97">
            <v>38148</v>
          </cell>
          <cell r="D97">
            <v>1211</v>
          </cell>
          <cell r="E97">
            <v>9999</v>
          </cell>
          <cell r="F97">
            <v>4000</v>
          </cell>
          <cell r="G97">
            <v>3533</v>
          </cell>
          <cell r="H97">
            <v>1.1321822813472968</v>
          </cell>
          <cell r="I97">
            <v>1.1000000000000001</v>
          </cell>
          <cell r="K97">
            <v>1.1000000000000001</v>
          </cell>
          <cell r="L97" t="str">
            <v>BACKFLSH</v>
          </cell>
        </row>
        <row r="98">
          <cell r="A98">
            <v>3</v>
          </cell>
          <cell r="B98" t="str">
            <v>16925D</v>
          </cell>
          <cell r="C98">
            <v>38148</v>
          </cell>
          <cell r="D98">
            <v>1211</v>
          </cell>
          <cell r="E98">
            <v>9999</v>
          </cell>
          <cell r="F98">
            <v>10600</v>
          </cell>
          <cell r="G98">
            <v>3533</v>
          </cell>
          <cell r="H98">
            <v>3.0002830455703369</v>
          </cell>
          <cell r="I98">
            <v>2.8</v>
          </cell>
          <cell r="K98">
            <v>2.8</v>
          </cell>
          <cell r="L98" t="str">
            <v>BACKFLSH</v>
          </cell>
        </row>
        <row r="99">
          <cell r="A99">
            <v>1</v>
          </cell>
          <cell r="B99" t="str">
            <v>16925D</v>
          </cell>
          <cell r="C99">
            <v>38149</v>
          </cell>
          <cell r="D99">
            <v>1211</v>
          </cell>
          <cell r="E99">
            <v>9999</v>
          </cell>
          <cell r="F99">
            <v>9700</v>
          </cell>
          <cell r="G99">
            <v>3533</v>
          </cell>
          <cell r="H99">
            <v>2.7455420322671951</v>
          </cell>
          <cell r="I99">
            <v>2.7</v>
          </cell>
          <cell r="K99">
            <v>2.7</v>
          </cell>
          <cell r="L99" t="str">
            <v>BACKFLSH</v>
          </cell>
        </row>
        <row r="100">
          <cell r="A100">
            <v>2</v>
          </cell>
          <cell r="B100" t="str">
            <v>16925D</v>
          </cell>
          <cell r="C100">
            <v>38149</v>
          </cell>
          <cell r="D100">
            <v>1211</v>
          </cell>
          <cell r="E100">
            <v>9999</v>
          </cell>
          <cell r="F100">
            <v>2776</v>
          </cell>
          <cell r="G100">
            <v>3533</v>
          </cell>
          <cell r="H100">
            <v>0.78573450325502403</v>
          </cell>
          <cell r="I100">
            <v>0.78</v>
          </cell>
          <cell r="K100">
            <v>0.78</v>
          </cell>
          <cell r="L100" t="str">
            <v>BACKFLSH</v>
          </cell>
        </row>
        <row r="101">
          <cell r="A101">
            <v>1</v>
          </cell>
          <cell r="B101" t="str">
            <v>16925E</v>
          </cell>
          <cell r="C101">
            <v>38139</v>
          </cell>
          <cell r="D101">
            <v>1211</v>
          </cell>
          <cell r="E101">
            <v>9999</v>
          </cell>
          <cell r="F101">
            <v>5769</v>
          </cell>
          <cell r="G101">
            <v>3533</v>
          </cell>
          <cell r="H101">
            <v>1.632889895273139</v>
          </cell>
          <cell r="I101">
            <v>1.6</v>
          </cell>
          <cell r="K101">
            <v>1.6</v>
          </cell>
          <cell r="L101" t="str">
            <v>BACKFLSH</v>
          </cell>
        </row>
        <row r="102">
          <cell r="A102">
            <v>2</v>
          </cell>
          <cell r="B102" t="str">
            <v>16925E</v>
          </cell>
          <cell r="C102">
            <v>38139</v>
          </cell>
          <cell r="D102">
            <v>1211</v>
          </cell>
          <cell r="E102">
            <v>9999</v>
          </cell>
          <cell r="F102">
            <v>4752</v>
          </cell>
          <cell r="G102">
            <v>3533</v>
          </cell>
          <cell r="H102">
            <v>1.3450325502405887</v>
          </cell>
          <cell r="I102">
            <v>1.3</v>
          </cell>
          <cell r="K102">
            <v>1.3</v>
          </cell>
          <cell r="L102" t="str">
            <v>BACKFLSH</v>
          </cell>
        </row>
        <row r="103">
          <cell r="A103">
            <v>1</v>
          </cell>
          <cell r="B103" t="str">
            <v>16925F</v>
          </cell>
          <cell r="C103">
            <v>38139</v>
          </cell>
          <cell r="D103">
            <v>1211</v>
          </cell>
          <cell r="E103">
            <v>9999</v>
          </cell>
          <cell r="F103">
            <v>5769</v>
          </cell>
          <cell r="G103">
            <v>3533</v>
          </cell>
          <cell r="H103">
            <v>1.632889895273139</v>
          </cell>
          <cell r="I103">
            <v>1.6</v>
          </cell>
          <cell r="K103">
            <v>1.6</v>
          </cell>
          <cell r="L103" t="str">
            <v>BACKFLSH</v>
          </cell>
        </row>
        <row r="104">
          <cell r="A104">
            <v>2</v>
          </cell>
          <cell r="B104" t="str">
            <v>16925F</v>
          </cell>
          <cell r="C104">
            <v>38139</v>
          </cell>
          <cell r="D104">
            <v>1211</v>
          </cell>
          <cell r="E104">
            <v>9999</v>
          </cell>
          <cell r="F104">
            <v>4752</v>
          </cell>
          <cell r="G104">
            <v>3533</v>
          </cell>
          <cell r="H104">
            <v>1.3450325502405887</v>
          </cell>
          <cell r="I104">
            <v>1.3</v>
          </cell>
          <cell r="K104">
            <v>1.3</v>
          </cell>
          <cell r="L104" t="str">
            <v>BACKFLSH</v>
          </cell>
        </row>
        <row r="105">
          <cell r="A105">
            <v>1</v>
          </cell>
          <cell r="B105" t="str">
            <v>16925F</v>
          </cell>
          <cell r="C105">
            <v>38168</v>
          </cell>
          <cell r="D105">
            <v>1211</v>
          </cell>
          <cell r="E105">
            <v>9999</v>
          </cell>
          <cell r="F105">
            <v>1012</v>
          </cell>
          <cell r="G105">
            <v>3533</v>
          </cell>
          <cell r="H105">
            <v>0.2864421171808661</v>
          </cell>
          <cell r="I105">
            <v>0.28599999999999998</v>
          </cell>
          <cell r="K105">
            <v>0.28599999999999998</v>
          </cell>
          <cell r="L105" t="str">
            <v>BACKFLSH</v>
          </cell>
        </row>
        <row r="106">
          <cell r="A106">
            <v>1</v>
          </cell>
          <cell r="B106" t="str">
            <v>16925i</v>
          </cell>
          <cell r="C106">
            <v>38154</v>
          </cell>
          <cell r="D106">
            <v>1211</v>
          </cell>
          <cell r="E106">
            <v>9999</v>
          </cell>
          <cell r="F106">
            <v>-799</v>
          </cell>
          <cell r="G106">
            <v>2981</v>
          </cell>
          <cell r="H106">
            <v>-0.2680308621268031</v>
          </cell>
          <cell r="I106">
            <v>-0.26800000000000002</v>
          </cell>
          <cell r="K106">
            <v>-0.26800000000000002</v>
          </cell>
          <cell r="L106" t="str">
            <v>BACKFLSH</v>
          </cell>
        </row>
        <row r="107">
          <cell r="A107">
            <v>2</v>
          </cell>
          <cell r="B107" t="str">
            <v>16925i</v>
          </cell>
          <cell r="C107">
            <v>38159</v>
          </cell>
          <cell r="D107">
            <v>1211</v>
          </cell>
          <cell r="E107">
            <v>9999</v>
          </cell>
          <cell r="F107">
            <v>1710</v>
          </cell>
          <cell r="G107">
            <v>2981</v>
          </cell>
          <cell r="H107">
            <v>0.57363300905736325</v>
          </cell>
          <cell r="I107">
            <v>0.55000000000000004</v>
          </cell>
          <cell r="K107">
            <v>0.55000000000000004</v>
          </cell>
          <cell r="L107" t="str">
            <v>BACKFLSH</v>
          </cell>
        </row>
        <row r="108">
          <cell r="A108">
            <v>3</v>
          </cell>
          <cell r="B108" t="str">
            <v>16925i</v>
          </cell>
          <cell r="C108">
            <v>38159</v>
          </cell>
          <cell r="D108">
            <v>1211</v>
          </cell>
          <cell r="E108">
            <v>9999</v>
          </cell>
          <cell r="F108">
            <v>4090</v>
          </cell>
          <cell r="G108">
            <v>2981</v>
          </cell>
          <cell r="H108">
            <v>1.3720228111372024</v>
          </cell>
          <cell r="I108">
            <v>1.35</v>
          </cell>
          <cell r="K108">
            <v>1.35</v>
          </cell>
          <cell r="L108" t="str">
            <v>BACKFLSH</v>
          </cell>
        </row>
        <row r="109">
          <cell r="A109">
            <v>1</v>
          </cell>
          <cell r="B109" t="str">
            <v>16925i</v>
          </cell>
          <cell r="C109">
            <v>38160</v>
          </cell>
          <cell r="D109">
            <v>1211</v>
          </cell>
          <cell r="E109">
            <v>9999</v>
          </cell>
          <cell r="F109">
            <v>2829</v>
          </cell>
          <cell r="G109">
            <v>2981</v>
          </cell>
          <cell r="H109">
            <v>0.94901039919490104</v>
          </cell>
          <cell r="I109">
            <v>0.95</v>
          </cell>
          <cell r="K109">
            <v>0.95</v>
          </cell>
          <cell r="L109" t="str">
            <v>BACKFLSH</v>
          </cell>
        </row>
        <row r="110">
          <cell r="A110">
            <v>2</v>
          </cell>
          <cell r="B110" t="str">
            <v>16925i</v>
          </cell>
          <cell r="C110">
            <v>38160</v>
          </cell>
          <cell r="D110">
            <v>1211</v>
          </cell>
          <cell r="E110">
            <v>9999</v>
          </cell>
          <cell r="F110">
            <v>1435</v>
          </cell>
          <cell r="G110">
            <v>2981</v>
          </cell>
          <cell r="H110">
            <v>0.48138208654813819</v>
          </cell>
          <cell r="I110">
            <v>0.45</v>
          </cell>
          <cell r="K110">
            <v>0.45</v>
          </cell>
          <cell r="L110" t="str">
            <v>BACKFLSH</v>
          </cell>
        </row>
        <row r="111">
          <cell r="A111">
            <v>2</v>
          </cell>
          <cell r="B111" t="str">
            <v>16925i</v>
          </cell>
          <cell r="C111">
            <v>38160</v>
          </cell>
          <cell r="D111">
            <v>1211</v>
          </cell>
          <cell r="E111">
            <v>9999</v>
          </cell>
          <cell r="F111">
            <v>2200</v>
          </cell>
          <cell r="G111">
            <v>2981</v>
          </cell>
          <cell r="H111">
            <v>0.73800738007380073</v>
          </cell>
          <cell r="I111">
            <v>0.74</v>
          </cell>
          <cell r="K111">
            <v>0.74</v>
          </cell>
          <cell r="L111" t="str">
            <v>BACKFLSH</v>
          </cell>
        </row>
        <row r="112">
          <cell r="A112">
            <v>2</v>
          </cell>
          <cell r="B112" t="str">
            <v>16974</v>
          </cell>
          <cell r="C112">
            <v>38160</v>
          </cell>
          <cell r="D112">
            <v>1211</v>
          </cell>
          <cell r="E112">
            <v>9999</v>
          </cell>
          <cell r="F112">
            <v>400</v>
          </cell>
          <cell r="G112">
            <v>3533</v>
          </cell>
          <cell r="H112">
            <v>0.11321822813472969</v>
          </cell>
          <cell r="I112">
            <v>0.11</v>
          </cell>
          <cell r="K112">
            <v>0.11</v>
          </cell>
          <cell r="L112" t="str">
            <v>BACKFLSH</v>
          </cell>
        </row>
        <row r="113">
          <cell r="A113">
            <v>3</v>
          </cell>
          <cell r="B113" t="str">
            <v>16974</v>
          </cell>
          <cell r="C113">
            <v>38160</v>
          </cell>
          <cell r="D113">
            <v>1211</v>
          </cell>
          <cell r="E113">
            <v>9999</v>
          </cell>
          <cell r="F113">
            <v>8444</v>
          </cell>
          <cell r="G113">
            <v>3533</v>
          </cell>
          <cell r="H113">
            <v>2.3900367959241438</v>
          </cell>
          <cell r="I113">
            <v>2.35</v>
          </cell>
          <cell r="K113">
            <v>2.35</v>
          </cell>
          <cell r="L113" t="str">
            <v>BACKFLSH</v>
          </cell>
        </row>
        <row r="114">
          <cell r="A114">
            <v>1</v>
          </cell>
          <cell r="B114" t="str">
            <v>16974</v>
          </cell>
          <cell r="C114">
            <v>38161</v>
          </cell>
          <cell r="D114">
            <v>1211</v>
          </cell>
          <cell r="E114">
            <v>9999</v>
          </cell>
          <cell r="F114">
            <v>2800</v>
          </cell>
          <cell r="G114">
            <v>3533</v>
          </cell>
          <cell r="H114">
            <v>0.79252759694310781</v>
          </cell>
          <cell r="I114">
            <v>0.78</v>
          </cell>
          <cell r="K114">
            <v>0.78</v>
          </cell>
          <cell r="L114" t="str">
            <v>BACKFLSH</v>
          </cell>
        </row>
        <row r="115">
          <cell r="A115">
            <v>1</v>
          </cell>
          <cell r="B115" t="str">
            <v>16974</v>
          </cell>
          <cell r="C115">
            <v>38161</v>
          </cell>
          <cell r="D115">
            <v>1211</v>
          </cell>
          <cell r="E115">
            <v>9999</v>
          </cell>
          <cell r="F115">
            <v>2232</v>
          </cell>
          <cell r="G115">
            <v>3533</v>
          </cell>
          <cell r="H115">
            <v>0.63175771299179173</v>
          </cell>
          <cell r="I115">
            <v>0.6</v>
          </cell>
          <cell r="K115">
            <v>0.6</v>
          </cell>
          <cell r="L115" t="str">
            <v>BACKFLSH</v>
          </cell>
        </row>
        <row r="116">
          <cell r="A116">
            <v>2</v>
          </cell>
          <cell r="B116" t="str">
            <v>16974</v>
          </cell>
          <cell r="C116">
            <v>38161</v>
          </cell>
          <cell r="D116">
            <v>1211</v>
          </cell>
          <cell r="E116">
            <v>9999</v>
          </cell>
          <cell r="F116">
            <v>4154</v>
          </cell>
          <cell r="G116">
            <v>3533</v>
          </cell>
          <cell r="H116">
            <v>1.1757712991791678</v>
          </cell>
          <cell r="I116">
            <v>1.1000000000000001</v>
          </cell>
          <cell r="K116">
            <v>1.1000000000000001</v>
          </cell>
          <cell r="L116" t="str">
            <v>BACKFLSH</v>
          </cell>
        </row>
        <row r="117">
          <cell r="A117">
            <v>1</v>
          </cell>
          <cell r="B117" t="str">
            <v>16975</v>
          </cell>
          <cell r="C117">
            <v>38167</v>
          </cell>
          <cell r="D117">
            <v>1211</v>
          </cell>
          <cell r="E117">
            <v>9999</v>
          </cell>
          <cell r="F117">
            <v>4684</v>
          </cell>
          <cell r="G117">
            <v>3533</v>
          </cell>
          <cell r="H117">
            <v>1.3257854514576848</v>
          </cell>
          <cell r="I117">
            <v>1.3</v>
          </cell>
          <cell r="K117">
            <v>1.3</v>
          </cell>
          <cell r="L117" t="str">
            <v>BACKFLSH</v>
          </cell>
        </row>
        <row r="118">
          <cell r="A118">
            <v>2</v>
          </cell>
          <cell r="B118" t="str">
            <v>16975</v>
          </cell>
          <cell r="C118">
            <v>38167</v>
          </cell>
          <cell r="D118">
            <v>1211</v>
          </cell>
          <cell r="E118">
            <v>9999</v>
          </cell>
          <cell r="F118">
            <v>17918</v>
          </cell>
          <cell r="G118">
            <v>3533</v>
          </cell>
          <cell r="H118">
            <v>5.0716105292952163</v>
          </cell>
          <cell r="I118">
            <v>5</v>
          </cell>
          <cell r="K118">
            <v>5</v>
          </cell>
          <cell r="L118" t="str">
            <v>BACKFLSH</v>
          </cell>
        </row>
        <row r="119">
          <cell r="A119">
            <v>2</v>
          </cell>
          <cell r="B119" t="str">
            <v>188/1REV1</v>
          </cell>
          <cell r="C119">
            <v>38156</v>
          </cell>
          <cell r="D119">
            <v>2225</v>
          </cell>
          <cell r="E119">
            <v>9999</v>
          </cell>
          <cell r="F119">
            <v>452</v>
          </cell>
          <cell r="G119">
            <v>75</v>
          </cell>
          <cell r="H119">
            <v>6.0266666666666664</v>
          </cell>
          <cell r="I119">
            <v>6.25</v>
          </cell>
          <cell r="K119">
            <v>6.25</v>
          </cell>
          <cell r="L119" t="str">
            <v>BACKFLSH</v>
          </cell>
        </row>
        <row r="120">
          <cell r="A120">
            <v>2</v>
          </cell>
          <cell r="B120" t="str">
            <v>188/1REV1</v>
          </cell>
          <cell r="C120">
            <v>38156</v>
          </cell>
          <cell r="D120">
            <v>2225</v>
          </cell>
          <cell r="E120">
            <v>9999</v>
          </cell>
          <cell r="F120">
            <v>-452</v>
          </cell>
          <cell r="G120">
            <v>75</v>
          </cell>
          <cell r="H120">
            <v>-6.0266666666666664</v>
          </cell>
          <cell r="I120">
            <v>-6.25</v>
          </cell>
          <cell r="K120">
            <v>-6.25</v>
          </cell>
          <cell r="L120" t="str">
            <v>BACKFLSH</v>
          </cell>
        </row>
        <row r="121">
          <cell r="A121">
            <v>3</v>
          </cell>
          <cell r="B121" t="str">
            <v>188/1rev1 MOD</v>
          </cell>
          <cell r="C121">
            <v>38139</v>
          </cell>
          <cell r="D121">
            <v>2250</v>
          </cell>
          <cell r="E121">
            <v>9999</v>
          </cell>
          <cell r="F121">
            <v>37</v>
          </cell>
          <cell r="G121">
            <v>37</v>
          </cell>
          <cell r="H121">
            <v>1</v>
          </cell>
          <cell r="I121">
            <v>1.5</v>
          </cell>
          <cell r="K121">
            <v>1.5</v>
          </cell>
          <cell r="L121" t="str">
            <v>BACKFLSH</v>
          </cell>
        </row>
        <row r="122">
          <cell r="A122">
            <v>2</v>
          </cell>
          <cell r="B122" t="str">
            <v>188/1rev1 MOD</v>
          </cell>
          <cell r="C122">
            <v>38142</v>
          </cell>
          <cell r="D122">
            <v>2250</v>
          </cell>
          <cell r="E122">
            <v>9999</v>
          </cell>
          <cell r="F122">
            <v>22</v>
          </cell>
          <cell r="G122">
            <v>37</v>
          </cell>
          <cell r="H122">
            <v>0.59459459459459463</v>
          </cell>
          <cell r="I122">
            <v>0.75</v>
          </cell>
          <cell r="K122">
            <v>0.75</v>
          </cell>
          <cell r="L122" t="str">
            <v>BACKFLSH</v>
          </cell>
        </row>
        <row r="123">
          <cell r="A123">
            <v>1</v>
          </cell>
          <cell r="B123" t="str">
            <v>188/1rev1 MOD</v>
          </cell>
          <cell r="C123">
            <v>38143</v>
          </cell>
          <cell r="D123">
            <v>2250</v>
          </cell>
          <cell r="E123">
            <v>9999</v>
          </cell>
          <cell r="F123">
            <v>81</v>
          </cell>
          <cell r="G123">
            <v>49</v>
          </cell>
          <cell r="H123">
            <v>1.653061224489796</v>
          </cell>
          <cell r="I123">
            <v>1.75</v>
          </cell>
          <cell r="K123">
            <v>1.75</v>
          </cell>
          <cell r="L123" t="str">
            <v>BACKFLSH</v>
          </cell>
        </row>
        <row r="124">
          <cell r="A124">
            <v>1</v>
          </cell>
          <cell r="B124" t="str">
            <v>188/1rev1 MOD</v>
          </cell>
          <cell r="C124">
            <v>38145</v>
          </cell>
          <cell r="D124">
            <v>2250</v>
          </cell>
          <cell r="E124">
            <v>9999</v>
          </cell>
          <cell r="F124">
            <v>122</v>
          </cell>
          <cell r="G124">
            <v>49</v>
          </cell>
          <cell r="H124">
            <v>2.489795918367347</v>
          </cell>
          <cell r="I124">
            <v>3.24</v>
          </cell>
          <cell r="K124">
            <v>3.24</v>
          </cell>
          <cell r="L124" t="str">
            <v>BACKFLSH</v>
          </cell>
        </row>
        <row r="125">
          <cell r="A125">
            <v>2</v>
          </cell>
          <cell r="B125" t="str">
            <v>188/1rev1 MOD</v>
          </cell>
          <cell r="C125">
            <v>38145</v>
          </cell>
          <cell r="D125">
            <v>2250</v>
          </cell>
          <cell r="E125">
            <v>9999</v>
          </cell>
          <cell r="F125">
            <v>50</v>
          </cell>
          <cell r="G125">
            <v>49</v>
          </cell>
          <cell r="H125">
            <v>1.0204081632653061</v>
          </cell>
          <cell r="I125">
            <v>1</v>
          </cell>
          <cell r="K125">
            <v>1</v>
          </cell>
          <cell r="L125" t="str">
            <v>BACKFLSH</v>
          </cell>
        </row>
        <row r="126">
          <cell r="A126">
            <v>2</v>
          </cell>
          <cell r="B126" t="str">
            <v>188/1rev1 MOD</v>
          </cell>
          <cell r="C126">
            <v>38145</v>
          </cell>
          <cell r="D126">
            <v>2250</v>
          </cell>
          <cell r="E126">
            <v>9999</v>
          </cell>
          <cell r="F126">
            <v>14</v>
          </cell>
          <cell r="G126">
            <v>37</v>
          </cell>
          <cell r="H126">
            <v>0.3783783783783784</v>
          </cell>
          <cell r="I126">
            <v>0.5</v>
          </cell>
          <cell r="K126">
            <v>0.5</v>
          </cell>
          <cell r="L126" t="str">
            <v>BACKFLSH</v>
          </cell>
        </row>
        <row r="127">
          <cell r="A127">
            <v>1</v>
          </cell>
          <cell r="B127" t="str">
            <v>188/1rev1 MOD</v>
          </cell>
          <cell r="C127">
            <v>38146</v>
          </cell>
          <cell r="D127">
            <v>2250</v>
          </cell>
          <cell r="E127">
            <v>9999</v>
          </cell>
          <cell r="F127">
            <v>88</v>
          </cell>
          <cell r="G127">
            <v>49</v>
          </cell>
          <cell r="H127">
            <v>1.7959183673469388</v>
          </cell>
          <cell r="I127">
            <v>2.66</v>
          </cell>
          <cell r="K127">
            <v>2.66</v>
          </cell>
          <cell r="L127" t="str">
            <v>BACKFLSH</v>
          </cell>
        </row>
        <row r="128">
          <cell r="A128">
            <v>1</v>
          </cell>
          <cell r="B128" t="str">
            <v>188/1rev1 MOD</v>
          </cell>
          <cell r="C128">
            <v>38147</v>
          </cell>
          <cell r="D128">
            <v>2250</v>
          </cell>
          <cell r="E128">
            <v>9999</v>
          </cell>
          <cell r="F128">
            <v>50</v>
          </cell>
          <cell r="G128">
            <v>49</v>
          </cell>
          <cell r="H128">
            <v>1.0204081632653061</v>
          </cell>
          <cell r="I128">
            <v>1.54</v>
          </cell>
          <cell r="K128">
            <v>1.54</v>
          </cell>
          <cell r="L128" t="str">
            <v>BACKFLSH</v>
          </cell>
        </row>
        <row r="129">
          <cell r="A129">
            <v>1</v>
          </cell>
          <cell r="B129" t="str">
            <v>188/1rev1 MOD</v>
          </cell>
          <cell r="C129">
            <v>38148</v>
          </cell>
          <cell r="D129">
            <v>2250</v>
          </cell>
          <cell r="E129">
            <v>9999</v>
          </cell>
          <cell r="F129">
            <v>101</v>
          </cell>
          <cell r="G129">
            <v>48</v>
          </cell>
          <cell r="H129">
            <v>2.1041666666666665</v>
          </cell>
          <cell r="I129">
            <v>2.19</v>
          </cell>
          <cell r="K129">
            <v>2.19</v>
          </cell>
          <cell r="L129" t="str">
            <v>BACKFLSH</v>
          </cell>
        </row>
        <row r="130">
          <cell r="A130">
            <v>2</v>
          </cell>
          <cell r="B130" t="str">
            <v>188/1rev1 MOD</v>
          </cell>
          <cell r="C130">
            <v>38148</v>
          </cell>
          <cell r="D130">
            <v>2250</v>
          </cell>
          <cell r="E130">
            <v>9999</v>
          </cell>
          <cell r="F130">
            <v>8</v>
          </cell>
          <cell r="G130">
            <v>48</v>
          </cell>
          <cell r="H130">
            <v>0.16666666666666666</v>
          </cell>
          <cell r="I130">
            <v>0.22</v>
          </cell>
          <cell r="K130">
            <v>0.22</v>
          </cell>
          <cell r="L130" t="str">
            <v>BACKFLSH</v>
          </cell>
        </row>
        <row r="131">
          <cell r="A131">
            <v>1</v>
          </cell>
          <cell r="B131" t="str">
            <v>188/1rev1 MOD</v>
          </cell>
          <cell r="C131">
            <v>38149</v>
          </cell>
          <cell r="D131">
            <v>2250</v>
          </cell>
          <cell r="E131">
            <v>9999</v>
          </cell>
          <cell r="F131">
            <v>40</v>
          </cell>
          <cell r="G131">
            <v>48</v>
          </cell>
          <cell r="H131">
            <v>0.83333333333333337</v>
          </cell>
          <cell r="I131">
            <v>0.78</v>
          </cell>
          <cell r="K131">
            <v>0.78</v>
          </cell>
          <cell r="L131" t="str">
            <v>BACKFLSH</v>
          </cell>
        </row>
        <row r="132">
          <cell r="A132">
            <v>3</v>
          </cell>
          <cell r="B132" t="str">
            <v>188/1rev1 MOD</v>
          </cell>
          <cell r="C132">
            <v>38149</v>
          </cell>
          <cell r="D132">
            <v>2250</v>
          </cell>
          <cell r="E132">
            <v>9999</v>
          </cell>
          <cell r="F132">
            <v>171</v>
          </cell>
          <cell r="G132">
            <v>53</v>
          </cell>
          <cell r="H132">
            <v>3.2264150943396226</v>
          </cell>
          <cell r="I132">
            <v>3.5</v>
          </cell>
          <cell r="K132">
            <v>3.5</v>
          </cell>
          <cell r="L132" t="str">
            <v>BACKFLSH</v>
          </cell>
        </row>
        <row r="133">
          <cell r="A133">
            <v>1</v>
          </cell>
          <cell r="B133" t="str">
            <v>188/1rev1 MOD</v>
          </cell>
          <cell r="C133">
            <v>38153</v>
          </cell>
          <cell r="D133">
            <v>2250</v>
          </cell>
          <cell r="E133">
            <v>9999</v>
          </cell>
          <cell r="F133">
            <v>25</v>
          </cell>
          <cell r="G133">
            <v>48</v>
          </cell>
          <cell r="H133">
            <v>0.52083333333333337</v>
          </cell>
          <cell r="I133">
            <v>0.67</v>
          </cell>
          <cell r="K133">
            <v>0.67</v>
          </cell>
          <cell r="L133" t="str">
            <v>BACKFLSH</v>
          </cell>
        </row>
        <row r="134">
          <cell r="A134">
            <v>1</v>
          </cell>
          <cell r="B134" t="str">
            <v>188/1rev1 MOD</v>
          </cell>
          <cell r="C134">
            <v>38153</v>
          </cell>
          <cell r="D134">
            <v>2250</v>
          </cell>
          <cell r="E134">
            <v>9999</v>
          </cell>
          <cell r="F134">
            <v>21</v>
          </cell>
          <cell r="G134">
            <v>48</v>
          </cell>
          <cell r="H134">
            <v>0.4375</v>
          </cell>
          <cell r="I134">
            <v>0.78</v>
          </cell>
          <cell r="K134">
            <v>0.78</v>
          </cell>
          <cell r="L134" t="str">
            <v>BACKFLSH</v>
          </cell>
        </row>
        <row r="135">
          <cell r="A135">
            <v>2</v>
          </cell>
          <cell r="B135" t="str">
            <v>188/1rev1 MOD</v>
          </cell>
          <cell r="C135">
            <v>38153</v>
          </cell>
          <cell r="D135">
            <v>2250</v>
          </cell>
          <cell r="E135">
            <v>9999</v>
          </cell>
          <cell r="F135">
            <v>54</v>
          </cell>
          <cell r="G135">
            <v>48</v>
          </cell>
          <cell r="H135">
            <v>1.125</v>
          </cell>
          <cell r="I135">
            <v>1.58</v>
          </cell>
          <cell r="K135">
            <v>1.58</v>
          </cell>
          <cell r="L135" t="str">
            <v>BACKFLSH</v>
          </cell>
        </row>
        <row r="136">
          <cell r="A136">
            <v>1</v>
          </cell>
          <cell r="B136" t="str">
            <v>188/1rev1 MOD</v>
          </cell>
          <cell r="C136">
            <v>38154</v>
          </cell>
          <cell r="D136">
            <v>2250</v>
          </cell>
          <cell r="E136">
            <v>9999</v>
          </cell>
          <cell r="F136">
            <v>54</v>
          </cell>
          <cell r="G136">
            <v>48</v>
          </cell>
          <cell r="H136">
            <v>1.125</v>
          </cell>
          <cell r="I136">
            <v>1.28</v>
          </cell>
          <cell r="K136">
            <v>1.28</v>
          </cell>
          <cell r="L136" t="str">
            <v>BACKFLSH</v>
          </cell>
        </row>
        <row r="137">
          <cell r="A137">
            <v>2</v>
          </cell>
          <cell r="B137" t="str">
            <v>188/1rev1 MOD</v>
          </cell>
          <cell r="C137">
            <v>38154</v>
          </cell>
          <cell r="D137">
            <v>2250</v>
          </cell>
          <cell r="E137">
            <v>9999</v>
          </cell>
          <cell r="F137">
            <v>107</v>
          </cell>
          <cell r="G137">
            <v>48</v>
          </cell>
          <cell r="H137">
            <v>2.2291666666666665</v>
          </cell>
          <cell r="I137">
            <v>2.33</v>
          </cell>
          <cell r="K137">
            <v>2.33</v>
          </cell>
          <cell r="L137" t="str">
            <v>BACKFLSH</v>
          </cell>
        </row>
        <row r="138">
          <cell r="A138">
            <v>1</v>
          </cell>
          <cell r="B138" t="str">
            <v>188/1rev1 MOD</v>
          </cell>
          <cell r="C138">
            <v>38156</v>
          </cell>
          <cell r="D138">
            <v>2250</v>
          </cell>
          <cell r="E138">
            <v>9999</v>
          </cell>
          <cell r="F138">
            <v>36</v>
          </cell>
          <cell r="G138">
            <v>48</v>
          </cell>
          <cell r="H138">
            <v>0.75</v>
          </cell>
          <cell r="I138">
            <v>0.44</v>
          </cell>
          <cell r="K138">
            <v>0.44</v>
          </cell>
          <cell r="L138" t="str">
            <v>BACKFLSH</v>
          </cell>
        </row>
        <row r="139">
          <cell r="A139">
            <v>1</v>
          </cell>
          <cell r="B139" t="str">
            <v>188/1rev1 MOD</v>
          </cell>
          <cell r="C139">
            <v>38156</v>
          </cell>
          <cell r="D139">
            <v>2250</v>
          </cell>
          <cell r="E139">
            <v>9999</v>
          </cell>
          <cell r="F139">
            <v>113</v>
          </cell>
          <cell r="G139">
            <v>48</v>
          </cell>
          <cell r="H139">
            <v>2.3541666666666665</v>
          </cell>
          <cell r="I139">
            <v>1.89</v>
          </cell>
          <cell r="K139">
            <v>1.89</v>
          </cell>
          <cell r="L139" t="str">
            <v>BACKFLSH</v>
          </cell>
        </row>
        <row r="140">
          <cell r="A140">
            <v>2</v>
          </cell>
          <cell r="B140" t="str">
            <v>188/1rev1 MOD</v>
          </cell>
          <cell r="C140">
            <v>38156</v>
          </cell>
          <cell r="D140">
            <v>2250</v>
          </cell>
          <cell r="E140">
            <v>9999</v>
          </cell>
          <cell r="F140">
            <v>99</v>
          </cell>
          <cell r="G140">
            <v>48</v>
          </cell>
          <cell r="H140">
            <v>2.0625</v>
          </cell>
          <cell r="I140">
            <v>2.17</v>
          </cell>
          <cell r="K140">
            <v>2.17</v>
          </cell>
          <cell r="L140" t="str">
            <v>BACKFLSH</v>
          </cell>
        </row>
        <row r="141">
          <cell r="A141">
            <v>2</v>
          </cell>
          <cell r="B141" t="str">
            <v>188/1rev1 MOD</v>
          </cell>
          <cell r="C141">
            <v>38159</v>
          </cell>
          <cell r="D141">
            <v>2250</v>
          </cell>
          <cell r="E141">
            <v>9999</v>
          </cell>
          <cell r="F141">
            <v>32</v>
          </cell>
          <cell r="G141">
            <v>49</v>
          </cell>
          <cell r="H141">
            <v>0.65306122448979587</v>
          </cell>
          <cell r="I141">
            <v>1.04</v>
          </cell>
          <cell r="K141">
            <v>1.04</v>
          </cell>
          <cell r="L141" t="str">
            <v>BACKFLSH</v>
          </cell>
        </row>
        <row r="142">
          <cell r="A142">
            <v>2</v>
          </cell>
          <cell r="B142" t="str">
            <v>188/1rev1 MOD</v>
          </cell>
          <cell r="C142">
            <v>38159</v>
          </cell>
          <cell r="D142">
            <v>2250</v>
          </cell>
          <cell r="E142">
            <v>9999</v>
          </cell>
          <cell r="F142">
            <v>47</v>
          </cell>
          <cell r="G142">
            <v>49</v>
          </cell>
          <cell r="H142">
            <v>0.95918367346938771</v>
          </cell>
          <cell r="I142">
            <v>1.92</v>
          </cell>
          <cell r="K142">
            <v>1.92</v>
          </cell>
          <cell r="L142" t="str">
            <v>BACKFLSH</v>
          </cell>
        </row>
        <row r="143">
          <cell r="A143">
            <v>1</v>
          </cell>
          <cell r="B143" t="str">
            <v>188/1rev1 MOD</v>
          </cell>
          <cell r="C143">
            <v>38160</v>
          </cell>
          <cell r="D143">
            <v>2250</v>
          </cell>
          <cell r="E143">
            <v>9999</v>
          </cell>
          <cell r="F143">
            <v>42</v>
          </cell>
          <cell r="G143">
            <v>48</v>
          </cell>
          <cell r="H143">
            <v>0.875</v>
          </cell>
          <cell r="I143">
            <v>1</v>
          </cell>
          <cell r="K143">
            <v>1</v>
          </cell>
          <cell r="L143" t="str">
            <v>BACKFLSH</v>
          </cell>
        </row>
        <row r="144">
          <cell r="A144">
            <v>1</v>
          </cell>
          <cell r="B144" t="str">
            <v>188/1rev1 MOD</v>
          </cell>
          <cell r="C144">
            <v>38160</v>
          </cell>
          <cell r="D144">
            <v>2250</v>
          </cell>
          <cell r="E144">
            <v>9999</v>
          </cell>
          <cell r="F144">
            <v>30</v>
          </cell>
          <cell r="G144">
            <v>49</v>
          </cell>
          <cell r="H144">
            <v>0.61224489795918369</v>
          </cell>
          <cell r="I144">
            <v>0.62</v>
          </cell>
          <cell r="K144">
            <v>0.62</v>
          </cell>
          <cell r="L144" t="str">
            <v>BACKFLSH</v>
          </cell>
        </row>
        <row r="145">
          <cell r="A145">
            <v>2</v>
          </cell>
          <cell r="B145" t="str">
            <v>188/1rev1 MOD</v>
          </cell>
          <cell r="C145">
            <v>38160</v>
          </cell>
          <cell r="D145">
            <v>2250</v>
          </cell>
          <cell r="E145">
            <v>9999</v>
          </cell>
          <cell r="F145">
            <v>40</v>
          </cell>
          <cell r="G145">
            <v>48</v>
          </cell>
          <cell r="H145">
            <v>0.83333333333333337</v>
          </cell>
          <cell r="I145">
            <v>1.04</v>
          </cell>
          <cell r="K145">
            <v>1.04</v>
          </cell>
          <cell r="L145" t="str">
            <v>BACKFLSH</v>
          </cell>
        </row>
        <row r="146">
          <cell r="A146">
            <v>2</v>
          </cell>
          <cell r="B146" t="str">
            <v>188/1rev1 MOD</v>
          </cell>
          <cell r="C146">
            <v>38161</v>
          </cell>
          <cell r="D146">
            <v>2250</v>
          </cell>
          <cell r="E146">
            <v>9999</v>
          </cell>
          <cell r="F146">
            <v>117</v>
          </cell>
          <cell r="G146">
            <v>49</v>
          </cell>
          <cell r="H146">
            <v>2.3877551020408165</v>
          </cell>
          <cell r="I146">
            <v>3</v>
          </cell>
          <cell r="K146">
            <v>3</v>
          </cell>
          <cell r="L146" t="str">
            <v>BACKFLSH</v>
          </cell>
        </row>
        <row r="147">
          <cell r="A147">
            <v>2</v>
          </cell>
          <cell r="B147" t="str">
            <v>188/1rev1 MOD</v>
          </cell>
          <cell r="C147">
            <v>38162</v>
          </cell>
          <cell r="D147">
            <v>2250</v>
          </cell>
          <cell r="E147">
            <v>9999</v>
          </cell>
          <cell r="F147">
            <v>89</v>
          </cell>
          <cell r="G147">
            <v>49</v>
          </cell>
          <cell r="H147">
            <v>1.8163265306122449</v>
          </cell>
          <cell r="I147">
            <v>2.62</v>
          </cell>
          <cell r="K147">
            <v>2.62</v>
          </cell>
          <cell r="L147" t="str">
            <v>BACKFLSH</v>
          </cell>
        </row>
        <row r="148">
          <cell r="A148">
            <v>1</v>
          </cell>
          <cell r="B148" t="str">
            <v>188/1rev3</v>
          </cell>
          <cell r="C148">
            <v>38139</v>
          </cell>
          <cell r="D148">
            <v>2251</v>
          </cell>
          <cell r="E148">
            <v>9999</v>
          </cell>
          <cell r="F148">
            <v>305</v>
          </cell>
          <cell r="G148">
            <v>75</v>
          </cell>
          <cell r="H148">
            <v>4.0666666666666664</v>
          </cell>
          <cell r="I148">
            <v>5.09</v>
          </cell>
          <cell r="K148">
            <v>5.09</v>
          </cell>
          <cell r="L148" t="str">
            <v>BACKFLSH</v>
          </cell>
        </row>
        <row r="149">
          <cell r="A149">
            <v>2</v>
          </cell>
          <cell r="B149" t="str">
            <v>188/1rev3</v>
          </cell>
          <cell r="C149">
            <v>38139</v>
          </cell>
          <cell r="D149">
            <v>2251</v>
          </cell>
          <cell r="E149">
            <v>9999</v>
          </cell>
          <cell r="F149">
            <v>84</v>
          </cell>
          <cell r="G149">
            <v>75</v>
          </cell>
          <cell r="H149">
            <v>1.1200000000000001</v>
          </cell>
          <cell r="I149">
            <v>1.08</v>
          </cell>
          <cell r="K149">
            <v>1.08</v>
          </cell>
          <cell r="L149" t="str">
            <v>BACKFLSH</v>
          </cell>
        </row>
        <row r="150">
          <cell r="A150">
            <v>2</v>
          </cell>
          <cell r="B150" t="str">
            <v>188/1rev3</v>
          </cell>
          <cell r="C150">
            <v>38139</v>
          </cell>
          <cell r="D150">
            <v>2251</v>
          </cell>
          <cell r="E150">
            <v>9999</v>
          </cell>
          <cell r="F150">
            <v>280</v>
          </cell>
          <cell r="G150">
            <v>75</v>
          </cell>
          <cell r="H150">
            <v>3.7333333333333334</v>
          </cell>
          <cell r="I150">
            <v>3.91</v>
          </cell>
          <cell r="K150">
            <v>3.91</v>
          </cell>
          <cell r="L150" t="str">
            <v>BACKFLSH</v>
          </cell>
        </row>
        <row r="151">
          <cell r="A151">
            <v>1</v>
          </cell>
          <cell r="B151" t="str">
            <v>188/1rev3</v>
          </cell>
          <cell r="C151">
            <v>38141</v>
          </cell>
          <cell r="D151">
            <v>2251</v>
          </cell>
          <cell r="E151">
            <v>9999</v>
          </cell>
          <cell r="F151">
            <v>372</v>
          </cell>
          <cell r="G151">
            <v>75</v>
          </cell>
          <cell r="H151">
            <v>4.96</v>
          </cell>
          <cell r="I151">
            <v>6.67</v>
          </cell>
          <cell r="K151">
            <v>6.67</v>
          </cell>
          <cell r="L151" t="str">
            <v>BACKFLSH</v>
          </cell>
        </row>
        <row r="152">
          <cell r="A152">
            <v>2</v>
          </cell>
          <cell r="B152" t="str">
            <v>188/1rev3</v>
          </cell>
          <cell r="C152">
            <v>38141</v>
          </cell>
          <cell r="D152">
            <v>2251</v>
          </cell>
          <cell r="E152">
            <v>9999</v>
          </cell>
          <cell r="F152">
            <v>456</v>
          </cell>
          <cell r="G152">
            <v>75</v>
          </cell>
          <cell r="H152">
            <v>6.08</v>
          </cell>
          <cell r="I152">
            <v>6</v>
          </cell>
          <cell r="K152">
            <v>6</v>
          </cell>
          <cell r="L152" t="str">
            <v>BACKFLSH</v>
          </cell>
        </row>
        <row r="153">
          <cell r="A153">
            <v>1</v>
          </cell>
          <cell r="B153" t="str">
            <v>188/1rev3</v>
          </cell>
          <cell r="C153">
            <v>38142</v>
          </cell>
          <cell r="D153">
            <v>2251</v>
          </cell>
          <cell r="E153">
            <v>9999</v>
          </cell>
          <cell r="F153">
            <v>470</v>
          </cell>
          <cell r="G153">
            <v>75</v>
          </cell>
          <cell r="H153">
            <v>6.2666666666666666</v>
          </cell>
          <cell r="I153">
            <v>6.83</v>
          </cell>
          <cell r="K153">
            <v>6.83</v>
          </cell>
          <cell r="L153" t="str">
            <v>BACKFLSH</v>
          </cell>
        </row>
        <row r="154">
          <cell r="A154">
            <v>2</v>
          </cell>
          <cell r="B154" t="str">
            <v>188/1rev3</v>
          </cell>
          <cell r="C154">
            <v>38142</v>
          </cell>
          <cell r="D154">
            <v>2251</v>
          </cell>
          <cell r="E154">
            <v>9999</v>
          </cell>
          <cell r="F154">
            <v>526</v>
          </cell>
          <cell r="G154">
            <v>75</v>
          </cell>
          <cell r="H154">
            <v>7.0133333333333336</v>
          </cell>
          <cell r="I154">
            <v>7</v>
          </cell>
          <cell r="K154">
            <v>7</v>
          </cell>
          <cell r="L154" t="str">
            <v>BACKFLSH</v>
          </cell>
        </row>
        <row r="155">
          <cell r="A155">
            <v>1</v>
          </cell>
          <cell r="B155" t="str">
            <v>188/1rev3</v>
          </cell>
          <cell r="C155">
            <v>38143</v>
          </cell>
          <cell r="D155">
            <v>2251</v>
          </cell>
          <cell r="E155">
            <v>9999</v>
          </cell>
          <cell r="F155">
            <v>360</v>
          </cell>
          <cell r="G155">
            <v>75</v>
          </cell>
          <cell r="H155">
            <v>4.8</v>
          </cell>
          <cell r="I155">
            <v>5.5</v>
          </cell>
          <cell r="K155">
            <v>5.5</v>
          </cell>
          <cell r="L155" t="str">
            <v>BACKFLSH</v>
          </cell>
        </row>
        <row r="156">
          <cell r="A156">
            <v>1</v>
          </cell>
          <cell r="B156" t="str">
            <v>188/1rev3</v>
          </cell>
          <cell r="C156">
            <v>38145</v>
          </cell>
          <cell r="D156">
            <v>2251</v>
          </cell>
          <cell r="E156">
            <v>9999</v>
          </cell>
          <cell r="F156">
            <v>288</v>
          </cell>
          <cell r="G156">
            <v>75</v>
          </cell>
          <cell r="H156">
            <v>3.84</v>
          </cell>
          <cell r="I156">
            <v>4.08</v>
          </cell>
          <cell r="K156">
            <v>4.08</v>
          </cell>
          <cell r="L156" t="str">
            <v>BACKFLSH</v>
          </cell>
        </row>
        <row r="157">
          <cell r="A157">
            <v>1</v>
          </cell>
          <cell r="B157" t="str">
            <v>188/1rev3</v>
          </cell>
          <cell r="C157">
            <v>38145</v>
          </cell>
          <cell r="D157">
            <v>2251</v>
          </cell>
          <cell r="E157">
            <v>9999</v>
          </cell>
          <cell r="F157">
            <v>88</v>
          </cell>
          <cell r="G157">
            <v>75</v>
          </cell>
          <cell r="H157">
            <v>1.1733333333333333</v>
          </cell>
          <cell r="I157">
            <v>1.35</v>
          </cell>
          <cell r="K157">
            <v>1.35</v>
          </cell>
          <cell r="L157" t="str">
            <v>BACKFLSH</v>
          </cell>
        </row>
        <row r="158">
          <cell r="A158">
            <v>2</v>
          </cell>
          <cell r="B158" t="str">
            <v>188/1rev3</v>
          </cell>
          <cell r="C158">
            <v>38145</v>
          </cell>
          <cell r="D158">
            <v>2251</v>
          </cell>
          <cell r="E158">
            <v>9999</v>
          </cell>
          <cell r="F158">
            <v>218</v>
          </cell>
          <cell r="G158">
            <v>75</v>
          </cell>
          <cell r="H158">
            <v>2.9066666666666667</v>
          </cell>
          <cell r="I158">
            <v>3.84</v>
          </cell>
          <cell r="K158">
            <v>3.84</v>
          </cell>
          <cell r="L158" t="str">
            <v>BACKFLSH</v>
          </cell>
        </row>
        <row r="159">
          <cell r="A159">
            <v>1</v>
          </cell>
          <cell r="B159" t="str">
            <v>188/1rev3</v>
          </cell>
          <cell r="C159">
            <v>38146</v>
          </cell>
          <cell r="D159">
            <v>2251</v>
          </cell>
          <cell r="E159">
            <v>9999</v>
          </cell>
          <cell r="F159">
            <v>466</v>
          </cell>
          <cell r="G159">
            <v>75</v>
          </cell>
          <cell r="H159">
            <v>6.2133333333333329</v>
          </cell>
          <cell r="I159">
            <v>6.22</v>
          </cell>
          <cell r="K159">
            <v>6.22</v>
          </cell>
          <cell r="L159" t="str">
            <v>BACKFLSH</v>
          </cell>
        </row>
        <row r="160">
          <cell r="A160">
            <v>2</v>
          </cell>
          <cell r="B160" t="str">
            <v>188/1rev3</v>
          </cell>
          <cell r="C160">
            <v>38146</v>
          </cell>
          <cell r="D160">
            <v>2251</v>
          </cell>
          <cell r="E160">
            <v>9999</v>
          </cell>
          <cell r="F160">
            <v>300</v>
          </cell>
          <cell r="G160">
            <v>75</v>
          </cell>
          <cell r="H160">
            <v>4</v>
          </cell>
          <cell r="I160">
            <v>4.92</v>
          </cell>
          <cell r="K160">
            <v>4.92</v>
          </cell>
          <cell r="L160" t="str">
            <v>BACKFLSH</v>
          </cell>
        </row>
        <row r="161">
          <cell r="A161">
            <v>1</v>
          </cell>
          <cell r="B161" t="str">
            <v>188/1rev3</v>
          </cell>
          <cell r="C161">
            <v>38147</v>
          </cell>
          <cell r="D161">
            <v>2251</v>
          </cell>
          <cell r="E161">
            <v>9999</v>
          </cell>
          <cell r="F161">
            <v>478</v>
          </cell>
          <cell r="G161">
            <v>75</v>
          </cell>
          <cell r="H161">
            <v>6.3733333333333331</v>
          </cell>
          <cell r="I161">
            <v>6.39</v>
          </cell>
          <cell r="K161">
            <v>6.39</v>
          </cell>
          <cell r="L161" t="str">
            <v>BACKFLSH</v>
          </cell>
        </row>
        <row r="162">
          <cell r="A162">
            <v>1</v>
          </cell>
          <cell r="B162" t="str">
            <v>188/1rev3</v>
          </cell>
          <cell r="C162">
            <v>38148</v>
          </cell>
          <cell r="D162">
            <v>2251</v>
          </cell>
          <cell r="E162">
            <v>9999</v>
          </cell>
          <cell r="F162">
            <v>264</v>
          </cell>
          <cell r="G162">
            <v>75</v>
          </cell>
          <cell r="H162">
            <v>3.52</v>
          </cell>
          <cell r="I162">
            <v>4.63</v>
          </cell>
          <cell r="K162">
            <v>4.63</v>
          </cell>
          <cell r="L162" t="str">
            <v>BACKFLSH</v>
          </cell>
        </row>
        <row r="163">
          <cell r="A163">
            <v>1</v>
          </cell>
          <cell r="B163" t="str">
            <v>188/1rev3</v>
          </cell>
          <cell r="C163">
            <v>38149</v>
          </cell>
          <cell r="D163">
            <v>2251</v>
          </cell>
          <cell r="E163">
            <v>9999</v>
          </cell>
          <cell r="F163">
            <v>420</v>
          </cell>
          <cell r="G163">
            <v>75</v>
          </cell>
          <cell r="H163">
            <v>5.6</v>
          </cell>
          <cell r="I163">
            <v>6.25</v>
          </cell>
          <cell r="K163">
            <v>6.25</v>
          </cell>
          <cell r="L163" t="str">
            <v>BACKFLSH</v>
          </cell>
        </row>
        <row r="164">
          <cell r="A164">
            <v>2</v>
          </cell>
          <cell r="B164" t="str">
            <v>188/1rev3</v>
          </cell>
          <cell r="C164">
            <v>38149</v>
          </cell>
          <cell r="D164">
            <v>2251</v>
          </cell>
          <cell r="E164">
            <v>9999</v>
          </cell>
          <cell r="F164">
            <v>447</v>
          </cell>
          <cell r="G164">
            <v>75</v>
          </cell>
          <cell r="H164">
            <v>5.96</v>
          </cell>
          <cell r="I164">
            <v>6.25</v>
          </cell>
          <cell r="K164">
            <v>6.25</v>
          </cell>
          <cell r="L164" t="str">
            <v>BACKFLSH</v>
          </cell>
        </row>
        <row r="165">
          <cell r="A165">
            <v>1</v>
          </cell>
          <cell r="B165" t="str">
            <v>188/1rev3</v>
          </cell>
          <cell r="C165">
            <v>38152</v>
          </cell>
          <cell r="D165">
            <v>2251</v>
          </cell>
          <cell r="E165">
            <v>9999</v>
          </cell>
          <cell r="F165">
            <v>450</v>
          </cell>
          <cell r="G165">
            <v>75</v>
          </cell>
          <cell r="H165">
            <v>6</v>
          </cell>
          <cell r="I165">
            <v>6.42</v>
          </cell>
          <cell r="K165">
            <v>6.42</v>
          </cell>
          <cell r="L165" t="str">
            <v>BACKFLSH</v>
          </cell>
        </row>
        <row r="166">
          <cell r="A166">
            <v>1</v>
          </cell>
          <cell r="B166" t="str">
            <v>188/1rev3</v>
          </cell>
          <cell r="C166">
            <v>38152</v>
          </cell>
          <cell r="D166">
            <v>2251</v>
          </cell>
          <cell r="E166">
            <v>9999</v>
          </cell>
          <cell r="F166">
            <v>-450</v>
          </cell>
          <cell r="G166">
            <v>75</v>
          </cell>
          <cell r="H166">
            <v>-6</v>
          </cell>
          <cell r="I166">
            <v>-6.42</v>
          </cell>
          <cell r="K166">
            <v>-6.42</v>
          </cell>
          <cell r="L166" t="str">
            <v>BACKFLSH</v>
          </cell>
        </row>
        <row r="167">
          <cell r="A167">
            <v>1</v>
          </cell>
          <cell r="B167" t="str">
            <v>188/1rev3</v>
          </cell>
          <cell r="C167">
            <v>38152</v>
          </cell>
          <cell r="D167">
            <v>2251</v>
          </cell>
          <cell r="E167">
            <v>9999</v>
          </cell>
          <cell r="F167">
            <v>450</v>
          </cell>
          <cell r="G167">
            <v>75</v>
          </cell>
          <cell r="H167">
            <v>6</v>
          </cell>
          <cell r="I167">
            <v>6.25</v>
          </cell>
          <cell r="K167">
            <v>6.25</v>
          </cell>
          <cell r="L167" t="str">
            <v>BACKFLSH</v>
          </cell>
        </row>
        <row r="168">
          <cell r="A168">
            <v>1</v>
          </cell>
          <cell r="B168" t="str">
            <v>188/1rev3</v>
          </cell>
          <cell r="C168">
            <v>38153</v>
          </cell>
          <cell r="D168">
            <v>2251</v>
          </cell>
          <cell r="E168">
            <v>9999</v>
          </cell>
          <cell r="F168">
            <v>439</v>
          </cell>
          <cell r="G168">
            <v>75</v>
          </cell>
          <cell r="H168">
            <v>5.8533333333333335</v>
          </cell>
          <cell r="I168">
            <v>7</v>
          </cell>
          <cell r="K168">
            <v>7</v>
          </cell>
          <cell r="L168" t="str">
            <v>BACKFLSH</v>
          </cell>
        </row>
        <row r="169">
          <cell r="A169">
            <v>1</v>
          </cell>
          <cell r="B169" t="str">
            <v>188/1rev3</v>
          </cell>
          <cell r="C169">
            <v>38154</v>
          </cell>
          <cell r="D169">
            <v>2251</v>
          </cell>
          <cell r="E169">
            <v>9999</v>
          </cell>
          <cell r="F169">
            <v>460</v>
          </cell>
          <cell r="G169">
            <v>75</v>
          </cell>
          <cell r="H169">
            <v>6.1333333333333337</v>
          </cell>
          <cell r="I169">
            <v>6.83</v>
          </cell>
          <cell r="K169">
            <v>6.83</v>
          </cell>
          <cell r="L169" t="str">
            <v>BACKFLSH</v>
          </cell>
        </row>
        <row r="170">
          <cell r="A170">
            <v>2</v>
          </cell>
          <cell r="B170" t="str">
            <v>188/1rev3</v>
          </cell>
          <cell r="C170">
            <v>38154</v>
          </cell>
          <cell r="D170">
            <v>2251</v>
          </cell>
          <cell r="E170">
            <v>9999</v>
          </cell>
          <cell r="F170">
            <v>17</v>
          </cell>
          <cell r="G170">
            <v>75</v>
          </cell>
          <cell r="H170">
            <v>0.22666666666666666</v>
          </cell>
          <cell r="I170">
            <v>0.17</v>
          </cell>
          <cell r="K170">
            <v>0.17</v>
          </cell>
          <cell r="L170" t="str">
            <v>BACKFLSH</v>
          </cell>
        </row>
        <row r="171">
          <cell r="A171">
            <v>1</v>
          </cell>
          <cell r="B171" t="str">
            <v>188/1rev3</v>
          </cell>
          <cell r="C171">
            <v>38155</v>
          </cell>
          <cell r="D171">
            <v>2251</v>
          </cell>
          <cell r="E171">
            <v>9999</v>
          </cell>
          <cell r="F171">
            <v>460</v>
          </cell>
          <cell r="G171">
            <v>75</v>
          </cell>
          <cell r="H171">
            <v>6.1333333333333337</v>
          </cell>
          <cell r="I171">
            <v>6.67</v>
          </cell>
          <cell r="K171">
            <v>6.67</v>
          </cell>
          <cell r="L171" t="str">
            <v>BACKFLSH</v>
          </cell>
        </row>
        <row r="172">
          <cell r="A172">
            <v>1</v>
          </cell>
          <cell r="B172" t="str">
            <v>188/1rev3</v>
          </cell>
          <cell r="C172">
            <v>38156</v>
          </cell>
          <cell r="D172">
            <v>2251</v>
          </cell>
          <cell r="E172">
            <v>9999</v>
          </cell>
          <cell r="F172">
            <v>513</v>
          </cell>
          <cell r="G172">
            <v>75</v>
          </cell>
          <cell r="H172">
            <v>6.84</v>
          </cell>
          <cell r="I172">
            <v>6.83</v>
          </cell>
          <cell r="K172">
            <v>6.83</v>
          </cell>
          <cell r="L172" t="str">
            <v>BACKFLSH</v>
          </cell>
        </row>
        <row r="173">
          <cell r="A173">
            <v>2</v>
          </cell>
          <cell r="B173" t="str">
            <v>188/1rev3</v>
          </cell>
          <cell r="C173">
            <v>38156</v>
          </cell>
          <cell r="D173">
            <v>2251</v>
          </cell>
          <cell r="E173">
            <v>9999</v>
          </cell>
          <cell r="F173">
            <v>452</v>
          </cell>
          <cell r="G173">
            <v>75</v>
          </cell>
          <cell r="H173">
            <v>6.0266666666666664</v>
          </cell>
          <cell r="I173">
            <v>6.25</v>
          </cell>
          <cell r="K173">
            <v>6.25</v>
          </cell>
          <cell r="L173" t="str">
            <v>BACKFLSH</v>
          </cell>
        </row>
        <row r="174">
          <cell r="A174">
            <v>1</v>
          </cell>
          <cell r="B174" t="str">
            <v>188/1rev3</v>
          </cell>
          <cell r="C174">
            <v>38159</v>
          </cell>
          <cell r="D174">
            <v>2251</v>
          </cell>
          <cell r="E174">
            <v>9999</v>
          </cell>
          <cell r="F174">
            <v>534</v>
          </cell>
          <cell r="G174">
            <v>75</v>
          </cell>
          <cell r="H174">
            <v>7.12</v>
          </cell>
          <cell r="I174">
            <v>7</v>
          </cell>
          <cell r="K174">
            <v>7</v>
          </cell>
          <cell r="L174" t="str">
            <v>BACKFLSH</v>
          </cell>
        </row>
        <row r="175">
          <cell r="A175">
            <v>3</v>
          </cell>
          <cell r="B175" t="str">
            <v>188/1rev3</v>
          </cell>
          <cell r="C175">
            <v>38159</v>
          </cell>
          <cell r="D175">
            <v>2251</v>
          </cell>
          <cell r="E175">
            <v>9999</v>
          </cell>
          <cell r="F175">
            <v>172</v>
          </cell>
          <cell r="G175">
            <v>75</v>
          </cell>
          <cell r="H175">
            <v>2.2933333333333334</v>
          </cell>
          <cell r="I175">
            <v>3.33</v>
          </cell>
          <cell r="K175">
            <v>3.33</v>
          </cell>
          <cell r="L175" t="str">
            <v>BACKFLSH</v>
          </cell>
        </row>
        <row r="176">
          <cell r="A176">
            <v>3</v>
          </cell>
          <cell r="B176" t="str">
            <v>188/1rev3</v>
          </cell>
          <cell r="C176">
            <v>38159</v>
          </cell>
          <cell r="D176">
            <v>2251</v>
          </cell>
          <cell r="E176">
            <v>9999</v>
          </cell>
          <cell r="F176">
            <v>220</v>
          </cell>
          <cell r="G176">
            <v>75</v>
          </cell>
          <cell r="H176">
            <v>2.9333333333333331</v>
          </cell>
          <cell r="I176">
            <v>3.05</v>
          </cell>
          <cell r="K176">
            <v>3.05</v>
          </cell>
          <cell r="L176" t="str">
            <v>BACKFLSH</v>
          </cell>
        </row>
        <row r="177">
          <cell r="A177">
            <v>1</v>
          </cell>
          <cell r="B177" t="str">
            <v>188/1rev3</v>
          </cell>
          <cell r="C177">
            <v>38160</v>
          </cell>
          <cell r="D177">
            <v>2251</v>
          </cell>
          <cell r="E177">
            <v>9999</v>
          </cell>
          <cell r="F177">
            <v>418</v>
          </cell>
          <cell r="G177">
            <v>75</v>
          </cell>
          <cell r="H177">
            <v>5.5733333333333333</v>
          </cell>
          <cell r="I177">
            <v>5.42</v>
          </cell>
          <cell r="K177">
            <v>5.42</v>
          </cell>
          <cell r="L177" t="str">
            <v>BACKFLSH</v>
          </cell>
        </row>
        <row r="178">
          <cell r="A178">
            <v>1</v>
          </cell>
          <cell r="B178" t="str">
            <v>188/1rev3</v>
          </cell>
          <cell r="C178">
            <v>38160</v>
          </cell>
          <cell r="D178">
            <v>2251</v>
          </cell>
          <cell r="E178">
            <v>9999</v>
          </cell>
          <cell r="F178">
            <v>84</v>
          </cell>
          <cell r="G178">
            <v>75</v>
          </cell>
          <cell r="H178">
            <v>1.1200000000000001</v>
          </cell>
          <cell r="I178">
            <v>1.25</v>
          </cell>
          <cell r="K178">
            <v>1.25</v>
          </cell>
          <cell r="L178" t="str">
            <v>BACKFLSH</v>
          </cell>
        </row>
        <row r="179">
          <cell r="A179">
            <v>2</v>
          </cell>
          <cell r="B179" t="str">
            <v>188/1rev3</v>
          </cell>
          <cell r="C179">
            <v>38160</v>
          </cell>
          <cell r="D179">
            <v>2251</v>
          </cell>
          <cell r="E179">
            <v>9999</v>
          </cell>
          <cell r="F179">
            <v>344</v>
          </cell>
          <cell r="G179">
            <v>75</v>
          </cell>
          <cell r="H179">
            <v>4.5866666666666669</v>
          </cell>
          <cell r="I179">
            <v>6.25</v>
          </cell>
          <cell r="K179">
            <v>6.25</v>
          </cell>
          <cell r="L179" t="str">
            <v>BACKFLSH</v>
          </cell>
        </row>
        <row r="180">
          <cell r="A180">
            <v>3</v>
          </cell>
          <cell r="B180" t="str">
            <v>188/1rev3</v>
          </cell>
          <cell r="C180">
            <v>38161</v>
          </cell>
          <cell r="D180">
            <v>2251</v>
          </cell>
          <cell r="E180">
            <v>9999</v>
          </cell>
          <cell r="F180">
            <v>350</v>
          </cell>
          <cell r="G180">
            <v>75</v>
          </cell>
          <cell r="H180">
            <v>4.666666666666667</v>
          </cell>
          <cell r="I180">
            <v>4.5999999999999996</v>
          </cell>
          <cell r="K180">
            <v>4.5999999999999996</v>
          </cell>
          <cell r="L180" t="str">
            <v>BACKFLSH</v>
          </cell>
        </row>
        <row r="181">
          <cell r="A181">
            <v>1</v>
          </cell>
          <cell r="B181" t="str">
            <v>188/1rev3</v>
          </cell>
          <cell r="C181">
            <v>38162</v>
          </cell>
          <cell r="D181">
            <v>2251</v>
          </cell>
          <cell r="E181">
            <v>9999</v>
          </cell>
          <cell r="F181">
            <v>192</v>
          </cell>
          <cell r="G181">
            <v>75</v>
          </cell>
          <cell r="H181">
            <v>2.56</v>
          </cell>
          <cell r="I181">
            <v>2.83</v>
          </cell>
          <cell r="K181">
            <v>2.83</v>
          </cell>
          <cell r="L181" t="str">
            <v>BACKFLSH</v>
          </cell>
        </row>
        <row r="182">
          <cell r="A182">
            <v>2</v>
          </cell>
          <cell r="B182" t="str">
            <v>188/1rev3</v>
          </cell>
          <cell r="C182">
            <v>38162</v>
          </cell>
          <cell r="D182">
            <v>2251</v>
          </cell>
          <cell r="E182">
            <v>9999</v>
          </cell>
          <cell r="F182">
            <v>158</v>
          </cell>
          <cell r="G182">
            <v>75</v>
          </cell>
          <cell r="H182">
            <v>2.1066666666666665</v>
          </cell>
          <cell r="I182">
            <v>2.42</v>
          </cell>
          <cell r="K182">
            <v>2.42</v>
          </cell>
          <cell r="L182" t="str">
            <v>BACKFLSH</v>
          </cell>
        </row>
        <row r="183">
          <cell r="A183">
            <v>3</v>
          </cell>
          <cell r="B183" t="str">
            <v>188/1rev3</v>
          </cell>
          <cell r="C183">
            <v>38162</v>
          </cell>
          <cell r="D183">
            <v>2251</v>
          </cell>
          <cell r="E183">
            <v>9999</v>
          </cell>
          <cell r="F183">
            <v>310</v>
          </cell>
          <cell r="G183">
            <v>75</v>
          </cell>
          <cell r="H183">
            <v>4.1333333333333337</v>
          </cell>
          <cell r="I183">
            <v>5.92</v>
          </cell>
          <cell r="K183">
            <v>5.92</v>
          </cell>
          <cell r="L183" t="str">
            <v>BACKFLSH</v>
          </cell>
        </row>
        <row r="184">
          <cell r="A184">
            <v>1</v>
          </cell>
          <cell r="B184" t="str">
            <v>188/1rev3</v>
          </cell>
          <cell r="C184">
            <v>38166</v>
          </cell>
          <cell r="D184">
            <v>2251</v>
          </cell>
          <cell r="E184">
            <v>9999</v>
          </cell>
          <cell r="F184">
            <v>424</v>
          </cell>
          <cell r="G184">
            <v>75</v>
          </cell>
          <cell r="H184">
            <v>5.6533333333333333</v>
          </cell>
          <cell r="I184">
            <v>6.25</v>
          </cell>
          <cell r="K184">
            <v>6.25</v>
          </cell>
          <cell r="L184" t="str">
            <v>BACKFLSH</v>
          </cell>
        </row>
        <row r="185">
          <cell r="A185">
            <v>1</v>
          </cell>
          <cell r="B185" t="str">
            <v>188/1rev3</v>
          </cell>
          <cell r="C185">
            <v>38167</v>
          </cell>
          <cell r="D185">
            <v>2251</v>
          </cell>
          <cell r="E185">
            <v>9999</v>
          </cell>
          <cell r="F185">
            <v>370</v>
          </cell>
          <cell r="G185">
            <v>75</v>
          </cell>
          <cell r="H185">
            <v>4.9333333333333336</v>
          </cell>
          <cell r="I185">
            <v>6.5</v>
          </cell>
          <cell r="K185">
            <v>6.5</v>
          </cell>
          <cell r="L185" t="str">
            <v>BACKFLSH</v>
          </cell>
        </row>
        <row r="186">
          <cell r="A186">
            <v>1</v>
          </cell>
          <cell r="B186" t="str">
            <v>188/1rev3</v>
          </cell>
          <cell r="C186">
            <v>38168</v>
          </cell>
          <cell r="D186">
            <v>2251</v>
          </cell>
          <cell r="E186">
            <v>9999</v>
          </cell>
          <cell r="F186">
            <v>468</v>
          </cell>
          <cell r="G186">
            <v>75</v>
          </cell>
          <cell r="H186">
            <v>6.24</v>
          </cell>
          <cell r="I186">
            <v>6.75</v>
          </cell>
          <cell r="K186">
            <v>6.75</v>
          </cell>
          <cell r="L186" t="str">
            <v>BACKFLSH</v>
          </cell>
        </row>
        <row r="187">
          <cell r="A187">
            <v>2</v>
          </cell>
          <cell r="B187" t="str">
            <v>188/33REV4</v>
          </cell>
          <cell r="C187">
            <v>38142</v>
          </cell>
          <cell r="D187">
            <v>2226</v>
          </cell>
          <cell r="E187">
            <v>9999</v>
          </cell>
          <cell r="F187">
            <v>155</v>
          </cell>
          <cell r="G187">
            <v>51</v>
          </cell>
          <cell r="H187">
            <v>3.0392156862745097</v>
          </cell>
          <cell r="I187">
            <v>6</v>
          </cell>
          <cell r="K187">
            <v>6</v>
          </cell>
          <cell r="L187" t="str">
            <v>BACKFLSH</v>
          </cell>
        </row>
        <row r="188">
          <cell r="A188">
            <v>2</v>
          </cell>
          <cell r="B188" t="str">
            <v>188/33REV4</v>
          </cell>
          <cell r="C188">
            <v>38142</v>
          </cell>
          <cell r="D188">
            <v>2226</v>
          </cell>
          <cell r="E188">
            <v>9999</v>
          </cell>
          <cell r="F188">
            <v>-155</v>
          </cell>
          <cell r="G188">
            <v>51</v>
          </cell>
          <cell r="H188">
            <v>-3.0392156862745097</v>
          </cell>
          <cell r="I188">
            <v>-6</v>
          </cell>
          <cell r="K188">
            <v>-6</v>
          </cell>
          <cell r="L188" t="str">
            <v>BACKFLSH</v>
          </cell>
        </row>
        <row r="189">
          <cell r="A189">
            <v>2</v>
          </cell>
          <cell r="B189" t="str">
            <v>188/33REV4</v>
          </cell>
          <cell r="C189">
            <v>38142</v>
          </cell>
          <cell r="D189">
            <v>2226</v>
          </cell>
          <cell r="E189">
            <v>9999</v>
          </cell>
          <cell r="F189">
            <v>155</v>
          </cell>
          <cell r="G189">
            <v>38</v>
          </cell>
          <cell r="H189">
            <v>4.0789473684210522</v>
          </cell>
          <cell r="I189">
            <v>6</v>
          </cell>
          <cell r="K189">
            <v>6</v>
          </cell>
          <cell r="L189" t="str">
            <v>BACKFLSH</v>
          </cell>
        </row>
        <row r="190">
          <cell r="A190">
            <v>1</v>
          </cell>
          <cell r="B190" t="str">
            <v>188/33REV4</v>
          </cell>
          <cell r="C190">
            <v>38143</v>
          </cell>
          <cell r="D190">
            <v>2226</v>
          </cell>
          <cell r="E190">
            <v>9999</v>
          </cell>
          <cell r="F190">
            <v>5</v>
          </cell>
          <cell r="G190">
            <v>38</v>
          </cell>
          <cell r="H190">
            <v>0.13157894736842105</v>
          </cell>
          <cell r="I190">
            <v>0.5</v>
          </cell>
          <cell r="K190">
            <v>0.5</v>
          </cell>
          <cell r="L190" t="str">
            <v>BACKFLSH</v>
          </cell>
        </row>
        <row r="191">
          <cell r="A191">
            <v>2</v>
          </cell>
          <cell r="B191" t="str">
            <v>188/33REV4</v>
          </cell>
          <cell r="C191">
            <v>38153</v>
          </cell>
          <cell r="D191">
            <v>2226</v>
          </cell>
          <cell r="E191">
            <v>9999</v>
          </cell>
          <cell r="F191">
            <v>120</v>
          </cell>
          <cell r="G191">
            <v>38</v>
          </cell>
          <cell r="H191">
            <v>3.1578947368421053</v>
          </cell>
          <cell r="I191">
            <v>4.42</v>
          </cell>
          <cell r="K191">
            <v>4.42</v>
          </cell>
          <cell r="L191" t="str">
            <v>BACKFLSH</v>
          </cell>
        </row>
        <row r="192">
          <cell r="A192">
            <v>2</v>
          </cell>
          <cell r="B192" t="str">
            <v>188/33REV4</v>
          </cell>
          <cell r="C192">
            <v>38154</v>
          </cell>
          <cell r="D192">
            <v>2226</v>
          </cell>
          <cell r="E192">
            <v>9999</v>
          </cell>
          <cell r="F192">
            <v>180</v>
          </cell>
          <cell r="G192">
            <v>38</v>
          </cell>
          <cell r="H192">
            <v>4.7368421052631575</v>
          </cell>
          <cell r="I192">
            <v>7</v>
          </cell>
          <cell r="K192">
            <v>7</v>
          </cell>
          <cell r="L192" t="str">
            <v>BACKFLSH</v>
          </cell>
        </row>
        <row r="193">
          <cell r="A193">
            <v>2</v>
          </cell>
          <cell r="B193" t="str">
            <v>188/33REV4</v>
          </cell>
          <cell r="C193">
            <v>38166</v>
          </cell>
          <cell r="D193">
            <v>2226</v>
          </cell>
          <cell r="E193">
            <v>9999</v>
          </cell>
          <cell r="F193">
            <v>82</v>
          </cell>
          <cell r="G193">
            <v>51</v>
          </cell>
          <cell r="H193">
            <v>1.607843137254902</v>
          </cell>
          <cell r="I193">
            <v>3.67</v>
          </cell>
          <cell r="K193">
            <v>3.67</v>
          </cell>
          <cell r="L193" t="str">
            <v>BACKFLSH</v>
          </cell>
        </row>
        <row r="194">
          <cell r="A194">
            <v>2</v>
          </cell>
          <cell r="B194" t="str">
            <v>188/33REV4</v>
          </cell>
          <cell r="C194">
            <v>38166</v>
          </cell>
          <cell r="D194">
            <v>2226</v>
          </cell>
          <cell r="E194">
            <v>9999</v>
          </cell>
          <cell r="F194">
            <v>-82</v>
          </cell>
          <cell r="G194">
            <v>51</v>
          </cell>
          <cell r="H194">
            <v>-1.607843137254902</v>
          </cell>
          <cell r="I194">
            <v>-3.67</v>
          </cell>
          <cell r="K194">
            <v>-3.67</v>
          </cell>
          <cell r="L194" t="str">
            <v>BACKFLSH</v>
          </cell>
        </row>
        <row r="195">
          <cell r="A195">
            <v>2</v>
          </cell>
          <cell r="B195" t="str">
            <v>188/33REV4</v>
          </cell>
          <cell r="C195">
            <v>38166</v>
          </cell>
          <cell r="D195">
            <v>2226</v>
          </cell>
          <cell r="E195">
            <v>9999</v>
          </cell>
          <cell r="F195">
            <v>82</v>
          </cell>
          <cell r="G195">
            <v>38</v>
          </cell>
          <cell r="H195">
            <v>2.1578947368421053</v>
          </cell>
          <cell r="I195">
            <v>3.67</v>
          </cell>
          <cell r="K195">
            <v>3.67</v>
          </cell>
          <cell r="L195" t="str">
            <v>BACKFLSH</v>
          </cell>
        </row>
        <row r="196">
          <cell r="A196">
            <v>1</v>
          </cell>
          <cell r="B196" t="str">
            <v>188/35/R REV1</v>
          </cell>
          <cell r="C196">
            <v>38166</v>
          </cell>
          <cell r="D196">
            <v>2245</v>
          </cell>
          <cell r="E196">
            <v>9999</v>
          </cell>
          <cell r="F196">
            <v>20</v>
          </cell>
          <cell r="G196">
            <v>40</v>
          </cell>
          <cell r="H196">
            <v>0.5</v>
          </cell>
          <cell r="I196">
            <v>0.42</v>
          </cell>
          <cell r="K196">
            <v>0.42</v>
          </cell>
          <cell r="L196" t="str">
            <v>BACKFLSH</v>
          </cell>
        </row>
        <row r="197">
          <cell r="A197">
            <v>1</v>
          </cell>
          <cell r="B197" t="str">
            <v>188/35rev4</v>
          </cell>
          <cell r="C197">
            <v>38139</v>
          </cell>
          <cell r="D197">
            <v>2226</v>
          </cell>
          <cell r="E197">
            <v>9999</v>
          </cell>
          <cell r="F197">
            <v>200</v>
          </cell>
          <cell r="G197">
            <v>56</v>
          </cell>
          <cell r="H197">
            <v>3.5714285714285716</v>
          </cell>
          <cell r="I197">
            <v>3.75</v>
          </cell>
          <cell r="K197">
            <v>3.75</v>
          </cell>
          <cell r="L197" t="str">
            <v>BACKFLSH</v>
          </cell>
        </row>
        <row r="198">
          <cell r="A198">
            <v>1</v>
          </cell>
          <cell r="B198" t="str">
            <v>188/35rev4</v>
          </cell>
          <cell r="C198">
            <v>38139</v>
          </cell>
          <cell r="D198">
            <v>2226</v>
          </cell>
          <cell r="E198">
            <v>9999</v>
          </cell>
          <cell r="F198">
            <v>170</v>
          </cell>
          <cell r="G198">
            <v>56</v>
          </cell>
          <cell r="H198">
            <v>3.0357142857142856</v>
          </cell>
          <cell r="I198">
            <v>3.08</v>
          </cell>
          <cell r="K198">
            <v>3.08</v>
          </cell>
          <cell r="L198" t="str">
            <v>BACKFLSH</v>
          </cell>
        </row>
        <row r="199">
          <cell r="A199">
            <v>2</v>
          </cell>
          <cell r="B199" t="str">
            <v>188/35rev4</v>
          </cell>
          <cell r="C199">
            <v>38139</v>
          </cell>
          <cell r="D199">
            <v>2226</v>
          </cell>
          <cell r="E199">
            <v>9999</v>
          </cell>
          <cell r="F199">
            <v>154</v>
          </cell>
          <cell r="G199">
            <v>56</v>
          </cell>
          <cell r="H199">
            <v>2.75</v>
          </cell>
          <cell r="I199">
            <v>3.08</v>
          </cell>
          <cell r="K199">
            <v>3.08</v>
          </cell>
          <cell r="L199" t="str">
            <v>BACKFLSH</v>
          </cell>
        </row>
        <row r="200">
          <cell r="A200">
            <v>2</v>
          </cell>
          <cell r="B200" t="str">
            <v>188/35rev4</v>
          </cell>
          <cell r="C200">
            <v>38139</v>
          </cell>
          <cell r="D200">
            <v>2226</v>
          </cell>
          <cell r="E200">
            <v>9999</v>
          </cell>
          <cell r="F200">
            <v>95</v>
          </cell>
          <cell r="G200">
            <v>56</v>
          </cell>
          <cell r="H200">
            <v>1.6964285714285714</v>
          </cell>
          <cell r="I200">
            <v>1.75</v>
          </cell>
          <cell r="K200">
            <v>1.75</v>
          </cell>
          <cell r="L200" t="str">
            <v>BACKFLSH</v>
          </cell>
        </row>
        <row r="201">
          <cell r="A201">
            <v>1</v>
          </cell>
          <cell r="B201" t="str">
            <v>188/35rev4</v>
          </cell>
          <cell r="C201">
            <v>38141</v>
          </cell>
          <cell r="D201">
            <v>2226</v>
          </cell>
          <cell r="E201">
            <v>9999</v>
          </cell>
          <cell r="F201">
            <v>374</v>
          </cell>
          <cell r="G201">
            <v>56</v>
          </cell>
          <cell r="H201">
            <v>6.6785714285714288</v>
          </cell>
          <cell r="I201">
            <v>6.67</v>
          </cell>
          <cell r="K201">
            <v>6.67</v>
          </cell>
          <cell r="L201" t="str">
            <v>BACKFLSH</v>
          </cell>
        </row>
        <row r="202">
          <cell r="A202">
            <v>2</v>
          </cell>
          <cell r="B202" t="str">
            <v>188/35rev4</v>
          </cell>
          <cell r="C202">
            <v>38141</v>
          </cell>
          <cell r="D202">
            <v>2226</v>
          </cell>
          <cell r="E202">
            <v>9999</v>
          </cell>
          <cell r="F202">
            <v>309</v>
          </cell>
          <cell r="G202">
            <v>56</v>
          </cell>
          <cell r="H202">
            <v>5.5178571428571432</v>
          </cell>
          <cell r="I202">
            <v>5.55</v>
          </cell>
          <cell r="K202">
            <v>5.55</v>
          </cell>
          <cell r="L202" t="str">
            <v>BACKFLSH</v>
          </cell>
        </row>
        <row r="203">
          <cell r="A203">
            <v>1</v>
          </cell>
          <cell r="B203" t="str">
            <v>188/35rev4</v>
          </cell>
          <cell r="C203">
            <v>38142</v>
          </cell>
          <cell r="D203">
            <v>2226</v>
          </cell>
          <cell r="E203">
            <v>9999</v>
          </cell>
          <cell r="F203">
            <v>382</v>
          </cell>
          <cell r="G203">
            <v>56</v>
          </cell>
          <cell r="H203">
            <v>6.8214285714285712</v>
          </cell>
          <cell r="I203">
            <v>6.83</v>
          </cell>
          <cell r="K203">
            <v>6.83</v>
          </cell>
          <cell r="L203" t="str">
            <v>BACKFLSH</v>
          </cell>
        </row>
        <row r="204">
          <cell r="A204">
            <v>1</v>
          </cell>
          <cell r="B204" t="str">
            <v>188/35rev4</v>
          </cell>
          <cell r="C204">
            <v>38145</v>
          </cell>
          <cell r="D204">
            <v>2226</v>
          </cell>
          <cell r="E204">
            <v>9999</v>
          </cell>
          <cell r="F204">
            <v>315</v>
          </cell>
          <cell r="G204">
            <v>56</v>
          </cell>
          <cell r="H204">
            <v>5.625</v>
          </cell>
          <cell r="I204">
            <v>5.59</v>
          </cell>
          <cell r="K204">
            <v>5.59</v>
          </cell>
          <cell r="L204" t="str">
            <v>BACKFLSH</v>
          </cell>
        </row>
        <row r="205">
          <cell r="A205">
            <v>2</v>
          </cell>
          <cell r="B205" t="str">
            <v>188/35rev4</v>
          </cell>
          <cell r="C205">
            <v>38145</v>
          </cell>
          <cell r="D205">
            <v>2226</v>
          </cell>
          <cell r="E205">
            <v>9999</v>
          </cell>
          <cell r="F205">
            <v>321</v>
          </cell>
          <cell r="G205">
            <v>56</v>
          </cell>
          <cell r="H205">
            <v>5.7321428571428568</v>
          </cell>
          <cell r="I205">
            <v>5.76</v>
          </cell>
          <cell r="K205">
            <v>5.76</v>
          </cell>
          <cell r="L205" t="str">
            <v>BACKFLSH</v>
          </cell>
        </row>
        <row r="206">
          <cell r="A206">
            <v>1</v>
          </cell>
          <cell r="B206" t="str">
            <v>188/35rev4</v>
          </cell>
          <cell r="C206">
            <v>38146</v>
          </cell>
          <cell r="D206">
            <v>2226</v>
          </cell>
          <cell r="E206">
            <v>9999</v>
          </cell>
          <cell r="F206">
            <v>290</v>
          </cell>
          <cell r="G206">
            <v>56</v>
          </cell>
          <cell r="H206">
            <v>5.1785714285714288</v>
          </cell>
          <cell r="I206">
            <v>5.16</v>
          </cell>
          <cell r="K206">
            <v>5.16</v>
          </cell>
          <cell r="L206" t="str">
            <v>BACKFLSH</v>
          </cell>
        </row>
        <row r="207">
          <cell r="A207">
            <v>2</v>
          </cell>
          <cell r="B207" t="str">
            <v>188/35rev4</v>
          </cell>
          <cell r="C207">
            <v>38146</v>
          </cell>
          <cell r="D207">
            <v>2226</v>
          </cell>
          <cell r="E207">
            <v>9999</v>
          </cell>
          <cell r="F207">
            <v>382</v>
          </cell>
          <cell r="G207">
            <v>56</v>
          </cell>
          <cell r="H207">
            <v>6.8214285714285712</v>
          </cell>
          <cell r="I207">
            <v>6.75</v>
          </cell>
          <cell r="K207">
            <v>6.75</v>
          </cell>
          <cell r="L207" t="str">
            <v>BACKFLSH</v>
          </cell>
        </row>
        <row r="208">
          <cell r="A208">
            <v>1</v>
          </cell>
          <cell r="B208" t="str">
            <v>188/35rev4</v>
          </cell>
          <cell r="C208">
            <v>38147</v>
          </cell>
          <cell r="D208">
            <v>2226</v>
          </cell>
          <cell r="E208">
            <v>9999</v>
          </cell>
          <cell r="F208">
            <v>334</v>
          </cell>
          <cell r="G208">
            <v>56</v>
          </cell>
          <cell r="H208">
            <v>5.9642857142857144</v>
          </cell>
          <cell r="I208">
            <v>6.01</v>
          </cell>
          <cell r="K208">
            <v>6.01</v>
          </cell>
          <cell r="L208" t="str">
            <v>BACKFLSH</v>
          </cell>
        </row>
        <row r="209">
          <cell r="A209">
            <v>2</v>
          </cell>
          <cell r="B209" t="str">
            <v>188/35rev4</v>
          </cell>
          <cell r="C209">
            <v>38147</v>
          </cell>
          <cell r="D209">
            <v>2226</v>
          </cell>
          <cell r="E209">
            <v>9999</v>
          </cell>
          <cell r="F209">
            <v>198</v>
          </cell>
          <cell r="G209">
            <v>56</v>
          </cell>
          <cell r="H209">
            <v>3.5357142857142856</v>
          </cell>
          <cell r="I209">
            <v>3.55</v>
          </cell>
          <cell r="K209">
            <v>3.55</v>
          </cell>
          <cell r="L209" t="str">
            <v>BACKFLSH</v>
          </cell>
        </row>
        <row r="210">
          <cell r="A210">
            <v>1</v>
          </cell>
          <cell r="B210" t="str">
            <v>188/35rev4</v>
          </cell>
          <cell r="C210">
            <v>38148</v>
          </cell>
          <cell r="D210">
            <v>2226</v>
          </cell>
          <cell r="E210">
            <v>9999</v>
          </cell>
          <cell r="F210">
            <v>-380</v>
          </cell>
          <cell r="G210">
            <v>56</v>
          </cell>
          <cell r="H210">
            <v>-6.7857142857142856</v>
          </cell>
          <cell r="I210">
            <v>-6.8220000000000001</v>
          </cell>
          <cell r="K210">
            <v>-6.8220000000000001</v>
          </cell>
          <cell r="L210" t="str">
            <v>BACKFLSH</v>
          </cell>
        </row>
        <row r="211">
          <cell r="A211">
            <v>1</v>
          </cell>
          <cell r="B211" t="str">
            <v>188/35rev4</v>
          </cell>
          <cell r="C211">
            <v>38148</v>
          </cell>
          <cell r="D211">
            <v>2226</v>
          </cell>
          <cell r="E211">
            <v>9999</v>
          </cell>
          <cell r="F211">
            <v>333</v>
          </cell>
          <cell r="G211">
            <v>56</v>
          </cell>
          <cell r="H211">
            <v>5.9464285714285712</v>
          </cell>
          <cell r="I211">
            <v>6</v>
          </cell>
          <cell r="K211">
            <v>6</v>
          </cell>
          <cell r="L211" t="str">
            <v>BACKFLSH</v>
          </cell>
        </row>
        <row r="212">
          <cell r="A212">
            <v>2</v>
          </cell>
          <cell r="B212" t="str">
            <v>188/35rev4</v>
          </cell>
          <cell r="C212">
            <v>38148</v>
          </cell>
          <cell r="D212">
            <v>2226</v>
          </cell>
          <cell r="E212">
            <v>9999</v>
          </cell>
          <cell r="F212">
            <v>94</v>
          </cell>
          <cell r="G212">
            <v>56</v>
          </cell>
          <cell r="H212">
            <v>1.6785714285714286</v>
          </cell>
          <cell r="I212">
            <v>1.69</v>
          </cell>
          <cell r="K212">
            <v>1.69</v>
          </cell>
          <cell r="L212" t="str">
            <v>BACKFLSH</v>
          </cell>
        </row>
        <row r="213">
          <cell r="A213">
            <v>1</v>
          </cell>
          <cell r="B213" t="str">
            <v>188/35rev4</v>
          </cell>
          <cell r="C213">
            <v>38149</v>
          </cell>
          <cell r="D213">
            <v>2226</v>
          </cell>
          <cell r="E213">
            <v>9999</v>
          </cell>
          <cell r="F213">
            <v>380</v>
          </cell>
          <cell r="G213">
            <v>56</v>
          </cell>
          <cell r="H213">
            <v>6.7857142857142856</v>
          </cell>
          <cell r="I213">
            <v>6.83</v>
          </cell>
          <cell r="K213">
            <v>6.83</v>
          </cell>
          <cell r="L213" t="str">
            <v>BACKFLSH</v>
          </cell>
        </row>
        <row r="214">
          <cell r="A214">
            <v>2</v>
          </cell>
          <cell r="B214" t="str">
            <v>188/35rev4</v>
          </cell>
          <cell r="C214">
            <v>38149</v>
          </cell>
          <cell r="D214">
            <v>2226</v>
          </cell>
          <cell r="E214">
            <v>9999</v>
          </cell>
          <cell r="F214">
            <v>298</v>
          </cell>
          <cell r="G214">
            <v>56</v>
          </cell>
          <cell r="H214">
            <v>5.3214285714285712</v>
          </cell>
          <cell r="I214">
            <v>5.35</v>
          </cell>
          <cell r="K214">
            <v>5.35</v>
          </cell>
          <cell r="L214" t="str">
            <v>BACKFLSH</v>
          </cell>
        </row>
        <row r="215">
          <cell r="A215">
            <v>1</v>
          </cell>
          <cell r="B215" t="str">
            <v>188/35rev4</v>
          </cell>
          <cell r="C215">
            <v>38152</v>
          </cell>
          <cell r="D215">
            <v>2226</v>
          </cell>
          <cell r="E215">
            <v>9999</v>
          </cell>
          <cell r="F215">
            <v>390</v>
          </cell>
          <cell r="G215">
            <v>56</v>
          </cell>
          <cell r="H215">
            <v>6.9642857142857144</v>
          </cell>
          <cell r="I215">
            <v>6.92</v>
          </cell>
          <cell r="K215">
            <v>6.92</v>
          </cell>
          <cell r="L215" t="str">
            <v>BACKFLSH</v>
          </cell>
        </row>
        <row r="216">
          <cell r="A216">
            <v>1</v>
          </cell>
          <cell r="B216" t="str">
            <v>188/35rev4</v>
          </cell>
          <cell r="C216">
            <v>38152</v>
          </cell>
          <cell r="D216">
            <v>2226</v>
          </cell>
          <cell r="E216">
            <v>9999</v>
          </cell>
          <cell r="F216">
            <v>-390</v>
          </cell>
          <cell r="G216">
            <v>56</v>
          </cell>
          <cell r="H216">
            <v>-6.9642857142857144</v>
          </cell>
          <cell r="I216">
            <v>-6.92</v>
          </cell>
          <cell r="K216">
            <v>-6.92</v>
          </cell>
          <cell r="L216" t="str">
            <v>BACKFLSH</v>
          </cell>
        </row>
        <row r="217">
          <cell r="A217">
            <v>1</v>
          </cell>
          <cell r="B217" t="str">
            <v>188/35rev4</v>
          </cell>
          <cell r="C217">
            <v>38152</v>
          </cell>
          <cell r="D217">
            <v>2226</v>
          </cell>
          <cell r="E217">
            <v>9999</v>
          </cell>
          <cell r="F217">
            <v>390</v>
          </cell>
          <cell r="G217">
            <v>56</v>
          </cell>
          <cell r="H217">
            <v>6.9642857142857144</v>
          </cell>
          <cell r="I217">
            <v>6.92</v>
          </cell>
          <cell r="K217">
            <v>6.92</v>
          </cell>
          <cell r="L217" t="str">
            <v>BACKFLSH</v>
          </cell>
        </row>
        <row r="218">
          <cell r="A218">
            <v>2</v>
          </cell>
          <cell r="B218" t="str">
            <v>188/35rev4</v>
          </cell>
          <cell r="C218">
            <v>38152</v>
          </cell>
          <cell r="D218">
            <v>2226</v>
          </cell>
          <cell r="E218">
            <v>9999</v>
          </cell>
          <cell r="F218">
            <v>91</v>
          </cell>
          <cell r="G218">
            <v>56</v>
          </cell>
          <cell r="H218">
            <v>1.625</v>
          </cell>
          <cell r="I218">
            <v>1.63</v>
          </cell>
          <cell r="K218">
            <v>1.63</v>
          </cell>
          <cell r="L218" t="str">
            <v>BACKFLSH</v>
          </cell>
        </row>
        <row r="219">
          <cell r="A219">
            <v>2</v>
          </cell>
          <cell r="B219" t="str">
            <v>188/35rev4</v>
          </cell>
          <cell r="C219">
            <v>38152</v>
          </cell>
          <cell r="D219">
            <v>2226</v>
          </cell>
          <cell r="E219">
            <v>9999</v>
          </cell>
          <cell r="F219">
            <v>90</v>
          </cell>
          <cell r="G219">
            <v>56</v>
          </cell>
          <cell r="H219">
            <v>1.6071428571428572</v>
          </cell>
          <cell r="I219">
            <v>1.5</v>
          </cell>
          <cell r="K219">
            <v>1.5</v>
          </cell>
          <cell r="L219" t="str">
            <v>BACKFLSH</v>
          </cell>
        </row>
        <row r="220">
          <cell r="A220">
            <v>2</v>
          </cell>
          <cell r="B220" t="str">
            <v>188/35rev4</v>
          </cell>
          <cell r="C220">
            <v>38152</v>
          </cell>
          <cell r="D220">
            <v>2226</v>
          </cell>
          <cell r="E220">
            <v>9999</v>
          </cell>
          <cell r="F220">
            <v>50</v>
          </cell>
          <cell r="G220">
            <v>56</v>
          </cell>
          <cell r="H220">
            <v>0.8928571428571429</v>
          </cell>
          <cell r="I220">
            <v>0.9</v>
          </cell>
          <cell r="K220">
            <v>0.9</v>
          </cell>
          <cell r="L220" t="str">
            <v>BACKFLSH</v>
          </cell>
        </row>
        <row r="221">
          <cell r="A221">
            <v>1</v>
          </cell>
          <cell r="B221" t="str">
            <v>188/35rev4</v>
          </cell>
          <cell r="C221">
            <v>38153</v>
          </cell>
          <cell r="D221">
            <v>2226</v>
          </cell>
          <cell r="E221">
            <v>9999</v>
          </cell>
          <cell r="F221">
            <v>195</v>
          </cell>
          <cell r="G221">
            <v>56</v>
          </cell>
          <cell r="H221">
            <v>3.4821428571428572</v>
          </cell>
          <cell r="I221">
            <v>3.92</v>
          </cell>
          <cell r="K221">
            <v>3.92</v>
          </cell>
          <cell r="L221" t="str">
            <v>BACKFLSH</v>
          </cell>
        </row>
        <row r="222">
          <cell r="A222">
            <v>1</v>
          </cell>
          <cell r="B222" t="str">
            <v>188/35rev4</v>
          </cell>
          <cell r="C222">
            <v>38154</v>
          </cell>
          <cell r="D222">
            <v>2226</v>
          </cell>
          <cell r="E222">
            <v>9999</v>
          </cell>
          <cell r="F222">
            <v>258</v>
          </cell>
          <cell r="G222">
            <v>56</v>
          </cell>
          <cell r="H222">
            <v>4.6071428571428568</v>
          </cell>
          <cell r="I222">
            <v>4.7699999999999996</v>
          </cell>
          <cell r="K222">
            <v>4.7699999999999996</v>
          </cell>
          <cell r="L222" t="str">
            <v>BACKFLSH</v>
          </cell>
        </row>
        <row r="223">
          <cell r="A223">
            <v>1</v>
          </cell>
          <cell r="B223" t="str">
            <v>188/35rev4</v>
          </cell>
          <cell r="C223">
            <v>38155</v>
          </cell>
          <cell r="D223">
            <v>2226</v>
          </cell>
          <cell r="E223">
            <v>9999</v>
          </cell>
          <cell r="F223">
            <v>356</v>
          </cell>
          <cell r="G223">
            <v>56</v>
          </cell>
          <cell r="H223">
            <v>6.3571428571428568</v>
          </cell>
          <cell r="I223">
            <v>6.5</v>
          </cell>
          <cell r="K223">
            <v>6.5</v>
          </cell>
          <cell r="L223" t="str">
            <v>BACKFLSH</v>
          </cell>
        </row>
        <row r="224">
          <cell r="A224">
            <v>2</v>
          </cell>
          <cell r="B224" t="str">
            <v>188/35rev4</v>
          </cell>
          <cell r="C224">
            <v>38155</v>
          </cell>
          <cell r="D224">
            <v>2226</v>
          </cell>
          <cell r="E224">
            <v>9999</v>
          </cell>
          <cell r="F224">
            <v>395</v>
          </cell>
          <cell r="G224">
            <v>56</v>
          </cell>
          <cell r="H224">
            <v>7.0535714285714288</v>
          </cell>
          <cell r="I224">
            <v>7</v>
          </cell>
          <cell r="K224">
            <v>7</v>
          </cell>
          <cell r="L224" t="str">
            <v>BACKFLSH</v>
          </cell>
        </row>
        <row r="225">
          <cell r="A225">
            <v>1</v>
          </cell>
          <cell r="B225" t="str">
            <v>188/35rev4</v>
          </cell>
          <cell r="C225">
            <v>38156</v>
          </cell>
          <cell r="D225">
            <v>2226</v>
          </cell>
          <cell r="E225">
            <v>9999</v>
          </cell>
          <cell r="F225">
            <v>251</v>
          </cell>
          <cell r="G225">
            <v>56</v>
          </cell>
          <cell r="H225">
            <v>4.4821428571428568</v>
          </cell>
          <cell r="I225">
            <v>4.67</v>
          </cell>
          <cell r="K225">
            <v>4.67</v>
          </cell>
          <cell r="L225" t="str">
            <v>BACKFLSH</v>
          </cell>
        </row>
        <row r="226">
          <cell r="A226">
            <v>2</v>
          </cell>
          <cell r="B226" t="str">
            <v>188/35rev4</v>
          </cell>
          <cell r="C226">
            <v>38156</v>
          </cell>
          <cell r="D226">
            <v>2226</v>
          </cell>
          <cell r="E226">
            <v>9999</v>
          </cell>
          <cell r="F226">
            <v>340</v>
          </cell>
          <cell r="G226">
            <v>56</v>
          </cell>
          <cell r="H226">
            <v>6.0714285714285712</v>
          </cell>
          <cell r="I226">
            <v>5.75</v>
          </cell>
          <cell r="K226">
            <v>5.75</v>
          </cell>
          <cell r="L226" t="str">
            <v>BACKFLSH</v>
          </cell>
        </row>
        <row r="227">
          <cell r="A227">
            <v>1</v>
          </cell>
          <cell r="B227" t="str">
            <v>188/35rev4</v>
          </cell>
          <cell r="C227">
            <v>38159</v>
          </cell>
          <cell r="D227">
            <v>2226</v>
          </cell>
          <cell r="E227">
            <v>9999</v>
          </cell>
          <cell r="F227">
            <v>357</v>
          </cell>
          <cell r="G227">
            <v>56</v>
          </cell>
          <cell r="H227">
            <v>6.375</v>
          </cell>
          <cell r="I227">
            <v>6.5</v>
          </cell>
          <cell r="K227">
            <v>6.5</v>
          </cell>
          <cell r="L227" t="str">
            <v>BACKFLSH</v>
          </cell>
        </row>
        <row r="228">
          <cell r="A228">
            <v>2</v>
          </cell>
          <cell r="B228" t="str">
            <v>188/35rev4</v>
          </cell>
          <cell r="C228">
            <v>38159</v>
          </cell>
          <cell r="D228">
            <v>2226</v>
          </cell>
          <cell r="E228">
            <v>9999</v>
          </cell>
          <cell r="F228">
            <v>264</v>
          </cell>
          <cell r="G228">
            <v>56</v>
          </cell>
          <cell r="H228">
            <v>4.7142857142857144</v>
          </cell>
          <cell r="I228">
            <v>4.74</v>
          </cell>
          <cell r="K228">
            <v>4.74</v>
          </cell>
          <cell r="L228" t="str">
            <v>BACKFLSH</v>
          </cell>
        </row>
        <row r="229">
          <cell r="A229">
            <v>1</v>
          </cell>
          <cell r="B229" t="str">
            <v>188/35rev4</v>
          </cell>
          <cell r="C229">
            <v>38160</v>
          </cell>
          <cell r="D229">
            <v>2226</v>
          </cell>
          <cell r="E229">
            <v>9999</v>
          </cell>
          <cell r="F229">
            <v>390</v>
          </cell>
          <cell r="G229">
            <v>56</v>
          </cell>
          <cell r="H229">
            <v>6.9642857142857144</v>
          </cell>
          <cell r="I229">
            <v>7</v>
          </cell>
          <cell r="K229">
            <v>7</v>
          </cell>
          <cell r="L229" t="str">
            <v>BACKFLSH</v>
          </cell>
        </row>
        <row r="230">
          <cell r="A230">
            <v>1</v>
          </cell>
          <cell r="B230" t="str">
            <v>188/35rev4</v>
          </cell>
          <cell r="C230">
            <v>38161</v>
          </cell>
          <cell r="D230">
            <v>2226</v>
          </cell>
          <cell r="E230">
            <v>9999</v>
          </cell>
          <cell r="F230">
            <v>261</v>
          </cell>
          <cell r="G230">
            <v>56</v>
          </cell>
          <cell r="H230">
            <v>4.6607142857142856</v>
          </cell>
          <cell r="I230">
            <v>4.88</v>
          </cell>
          <cell r="K230">
            <v>4.88</v>
          </cell>
          <cell r="L230" t="str">
            <v>BACKFLSH</v>
          </cell>
        </row>
        <row r="231">
          <cell r="A231">
            <v>2</v>
          </cell>
          <cell r="B231" t="str">
            <v>188/35rev4</v>
          </cell>
          <cell r="C231">
            <v>38161</v>
          </cell>
          <cell r="D231">
            <v>2226</v>
          </cell>
          <cell r="E231">
            <v>9999</v>
          </cell>
          <cell r="F231">
            <v>289</v>
          </cell>
          <cell r="G231">
            <v>56</v>
          </cell>
          <cell r="H231">
            <v>5.1607142857142856</v>
          </cell>
          <cell r="I231">
            <v>5.18</v>
          </cell>
          <cell r="K231">
            <v>5.18</v>
          </cell>
          <cell r="L231" t="str">
            <v>BACKFLSH</v>
          </cell>
        </row>
        <row r="232">
          <cell r="A232">
            <v>2</v>
          </cell>
          <cell r="B232" t="str">
            <v>188/35rev4</v>
          </cell>
          <cell r="C232">
            <v>38161</v>
          </cell>
          <cell r="D232">
            <v>2226</v>
          </cell>
          <cell r="E232">
            <v>9999</v>
          </cell>
          <cell r="F232">
            <v>30</v>
          </cell>
          <cell r="G232">
            <v>56</v>
          </cell>
          <cell r="H232">
            <v>0.5357142857142857</v>
          </cell>
          <cell r="I232">
            <v>0.67</v>
          </cell>
          <cell r="K232">
            <v>0.67</v>
          </cell>
          <cell r="L232" t="str">
            <v>BACKFLSH</v>
          </cell>
        </row>
        <row r="233">
          <cell r="A233">
            <v>1</v>
          </cell>
          <cell r="B233" t="str">
            <v>188/35rev4</v>
          </cell>
          <cell r="C233">
            <v>38162</v>
          </cell>
          <cell r="D233">
            <v>2226</v>
          </cell>
          <cell r="E233">
            <v>9999</v>
          </cell>
          <cell r="F233">
            <v>66</v>
          </cell>
          <cell r="G233">
            <v>56</v>
          </cell>
          <cell r="H233">
            <v>1.1785714285714286</v>
          </cell>
          <cell r="I233">
            <v>1.42</v>
          </cell>
          <cell r="K233">
            <v>1.42</v>
          </cell>
          <cell r="L233" t="str">
            <v>BACKFLSH</v>
          </cell>
        </row>
        <row r="234">
          <cell r="A234">
            <v>1</v>
          </cell>
          <cell r="B234" t="str">
            <v>188/35rev4</v>
          </cell>
          <cell r="C234">
            <v>38162</v>
          </cell>
          <cell r="D234">
            <v>2226</v>
          </cell>
          <cell r="E234">
            <v>9999</v>
          </cell>
          <cell r="F234">
            <v>124</v>
          </cell>
          <cell r="G234">
            <v>56</v>
          </cell>
          <cell r="H234">
            <v>2.2142857142857144</v>
          </cell>
          <cell r="I234">
            <v>2.42</v>
          </cell>
          <cell r="K234">
            <v>2.42</v>
          </cell>
          <cell r="L234" t="str">
            <v>BACKFLSH</v>
          </cell>
        </row>
        <row r="235">
          <cell r="A235">
            <v>1</v>
          </cell>
          <cell r="B235" t="str">
            <v>188/35rev4</v>
          </cell>
          <cell r="C235">
            <v>38162</v>
          </cell>
          <cell r="D235">
            <v>2226</v>
          </cell>
          <cell r="E235">
            <v>9999</v>
          </cell>
          <cell r="F235">
            <v>174</v>
          </cell>
          <cell r="G235">
            <v>56</v>
          </cell>
          <cell r="H235">
            <v>3.1071428571428572</v>
          </cell>
          <cell r="I235">
            <v>3</v>
          </cell>
          <cell r="K235">
            <v>3</v>
          </cell>
          <cell r="L235" t="str">
            <v>BACKFLSH</v>
          </cell>
        </row>
        <row r="236">
          <cell r="A236">
            <v>2</v>
          </cell>
          <cell r="B236" t="str">
            <v>188/35rev4</v>
          </cell>
          <cell r="C236">
            <v>38162</v>
          </cell>
          <cell r="D236">
            <v>2226</v>
          </cell>
          <cell r="E236">
            <v>9999</v>
          </cell>
          <cell r="F236">
            <v>396</v>
          </cell>
          <cell r="G236">
            <v>56</v>
          </cell>
          <cell r="H236">
            <v>7.0714285714285712</v>
          </cell>
          <cell r="I236">
            <v>7</v>
          </cell>
          <cell r="K236">
            <v>7</v>
          </cell>
          <cell r="L236" t="str">
            <v>BACKFLSH</v>
          </cell>
        </row>
        <row r="237">
          <cell r="A237">
            <v>1</v>
          </cell>
          <cell r="B237" t="str">
            <v>188/35rev4</v>
          </cell>
          <cell r="C237">
            <v>38163</v>
          </cell>
          <cell r="D237">
            <v>2226</v>
          </cell>
          <cell r="E237">
            <v>9999</v>
          </cell>
          <cell r="F237">
            <v>378</v>
          </cell>
          <cell r="G237">
            <v>56</v>
          </cell>
          <cell r="H237">
            <v>6.75</v>
          </cell>
          <cell r="I237">
            <v>6.67</v>
          </cell>
          <cell r="K237">
            <v>6.67</v>
          </cell>
          <cell r="L237" t="str">
            <v>BACKFLSH</v>
          </cell>
        </row>
        <row r="238">
          <cell r="A238">
            <v>2</v>
          </cell>
          <cell r="B238" t="str">
            <v>188/35rev4</v>
          </cell>
          <cell r="C238">
            <v>38163</v>
          </cell>
          <cell r="D238">
            <v>2226</v>
          </cell>
          <cell r="E238">
            <v>9999</v>
          </cell>
          <cell r="F238">
            <v>367</v>
          </cell>
          <cell r="G238">
            <v>56</v>
          </cell>
          <cell r="H238">
            <v>6.5535714285714288</v>
          </cell>
          <cell r="I238">
            <v>6.75</v>
          </cell>
          <cell r="K238">
            <v>6.75</v>
          </cell>
          <cell r="L238" t="str">
            <v>BACKFLSH</v>
          </cell>
        </row>
        <row r="239">
          <cell r="A239">
            <v>1</v>
          </cell>
          <cell r="B239" t="str">
            <v>188/35rev4</v>
          </cell>
          <cell r="C239">
            <v>38166</v>
          </cell>
          <cell r="D239">
            <v>2226</v>
          </cell>
          <cell r="E239">
            <v>9999</v>
          </cell>
          <cell r="F239">
            <v>356</v>
          </cell>
          <cell r="G239">
            <v>56</v>
          </cell>
          <cell r="H239">
            <v>6.3571428571428568</v>
          </cell>
          <cell r="I239">
            <v>6.33</v>
          </cell>
          <cell r="K239">
            <v>6.33</v>
          </cell>
          <cell r="L239" t="str">
            <v>BACKFLSH</v>
          </cell>
        </row>
        <row r="240">
          <cell r="A240">
            <v>1</v>
          </cell>
          <cell r="B240" t="str">
            <v>188/35rev4</v>
          </cell>
          <cell r="C240">
            <v>38167</v>
          </cell>
          <cell r="D240">
            <v>2226</v>
          </cell>
          <cell r="E240">
            <v>9999</v>
          </cell>
          <cell r="F240">
            <v>363</v>
          </cell>
          <cell r="G240">
            <v>56</v>
          </cell>
          <cell r="H240">
            <v>6.4821428571428568</v>
          </cell>
          <cell r="I240">
            <v>6.5</v>
          </cell>
          <cell r="K240">
            <v>6.5</v>
          </cell>
          <cell r="L240" t="str">
            <v>BACKFLSH</v>
          </cell>
        </row>
        <row r="241">
          <cell r="A241">
            <v>1</v>
          </cell>
          <cell r="B241" t="str">
            <v>188/35rev4</v>
          </cell>
          <cell r="C241">
            <v>38168</v>
          </cell>
          <cell r="D241">
            <v>2226</v>
          </cell>
          <cell r="E241">
            <v>9999</v>
          </cell>
          <cell r="F241">
            <v>178</v>
          </cell>
          <cell r="G241">
            <v>56</v>
          </cell>
          <cell r="H241">
            <v>3.1785714285714284</v>
          </cell>
          <cell r="I241">
            <v>3.17</v>
          </cell>
          <cell r="K241">
            <v>3.17</v>
          </cell>
          <cell r="L241" t="str">
            <v>BACKFLSH</v>
          </cell>
        </row>
        <row r="242">
          <cell r="A242">
            <v>2</v>
          </cell>
          <cell r="B242" t="str">
            <v>188/43</v>
          </cell>
          <cell r="C242">
            <v>38154</v>
          </cell>
          <cell r="D242">
            <v>1111</v>
          </cell>
          <cell r="E242">
            <v>9999</v>
          </cell>
          <cell r="F242">
            <v>125</v>
          </cell>
          <cell r="G242">
            <v>828</v>
          </cell>
          <cell r="H242">
            <v>0.15096618357487923</v>
          </cell>
          <cell r="I242">
            <v>0.15</v>
          </cell>
          <cell r="K242">
            <v>0.15</v>
          </cell>
          <cell r="L242" t="str">
            <v>BACKFLSH</v>
          </cell>
        </row>
        <row r="243">
          <cell r="A243">
            <v>3</v>
          </cell>
          <cell r="B243" t="str">
            <v>188/43</v>
          </cell>
          <cell r="C243">
            <v>38154</v>
          </cell>
          <cell r="D243">
            <v>1111</v>
          </cell>
          <cell r="E243">
            <v>9999</v>
          </cell>
          <cell r="F243">
            <v>5100</v>
          </cell>
          <cell r="G243">
            <v>828</v>
          </cell>
          <cell r="H243">
            <v>6.1594202898550723</v>
          </cell>
          <cell r="I243">
            <v>6.15</v>
          </cell>
          <cell r="K243">
            <v>6.15</v>
          </cell>
          <cell r="L243" t="str">
            <v>BACKFLSH</v>
          </cell>
        </row>
        <row r="244">
          <cell r="A244">
            <v>1</v>
          </cell>
          <cell r="B244" t="str">
            <v>188/43</v>
          </cell>
          <cell r="C244">
            <v>38155</v>
          </cell>
          <cell r="D244">
            <v>1111</v>
          </cell>
          <cell r="E244">
            <v>9999</v>
          </cell>
          <cell r="F244">
            <v>978</v>
          </cell>
          <cell r="G244">
            <v>828</v>
          </cell>
          <cell r="H244">
            <v>1.181159420289855</v>
          </cell>
          <cell r="I244">
            <v>1.1000000000000001</v>
          </cell>
          <cell r="K244">
            <v>1.1000000000000001</v>
          </cell>
          <cell r="L244" t="str">
            <v>BACKFLSH</v>
          </cell>
        </row>
        <row r="245">
          <cell r="A245">
            <v>1</v>
          </cell>
          <cell r="B245" t="str">
            <v>188/43</v>
          </cell>
          <cell r="C245">
            <v>38155</v>
          </cell>
          <cell r="D245">
            <v>1111</v>
          </cell>
          <cell r="E245">
            <v>9999</v>
          </cell>
          <cell r="F245">
            <v>3123</v>
          </cell>
          <cell r="G245">
            <v>828</v>
          </cell>
          <cell r="H245">
            <v>3.7717391304347827</v>
          </cell>
          <cell r="I245">
            <v>3.75</v>
          </cell>
          <cell r="K245">
            <v>3.75</v>
          </cell>
          <cell r="L245" t="str">
            <v>BACKFLSH</v>
          </cell>
        </row>
        <row r="246">
          <cell r="A246">
            <v>2</v>
          </cell>
          <cell r="B246" t="str">
            <v>188/43</v>
          </cell>
          <cell r="C246">
            <v>38155</v>
          </cell>
          <cell r="D246">
            <v>1111</v>
          </cell>
          <cell r="E246">
            <v>9999</v>
          </cell>
          <cell r="F246">
            <v>4281</v>
          </cell>
          <cell r="G246">
            <v>828</v>
          </cell>
          <cell r="H246">
            <v>5.1702898550724639</v>
          </cell>
          <cell r="I246">
            <v>5.15</v>
          </cell>
          <cell r="K246">
            <v>5.15</v>
          </cell>
          <cell r="L246" t="str">
            <v>BACKFLSH</v>
          </cell>
        </row>
        <row r="247">
          <cell r="A247">
            <v>2</v>
          </cell>
          <cell r="B247" t="str">
            <v>188/45</v>
          </cell>
          <cell r="C247">
            <v>38145</v>
          </cell>
          <cell r="D247">
            <v>1111</v>
          </cell>
          <cell r="E247">
            <v>9999</v>
          </cell>
          <cell r="F247">
            <v>410</v>
          </cell>
          <cell r="G247">
            <v>828</v>
          </cell>
          <cell r="H247">
            <v>0.49516908212560384</v>
          </cell>
          <cell r="I247">
            <v>0.5</v>
          </cell>
          <cell r="K247">
            <v>0.5</v>
          </cell>
          <cell r="L247" t="str">
            <v>BACKFLSH</v>
          </cell>
        </row>
        <row r="248">
          <cell r="A248">
            <v>1</v>
          </cell>
          <cell r="B248" t="str">
            <v>188/45</v>
          </cell>
          <cell r="C248">
            <v>38146</v>
          </cell>
          <cell r="D248">
            <v>1111</v>
          </cell>
          <cell r="E248">
            <v>9999</v>
          </cell>
          <cell r="F248">
            <v>5300</v>
          </cell>
          <cell r="G248">
            <v>828</v>
          </cell>
          <cell r="H248">
            <v>6.4009661835748792</v>
          </cell>
          <cell r="I248">
            <v>6.33</v>
          </cell>
          <cell r="K248">
            <v>6.33</v>
          </cell>
          <cell r="L248" t="str">
            <v>BACKFLSH</v>
          </cell>
        </row>
        <row r="249">
          <cell r="A249">
            <v>2</v>
          </cell>
          <cell r="B249" t="str">
            <v>188/45</v>
          </cell>
          <cell r="C249">
            <v>38146</v>
          </cell>
          <cell r="D249">
            <v>1111</v>
          </cell>
          <cell r="E249">
            <v>9999</v>
          </cell>
          <cell r="F249">
            <v>4580</v>
          </cell>
          <cell r="G249">
            <v>828</v>
          </cell>
          <cell r="H249">
            <v>5.5314009661835746</v>
          </cell>
          <cell r="I249">
            <v>5.25</v>
          </cell>
          <cell r="K249">
            <v>5.25</v>
          </cell>
          <cell r="L249" t="str">
            <v>BACKFLSH</v>
          </cell>
        </row>
        <row r="250">
          <cell r="A250">
            <v>3</v>
          </cell>
          <cell r="B250" t="str">
            <v>188/45</v>
          </cell>
          <cell r="C250">
            <v>38155</v>
          </cell>
          <cell r="D250">
            <v>1111</v>
          </cell>
          <cell r="E250">
            <v>9999</v>
          </cell>
          <cell r="F250">
            <v>3410</v>
          </cell>
          <cell r="G250">
            <v>828</v>
          </cell>
          <cell r="H250">
            <v>4.1183574879227054</v>
          </cell>
          <cell r="I250">
            <v>4</v>
          </cell>
          <cell r="K250">
            <v>4</v>
          </cell>
          <cell r="L250" t="str">
            <v>BACKFLSH</v>
          </cell>
        </row>
        <row r="251">
          <cell r="A251">
            <v>1</v>
          </cell>
          <cell r="B251" t="str">
            <v>188/45</v>
          </cell>
          <cell r="C251">
            <v>38156</v>
          </cell>
          <cell r="D251">
            <v>1111</v>
          </cell>
          <cell r="E251">
            <v>9999</v>
          </cell>
          <cell r="F251">
            <v>2830</v>
          </cell>
          <cell r="G251">
            <v>828</v>
          </cell>
          <cell r="H251">
            <v>3.4178743961352658</v>
          </cell>
          <cell r="I251">
            <v>3.4</v>
          </cell>
          <cell r="K251">
            <v>3.4</v>
          </cell>
          <cell r="L251" t="str">
            <v>BACKFLSH</v>
          </cell>
        </row>
        <row r="252">
          <cell r="A252">
            <v>1</v>
          </cell>
          <cell r="B252" t="str">
            <v>188/45</v>
          </cell>
          <cell r="C252">
            <v>38156</v>
          </cell>
          <cell r="D252">
            <v>1111</v>
          </cell>
          <cell r="E252">
            <v>9999</v>
          </cell>
          <cell r="F252">
            <v>1514</v>
          </cell>
          <cell r="G252">
            <v>828</v>
          </cell>
          <cell r="H252">
            <v>1.8285024154589371</v>
          </cell>
          <cell r="I252">
            <v>1.8</v>
          </cell>
          <cell r="K252">
            <v>1.8</v>
          </cell>
          <cell r="L252" t="str">
            <v>BACKFLSH</v>
          </cell>
        </row>
        <row r="253">
          <cell r="A253">
            <v>2</v>
          </cell>
          <cell r="B253" t="str">
            <v>188/45</v>
          </cell>
          <cell r="C253">
            <v>38156</v>
          </cell>
          <cell r="D253">
            <v>1111</v>
          </cell>
          <cell r="E253">
            <v>9999</v>
          </cell>
          <cell r="F253">
            <v>5100</v>
          </cell>
          <cell r="G253">
            <v>828</v>
          </cell>
          <cell r="H253">
            <v>6.1594202898550723</v>
          </cell>
          <cell r="I253">
            <v>6.15</v>
          </cell>
          <cell r="K253">
            <v>6.15</v>
          </cell>
          <cell r="L253" t="str">
            <v>BACKFLSH</v>
          </cell>
        </row>
        <row r="254">
          <cell r="A254">
            <v>1</v>
          </cell>
          <cell r="B254" t="str">
            <v>188/45</v>
          </cell>
          <cell r="C254">
            <v>38157</v>
          </cell>
          <cell r="D254">
            <v>1111</v>
          </cell>
          <cell r="E254">
            <v>9999</v>
          </cell>
          <cell r="F254">
            <v>2740</v>
          </cell>
          <cell r="G254">
            <v>828</v>
          </cell>
          <cell r="H254">
            <v>3.3091787439613527</v>
          </cell>
          <cell r="I254">
            <v>3.3</v>
          </cell>
          <cell r="K254">
            <v>3.3</v>
          </cell>
          <cell r="L254" t="str">
            <v>BACKFLSH</v>
          </cell>
        </row>
        <row r="255">
          <cell r="A255">
            <v>1</v>
          </cell>
          <cell r="B255" t="str">
            <v>188/63/dx</v>
          </cell>
          <cell r="C255">
            <v>38149</v>
          </cell>
          <cell r="D255">
            <v>2227</v>
          </cell>
          <cell r="E255">
            <v>9999</v>
          </cell>
          <cell r="F255">
            <v>-6</v>
          </cell>
          <cell r="G255">
            <v>90</v>
          </cell>
          <cell r="H255">
            <v>-6.6666666666666666E-2</v>
          </cell>
          <cell r="I255">
            <v>-6.7000000000000004E-2</v>
          </cell>
          <cell r="K255">
            <v>-6.7000000000000004E-2</v>
          </cell>
          <cell r="L255" t="str">
            <v>BACKFLSH</v>
          </cell>
        </row>
        <row r="256">
          <cell r="A256">
            <v>1</v>
          </cell>
          <cell r="B256" t="str">
            <v>188/63/dx</v>
          </cell>
          <cell r="C256">
            <v>38153</v>
          </cell>
          <cell r="D256">
            <v>2227</v>
          </cell>
          <cell r="E256">
            <v>9999</v>
          </cell>
          <cell r="F256">
            <v>71</v>
          </cell>
          <cell r="G256">
            <v>90</v>
          </cell>
          <cell r="H256">
            <v>0.78888888888888886</v>
          </cell>
          <cell r="I256">
            <v>0.92</v>
          </cell>
          <cell r="K256">
            <v>0.92</v>
          </cell>
          <cell r="L256" t="str">
            <v>BACKFLSH</v>
          </cell>
        </row>
        <row r="257">
          <cell r="A257">
            <v>1</v>
          </cell>
          <cell r="B257" t="str">
            <v>188/63/SX</v>
          </cell>
          <cell r="C257">
            <v>38149</v>
          </cell>
          <cell r="D257">
            <v>2227</v>
          </cell>
          <cell r="E257">
            <v>9999</v>
          </cell>
          <cell r="F257">
            <v>-6</v>
          </cell>
          <cell r="G257">
            <v>90</v>
          </cell>
          <cell r="H257">
            <v>-6.6666666666666666E-2</v>
          </cell>
          <cell r="I257">
            <v>-6.7000000000000004E-2</v>
          </cell>
          <cell r="K257">
            <v>-6.7000000000000004E-2</v>
          </cell>
          <cell r="L257" t="str">
            <v>BACKFLSH</v>
          </cell>
        </row>
        <row r="258">
          <cell r="A258">
            <v>1</v>
          </cell>
          <cell r="B258" t="str">
            <v>188/63/SX</v>
          </cell>
          <cell r="C258">
            <v>38153</v>
          </cell>
          <cell r="D258">
            <v>2227</v>
          </cell>
          <cell r="E258">
            <v>9999</v>
          </cell>
          <cell r="F258">
            <v>71</v>
          </cell>
          <cell r="G258">
            <v>90</v>
          </cell>
          <cell r="H258">
            <v>0.78888888888888886</v>
          </cell>
          <cell r="I258">
            <v>0.92</v>
          </cell>
          <cell r="K258">
            <v>0.92</v>
          </cell>
          <cell r="L258" t="str">
            <v>BACKFLSH</v>
          </cell>
        </row>
        <row r="259">
          <cell r="A259">
            <v>2</v>
          </cell>
          <cell r="B259" t="str">
            <v>188/65/a</v>
          </cell>
          <cell r="C259">
            <v>38145</v>
          </cell>
          <cell r="D259">
            <v>1112</v>
          </cell>
          <cell r="E259">
            <v>9999</v>
          </cell>
          <cell r="F259">
            <v>2147</v>
          </cell>
          <cell r="G259">
            <v>883</v>
          </cell>
          <cell r="H259">
            <v>2.4314835787089466</v>
          </cell>
          <cell r="I259">
            <v>2.4</v>
          </cell>
          <cell r="K259">
            <v>2.4</v>
          </cell>
          <cell r="L259" t="str">
            <v>BACKFLSH</v>
          </cell>
        </row>
        <row r="260">
          <cell r="A260">
            <v>3</v>
          </cell>
          <cell r="B260" t="str">
            <v>188/65/a</v>
          </cell>
          <cell r="C260">
            <v>38145</v>
          </cell>
          <cell r="D260">
            <v>1112</v>
          </cell>
          <cell r="E260">
            <v>9999</v>
          </cell>
          <cell r="F260">
            <v>2962</v>
          </cell>
          <cell r="G260">
            <v>883</v>
          </cell>
          <cell r="H260">
            <v>3.3544733861834652</v>
          </cell>
          <cell r="I260">
            <v>3.3</v>
          </cell>
          <cell r="K260">
            <v>3.3</v>
          </cell>
          <cell r="L260" t="str">
            <v>BACKFLSH</v>
          </cell>
        </row>
        <row r="261">
          <cell r="A261">
            <v>1</v>
          </cell>
          <cell r="B261" t="str">
            <v>188/65/a</v>
          </cell>
          <cell r="C261">
            <v>38146</v>
          </cell>
          <cell r="D261">
            <v>1112</v>
          </cell>
          <cell r="E261">
            <v>9999</v>
          </cell>
          <cell r="F261">
            <v>2930</v>
          </cell>
          <cell r="G261">
            <v>883</v>
          </cell>
          <cell r="H261">
            <v>3.318233295583239</v>
          </cell>
          <cell r="I261">
            <v>3.3</v>
          </cell>
          <cell r="K261">
            <v>3.3</v>
          </cell>
          <cell r="L261" t="str">
            <v>BACKFLSH</v>
          </cell>
        </row>
        <row r="262">
          <cell r="A262">
            <v>1</v>
          </cell>
          <cell r="B262" t="str">
            <v>188/65/a</v>
          </cell>
          <cell r="C262">
            <v>38153</v>
          </cell>
          <cell r="D262">
            <v>1112</v>
          </cell>
          <cell r="E262">
            <v>9999</v>
          </cell>
          <cell r="F262">
            <v>690</v>
          </cell>
          <cell r="G262">
            <v>883</v>
          </cell>
          <cell r="H262">
            <v>0.7814269535673839</v>
          </cell>
          <cell r="I262">
            <v>0.75</v>
          </cell>
          <cell r="K262">
            <v>0.75</v>
          </cell>
          <cell r="L262" t="str">
            <v>BACKFLSH</v>
          </cell>
        </row>
        <row r="263">
          <cell r="A263">
            <v>2</v>
          </cell>
          <cell r="B263" t="str">
            <v>188/65/a</v>
          </cell>
          <cell r="C263">
            <v>38153</v>
          </cell>
          <cell r="D263">
            <v>1112</v>
          </cell>
          <cell r="E263">
            <v>9999</v>
          </cell>
          <cell r="F263">
            <v>2274</v>
          </cell>
          <cell r="G263">
            <v>883</v>
          </cell>
          <cell r="H263">
            <v>2.5753114382785958</v>
          </cell>
          <cell r="I263">
            <v>2.5</v>
          </cell>
          <cell r="K263">
            <v>2.5</v>
          </cell>
          <cell r="L263" t="str">
            <v>BACKFLSH</v>
          </cell>
        </row>
        <row r="264">
          <cell r="A264">
            <v>1</v>
          </cell>
          <cell r="B264" t="str">
            <v>188/65/a</v>
          </cell>
          <cell r="C264">
            <v>38160</v>
          </cell>
          <cell r="D264">
            <v>1112</v>
          </cell>
          <cell r="E264">
            <v>9999</v>
          </cell>
          <cell r="F264">
            <v>1965</v>
          </cell>
          <cell r="G264">
            <v>883</v>
          </cell>
          <cell r="H264">
            <v>2.2253680634201585</v>
          </cell>
          <cell r="I264">
            <v>2.2000000000000002</v>
          </cell>
          <cell r="K264">
            <v>2.2000000000000002</v>
          </cell>
          <cell r="L264" t="str">
            <v>BACKFLSH</v>
          </cell>
        </row>
        <row r="265">
          <cell r="A265">
            <v>2</v>
          </cell>
          <cell r="B265" t="str">
            <v>188/65/a</v>
          </cell>
          <cell r="C265">
            <v>38160</v>
          </cell>
          <cell r="D265">
            <v>1112</v>
          </cell>
          <cell r="E265">
            <v>9999</v>
          </cell>
          <cell r="F265">
            <v>3948</v>
          </cell>
          <cell r="G265">
            <v>883</v>
          </cell>
          <cell r="H265">
            <v>4.4711211778029449</v>
          </cell>
          <cell r="I265">
            <v>4.45</v>
          </cell>
          <cell r="K265">
            <v>4.45</v>
          </cell>
          <cell r="L265" t="str">
            <v>BACKFLSH</v>
          </cell>
        </row>
        <row r="266">
          <cell r="A266">
            <v>3</v>
          </cell>
          <cell r="B266" t="str">
            <v>188/65/a</v>
          </cell>
          <cell r="C266">
            <v>38160</v>
          </cell>
          <cell r="D266">
            <v>1112</v>
          </cell>
          <cell r="E266">
            <v>9999</v>
          </cell>
          <cell r="F266">
            <v>3979</v>
          </cell>
          <cell r="G266">
            <v>883</v>
          </cell>
          <cell r="H266">
            <v>4.5062287655719135</v>
          </cell>
          <cell r="I266">
            <v>4.5</v>
          </cell>
          <cell r="K266">
            <v>4.5</v>
          </cell>
          <cell r="L266" t="str">
            <v>BACKFLSH</v>
          </cell>
        </row>
        <row r="267">
          <cell r="A267">
            <v>1</v>
          </cell>
          <cell r="B267" t="str">
            <v>188/65/a</v>
          </cell>
          <cell r="C267">
            <v>38161</v>
          </cell>
          <cell r="D267">
            <v>1112</v>
          </cell>
          <cell r="E267">
            <v>9999</v>
          </cell>
          <cell r="F267">
            <v>2315</v>
          </cell>
          <cell r="G267">
            <v>883</v>
          </cell>
          <cell r="H267">
            <v>2.621744054360136</v>
          </cell>
          <cell r="I267">
            <v>2.6</v>
          </cell>
          <cell r="K267">
            <v>2.6</v>
          </cell>
          <cell r="L267" t="str">
            <v>BACKFLSH</v>
          </cell>
        </row>
        <row r="268">
          <cell r="A268">
            <v>1</v>
          </cell>
          <cell r="B268" t="str">
            <v>188/65/b</v>
          </cell>
          <cell r="C268">
            <v>38143</v>
          </cell>
          <cell r="D268">
            <v>1112</v>
          </cell>
          <cell r="E268">
            <v>9999</v>
          </cell>
          <cell r="F268">
            <v>2645</v>
          </cell>
          <cell r="G268">
            <v>883</v>
          </cell>
          <cell r="H268">
            <v>2.9954699886749716</v>
          </cell>
          <cell r="I268">
            <v>3.5</v>
          </cell>
          <cell r="K268">
            <v>3.5</v>
          </cell>
          <cell r="L268" t="str">
            <v>BACKFLSH</v>
          </cell>
        </row>
        <row r="269">
          <cell r="A269">
            <v>1</v>
          </cell>
          <cell r="B269" t="str">
            <v>188/65/b</v>
          </cell>
          <cell r="C269">
            <v>38145</v>
          </cell>
          <cell r="D269">
            <v>1112</v>
          </cell>
          <cell r="E269">
            <v>9999</v>
          </cell>
          <cell r="F269">
            <v>4555</v>
          </cell>
          <cell r="G269">
            <v>883</v>
          </cell>
          <cell r="H269">
            <v>5.1585503963759907</v>
          </cell>
          <cell r="I269">
            <v>5.15</v>
          </cell>
          <cell r="K269">
            <v>5.15</v>
          </cell>
          <cell r="L269" t="str">
            <v>BACKFLSH</v>
          </cell>
        </row>
        <row r="270">
          <cell r="A270">
            <v>2</v>
          </cell>
          <cell r="B270" t="str">
            <v>188/65/b</v>
          </cell>
          <cell r="C270">
            <v>38145</v>
          </cell>
          <cell r="D270">
            <v>1112</v>
          </cell>
          <cell r="E270">
            <v>9999</v>
          </cell>
          <cell r="F270">
            <v>860</v>
          </cell>
          <cell r="G270">
            <v>883</v>
          </cell>
          <cell r="H270">
            <v>0.97395243488108718</v>
          </cell>
          <cell r="I270">
            <v>0.95</v>
          </cell>
          <cell r="K270">
            <v>0.95</v>
          </cell>
          <cell r="L270" t="str">
            <v>BACKFLSH</v>
          </cell>
        </row>
        <row r="271">
          <cell r="A271">
            <v>2</v>
          </cell>
          <cell r="B271" t="str">
            <v>188/65/b</v>
          </cell>
          <cell r="C271">
            <v>38152</v>
          </cell>
          <cell r="D271">
            <v>1112</v>
          </cell>
          <cell r="E271">
            <v>9999</v>
          </cell>
          <cell r="F271">
            <v>2476</v>
          </cell>
          <cell r="G271">
            <v>883</v>
          </cell>
          <cell r="H271">
            <v>2.8040770101925254</v>
          </cell>
          <cell r="I271">
            <v>2.8</v>
          </cell>
          <cell r="K271">
            <v>2.8</v>
          </cell>
          <cell r="L271" t="str">
            <v>BACKFLSH</v>
          </cell>
        </row>
        <row r="272">
          <cell r="A272">
            <v>3</v>
          </cell>
          <cell r="B272" t="str">
            <v>188/65/b</v>
          </cell>
          <cell r="C272">
            <v>38152</v>
          </cell>
          <cell r="D272">
            <v>1112</v>
          </cell>
          <cell r="E272">
            <v>9999</v>
          </cell>
          <cell r="F272">
            <v>4272</v>
          </cell>
          <cell r="G272">
            <v>883</v>
          </cell>
          <cell r="H272">
            <v>4.8380520951302382</v>
          </cell>
          <cell r="I272">
            <v>4.8</v>
          </cell>
          <cell r="K272">
            <v>4.8</v>
          </cell>
          <cell r="L272" t="str">
            <v>BACKFLSH</v>
          </cell>
        </row>
        <row r="273">
          <cell r="A273">
            <v>1</v>
          </cell>
          <cell r="B273" t="str">
            <v>188/65/b</v>
          </cell>
          <cell r="C273">
            <v>38153</v>
          </cell>
          <cell r="D273">
            <v>1112</v>
          </cell>
          <cell r="E273">
            <v>9999</v>
          </cell>
          <cell r="F273">
            <v>2562</v>
          </cell>
          <cell r="G273">
            <v>883</v>
          </cell>
          <cell r="H273">
            <v>2.9014722536806343</v>
          </cell>
          <cell r="I273">
            <v>2.9</v>
          </cell>
          <cell r="K273">
            <v>2.9</v>
          </cell>
          <cell r="L273" t="str">
            <v>BACKFLSH</v>
          </cell>
        </row>
        <row r="274">
          <cell r="A274">
            <v>3</v>
          </cell>
          <cell r="B274" t="str">
            <v>188/65/b</v>
          </cell>
          <cell r="C274">
            <v>38167</v>
          </cell>
          <cell r="D274">
            <v>1112</v>
          </cell>
          <cell r="E274">
            <v>9999</v>
          </cell>
          <cell r="F274">
            <v>3499</v>
          </cell>
          <cell r="G274">
            <v>883</v>
          </cell>
          <cell r="H274">
            <v>3.9626274065685165</v>
          </cell>
          <cell r="I274">
            <v>3.95</v>
          </cell>
          <cell r="K274">
            <v>3.95</v>
          </cell>
          <cell r="L274" t="str">
            <v>BACKFLSH</v>
          </cell>
        </row>
        <row r="275">
          <cell r="A275">
            <v>1</v>
          </cell>
          <cell r="B275" t="str">
            <v>188/65/b</v>
          </cell>
          <cell r="C275">
            <v>38167</v>
          </cell>
          <cell r="D275">
            <v>1112</v>
          </cell>
          <cell r="E275">
            <v>9999</v>
          </cell>
          <cell r="F275">
            <v>1512</v>
          </cell>
          <cell r="G275">
            <v>883</v>
          </cell>
          <cell r="H275">
            <v>1.7123442808607021</v>
          </cell>
          <cell r="I275">
            <v>1.68</v>
          </cell>
          <cell r="K275">
            <v>1.68</v>
          </cell>
          <cell r="L275" t="str">
            <v>BACKFLSH</v>
          </cell>
        </row>
        <row r="276">
          <cell r="A276">
            <v>1</v>
          </cell>
          <cell r="B276" t="str">
            <v>188/65/C</v>
          </cell>
          <cell r="C276">
            <v>38139</v>
          </cell>
          <cell r="D276">
            <v>1111</v>
          </cell>
          <cell r="E276">
            <v>9999</v>
          </cell>
          <cell r="F276">
            <v>1370</v>
          </cell>
          <cell r="G276">
            <v>1656</v>
          </cell>
          <cell r="H276">
            <v>0.82729468599033817</v>
          </cell>
          <cell r="I276">
            <v>0.8</v>
          </cell>
          <cell r="K276">
            <v>0.8</v>
          </cell>
          <cell r="L276" t="str">
            <v>BACKFLSH</v>
          </cell>
        </row>
        <row r="277">
          <cell r="A277">
            <v>2</v>
          </cell>
          <cell r="B277" t="str">
            <v>188/65/C</v>
          </cell>
          <cell r="C277">
            <v>38142</v>
          </cell>
          <cell r="D277">
            <v>1111</v>
          </cell>
          <cell r="E277">
            <v>9999</v>
          </cell>
          <cell r="F277">
            <v>1600</v>
          </cell>
          <cell r="G277">
            <v>1656</v>
          </cell>
          <cell r="H277">
            <v>0.96618357487922701</v>
          </cell>
          <cell r="I277">
            <v>0.96</v>
          </cell>
          <cell r="K277">
            <v>0.96</v>
          </cell>
          <cell r="L277" t="str">
            <v>BACKFLSH</v>
          </cell>
        </row>
        <row r="278">
          <cell r="A278">
            <v>1</v>
          </cell>
          <cell r="B278" t="str">
            <v>188/65/C</v>
          </cell>
          <cell r="C278">
            <v>38143</v>
          </cell>
          <cell r="D278">
            <v>1111</v>
          </cell>
          <cell r="E278">
            <v>9999</v>
          </cell>
          <cell r="F278">
            <v>3724</v>
          </cell>
          <cell r="G278">
            <v>1656</v>
          </cell>
          <cell r="H278">
            <v>2.2487922705314012</v>
          </cell>
          <cell r="I278">
            <v>2.16</v>
          </cell>
          <cell r="K278">
            <v>2.16</v>
          </cell>
          <cell r="L278" t="str">
            <v>BACKFLSH</v>
          </cell>
        </row>
        <row r="279">
          <cell r="A279">
            <v>1</v>
          </cell>
          <cell r="B279" t="str">
            <v>188/65/C</v>
          </cell>
          <cell r="C279">
            <v>38145</v>
          </cell>
          <cell r="D279">
            <v>1111</v>
          </cell>
          <cell r="E279">
            <v>9999</v>
          </cell>
          <cell r="F279">
            <v>3128</v>
          </cell>
          <cell r="G279">
            <v>1656</v>
          </cell>
          <cell r="H279">
            <v>1.8888888888888888</v>
          </cell>
          <cell r="I279">
            <v>1.8</v>
          </cell>
          <cell r="K279">
            <v>1.8</v>
          </cell>
          <cell r="L279" t="str">
            <v>BACKFLSH</v>
          </cell>
        </row>
        <row r="280">
          <cell r="A280">
            <v>2</v>
          </cell>
          <cell r="B280" t="str">
            <v>188/65/C</v>
          </cell>
          <cell r="C280">
            <v>38145</v>
          </cell>
          <cell r="D280">
            <v>1111</v>
          </cell>
          <cell r="E280">
            <v>9999</v>
          </cell>
          <cell r="F280">
            <v>1767</v>
          </cell>
          <cell r="G280">
            <v>1656</v>
          </cell>
          <cell r="H280">
            <v>1.0670289855072463</v>
          </cell>
          <cell r="I280">
            <v>1.05</v>
          </cell>
          <cell r="K280">
            <v>1.05</v>
          </cell>
          <cell r="L280" t="str">
            <v>BACKFLSH</v>
          </cell>
        </row>
        <row r="281">
          <cell r="A281">
            <v>2</v>
          </cell>
          <cell r="B281" t="str">
            <v>188/65/C</v>
          </cell>
          <cell r="C281">
            <v>38153</v>
          </cell>
          <cell r="D281">
            <v>1111</v>
          </cell>
          <cell r="E281">
            <v>9999</v>
          </cell>
          <cell r="F281">
            <v>2700</v>
          </cell>
          <cell r="G281">
            <v>1656</v>
          </cell>
          <cell r="H281">
            <v>1.6304347826086956</v>
          </cell>
          <cell r="I281">
            <v>1.6</v>
          </cell>
          <cell r="K281">
            <v>1.6</v>
          </cell>
          <cell r="L281" t="str">
            <v>BACKFLSH</v>
          </cell>
        </row>
        <row r="282">
          <cell r="A282">
            <v>3</v>
          </cell>
          <cell r="B282" t="str">
            <v>188/65/C</v>
          </cell>
          <cell r="C282">
            <v>38153</v>
          </cell>
          <cell r="D282">
            <v>1111</v>
          </cell>
          <cell r="E282">
            <v>9999</v>
          </cell>
          <cell r="F282">
            <v>5010</v>
          </cell>
          <cell r="G282">
            <v>1656</v>
          </cell>
          <cell r="H282">
            <v>3.0253623188405796</v>
          </cell>
          <cell r="I282">
            <v>3</v>
          </cell>
          <cell r="K282">
            <v>3</v>
          </cell>
          <cell r="L282" t="str">
            <v>BACKFLSH</v>
          </cell>
        </row>
        <row r="283">
          <cell r="A283">
            <v>1</v>
          </cell>
          <cell r="B283" t="str">
            <v>188/65/C</v>
          </cell>
          <cell r="C283">
            <v>38154</v>
          </cell>
          <cell r="D283">
            <v>1111</v>
          </cell>
          <cell r="E283">
            <v>9999</v>
          </cell>
          <cell r="F283">
            <v>5550</v>
          </cell>
          <cell r="G283">
            <v>1656</v>
          </cell>
          <cell r="H283">
            <v>3.3514492753623188</v>
          </cell>
          <cell r="I283">
            <v>3.35</v>
          </cell>
          <cell r="K283">
            <v>3.35</v>
          </cell>
          <cell r="L283" t="str">
            <v>BACKFLSH</v>
          </cell>
        </row>
        <row r="284">
          <cell r="A284">
            <v>2</v>
          </cell>
          <cell r="B284" t="str">
            <v>188/65/C</v>
          </cell>
          <cell r="C284">
            <v>38154</v>
          </cell>
          <cell r="D284">
            <v>1111</v>
          </cell>
          <cell r="E284">
            <v>9999</v>
          </cell>
          <cell r="F284">
            <v>2053</v>
          </cell>
          <cell r="G284">
            <v>1656</v>
          </cell>
          <cell r="H284">
            <v>1.2397342995169083</v>
          </cell>
          <cell r="I284">
            <v>1.2</v>
          </cell>
          <cell r="K284">
            <v>1.2</v>
          </cell>
          <cell r="L284" t="str">
            <v>BACKFLSH</v>
          </cell>
        </row>
        <row r="285">
          <cell r="A285">
            <v>1</v>
          </cell>
          <cell r="B285" t="str">
            <v>188/65/D</v>
          </cell>
          <cell r="C285">
            <v>38139</v>
          </cell>
          <cell r="D285">
            <v>1111</v>
          </cell>
          <cell r="E285">
            <v>9999</v>
          </cell>
          <cell r="F285">
            <v>1370</v>
          </cell>
          <cell r="G285">
            <v>1656</v>
          </cell>
          <cell r="H285">
            <v>0.82729468599033817</v>
          </cell>
          <cell r="I285">
            <v>0.8</v>
          </cell>
          <cell r="K285">
            <v>0.8</v>
          </cell>
          <cell r="L285" t="str">
            <v>BACKFLSH</v>
          </cell>
        </row>
        <row r="286">
          <cell r="A286">
            <v>2</v>
          </cell>
          <cell r="B286" t="str">
            <v>188/65/D</v>
          </cell>
          <cell r="C286">
            <v>38142</v>
          </cell>
          <cell r="D286">
            <v>1111</v>
          </cell>
          <cell r="E286">
            <v>9999</v>
          </cell>
          <cell r="F286">
            <v>1600</v>
          </cell>
          <cell r="G286">
            <v>1656</v>
          </cell>
          <cell r="H286">
            <v>0.96618357487922701</v>
          </cell>
          <cell r="I286">
            <v>0.96</v>
          </cell>
          <cell r="K286">
            <v>0.96</v>
          </cell>
          <cell r="L286" t="str">
            <v>BACKFLSH</v>
          </cell>
        </row>
        <row r="287">
          <cell r="A287">
            <v>1</v>
          </cell>
          <cell r="B287" t="str">
            <v>188/65/D</v>
          </cell>
          <cell r="C287">
            <v>38143</v>
          </cell>
          <cell r="D287">
            <v>1111</v>
          </cell>
          <cell r="E287">
            <v>9999</v>
          </cell>
          <cell r="F287">
            <v>3724</v>
          </cell>
          <cell r="G287">
            <v>1656</v>
          </cell>
          <cell r="H287">
            <v>2.2487922705314012</v>
          </cell>
          <cell r="I287">
            <v>2.16</v>
          </cell>
          <cell r="K287">
            <v>2.16</v>
          </cell>
          <cell r="L287" t="str">
            <v>BACKFLSH</v>
          </cell>
        </row>
        <row r="288">
          <cell r="A288">
            <v>1</v>
          </cell>
          <cell r="B288" t="str">
            <v>188/65/D</v>
          </cell>
          <cell r="C288">
            <v>38145</v>
          </cell>
          <cell r="D288">
            <v>1111</v>
          </cell>
          <cell r="E288">
            <v>9999</v>
          </cell>
          <cell r="F288">
            <v>3128</v>
          </cell>
          <cell r="G288">
            <v>1656</v>
          </cell>
          <cell r="H288">
            <v>1.8888888888888888</v>
          </cell>
          <cell r="I288">
            <v>1.8</v>
          </cell>
          <cell r="K288">
            <v>1.8</v>
          </cell>
          <cell r="L288" t="str">
            <v>BACKFLSH</v>
          </cell>
        </row>
        <row r="289">
          <cell r="A289">
            <v>2</v>
          </cell>
          <cell r="B289" t="str">
            <v>188/65/D</v>
          </cell>
          <cell r="C289">
            <v>38145</v>
          </cell>
          <cell r="D289">
            <v>1111</v>
          </cell>
          <cell r="E289">
            <v>9999</v>
          </cell>
          <cell r="F289">
            <v>1767</v>
          </cell>
          <cell r="G289">
            <v>1656</v>
          </cell>
          <cell r="H289">
            <v>1.0670289855072463</v>
          </cell>
          <cell r="I289">
            <v>1.05</v>
          </cell>
          <cell r="K289">
            <v>1.05</v>
          </cell>
          <cell r="L289" t="str">
            <v>BACKFLSH</v>
          </cell>
        </row>
        <row r="290">
          <cell r="A290">
            <v>2</v>
          </cell>
          <cell r="B290" t="str">
            <v>188/65/D</v>
          </cell>
          <cell r="C290">
            <v>38153</v>
          </cell>
          <cell r="D290">
            <v>1111</v>
          </cell>
          <cell r="E290">
            <v>9999</v>
          </cell>
          <cell r="F290">
            <v>2700</v>
          </cell>
          <cell r="G290">
            <v>1656</v>
          </cell>
          <cell r="H290">
            <v>1.6304347826086956</v>
          </cell>
          <cell r="I290">
            <v>1.6</v>
          </cell>
          <cell r="K290">
            <v>1.6</v>
          </cell>
          <cell r="L290" t="str">
            <v>BACKFLSH</v>
          </cell>
        </row>
        <row r="291">
          <cell r="A291">
            <v>3</v>
          </cell>
          <cell r="B291" t="str">
            <v>188/65/D</v>
          </cell>
          <cell r="C291">
            <v>38153</v>
          </cell>
          <cell r="D291">
            <v>1111</v>
          </cell>
          <cell r="E291">
            <v>9999</v>
          </cell>
          <cell r="F291">
            <v>5010</v>
          </cell>
          <cell r="G291">
            <v>1656</v>
          </cell>
          <cell r="H291">
            <v>3.0253623188405796</v>
          </cell>
          <cell r="I291">
            <v>3</v>
          </cell>
          <cell r="K291">
            <v>3</v>
          </cell>
          <cell r="L291" t="str">
            <v>BACKFLSH</v>
          </cell>
        </row>
        <row r="292">
          <cell r="A292">
            <v>1</v>
          </cell>
          <cell r="B292" t="str">
            <v>188/65/D</v>
          </cell>
          <cell r="C292">
            <v>38154</v>
          </cell>
          <cell r="D292">
            <v>1111</v>
          </cell>
          <cell r="E292">
            <v>9999</v>
          </cell>
          <cell r="F292">
            <v>5550</v>
          </cell>
          <cell r="G292">
            <v>1656</v>
          </cell>
          <cell r="H292">
            <v>3.3514492753623188</v>
          </cell>
          <cell r="I292">
            <v>3.35</v>
          </cell>
          <cell r="K292">
            <v>3.35</v>
          </cell>
          <cell r="L292" t="str">
            <v>BACKFLSH</v>
          </cell>
        </row>
        <row r="293">
          <cell r="A293">
            <v>2</v>
          </cell>
          <cell r="B293" t="str">
            <v>188/65/D</v>
          </cell>
          <cell r="C293">
            <v>38154</v>
          </cell>
          <cell r="D293">
            <v>1111</v>
          </cell>
          <cell r="E293">
            <v>9999</v>
          </cell>
          <cell r="F293">
            <v>2053</v>
          </cell>
          <cell r="G293">
            <v>1656</v>
          </cell>
          <cell r="H293">
            <v>1.2397342995169083</v>
          </cell>
          <cell r="I293">
            <v>1.2</v>
          </cell>
          <cell r="K293">
            <v>1.2</v>
          </cell>
          <cell r="L293" t="str">
            <v>BACKFLSH</v>
          </cell>
        </row>
        <row r="294">
          <cell r="A294">
            <v>1</v>
          </cell>
          <cell r="B294" t="str">
            <v>188/65/dx</v>
          </cell>
          <cell r="C294">
            <v>38139</v>
          </cell>
          <cell r="D294">
            <v>2227</v>
          </cell>
          <cell r="E294">
            <v>9999</v>
          </cell>
          <cell r="F294">
            <v>160</v>
          </cell>
          <cell r="G294">
            <v>92</v>
          </cell>
          <cell r="H294">
            <v>1.7391304347826086</v>
          </cell>
          <cell r="I294">
            <v>1.83</v>
          </cell>
          <cell r="K294">
            <v>1.83</v>
          </cell>
          <cell r="L294" t="str">
            <v>BACKFLSH</v>
          </cell>
        </row>
        <row r="295">
          <cell r="A295">
            <v>1</v>
          </cell>
          <cell r="B295" t="str">
            <v>188/65/dx</v>
          </cell>
          <cell r="C295">
            <v>38139</v>
          </cell>
          <cell r="D295">
            <v>2227</v>
          </cell>
          <cell r="E295">
            <v>9999</v>
          </cell>
          <cell r="F295">
            <v>60</v>
          </cell>
          <cell r="G295">
            <v>92</v>
          </cell>
          <cell r="H295">
            <v>0.65217391304347827</v>
          </cell>
          <cell r="I295">
            <v>0.65</v>
          </cell>
          <cell r="K295">
            <v>0.65</v>
          </cell>
          <cell r="L295" t="str">
            <v>BACKFLSH</v>
          </cell>
        </row>
        <row r="296">
          <cell r="A296">
            <v>2</v>
          </cell>
          <cell r="B296" t="str">
            <v>188/65/dx</v>
          </cell>
          <cell r="C296">
            <v>38139</v>
          </cell>
          <cell r="D296">
            <v>2227</v>
          </cell>
          <cell r="E296">
            <v>9999</v>
          </cell>
          <cell r="F296">
            <v>21</v>
          </cell>
          <cell r="G296">
            <v>92</v>
          </cell>
          <cell r="H296">
            <v>0.22826086956521738</v>
          </cell>
          <cell r="I296">
            <v>0.25</v>
          </cell>
          <cell r="K296">
            <v>0.25</v>
          </cell>
          <cell r="L296" t="str">
            <v>BACKFLSH</v>
          </cell>
        </row>
        <row r="297">
          <cell r="A297">
            <v>2</v>
          </cell>
          <cell r="B297" t="str">
            <v>188/65/dx</v>
          </cell>
          <cell r="C297">
            <v>38139</v>
          </cell>
          <cell r="D297">
            <v>2227</v>
          </cell>
          <cell r="E297">
            <v>9999</v>
          </cell>
          <cell r="F297">
            <v>22</v>
          </cell>
          <cell r="G297">
            <v>92</v>
          </cell>
          <cell r="H297">
            <v>0.2391304347826087</v>
          </cell>
          <cell r="I297">
            <v>0.25</v>
          </cell>
          <cell r="K297">
            <v>0.25</v>
          </cell>
          <cell r="L297" t="str">
            <v>BACKFLSH</v>
          </cell>
        </row>
        <row r="298">
          <cell r="A298">
            <v>2</v>
          </cell>
          <cell r="B298" t="str">
            <v>188/65/dx</v>
          </cell>
          <cell r="C298">
            <v>38139</v>
          </cell>
          <cell r="D298">
            <v>2227</v>
          </cell>
          <cell r="E298">
            <v>9999</v>
          </cell>
          <cell r="F298">
            <v>370</v>
          </cell>
          <cell r="G298">
            <v>92</v>
          </cell>
          <cell r="H298">
            <v>4.0217391304347823</v>
          </cell>
          <cell r="I298">
            <v>3.5</v>
          </cell>
          <cell r="K298">
            <v>3.5</v>
          </cell>
          <cell r="L298" t="str">
            <v>BACKFLSH</v>
          </cell>
        </row>
        <row r="299">
          <cell r="A299">
            <v>3</v>
          </cell>
          <cell r="B299" t="str">
            <v>188/65/dx</v>
          </cell>
          <cell r="C299">
            <v>38139</v>
          </cell>
          <cell r="D299">
            <v>2227</v>
          </cell>
          <cell r="E299">
            <v>9999</v>
          </cell>
          <cell r="F299">
            <v>71</v>
          </cell>
          <cell r="G299">
            <v>92</v>
          </cell>
          <cell r="H299">
            <v>0.77173913043478259</v>
          </cell>
          <cell r="I299">
            <v>0.77</v>
          </cell>
          <cell r="K299">
            <v>0.77</v>
          </cell>
          <cell r="L299" t="str">
            <v>BACKFLSH</v>
          </cell>
        </row>
        <row r="300">
          <cell r="A300">
            <v>3</v>
          </cell>
          <cell r="B300" t="str">
            <v>188/65/dx</v>
          </cell>
          <cell r="C300">
            <v>38139</v>
          </cell>
          <cell r="D300">
            <v>2227</v>
          </cell>
          <cell r="E300">
            <v>9999</v>
          </cell>
          <cell r="F300">
            <v>115</v>
          </cell>
          <cell r="G300">
            <v>92</v>
          </cell>
          <cell r="H300">
            <v>1.25</v>
          </cell>
          <cell r="I300">
            <v>1.91</v>
          </cell>
          <cell r="K300">
            <v>1.91</v>
          </cell>
          <cell r="L300" t="str">
            <v>BACKFLSH</v>
          </cell>
        </row>
        <row r="301">
          <cell r="A301">
            <v>1</v>
          </cell>
          <cell r="B301" t="str">
            <v>188/65/dx</v>
          </cell>
          <cell r="C301">
            <v>38141</v>
          </cell>
          <cell r="D301">
            <v>2227</v>
          </cell>
          <cell r="E301">
            <v>9999</v>
          </cell>
          <cell r="F301">
            <v>330</v>
          </cell>
          <cell r="G301">
            <v>92</v>
          </cell>
          <cell r="H301">
            <v>3.5869565217391304</v>
          </cell>
          <cell r="I301">
            <v>3.5</v>
          </cell>
          <cell r="K301">
            <v>3.5</v>
          </cell>
          <cell r="L301" t="str">
            <v>BACKFLSH</v>
          </cell>
        </row>
        <row r="302">
          <cell r="A302">
            <v>2</v>
          </cell>
          <cell r="B302" t="str">
            <v>188/65/dx</v>
          </cell>
          <cell r="C302">
            <v>38141</v>
          </cell>
          <cell r="D302">
            <v>2227</v>
          </cell>
          <cell r="E302">
            <v>9999</v>
          </cell>
          <cell r="F302">
            <v>290</v>
          </cell>
          <cell r="G302">
            <v>92</v>
          </cell>
          <cell r="H302">
            <v>3.152173913043478</v>
          </cell>
          <cell r="I302">
            <v>3.16</v>
          </cell>
          <cell r="K302">
            <v>3.16</v>
          </cell>
          <cell r="L302" t="str">
            <v>BACKFLSH</v>
          </cell>
        </row>
        <row r="303">
          <cell r="A303">
            <v>2</v>
          </cell>
          <cell r="B303" t="str">
            <v>188/65/dx</v>
          </cell>
          <cell r="C303">
            <v>38142</v>
          </cell>
          <cell r="D303">
            <v>2227</v>
          </cell>
          <cell r="E303">
            <v>9999</v>
          </cell>
          <cell r="F303">
            <v>277</v>
          </cell>
          <cell r="G303">
            <v>92</v>
          </cell>
          <cell r="H303">
            <v>3.0108695652173911</v>
          </cell>
          <cell r="I303">
            <v>3</v>
          </cell>
          <cell r="K303">
            <v>3</v>
          </cell>
          <cell r="L303" t="str">
            <v>BACKFLSH</v>
          </cell>
        </row>
        <row r="304">
          <cell r="A304">
            <v>2</v>
          </cell>
          <cell r="B304" t="str">
            <v>188/65/dx</v>
          </cell>
          <cell r="C304">
            <v>38142</v>
          </cell>
          <cell r="D304">
            <v>2227</v>
          </cell>
          <cell r="E304">
            <v>9999</v>
          </cell>
          <cell r="F304">
            <v>48</v>
          </cell>
          <cell r="G304">
            <v>92</v>
          </cell>
          <cell r="H304">
            <v>0.52173913043478259</v>
          </cell>
          <cell r="I304">
            <v>0.5</v>
          </cell>
          <cell r="K304">
            <v>0.5</v>
          </cell>
          <cell r="L304" t="str">
            <v>BACKFLSH</v>
          </cell>
        </row>
        <row r="305">
          <cell r="A305">
            <v>1</v>
          </cell>
          <cell r="B305" t="str">
            <v>188/65/dx</v>
          </cell>
          <cell r="C305">
            <v>38143</v>
          </cell>
          <cell r="D305">
            <v>2227</v>
          </cell>
          <cell r="E305">
            <v>9999</v>
          </cell>
          <cell r="F305">
            <v>250</v>
          </cell>
          <cell r="G305">
            <v>92</v>
          </cell>
          <cell r="H305">
            <v>2.7173913043478262</v>
          </cell>
          <cell r="I305">
            <v>2.75</v>
          </cell>
          <cell r="K305">
            <v>2.75</v>
          </cell>
          <cell r="L305" t="str">
            <v>BACKFLSH</v>
          </cell>
        </row>
        <row r="306">
          <cell r="A306">
            <v>1</v>
          </cell>
          <cell r="B306" t="str">
            <v>188/65/dx</v>
          </cell>
          <cell r="C306">
            <v>38145</v>
          </cell>
          <cell r="D306">
            <v>2227</v>
          </cell>
          <cell r="E306">
            <v>9999</v>
          </cell>
          <cell r="F306">
            <v>316</v>
          </cell>
          <cell r="G306">
            <v>92</v>
          </cell>
          <cell r="H306">
            <v>3.4347826086956523</v>
          </cell>
          <cell r="I306">
            <v>3.17</v>
          </cell>
          <cell r="K306">
            <v>3.17</v>
          </cell>
          <cell r="L306" t="str">
            <v>BACKFLSH</v>
          </cell>
        </row>
        <row r="307">
          <cell r="A307">
            <v>1</v>
          </cell>
          <cell r="B307" t="str">
            <v>188/65/dx</v>
          </cell>
          <cell r="C307">
            <v>38146</v>
          </cell>
          <cell r="D307">
            <v>2227</v>
          </cell>
          <cell r="E307">
            <v>9999</v>
          </cell>
          <cell r="F307">
            <v>322</v>
          </cell>
          <cell r="G307">
            <v>92</v>
          </cell>
          <cell r="H307">
            <v>3.5</v>
          </cell>
          <cell r="I307">
            <v>3.5</v>
          </cell>
          <cell r="K307">
            <v>3.5</v>
          </cell>
          <cell r="L307" t="str">
            <v>BACKFLSH</v>
          </cell>
        </row>
        <row r="308">
          <cell r="A308">
            <v>2</v>
          </cell>
          <cell r="B308" t="str">
            <v>188/65/dx</v>
          </cell>
          <cell r="C308">
            <v>38146</v>
          </cell>
          <cell r="D308">
            <v>2227</v>
          </cell>
          <cell r="E308">
            <v>9999</v>
          </cell>
          <cell r="F308">
            <v>310</v>
          </cell>
          <cell r="G308">
            <v>92</v>
          </cell>
          <cell r="H308">
            <v>3.3695652173913042</v>
          </cell>
          <cell r="I308">
            <v>3.38</v>
          </cell>
          <cell r="K308">
            <v>3.38</v>
          </cell>
          <cell r="L308" t="str">
            <v>BACKFLSH</v>
          </cell>
        </row>
        <row r="309">
          <cell r="A309">
            <v>1</v>
          </cell>
          <cell r="B309" t="str">
            <v>188/65/dx</v>
          </cell>
          <cell r="C309">
            <v>38147</v>
          </cell>
          <cell r="D309">
            <v>2227</v>
          </cell>
          <cell r="E309">
            <v>9999</v>
          </cell>
          <cell r="F309">
            <v>330</v>
          </cell>
          <cell r="G309">
            <v>92</v>
          </cell>
          <cell r="H309">
            <v>3.5869565217391304</v>
          </cell>
          <cell r="I309">
            <v>3.5</v>
          </cell>
          <cell r="K309">
            <v>3.5</v>
          </cell>
          <cell r="L309" t="str">
            <v>BACKFLSH</v>
          </cell>
        </row>
        <row r="310">
          <cell r="A310">
            <v>2</v>
          </cell>
          <cell r="B310" t="str">
            <v>188/65/dx</v>
          </cell>
          <cell r="C310">
            <v>38147</v>
          </cell>
          <cell r="D310">
            <v>2227</v>
          </cell>
          <cell r="E310">
            <v>9999</v>
          </cell>
          <cell r="F310">
            <v>295</v>
          </cell>
          <cell r="G310">
            <v>92</v>
          </cell>
          <cell r="H310">
            <v>3.2065217391304346</v>
          </cell>
          <cell r="I310">
            <v>3.25</v>
          </cell>
          <cell r="K310">
            <v>3.25</v>
          </cell>
          <cell r="L310" t="str">
            <v>BACKFLSH</v>
          </cell>
        </row>
        <row r="311">
          <cell r="A311">
            <v>1</v>
          </cell>
          <cell r="B311" t="str">
            <v>188/65/dx</v>
          </cell>
          <cell r="C311">
            <v>38148</v>
          </cell>
          <cell r="D311">
            <v>2227</v>
          </cell>
          <cell r="E311">
            <v>9999</v>
          </cell>
          <cell r="F311">
            <v>331</v>
          </cell>
          <cell r="G311">
            <v>92</v>
          </cell>
          <cell r="H311">
            <v>3.597826086956522</v>
          </cell>
          <cell r="I311">
            <v>3.5</v>
          </cell>
          <cell r="K311">
            <v>3.5</v>
          </cell>
          <cell r="L311" t="str">
            <v>BACKFLSH</v>
          </cell>
        </row>
        <row r="312">
          <cell r="A312">
            <v>2</v>
          </cell>
          <cell r="B312" t="str">
            <v>188/65/dx</v>
          </cell>
          <cell r="C312">
            <v>38148</v>
          </cell>
          <cell r="D312">
            <v>2227</v>
          </cell>
          <cell r="E312">
            <v>9999</v>
          </cell>
          <cell r="F312">
            <v>325</v>
          </cell>
          <cell r="G312">
            <v>92</v>
          </cell>
          <cell r="H312">
            <v>3.5326086956521738</v>
          </cell>
          <cell r="I312">
            <v>3.5</v>
          </cell>
          <cell r="K312">
            <v>3.5</v>
          </cell>
          <cell r="L312" t="str">
            <v>BACKFLSH</v>
          </cell>
        </row>
        <row r="313">
          <cell r="A313">
            <v>1</v>
          </cell>
          <cell r="B313" t="str">
            <v>188/65/dx</v>
          </cell>
          <cell r="C313">
            <v>38149</v>
          </cell>
          <cell r="D313">
            <v>2227</v>
          </cell>
          <cell r="E313">
            <v>9999</v>
          </cell>
          <cell r="F313">
            <v>329</v>
          </cell>
          <cell r="G313">
            <v>92</v>
          </cell>
          <cell r="H313">
            <v>3.5760869565217392</v>
          </cell>
          <cell r="I313">
            <v>3.46</v>
          </cell>
          <cell r="K313">
            <v>3.46</v>
          </cell>
          <cell r="L313" t="str">
            <v>BACKFLSH</v>
          </cell>
        </row>
        <row r="314">
          <cell r="A314">
            <v>2</v>
          </cell>
          <cell r="B314" t="str">
            <v>188/65/dx</v>
          </cell>
          <cell r="C314">
            <v>38149</v>
          </cell>
          <cell r="D314">
            <v>2227</v>
          </cell>
          <cell r="E314">
            <v>9999</v>
          </cell>
          <cell r="F314">
            <v>312</v>
          </cell>
          <cell r="G314">
            <v>92</v>
          </cell>
          <cell r="H314">
            <v>3.3913043478260869</v>
          </cell>
          <cell r="I314">
            <v>3.38</v>
          </cell>
          <cell r="K314">
            <v>3.38</v>
          </cell>
          <cell r="L314" t="str">
            <v>BACKFLSH</v>
          </cell>
        </row>
        <row r="315">
          <cell r="A315">
            <v>2</v>
          </cell>
          <cell r="B315" t="str">
            <v>188/65/dx</v>
          </cell>
          <cell r="C315">
            <v>38152</v>
          </cell>
          <cell r="D315">
            <v>2227</v>
          </cell>
          <cell r="E315">
            <v>9999</v>
          </cell>
          <cell r="F315">
            <v>302</v>
          </cell>
          <cell r="G315">
            <v>92</v>
          </cell>
          <cell r="H315">
            <v>3.2826086956521738</v>
          </cell>
          <cell r="I315">
            <v>3.04</v>
          </cell>
          <cell r="K315">
            <v>3.04</v>
          </cell>
          <cell r="L315" t="str">
            <v>BACKFLSH</v>
          </cell>
        </row>
        <row r="316">
          <cell r="A316">
            <v>1</v>
          </cell>
          <cell r="B316" t="str">
            <v>188/65/dx</v>
          </cell>
          <cell r="C316">
            <v>38153</v>
          </cell>
          <cell r="D316">
            <v>2227</v>
          </cell>
          <cell r="E316">
            <v>9999</v>
          </cell>
          <cell r="F316">
            <v>210</v>
          </cell>
          <cell r="G316">
            <v>92</v>
          </cell>
          <cell r="H316">
            <v>2.2826086956521738</v>
          </cell>
          <cell r="I316">
            <v>2.17</v>
          </cell>
          <cell r="K316">
            <v>2.17</v>
          </cell>
          <cell r="L316" t="str">
            <v>BACKFLSH</v>
          </cell>
        </row>
        <row r="317">
          <cell r="A317">
            <v>2</v>
          </cell>
          <cell r="B317" t="str">
            <v>188/65/dx</v>
          </cell>
          <cell r="C317">
            <v>38153</v>
          </cell>
          <cell r="D317">
            <v>2227</v>
          </cell>
          <cell r="E317">
            <v>9999</v>
          </cell>
          <cell r="F317">
            <v>113</v>
          </cell>
          <cell r="G317">
            <v>92</v>
          </cell>
          <cell r="H317">
            <v>1.2282608695652173</v>
          </cell>
          <cell r="I317">
            <v>1.08</v>
          </cell>
          <cell r="K317">
            <v>1.08</v>
          </cell>
          <cell r="L317" t="str">
            <v>BACKFLSH</v>
          </cell>
        </row>
        <row r="318">
          <cell r="A318">
            <v>1</v>
          </cell>
          <cell r="B318" t="str">
            <v>188/65/dx</v>
          </cell>
          <cell r="C318">
            <v>38154</v>
          </cell>
          <cell r="D318">
            <v>2227</v>
          </cell>
          <cell r="E318">
            <v>9999</v>
          </cell>
          <cell r="F318">
            <v>310</v>
          </cell>
          <cell r="G318">
            <v>92</v>
          </cell>
          <cell r="H318">
            <v>3.3695652173913042</v>
          </cell>
          <cell r="I318">
            <v>3.33</v>
          </cell>
          <cell r="K318">
            <v>3.33</v>
          </cell>
          <cell r="L318" t="str">
            <v>BACKFLSH</v>
          </cell>
        </row>
        <row r="319">
          <cell r="A319">
            <v>2</v>
          </cell>
          <cell r="B319" t="str">
            <v>188/65/dx</v>
          </cell>
          <cell r="C319">
            <v>38154</v>
          </cell>
          <cell r="D319">
            <v>2227</v>
          </cell>
          <cell r="E319">
            <v>9999</v>
          </cell>
          <cell r="F319">
            <v>335</v>
          </cell>
          <cell r="G319">
            <v>92</v>
          </cell>
          <cell r="H319">
            <v>3.6413043478260869</v>
          </cell>
          <cell r="I319">
            <v>3.5</v>
          </cell>
          <cell r="K319">
            <v>3.5</v>
          </cell>
          <cell r="L319" t="str">
            <v>BACKFLSH</v>
          </cell>
        </row>
        <row r="320">
          <cell r="A320">
            <v>1</v>
          </cell>
          <cell r="B320" t="str">
            <v>188/65/dx</v>
          </cell>
          <cell r="C320">
            <v>38155</v>
          </cell>
          <cell r="D320">
            <v>2227</v>
          </cell>
          <cell r="E320">
            <v>9999</v>
          </cell>
          <cell r="F320">
            <v>325</v>
          </cell>
          <cell r="G320">
            <v>92</v>
          </cell>
          <cell r="H320">
            <v>3.5326086956521738</v>
          </cell>
          <cell r="I320">
            <v>3.5</v>
          </cell>
          <cell r="K320">
            <v>3.5</v>
          </cell>
          <cell r="L320" t="str">
            <v>BACKFLSH</v>
          </cell>
        </row>
        <row r="321">
          <cell r="A321">
            <v>1</v>
          </cell>
          <cell r="B321" t="str">
            <v>188/65/dx</v>
          </cell>
          <cell r="C321">
            <v>38156</v>
          </cell>
          <cell r="D321">
            <v>2227</v>
          </cell>
          <cell r="E321">
            <v>9999</v>
          </cell>
          <cell r="F321">
            <v>330</v>
          </cell>
          <cell r="G321">
            <v>92</v>
          </cell>
          <cell r="H321">
            <v>3.5869565217391304</v>
          </cell>
          <cell r="I321">
            <v>3.5</v>
          </cell>
          <cell r="K321">
            <v>3.5</v>
          </cell>
          <cell r="L321" t="str">
            <v>BACKFLSH</v>
          </cell>
        </row>
        <row r="322">
          <cell r="A322">
            <v>2</v>
          </cell>
          <cell r="B322" t="str">
            <v>188/65/dx</v>
          </cell>
          <cell r="C322">
            <v>38156</v>
          </cell>
          <cell r="D322">
            <v>2227</v>
          </cell>
          <cell r="E322">
            <v>9999</v>
          </cell>
          <cell r="F322">
            <v>320</v>
          </cell>
          <cell r="G322">
            <v>92</v>
          </cell>
          <cell r="H322">
            <v>3.4782608695652173</v>
          </cell>
          <cell r="I322">
            <v>3.5</v>
          </cell>
          <cell r="K322">
            <v>3.5</v>
          </cell>
          <cell r="L322" t="str">
            <v>BACKFLSH</v>
          </cell>
        </row>
        <row r="323">
          <cell r="A323">
            <v>1</v>
          </cell>
          <cell r="B323" t="str">
            <v>188/65/dx</v>
          </cell>
          <cell r="C323">
            <v>38159</v>
          </cell>
          <cell r="D323">
            <v>2227</v>
          </cell>
          <cell r="E323">
            <v>9999</v>
          </cell>
          <cell r="F323">
            <v>-210</v>
          </cell>
          <cell r="G323">
            <v>92</v>
          </cell>
          <cell r="H323">
            <v>-2.2826086956521738</v>
          </cell>
          <cell r="I323">
            <v>-2.2749999999999999</v>
          </cell>
          <cell r="K323">
            <v>-2.2749999999999999</v>
          </cell>
          <cell r="L323" t="str">
            <v>BACKFLSH</v>
          </cell>
        </row>
        <row r="324">
          <cell r="A324">
            <v>1</v>
          </cell>
          <cell r="B324" t="str">
            <v>188/65/dx</v>
          </cell>
          <cell r="C324">
            <v>38159</v>
          </cell>
          <cell r="D324">
            <v>2227</v>
          </cell>
          <cell r="E324">
            <v>9999</v>
          </cell>
          <cell r="F324">
            <v>330</v>
          </cell>
          <cell r="G324">
            <v>92</v>
          </cell>
          <cell r="H324">
            <v>3.5869565217391304</v>
          </cell>
          <cell r="I324">
            <v>3.5</v>
          </cell>
          <cell r="K324">
            <v>3.5</v>
          </cell>
          <cell r="L324" t="str">
            <v>BACKFLSH</v>
          </cell>
        </row>
        <row r="325">
          <cell r="A325">
            <v>2</v>
          </cell>
          <cell r="B325" t="str">
            <v>188/65/dx</v>
          </cell>
          <cell r="C325">
            <v>38159</v>
          </cell>
          <cell r="D325">
            <v>2227</v>
          </cell>
          <cell r="E325">
            <v>9999</v>
          </cell>
          <cell r="F325">
            <v>316</v>
          </cell>
          <cell r="G325">
            <v>92</v>
          </cell>
          <cell r="H325">
            <v>3.4347826086956523</v>
          </cell>
          <cell r="I325">
            <v>3.42</v>
          </cell>
          <cell r="K325">
            <v>3.42</v>
          </cell>
          <cell r="L325" t="str">
            <v>BACKFLSH</v>
          </cell>
        </row>
        <row r="326">
          <cell r="A326">
            <v>2</v>
          </cell>
          <cell r="B326" t="str">
            <v>188/65/dx</v>
          </cell>
          <cell r="C326">
            <v>38159</v>
          </cell>
          <cell r="D326">
            <v>2227</v>
          </cell>
          <cell r="E326">
            <v>9999</v>
          </cell>
          <cell r="F326">
            <v>-316</v>
          </cell>
          <cell r="G326">
            <v>92</v>
          </cell>
          <cell r="H326">
            <v>-3.4347826086956523</v>
          </cell>
          <cell r="I326">
            <v>-3.42</v>
          </cell>
          <cell r="K326">
            <v>-3.42</v>
          </cell>
          <cell r="L326" t="str">
            <v>BACKFLSH</v>
          </cell>
        </row>
        <row r="327">
          <cell r="A327">
            <v>2</v>
          </cell>
          <cell r="B327" t="str">
            <v>188/65/dx</v>
          </cell>
          <cell r="C327">
            <v>38159</v>
          </cell>
          <cell r="D327">
            <v>2227</v>
          </cell>
          <cell r="E327">
            <v>9999</v>
          </cell>
          <cell r="F327">
            <v>316</v>
          </cell>
          <cell r="G327">
            <v>92</v>
          </cell>
          <cell r="H327">
            <v>3.4347826086956523</v>
          </cell>
          <cell r="I327">
            <v>3.42</v>
          </cell>
          <cell r="K327">
            <v>3.42</v>
          </cell>
          <cell r="L327" t="str">
            <v>BACKFLSH</v>
          </cell>
        </row>
        <row r="328">
          <cell r="A328">
            <v>1</v>
          </cell>
          <cell r="B328" t="str">
            <v>188/65/dx</v>
          </cell>
          <cell r="C328">
            <v>38160</v>
          </cell>
          <cell r="D328">
            <v>2227</v>
          </cell>
          <cell r="E328">
            <v>9999</v>
          </cell>
          <cell r="F328">
            <v>329</v>
          </cell>
          <cell r="G328">
            <v>92</v>
          </cell>
          <cell r="H328">
            <v>3.5760869565217392</v>
          </cell>
          <cell r="I328">
            <v>3.5</v>
          </cell>
          <cell r="K328">
            <v>3.5</v>
          </cell>
          <cell r="L328" t="str">
            <v>BACKFLSH</v>
          </cell>
        </row>
        <row r="329">
          <cell r="A329">
            <v>2</v>
          </cell>
          <cell r="B329" t="str">
            <v>188/65/dx</v>
          </cell>
          <cell r="C329">
            <v>38160</v>
          </cell>
          <cell r="D329">
            <v>2227</v>
          </cell>
          <cell r="E329">
            <v>9999</v>
          </cell>
          <cell r="F329">
            <v>325</v>
          </cell>
          <cell r="G329">
            <v>92</v>
          </cell>
          <cell r="H329">
            <v>3.5326086956521738</v>
          </cell>
          <cell r="I329">
            <v>3.42</v>
          </cell>
          <cell r="K329">
            <v>3.42</v>
          </cell>
          <cell r="L329" t="str">
            <v>BACKFLSH</v>
          </cell>
        </row>
        <row r="330">
          <cell r="A330">
            <v>1</v>
          </cell>
          <cell r="B330" t="str">
            <v>188/65/dx</v>
          </cell>
          <cell r="C330">
            <v>38161</v>
          </cell>
          <cell r="D330">
            <v>2227</v>
          </cell>
          <cell r="E330">
            <v>9999</v>
          </cell>
          <cell r="F330">
            <v>329</v>
          </cell>
          <cell r="G330">
            <v>92</v>
          </cell>
          <cell r="H330">
            <v>3.5760869565217392</v>
          </cell>
          <cell r="I330">
            <v>3.37</v>
          </cell>
          <cell r="K330">
            <v>3.37</v>
          </cell>
          <cell r="L330" t="str">
            <v>BACKFLSH</v>
          </cell>
        </row>
        <row r="331">
          <cell r="A331">
            <v>2</v>
          </cell>
          <cell r="B331" t="str">
            <v>188/65/dx</v>
          </cell>
          <cell r="C331">
            <v>38161</v>
          </cell>
          <cell r="D331">
            <v>2227</v>
          </cell>
          <cell r="E331">
            <v>9999</v>
          </cell>
          <cell r="F331">
            <v>325</v>
          </cell>
          <cell r="G331">
            <v>92</v>
          </cell>
          <cell r="H331">
            <v>3.5326086956521738</v>
          </cell>
          <cell r="I331">
            <v>3.5</v>
          </cell>
          <cell r="K331">
            <v>3.5</v>
          </cell>
          <cell r="L331" t="str">
            <v>BACKFLSH</v>
          </cell>
        </row>
        <row r="332">
          <cell r="A332">
            <v>1</v>
          </cell>
          <cell r="B332" t="str">
            <v>188/65/dx</v>
          </cell>
          <cell r="C332">
            <v>38162</v>
          </cell>
          <cell r="D332">
            <v>2227</v>
          </cell>
          <cell r="E332">
            <v>9999</v>
          </cell>
          <cell r="F332">
            <v>325</v>
          </cell>
          <cell r="G332">
            <v>92</v>
          </cell>
          <cell r="H332">
            <v>3.5326086956521738</v>
          </cell>
          <cell r="I332">
            <v>3.5</v>
          </cell>
          <cell r="K332">
            <v>3.5</v>
          </cell>
          <cell r="L332" t="str">
            <v>BACKFLSH</v>
          </cell>
        </row>
        <row r="333">
          <cell r="A333">
            <v>2</v>
          </cell>
          <cell r="B333" t="str">
            <v>188/65/dx</v>
          </cell>
          <cell r="C333">
            <v>38162</v>
          </cell>
          <cell r="D333">
            <v>2227</v>
          </cell>
          <cell r="E333">
            <v>9999</v>
          </cell>
          <cell r="F333">
            <v>325</v>
          </cell>
          <cell r="G333">
            <v>92</v>
          </cell>
          <cell r="H333">
            <v>3.5326086956521738</v>
          </cell>
          <cell r="I333">
            <v>3.5</v>
          </cell>
          <cell r="K333">
            <v>3.5</v>
          </cell>
          <cell r="L333" t="str">
            <v>BACKFLSH</v>
          </cell>
        </row>
        <row r="334">
          <cell r="A334">
            <v>1</v>
          </cell>
          <cell r="B334" t="str">
            <v>188/65/dx</v>
          </cell>
          <cell r="C334">
            <v>38163</v>
          </cell>
          <cell r="D334">
            <v>2227</v>
          </cell>
          <cell r="E334">
            <v>9999</v>
          </cell>
          <cell r="F334">
            <v>340</v>
          </cell>
          <cell r="G334">
            <v>92</v>
          </cell>
          <cell r="H334">
            <v>3.6956521739130435</v>
          </cell>
          <cell r="I334">
            <v>3.5</v>
          </cell>
          <cell r="K334">
            <v>3.5</v>
          </cell>
          <cell r="L334" t="str">
            <v>BACKFLSH</v>
          </cell>
        </row>
        <row r="335">
          <cell r="A335">
            <v>2</v>
          </cell>
          <cell r="B335" t="str">
            <v>188/65/dx</v>
          </cell>
          <cell r="C335">
            <v>38163</v>
          </cell>
          <cell r="D335">
            <v>2227</v>
          </cell>
          <cell r="E335">
            <v>9999</v>
          </cell>
          <cell r="F335">
            <v>100</v>
          </cell>
          <cell r="G335">
            <v>92</v>
          </cell>
          <cell r="H335">
            <v>1.0869565217391304</v>
          </cell>
          <cell r="I335">
            <v>1</v>
          </cell>
          <cell r="K335">
            <v>1</v>
          </cell>
          <cell r="L335" t="str">
            <v>BACKFLSH</v>
          </cell>
        </row>
        <row r="336">
          <cell r="A336">
            <v>2</v>
          </cell>
          <cell r="B336" t="str">
            <v>188/65/dx</v>
          </cell>
          <cell r="C336">
            <v>38163</v>
          </cell>
          <cell r="D336">
            <v>2227</v>
          </cell>
          <cell r="E336">
            <v>9999</v>
          </cell>
          <cell r="F336">
            <v>-100</v>
          </cell>
          <cell r="G336">
            <v>92</v>
          </cell>
          <cell r="H336">
            <v>-1.0869565217391304</v>
          </cell>
          <cell r="I336">
            <v>-1</v>
          </cell>
          <cell r="K336">
            <v>-1</v>
          </cell>
          <cell r="L336" t="str">
            <v>BACKFLSH</v>
          </cell>
        </row>
        <row r="337">
          <cell r="A337">
            <v>2</v>
          </cell>
          <cell r="B337" t="str">
            <v>188/65/dx</v>
          </cell>
          <cell r="C337">
            <v>38163</v>
          </cell>
          <cell r="D337">
            <v>2227</v>
          </cell>
          <cell r="E337">
            <v>9999</v>
          </cell>
          <cell r="F337">
            <v>100</v>
          </cell>
          <cell r="G337">
            <v>92</v>
          </cell>
          <cell r="H337">
            <v>1.0869565217391304</v>
          </cell>
          <cell r="I337">
            <v>1</v>
          </cell>
          <cell r="K337">
            <v>1</v>
          </cell>
          <cell r="L337" t="str">
            <v>BACKFLSH</v>
          </cell>
        </row>
        <row r="338">
          <cell r="A338">
            <v>1</v>
          </cell>
          <cell r="B338" t="str">
            <v>188/65/dx</v>
          </cell>
          <cell r="C338">
            <v>38166</v>
          </cell>
          <cell r="D338">
            <v>2227</v>
          </cell>
          <cell r="E338">
            <v>9999</v>
          </cell>
          <cell r="F338">
            <v>300</v>
          </cell>
          <cell r="G338">
            <v>92</v>
          </cell>
          <cell r="H338">
            <v>3.2608695652173911</v>
          </cell>
          <cell r="I338">
            <v>3.33</v>
          </cell>
          <cell r="K338">
            <v>3.33</v>
          </cell>
          <cell r="L338" t="str">
            <v>BACKFLSH</v>
          </cell>
        </row>
        <row r="339">
          <cell r="A339">
            <v>2</v>
          </cell>
          <cell r="B339" t="str">
            <v>188/65/dx</v>
          </cell>
          <cell r="C339">
            <v>38166</v>
          </cell>
          <cell r="D339">
            <v>2227</v>
          </cell>
          <cell r="E339">
            <v>9999</v>
          </cell>
          <cell r="F339">
            <v>319</v>
          </cell>
          <cell r="G339">
            <v>92</v>
          </cell>
          <cell r="H339">
            <v>3.4673913043478262</v>
          </cell>
          <cell r="I339">
            <v>3.42</v>
          </cell>
          <cell r="K339">
            <v>3.42</v>
          </cell>
          <cell r="L339" t="str">
            <v>BACKFLSH</v>
          </cell>
        </row>
        <row r="340">
          <cell r="A340">
            <v>1</v>
          </cell>
          <cell r="B340" t="str">
            <v>188/65/dx</v>
          </cell>
          <cell r="C340">
            <v>38167</v>
          </cell>
          <cell r="D340">
            <v>2227</v>
          </cell>
          <cell r="E340">
            <v>9999</v>
          </cell>
          <cell r="F340">
            <v>310</v>
          </cell>
          <cell r="G340">
            <v>92</v>
          </cell>
          <cell r="H340">
            <v>3.3695652173913042</v>
          </cell>
          <cell r="I340">
            <v>3.42</v>
          </cell>
          <cell r="K340">
            <v>3.42</v>
          </cell>
          <cell r="L340" t="str">
            <v>BACKFLSH</v>
          </cell>
        </row>
        <row r="341">
          <cell r="A341">
            <v>1</v>
          </cell>
          <cell r="B341" t="str">
            <v>188/65/dx</v>
          </cell>
          <cell r="C341">
            <v>38168</v>
          </cell>
          <cell r="D341">
            <v>2227</v>
          </cell>
          <cell r="E341">
            <v>9999</v>
          </cell>
          <cell r="F341">
            <v>325</v>
          </cell>
          <cell r="G341">
            <v>92</v>
          </cell>
          <cell r="H341">
            <v>3.5326086956521738</v>
          </cell>
          <cell r="I341">
            <v>3.5</v>
          </cell>
          <cell r="K341">
            <v>3.5</v>
          </cell>
          <cell r="L341" t="str">
            <v>BACKFLSH</v>
          </cell>
        </row>
        <row r="342">
          <cell r="A342">
            <v>2</v>
          </cell>
          <cell r="B342" t="str">
            <v>188/65/E</v>
          </cell>
          <cell r="C342">
            <v>38139</v>
          </cell>
          <cell r="D342">
            <v>1111</v>
          </cell>
          <cell r="E342">
            <v>9999</v>
          </cell>
          <cell r="F342">
            <v>2256</v>
          </cell>
          <cell r="G342">
            <v>1656</v>
          </cell>
          <cell r="H342">
            <v>1.3623188405797102</v>
          </cell>
          <cell r="I342">
            <v>1.35</v>
          </cell>
          <cell r="K342">
            <v>1.35</v>
          </cell>
          <cell r="L342" t="str">
            <v>BACKFLSH</v>
          </cell>
        </row>
        <row r="343">
          <cell r="A343">
            <v>1</v>
          </cell>
          <cell r="B343" t="str">
            <v>188/65/E</v>
          </cell>
          <cell r="C343">
            <v>38141</v>
          </cell>
          <cell r="D343">
            <v>1111</v>
          </cell>
          <cell r="E343">
            <v>9999</v>
          </cell>
          <cell r="F343">
            <v>2234</v>
          </cell>
          <cell r="G343">
            <v>1656</v>
          </cell>
          <cell r="H343">
            <v>1.3490338164251208</v>
          </cell>
          <cell r="I343">
            <v>1.96</v>
          </cell>
          <cell r="K343">
            <v>1.96</v>
          </cell>
          <cell r="L343" t="str">
            <v>BACKFLSH</v>
          </cell>
        </row>
        <row r="344">
          <cell r="A344">
            <v>2</v>
          </cell>
          <cell r="B344" t="str">
            <v>188/65/E</v>
          </cell>
          <cell r="C344">
            <v>38141</v>
          </cell>
          <cell r="D344">
            <v>1111</v>
          </cell>
          <cell r="E344">
            <v>9999</v>
          </cell>
          <cell r="F344">
            <v>2710</v>
          </cell>
          <cell r="G344">
            <v>1656</v>
          </cell>
          <cell r="H344">
            <v>1.6364734299516908</v>
          </cell>
          <cell r="I344">
            <v>1.91</v>
          </cell>
          <cell r="K344">
            <v>1.91</v>
          </cell>
          <cell r="L344" t="str">
            <v>BACKFLSH</v>
          </cell>
        </row>
        <row r="345">
          <cell r="A345">
            <v>1</v>
          </cell>
          <cell r="B345" t="str">
            <v>188/65/E</v>
          </cell>
          <cell r="C345">
            <v>38152</v>
          </cell>
          <cell r="D345">
            <v>1111</v>
          </cell>
          <cell r="E345">
            <v>9999</v>
          </cell>
          <cell r="F345">
            <v>1725</v>
          </cell>
          <cell r="G345">
            <v>1656</v>
          </cell>
          <cell r="H345">
            <v>1.0416666666666667</v>
          </cell>
          <cell r="I345">
            <v>1</v>
          </cell>
          <cell r="K345">
            <v>1</v>
          </cell>
          <cell r="L345" t="str">
            <v>BACKFLSH</v>
          </cell>
        </row>
        <row r="346">
          <cell r="A346">
            <v>2</v>
          </cell>
          <cell r="B346" t="str">
            <v>188/65/E</v>
          </cell>
          <cell r="C346">
            <v>38152</v>
          </cell>
          <cell r="D346">
            <v>1111</v>
          </cell>
          <cell r="E346">
            <v>9999</v>
          </cell>
          <cell r="F346">
            <v>4075</v>
          </cell>
          <cell r="G346">
            <v>1656</v>
          </cell>
          <cell r="H346">
            <v>2.4607487922705316</v>
          </cell>
          <cell r="I346">
            <v>2.4500000000000002</v>
          </cell>
          <cell r="K346">
            <v>2.4500000000000002</v>
          </cell>
          <cell r="L346" t="str">
            <v>BACKFLSH</v>
          </cell>
        </row>
        <row r="347">
          <cell r="A347">
            <v>3</v>
          </cell>
          <cell r="B347" t="str">
            <v>188/65/E</v>
          </cell>
          <cell r="C347">
            <v>38152</v>
          </cell>
          <cell r="D347">
            <v>1111</v>
          </cell>
          <cell r="E347">
            <v>9999</v>
          </cell>
          <cell r="F347">
            <v>2814</v>
          </cell>
          <cell r="G347">
            <v>1656</v>
          </cell>
          <cell r="H347">
            <v>1.6992753623188406</v>
          </cell>
          <cell r="I347">
            <v>1.7</v>
          </cell>
          <cell r="K347">
            <v>1.7</v>
          </cell>
          <cell r="L347" t="str">
            <v>BACKFLSH</v>
          </cell>
        </row>
        <row r="348">
          <cell r="A348">
            <v>1</v>
          </cell>
          <cell r="B348" t="str">
            <v>188/65/E</v>
          </cell>
          <cell r="C348">
            <v>38153</v>
          </cell>
          <cell r="D348">
            <v>1111</v>
          </cell>
          <cell r="E348">
            <v>9999</v>
          </cell>
          <cell r="F348">
            <v>753</v>
          </cell>
          <cell r="G348">
            <v>1656</v>
          </cell>
          <cell r="H348">
            <v>0.45471014492753625</v>
          </cell>
          <cell r="I348">
            <v>0.45500000000000002</v>
          </cell>
          <cell r="K348">
            <v>0.45500000000000002</v>
          </cell>
          <cell r="L348" t="str">
            <v>BACKFLSH</v>
          </cell>
        </row>
        <row r="349">
          <cell r="A349">
            <v>1</v>
          </cell>
          <cell r="B349" t="str">
            <v>188/65/E</v>
          </cell>
          <cell r="C349">
            <v>38153</v>
          </cell>
          <cell r="D349">
            <v>1111</v>
          </cell>
          <cell r="E349">
            <v>9999</v>
          </cell>
          <cell r="F349">
            <v>2150</v>
          </cell>
          <cell r="G349">
            <v>1656</v>
          </cell>
          <cell r="H349">
            <v>1.2983091787439613</v>
          </cell>
          <cell r="I349">
            <v>1.3</v>
          </cell>
          <cell r="K349">
            <v>1.3</v>
          </cell>
          <cell r="L349" t="str">
            <v>BACKFLSH</v>
          </cell>
        </row>
        <row r="350">
          <cell r="A350">
            <v>1</v>
          </cell>
          <cell r="B350" t="str">
            <v>188/65/E</v>
          </cell>
          <cell r="C350">
            <v>38159</v>
          </cell>
          <cell r="D350">
            <v>1111</v>
          </cell>
          <cell r="E350">
            <v>9999</v>
          </cell>
          <cell r="F350">
            <v>2400</v>
          </cell>
          <cell r="G350">
            <v>1656</v>
          </cell>
          <cell r="H350">
            <v>1.4492753623188406</v>
          </cell>
          <cell r="I350">
            <v>1.45</v>
          </cell>
          <cell r="K350">
            <v>1.45</v>
          </cell>
          <cell r="L350" t="str">
            <v>BACKFLSH</v>
          </cell>
        </row>
        <row r="351">
          <cell r="A351">
            <v>2</v>
          </cell>
          <cell r="B351" t="str">
            <v>188/65/E</v>
          </cell>
          <cell r="C351">
            <v>38159</v>
          </cell>
          <cell r="D351">
            <v>1111</v>
          </cell>
          <cell r="E351">
            <v>9999</v>
          </cell>
          <cell r="F351">
            <v>3510</v>
          </cell>
          <cell r="G351">
            <v>1656</v>
          </cell>
          <cell r="H351">
            <v>2.1195652173913042</v>
          </cell>
          <cell r="I351">
            <v>2.1</v>
          </cell>
          <cell r="K351">
            <v>2.1</v>
          </cell>
          <cell r="L351" t="str">
            <v>BACKFLSH</v>
          </cell>
        </row>
        <row r="352">
          <cell r="A352">
            <v>3</v>
          </cell>
          <cell r="B352" t="str">
            <v>188/65/E</v>
          </cell>
          <cell r="C352">
            <v>38159</v>
          </cell>
          <cell r="D352">
            <v>1111</v>
          </cell>
          <cell r="E352">
            <v>9999</v>
          </cell>
          <cell r="F352">
            <v>2340</v>
          </cell>
          <cell r="G352">
            <v>1656</v>
          </cell>
          <cell r="H352">
            <v>1.4130434782608696</v>
          </cell>
          <cell r="I352">
            <v>1.4</v>
          </cell>
          <cell r="K352">
            <v>1.4</v>
          </cell>
          <cell r="L352" t="str">
            <v>BACKFLSH</v>
          </cell>
        </row>
        <row r="353">
          <cell r="A353">
            <v>1</v>
          </cell>
          <cell r="B353" t="str">
            <v>188/65/E</v>
          </cell>
          <cell r="C353">
            <v>38160</v>
          </cell>
          <cell r="D353">
            <v>1111</v>
          </cell>
          <cell r="E353">
            <v>9999</v>
          </cell>
          <cell r="F353">
            <v>4760</v>
          </cell>
          <cell r="G353">
            <v>1656</v>
          </cell>
          <cell r="H353">
            <v>2.8743961352657004</v>
          </cell>
          <cell r="I353">
            <v>2.85</v>
          </cell>
          <cell r="K353">
            <v>2.85</v>
          </cell>
          <cell r="L353" t="str">
            <v>BACKFLSH</v>
          </cell>
        </row>
        <row r="354">
          <cell r="A354">
            <v>2</v>
          </cell>
          <cell r="B354" t="str">
            <v>188/65/E</v>
          </cell>
          <cell r="C354">
            <v>38160</v>
          </cell>
          <cell r="D354">
            <v>1111</v>
          </cell>
          <cell r="E354">
            <v>9999</v>
          </cell>
          <cell r="F354">
            <v>3550</v>
          </cell>
          <cell r="G354">
            <v>1656</v>
          </cell>
          <cell r="H354">
            <v>2.143719806763285</v>
          </cell>
          <cell r="I354">
            <v>2.15</v>
          </cell>
          <cell r="K354">
            <v>2.15</v>
          </cell>
          <cell r="L354" t="str">
            <v>BACKFLSH</v>
          </cell>
        </row>
        <row r="355">
          <cell r="A355">
            <v>3</v>
          </cell>
          <cell r="B355" t="str">
            <v>188/65/E</v>
          </cell>
          <cell r="C355">
            <v>38160</v>
          </cell>
          <cell r="D355">
            <v>1111</v>
          </cell>
          <cell r="E355">
            <v>9999</v>
          </cell>
          <cell r="F355">
            <v>1818</v>
          </cell>
          <cell r="G355">
            <v>1656</v>
          </cell>
          <cell r="H355">
            <v>1.0978260869565217</v>
          </cell>
          <cell r="I355">
            <v>2.15</v>
          </cell>
          <cell r="K355">
            <v>2.15</v>
          </cell>
          <cell r="L355" t="str">
            <v>BACKFLSH</v>
          </cell>
        </row>
        <row r="356">
          <cell r="A356">
            <v>2</v>
          </cell>
          <cell r="B356" t="str">
            <v>188/65/F</v>
          </cell>
          <cell r="C356">
            <v>38139</v>
          </cell>
          <cell r="D356">
            <v>1111</v>
          </cell>
          <cell r="E356">
            <v>9999</v>
          </cell>
          <cell r="F356">
            <v>2256</v>
          </cell>
          <cell r="G356">
            <v>1656</v>
          </cell>
          <cell r="H356">
            <v>1.3623188405797102</v>
          </cell>
          <cell r="I356">
            <v>1.35</v>
          </cell>
          <cell r="K356">
            <v>1.35</v>
          </cell>
          <cell r="L356" t="str">
            <v>BACKFLSH</v>
          </cell>
        </row>
        <row r="357">
          <cell r="A357">
            <v>1</v>
          </cell>
          <cell r="B357" t="str">
            <v>188/65/F</v>
          </cell>
          <cell r="C357">
            <v>38141</v>
          </cell>
          <cell r="D357">
            <v>1111</v>
          </cell>
          <cell r="E357">
            <v>9999</v>
          </cell>
          <cell r="F357">
            <v>2234</v>
          </cell>
          <cell r="G357">
            <v>1656</v>
          </cell>
          <cell r="H357">
            <v>1.3490338164251208</v>
          </cell>
          <cell r="I357">
            <v>1.96</v>
          </cell>
          <cell r="K357">
            <v>1.96</v>
          </cell>
          <cell r="L357" t="str">
            <v>BACKFLSH</v>
          </cell>
        </row>
        <row r="358">
          <cell r="A358">
            <v>2</v>
          </cell>
          <cell r="B358" t="str">
            <v>188/65/F</v>
          </cell>
          <cell r="C358">
            <v>38141</v>
          </cell>
          <cell r="D358">
            <v>1111</v>
          </cell>
          <cell r="E358">
            <v>9999</v>
          </cell>
          <cell r="F358">
            <v>2710</v>
          </cell>
          <cell r="G358">
            <v>1656</v>
          </cell>
          <cell r="H358">
            <v>1.6364734299516908</v>
          </cell>
          <cell r="I358">
            <v>1.91</v>
          </cell>
          <cell r="K358">
            <v>1.91</v>
          </cell>
          <cell r="L358" t="str">
            <v>BACKFLSH</v>
          </cell>
        </row>
        <row r="359">
          <cell r="A359">
            <v>1</v>
          </cell>
          <cell r="B359" t="str">
            <v>188/65/F</v>
          </cell>
          <cell r="C359">
            <v>38152</v>
          </cell>
          <cell r="D359">
            <v>1111</v>
          </cell>
          <cell r="E359">
            <v>9999</v>
          </cell>
          <cell r="F359">
            <v>1725</v>
          </cell>
          <cell r="G359">
            <v>1656</v>
          </cell>
          <cell r="H359">
            <v>1.0416666666666667</v>
          </cell>
          <cell r="I359">
            <v>1</v>
          </cell>
          <cell r="K359">
            <v>1</v>
          </cell>
          <cell r="L359" t="str">
            <v>BACKFLSH</v>
          </cell>
        </row>
        <row r="360">
          <cell r="A360">
            <v>2</v>
          </cell>
          <cell r="B360" t="str">
            <v>188/65/F</v>
          </cell>
          <cell r="C360">
            <v>38152</v>
          </cell>
          <cell r="D360">
            <v>1111</v>
          </cell>
          <cell r="E360">
            <v>9999</v>
          </cell>
          <cell r="F360">
            <v>4075</v>
          </cell>
          <cell r="G360">
            <v>1656</v>
          </cell>
          <cell r="H360">
            <v>2.4607487922705316</v>
          </cell>
          <cell r="I360">
            <v>2.4500000000000002</v>
          </cell>
          <cell r="K360">
            <v>2.4500000000000002</v>
          </cell>
          <cell r="L360" t="str">
            <v>BACKFLSH</v>
          </cell>
        </row>
        <row r="361">
          <cell r="A361">
            <v>3</v>
          </cell>
          <cell r="B361" t="str">
            <v>188/65/F</v>
          </cell>
          <cell r="C361">
            <v>38152</v>
          </cell>
          <cell r="D361">
            <v>1111</v>
          </cell>
          <cell r="E361">
            <v>9999</v>
          </cell>
          <cell r="F361">
            <v>2814</v>
          </cell>
          <cell r="G361">
            <v>1656</v>
          </cell>
          <cell r="H361">
            <v>1.6992753623188406</v>
          </cell>
          <cell r="I361">
            <v>1.7</v>
          </cell>
          <cell r="K361">
            <v>1.7</v>
          </cell>
          <cell r="L361" t="str">
            <v>BACKFLSH</v>
          </cell>
        </row>
        <row r="362">
          <cell r="A362">
            <v>1</v>
          </cell>
          <cell r="B362" t="str">
            <v>188/65/F</v>
          </cell>
          <cell r="C362">
            <v>38153</v>
          </cell>
          <cell r="D362">
            <v>1111</v>
          </cell>
          <cell r="E362">
            <v>9999</v>
          </cell>
          <cell r="F362">
            <v>-378</v>
          </cell>
          <cell r="G362">
            <v>1656</v>
          </cell>
          <cell r="H362">
            <v>-0.22826086956521738</v>
          </cell>
          <cell r="I362">
            <v>-0.22800000000000001</v>
          </cell>
          <cell r="K362">
            <v>-0.22800000000000001</v>
          </cell>
          <cell r="L362" t="str">
            <v>BACKFLSH</v>
          </cell>
        </row>
        <row r="363">
          <cell r="A363">
            <v>1</v>
          </cell>
          <cell r="B363" t="str">
            <v>188/65/F</v>
          </cell>
          <cell r="C363">
            <v>38153</v>
          </cell>
          <cell r="D363">
            <v>1111</v>
          </cell>
          <cell r="E363">
            <v>9999</v>
          </cell>
          <cell r="F363">
            <v>2150</v>
          </cell>
          <cell r="G363">
            <v>1656</v>
          </cell>
          <cell r="H363">
            <v>1.2983091787439613</v>
          </cell>
          <cell r="I363">
            <v>1.3</v>
          </cell>
          <cell r="K363">
            <v>1.3</v>
          </cell>
          <cell r="L363" t="str">
            <v>BACKFLSH</v>
          </cell>
        </row>
        <row r="364">
          <cell r="A364">
            <v>1</v>
          </cell>
          <cell r="B364" t="str">
            <v>188/65/F</v>
          </cell>
          <cell r="C364">
            <v>38159</v>
          </cell>
          <cell r="D364">
            <v>1111</v>
          </cell>
          <cell r="E364">
            <v>9999</v>
          </cell>
          <cell r="F364">
            <v>2400</v>
          </cell>
          <cell r="G364">
            <v>1656</v>
          </cell>
          <cell r="H364">
            <v>1.4492753623188406</v>
          </cell>
          <cell r="I364">
            <v>1.45</v>
          </cell>
          <cell r="K364">
            <v>1.45</v>
          </cell>
          <cell r="L364" t="str">
            <v>BACKFLSH</v>
          </cell>
        </row>
        <row r="365">
          <cell r="A365">
            <v>2</v>
          </cell>
          <cell r="B365" t="str">
            <v>188/65/F</v>
          </cell>
          <cell r="C365">
            <v>38159</v>
          </cell>
          <cell r="D365">
            <v>1111</v>
          </cell>
          <cell r="E365">
            <v>9999</v>
          </cell>
          <cell r="F365">
            <v>3510</v>
          </cell>
          <cell r="G365">
            <v>1656</v>
          </cell>
          <cell r="H365">
            <v>2.1195652173913042</v>
          </cell>
          <cell r="I365">
            <v>2.1</v>
          </cell>
          <cell r="K365">
            <v>2.1</v>
          </cell>
          <cell r="L365" t="str">
            <v>BACKFLSH</v>
          </cell>
        </row>
        <row r="366">
          <cell r="A366">
            <v>3</v>
          </cell>
          <cell r="B366" t="str">
            <v>188/65/F</v>
          </cell>
          <cell r="C366">
            <v>38159</v>
          </cell>
          <cell r="D366">
            <v>1111</v>
          </cell>
          <cell r="E366">
            <v>9999</v>
          </cell>
          <cell r="F366">
            <v>2340</v>
          </cell>
          <cell r="G366">
            <v>1656</v>
          </cell>
          <cell r="H366">
            <v>1.4130434782608696</v>
          </cell>
          <cell r="I366">
            <v>1.4</v>
          </cell>
          <cell r="K366">
            <v>1.4</v>
          </cell>
          <cell r="L366" t="str">
            <v>BACKFLSH</v>
          </cell>
        </row>
        <row r="367">
          <cell r="A367">
            <v>1</v>
          </cell>
          <cell r="B367" t="str">
            <v>188/65/F</v>
          </cell>
          <cell r="C367">
            <v>38160</v>
          </cell>
          <cell r="D367">
            <v>1111</v>
          </cell>
          <cell r="E367">
            <v>9999</v>
          </cell>
          <cell r="F367">
            <v>4760</v>
          </cell>
          <cell r="G367">
            <v>1656</v>
          </cell>
          <cell r="H367">
            <v>2.8743961352657004</v>
          </cell>
          <cell r="I367">
            <v>2.85</v>
          </cell>
          <cell r="K367">
            <v>2.85</v>
          </cell>
          <cell r="L367" t="str">
            <v>BACKFLSH</v>
          </cell>
        </row>
        <row r="368">
          <cell r="A368">
            <v>2</v>
          </cell>
          <cell r="B368" t="str">
            <v>188/65/F</v>
          </cell>
          <cell r="C368">
            <v>38160</v>
          </cell>
          <cell r="D368">
            <v>1111</v>
          </cell>
          <cell r="E368">
            <v>9999</v>
          </cell>
          <cell r="F368">
            <v>3550</v>
          </cell>
          <cell r="G368">
            <v>1656</v>
          </cell>
          <cell r="H368">
            <v>2.143719806763285</v>
          </cell>
          <cell r="I368">
            <v>2.15</v>
          </cell>
          <cell r="K368">
            <v>2.15</v>
          </cell>
          <cell r="L368" t="str">
            <v>BACKFLSH</v>
          </cell>
        </row>
        <row r="369">
          <cell r="A369">
            <v>3</v>
          </cell>
          <cell r="B369" t="str">
            <v>188/65/F</v>
          </cell>
          <cell r="C369">
            <v>38160</v>
          </cell>
          <cell r="D369">
            <v>1111</v>
          </cell>
          <cell r="E369">
            <v>9999</v>
          </cell>
          <cell r="F369">
            <v>1818</v>
          </cell>
          <cell r="G369">
            <v>1656</v>
          </cell>
          <cell r="H369">
            <v>1.0978260869565217</v>
          </cell>
          <cell r="I369">
            <v>2.15</v>
          </cell>
          <cell r="K369">
            <v>2.15</v>
          </cell>
          <cell r="L369" t="str">
            <v>BACKFLSH</v>
          </cell>
        </row>
        <row r="370">
          <cell r="A370">
            <v>1</v>
          </cell>
          <cell r="B370" t="str">
            <v>188/65/SX</v>
          </cell>
          <cell r="C370">
            <v>38139</v>
          </cell>
          <cell r="D370">
            <v>2227</v>
          </cell>
          <cell r="E370">
            <v>9999</v>
          </cell>
          <cell r="F370">
            <v>160</v>
          </cell>
          <cell r="G370">
            <v>92</v>
          </cell>
          <cell r="H370">
            <v>1.7391304347826086</v>
          </cell>
          <cell r="I370">
            <v>1.83</v>
          </cell>
          <cell r="K370">
            <v>1.83</v>
          </cell>
          <cell r="L370" t="str">
            <v>BACKFLSH</v>
          </cell>
        </row>
        <row r="371">
          <cell r="A371">
            <v>1</v>
          </cell>
          <cell r="B371" t="str">
            <v>188/65/SX</v>
          </cell>
          <cell r="C371">
            <v>38139</v>
          </cell>
          <cell r="D371">
            <v>2227</v>
          </cell>
          <cell r="E371">
            <v>9999</v>
          </cell>
          <cell r="F371">
            <v>60</v>
          </cell>
          <cell r="G371">
            <v>92</v>
          </cell>
          <cell r="H371">
            <v>0.65217391304347827</v>
          </cell>
          <cell r="I371">
            <v>0.65</v>
          </cell>
          <cell r="K371">
            <v>0.65</v>
          </cell>
          <cell r="L371" t="str">
            <v>BACKFLSH</v>
          </cell>
        </row>
        <row r="372">
          <cell r="A372">
            <v>2</v>
          </cell>
          <cell r="B372" t="str">
            <v>188/65/SX</v>
          </cell>
          <cell r="C372">
            <v>38139</v>
          </cell>
          <cell r="D372">
            <v>2227</v>
          </cell>
          <cell r="E372">
            <v>9999</v>
          </cell>
          <cell r="F372">
            <v>21</v>
          </cell>
          <cell r="G372">
            <v>92</v>
          </cell>
          <cell r="H372">
            <v>0.22826086956521738</v>
          </cell>
          <cell r="I372">
            <v>0.25</v>
          </cell>
          <cell r="K372">
            <v>0.25</v>
          </cell>
          <cell r="L372" t="str">
            <v>BACKFLSH</v>
          </cell>
        </row>
        <row r="373">
          <cell r="A373">
            <v>2</v>
          </cell>
          <cell r="B373" t="str">
            <v>188/65/SX</v>
          </cell>
          <cell r="C373">
            <v>38139</v>
          </cell>
          <cell r="D373">
            <v>2227</v>
          </cell>
          <cell r="E373">
            <v>9999</v>
          </cell>
          <cell r="F373">
            <v>22</v>
          </cell>
          <cell r="G373">
            <v>92</v>
          </cell>
          <cell r="H373">
            <v>0.2391304347826087</v>
          </cell>
          <cell r="I373">
            <v>0.25</v>
          </cell>
          <cell r="K373">
            <v>0.25</v>
          </cell>
          <cell r="L373" t="str">
            <v>BACKFLSH</v>
          </cell>
        </row>
        <row r="374">
          <cell r="A374">
            <v>2</v>
          </cell>
          <cell r="B374" t="str">
            <v>188/65/SX</v>
          </cell>
          <cell r="C374">
            <v>38139</v>
          </cell>
          <cell r="D374">
            <v>2227</v>
          </cell>
          <cell r="E374">
            <v>9999</v>
          </cell>
          <cell r="F374">
            <v>370</v>
          </cell>
          <cell r="G374">
            <v>92</v>
          </cell>
          <cell r="H374">
            <v>4.0217391304347823</v>
          </cell>
          <cell r="I374">
            <v>3.5</v>
          </cell>
          <cell r="K374">
            <v>3.5</v>
          </cell>
          <cell r="L374" t="str">
            <v>BACKFLSH</v>
          </cell>
        </row>
        <row r="375">
          <cell r="A375">
            <v>3</v>
          </cell>
          <cell r="B375" t="str">
            <v>188/65/SX</v>
          </cell>
          <cell r="C375">
            <v>38139</v>
          </cell>
          <cell r="D375">
            <v>2227</v>
          </cell>
          <cell r="E375">
            <v>9999</v>
          </cell>
          <cell r="F375">
            <v>71</v>
          </cell>
          <cell r="G375">
            <v>92</v>
          </cell>
          <cell r="H375">
            <v>0.77173913043478259</v>
          </cell>
          <cell r="I375">
            <v>0.77</v>
          </cell>
          <cell r="K375">
            <v>0.77</v>
          </cell>
          <cell r="L375" t="str">
            <v>BACKFLSH</v>
          </cell>
        </row>
        <row r="376">
          <cell r="A376">
            <v>3</v>
          </cell>
          <cell r="B376" t="str">
            <v>188/65/SX</v>
          </cell>
          <cell r="C376">
            <v>38139</v>
          </cell>
          <cell r="D376">
            <v>2227</v>
          </cell>
          <cell r="E376">
            <v>9999</v>
          </cell>
          <cell r="F376">
            <v>115</v>
          </cell>
          <cell r="G376">
            <v>92</v>
          </cell>
          <cell r="H376">
            <v>1.25</v>
          </cell>
          <cell r="I376">
            <v>1.91</v>
          </cell>
          <cell r="K376">
            <v>1.91</v>
          </cell>
          <cell r="L376" t="str">
            <v>BACKFLSH</v>
          </cell>
        </row>
        <row r="377">
          <cell r="A377">
            <v>1</v>
          </cell>
          <cell r="B377" t="str">
            <v>188/65/SX</v>
          </cell>
          <cell r="C377">
            <v>38141</v>
          </cell>
          <cell r="D377">
            <v>2227</v>
          </cell>
          <cell r="E377">
            <v>9999</v>
          </cell>
          <cell r="F377">
            <v>330</v>
          </cell>
          <cell r="G377">
            <v>92</v>
          </cell>
          <cell r="H377">
            <v>3.5869565217391304</v>
          </cell>
          <cell r="I377">
            <v>3.5</v>
          </cell>
          <cell r="K377">
            <v>3.5</v>
          </cell>
          <cell r="L377" t="str">
            <v>BACKFLSH</v>
          </cell>
        </row>
        <row r="378">
          <cell r="A378">
            <v>2</v>
          </cell>
          <cell r="B378" t="str">
            <v>188/65/SX</v>
          </cell>
          <cell r="C378">
            <v>38141</v>
          </cell>
          <cell r="D378">
            <v>2227</v>
          </cell>
          <cell r="E378">
            <v>9999</v>
          </cell>
          <cell r="F378">
            <v>290</v>
          </cell>
          <cell r="G378">
            <v>92</v>
          </cell>
          <cell r="H378">
            <v>3.152173913043478</v>
          </cell>
          <cell r="I378">
            <v>3.16</v>
          </cell>
          <cell r="K378">
            <v>3.16</v>
          </cell>
          <cell r="L378" t="str">
            <v>BACKFLSH</v>
          </cell>
        </row>
        <row r="379">
          <cell r="A379">
            <v>2</v>
          </cell>
          <cell r="B379" t="str">
            <v>188/65/SX</v>
          </cell>
          <cell r="C379">
            <v>38142</v>
          </cell>
          <cell r="D379">
            <v>2227</v>
          </cell>
          <cell r="E379">
            <v>9999</v>
          </cell>
          <cell r="F379">
            <v>277</v>
          </cell>
          <cell r="G379">
            <v>92</v>
          </cell>
          <cell r="H379">
            <v>3.0108695652173911</v>
          </cell>
          <cell r="I379">
            <v>3</v>
          </cell>
          <cell r="K379">
            <v>3</v>
          </cell>
          <cell r="L379" t="str">
            <v>BACKFLSH</v>
          </cell>
        </row>
        <row r="380">
          <cell r="A380">
            <v>2</v>
          </cell>
          <cell r="B380" t="str">
            <v>188/65/SX</v>
          </cell>
          <cell r="C380">
            <v>38142</v>
          </cell>
          <cell r="D380">
            <v>2227</v>
          </cell>
          <cell r="E380">
            <v>9999</v>
          </cell>
          <cell r="F380">
            <v>48</v>
          </cell>
          <cell r="G380">
            <v>92</v>
          </cell>
          <cell r="H380">
            <v>0.52173913043478259</v>
          </cell>
          <cell r="I380">
            <v>0.5</v>
          </cell>
          <cell r="K380">
            <v>0.5</v>
          </cell>
          <cell r="L380" t="str">
            <v>BACKFLSH</v>
          </cell>
        </row>
        <row r="381">
          <cell r="A381">
            <v>1</v>
          </cell>
          <cell r="B381" t="str">
            <v>188/65/SX</v>
          </cell>
          <cell r="C381">
            <v>38143</v>
          </cell>
          <cell r="D381">
            <v>2227</v>
          </cell>
          <cell r="E381">
            <v>9999</v>
          </cell>
          <cell r="F381">
            <v>250</v>
          </cell>
          <cell r="G381">
            <v>92</v>
          </cell>
          <cell r="H381">
            <v>2.7173913043478262</v>
          </cell>
          <cell r="I381">
            <v>2.75</v>
          </cell>
          <cell r="K381">
            <v>2.75</v>
          </cell>
          <cell r="L381" t="str">
            <v>BACKFLSH</v>
          </cell>
        </row>
        <row r="382">
          <cell r="A382">
            <v>1</v>
          </cell>
          <cell r="B382" t="str">
            <v>188/65/SX</v>
          </cell>
          <cell r="C382">
            <v>38145</v>
          </cell>
          <cell r="D382">
            <v>2227</v>
          </cell>
          <cell r="E382">
            <v>9999</v>
          </cell>
          <cell r="F382">
            <v>316</v>
          </cell>
          <cell r="G382">
            <v>92</v>
          </cell>
          <cell r="H382">
            <v>3.4347826086956523</v>
          </cell>
          <cell r="I382">
            <v>3.17</v>
          </cell>
          <cell r="K382">
            <v>3.17</v>
          </cell>
          <cell r="L382" t="str">
            <v>BACKFLSH</v>
          </cell>
        </row>
        <row r="383">
          <cell r="A383">
            <v>1</v>
          </cell>
          <cell r="B383" t="str">
            <v>188/65/SX</v>
          </cell>
          <cell r="C383">
            <v>38146</v>
          </cell>
          <cell r="D383">
            <v>2227</v>
          </cell>
          <cell r="E383">
            <v>9999</v>
          </cell>
          <cell r="F383">
            <v>344</v>
          </cell>
          <cell r="G383">
            <v>92</v>
          </cell>
          <cell r="H383">
            <v>3.7391304347826089</v>
          </cell>
          <cell r="I383">
            <v>3.5</v>
          </cell>
          <cell r="K383">
            <v>3.5</v>
          </cell>
          <cell r="L383" t="str">
            <v>BACKFLSH</v>
          </cell>
        </row>
        <row r="384">
          <cell r="A384">
            <v>2</v>
          </cell>
          <cell r="B384" t="str">
            <v>188/65/SX</v>
          </cell>
          <cell r="C384">
            <v>38146</v>
          </cell>
          <cell r="D384">
            <v>2227</v>
          </cell>
          <cell r="E384">
            <v>9999</v>
          </cell>
          <cell r="F384">
            <v>310</v>
          </cell>
          <cell r="G384">
            <v>92</v>
          </cell>
          <cell r="H384">
            <v>3.3695652173913042</v>
          </cell>
          <cell r="I384">
            <v>3.38</v>
          </cell>
          <cell r="K384">
            <v>3.38</v>
          </cell>
          <cell r="L384" t="str">
            <v>BACKFLSH</v>
          </cell>
        </row>
        <row r="385">
          <cell r="A385">
            <v>1</v>
          </cell>
          <cell r="B385" t="str">
            <v>188/65/SX</v>
          </cell>
          <cell r="C385">
            <v>38147</v>
          </cell>
          <cell r="D385">
            <v>2227</v>
          </cell>
          <cell r="E385">
            <v>9999</v>
          </cell>
          <cell r="F385">
            <v>330</v>
          </cell>
          <cell r="G385">
            <v>92</v>
          </cell>
          <cell r="H385">
            <v>3.5869565217391304</v>
          </cell>
          <cell r="I385">
            <v>3.5</v>
          </cell>
          <cell r="K385">
            <v>3.5</v>
          </cell>
          <cell r="L385" t="str">
            <v>BACKFLSH</v>
          </cell>
        </row>
        <row r="386">
          <cell r="A386">
            <v>2</v>
          </cell>
          <cell r="B386" t="str">
            <v>188/65/SX</v>
          </cell>
          <cell r="C386">
            <v>38147</v>
          </cell>
          <cell r="D386">
            <v>2227</v>
          </cell>
          <cell r="E386">
            <v>9999</v>
          </cell>
          <cell r="F386">
            <v>295</v>
          </cell>
          <cell r="G386">
            <v>92</v>
          </cell>
          <cell r="H386">
            <v>3.2065217391304346</v>
          </cell>
          <cell r="I386">
            <v>3.25</v>
          </cell>
          <cell r="K386">
            <v>3.25</v>
          </cell>
          <cell r="L386" t="str">
            <v>BACKFLSH</v>
          </cell>
        </row>
        <row r="387">
          <cell r="A387">
            <v>1</v>
          </cell>
          <cell r="B387" t="str">
            <v>188/65/SX</v>
          </cell>
          <cell r="C387">
            <v>38148</v>
          </cell>
          <cell r="D387">
            <v>2227</v>
          </cell>
          <cell r="E387">
            <v>9999</v>
          </cell>
          <cell r="F387">
            <v>330</v>
          </cell>
          <cell r="G387">
            <v>92</v>
          </cell>
          <cell r="H387">
            <v>3.5869565217391304</v>
          </cell>
          <cell r="I387">
            <v>3.5</v>
          </cell>
          <cell r="K387">
            <v>3.5</v>
          </cell>
          <cell r="L387" t="str">
            <v>BACKFLSH</v>
          </cell>
        </row>
        <row r="388">
          <cell r="A388">
            <v>2</v>
          </cell>
          <cell r="B388" t="str">
            <v>188/65/SX</v>
          </cell>
          <cell r="C388">
            <v>38148</v>
          </cell>
          <cell r="D388">
            <v>2227</v>
          </cell>
          <cell r="E388">
            <v>9999</v>
          </cell>
          <cell r="F388">
            <v>325</v>
          </cell>
          <cell r="G388">
            <v>92</v>
          </cell>
          <cell r="H388">
            <v>3.5326086956521738</v>
          </cell>
          <cell r="I388">
            <v>3.5</v>
          </cell>
          <cell r="K388">
            <v>3.5</v>
          </cell>
          <cell r="L388" t="str">
            <v>BACKFLSH</v>
          </cell>
        </row>
        <row r="389">
          <cell r="A389">
            <v>1</v>
          </cell>
          <cell r="B389" t="str">
            <v>188/65/SX</v>
          </cell>
          <cell r="C389">
            <v>38149</v>
          </cell>
          <cell r="D389">
            <v>2227</v>
          </cell>
          <cell r="E389">
            <v>9999</v>
          </cell>
          <cell r="F389">
            <v>329</v>
          </cell>
          <cell r="G389">
            <v>92</v>
          </cell>
          <cell r="H389">
            <v>3.5760869565217392</v>
          </cell>
          <cell r="I389">
            <v>3.46</v>
          </cell>
          <cell r="K389">
            <v>3.46</v>
          </cell>
          <cell r="L389" t="str">
            <v>BACKFLSH</v>
          </cell>
        </row>
        <row r="390">
          <cell r="A390">
            <v>2</v>
          </cell>
          <cell r="B390" t="str">
            <v>188/65/SX</v>
          </cell>
          <cell r="C390">
            <v>38149</v>
          </cell>
          <cell r="D390">
            <v>2227</v>
          </cell>
          <cell r="E390">
            <v>9999</v>
          </cell>
          <cell r="F390">
            <v>312</v>
          </cell>
          <cell r="G390">
            <v>92</v>
          </cell>
          <cell r="H390">
            <v>3.3913043478260869</v>
          </cell>
          <cell r="I390">
            <v>3.38</v>
          </cell>
          <cell r="K390">
            <v>3.38</v>
          </cell>
          <cell r="L390" t="str">
            <v>BACKFLSH</v>
          </cell>
        </row>
        <row r="391">
          <cell r="A391">
            <v>2</v>
          </cell>
          <cell r="B391" t="str">
            <v>188/65/SX</v>
          </cell>
          <cell r="C391">
            <v>38152</v>
          </cell>
          <cell r="D391">
            <v>2227</v>
          </cell>
          <cell r="E391">
            <v>9999</v>
          </cell>
          <cell r="F391">
            <v>302</v>
          </cell>
          <cell r="G391">
            <v>92</v>
          </cell>
          <cell r="H391">
            <v>3.2826086956521738</v>
          </cell>
          <cell r="I391">
            <v>3.04</v>
          </cell>
          <cell r="K391">
            <v>3.04</v>
          </cell>
          <cell r="L391" t="str">
            <v>BACKFLSH</v>
          </cell>
        </row>
        <row r="392">
          <cell r="A392">
            <v>1</v>
          </cell>
          <cell r="B392" t="str">
            <v>188/65/SX</v>
          </cell>
          <cell r="C392">
            <v>38153</v>
          </cell>
          <cell r="D392">
            <v>2227</v>
          </cell>
          <cell r="E392">
            <v>9999</v>
          </cell>
          <cell r="F392">
            <v>210</v>
          </cell>
          <cell r="G392">
            <v>92</v>
          </cell>
          <cell r="H392">
            <v>2.2826086956521738</v>
          </cell>
          <cell r="I392">
            <v>2.17</v>
          </cell>
          <cell r="K392">
            <v>2.17</v>
          </cell>
          <cell r="L392" t="str">
            <v>BACKFLSH</v>
          </cell>
        </row>
        <row r="393">
          <cell r="A393">
            <v>2</v>
          </cell>
          <cell r="B393" t="str">
            <v>188/65/SX</v>
          </cell>
          <cell r="C393">
            <v>38153</v>
          </cell>
          <cell r="D393">
            <v>2227</v>
          </cell>
          <cell r="E393">
            <v>9999</v>
          </cell>
          <cell r="F393">
            <v>113</v>
          </cell>
          <cell r="G393">
            <v>92</v>
          </cell>
          <cell r="H393">
            <v>1.2282608695652173</v>
          </cell>
          <cell r="I393">
            <v>1.08</v>
          </cell>
          <cell r="K393">
            <v>1.08</v>
          </cell>
          <cell r="L393" t="str">
            <v>BACKFLSH</v>
          </cell>
        </row>
        <row r="394">
          <cell r="A394">
            <v>1</v>
          </cell>
          <cell r="B394" t="str">
            <v>188/65/SX</v>
          </cell>
          <cell r="C394">
            <v>38154</v>
          </cell>
          <cell r="D394">
            <v>2227</v>
          </cell>
          <cell r="E394">
            <v>9999</v>
          </cell>
          <cell r="F394">
            <v>310</v>
          </cell>
          <cell r="G394">
            <v>92</v>
          </cell>
          <cell r="H394">
            <v>3.3695652173913042</v>
          </cell>
          <cell r="I394">
            <v>3.33</v>
          </cell>
          <cell r="K394">
            <v>3.33</v>
          </cell>
          <cell r="L394" t="str">
            <v>BACKFLSH</v>
          </cell>
        </row>
        <row r="395">
          <cell r="A395">
            <v>2</v>
          </cell>
          <cell r="B395" t="str">
            <v>188/65/SX</v>
          </cell>
          <cell r="C395">
            <v>38154</v>
          </cell>
          <cell r="D395">
            <v>2227</v>
          </cell>
          <cell r="E395">
            <v>9999</v>
          </cell>
          <cell r="F395">
            <v>335</v>
          </cell>
          <cell r="G395">
            <v>92</v>
          </cell>
          <cell r="H395">
            <v>3.6413043478260869</v>
          </cell>
          <cell r="I395">
            <v>3.5</v>
          </cell>
          <cell r="K395">
            <v>3.5</v>
          </cell>
          <cell r="L395" t="str">
            <v>BACKFLSH</v>
          </cell>
        </row>
        <row r="396">
          <cell r="A396">
            <v>1</v>
          </cell>
          <cell r="B396" t="str">
            <v>188/65/SX</v>
          </cell>
          <cell r="C396">
            <v>38155</v>
          </cell>
          <cell r="D396">
            <v>2227</v>
          </cell>
          <cell r="E396">
            <v>9999</v>
          </cell>
          <cell r="F396">
            <v>325</v>
          </cell>
          <cell r="G396">
            <v>92</v>
          </cell>
          <cell r="H396">
            <v>3.5326086956521738</v>
          </cell>
          <cell r="I396">
            <v>3.5</v>
          </cell>
          <cell r="K396">
            <v>3.5</v>
          </cell>
          <cell r="L396" t="str">
            <v>BACKFLSH</v>
          </cell>
        </row>
        <row r="397">
          <cell r="A397">
            <v>1</v>
          </cell>
          <cell r="B397" t="str">
            <v>188/65/SX</v>
          </cell>
          <cell r="C397">
            <v>38156</v>
          </cell>
          <cell r="D397">
            <v>2227</v>
          </cell>
          <cell r="E397">
            <v>9999</v>
          </cell>
          <cell r="F397">
            <v>330</v>
          </cell>
          <cell r="G397">
            <v>92</v>
          </cell>
          <cell r="H397">
            <v>3.5869565217391304</v>
          </cell>
          <cell r="I397">
            <v>3.5</v>
          </cell>
          <cell r="K397">
            <v>3.5</v>
          </cell>
          <cell r="L397" t="str">
            <v>BACKFLSH</v>
          </cell>
        </row>
        <row r="398">
          <cell r="A398">
            <v>2</v>
          </cell>
          <cell r="B398" t="str">
            <v>188/65/SX</v>
          </cell>
          <cell r="C398">
            <v>38156</v>
          </cell>
          <cell r="D398">
            <v>2227</v>
          </cell>
          <cell r="E398">
            <v>9999</v>
          </cell>
          <cell r="F398">
            <v>320</v>
          </cell>
          <cell r="G398">
            <v>92</v>
          </cell>
          <cell r="H398">
            <v>3.4782608695652173</v>
          </cell>
          <cell r="I398">
            <v>3.5</v>
          </cell>
          <cell r="K398">
            <v>3.5</v>
          </cell>
          <cell r="L398" t="str">
            <v>BACKFLSH</v>
          </cell>
        </row>
        <row r="399">
          <cell r="A399">
            <v>1</v>
          </cell>
          <cell r="B399" t="str">
            <v>188/65/SX</v>
          </cell>
          <cell r="C399">
            <v>38159</v>
          </cell>
          <cell r="D399">
            <v>2227</v>
          </cell>
          <cell r="E399">
            <v>9999</v>
          </cell>
          <cell r="F399">
            <v>-210</v>
          </cell>
          <cell r="G399">
            <v>92</v>
          </cell>
          <cell r="H399">
            <v>-2.2826086956521738</v>
          </cell>
          <cell r="I399">
            <v>-2.2749999999999999</v>
          </cell>
          <cell r="K399">
            <v>-2.2749999999999999</v>
          </cell>
          <cell r="L399" t="str">
            <v>BACKFLSH</v>
          </cell>
        </row>
        <row r="400">
          <cell r="A400">
            <v>1</v>
          </cell>
          <cell r="B400" t="str">
            <v>188/65/SX</v>
          </cell>
          <cell r="C400">
            <v>38159</v>
          </cell>
          <cell r="D400">
            <v>2227</v>
          </cell>
          <cell r="E400">
            <v>9999</v>
          </cell>
          <cell r="F400">
            <v>330</v>
          </cell>
          <cell r="G400">
            <v>92</v>
          </cell>
          <cell r="H400">
            <v>3.5869565217391304</v>
          </cell>
          <cell r="I400">
            <v>3.5</v>
          </cell>
          <cell r="K400">
            <v>3.5</v>
          </cell>
          <cell r="L400" t="str">
            <v>BACKFLSH</v>
          </cell>
        </row>
        <row r="401">
          <cell r="A401">
            <v>2</v>
          </cell>
          <cell r="B401" t="str">
            <v>188/65/SX</v>
          </cell>
          <cell r="C401">
            <v>38159</v>
          </cell>
          <cell r="D401">
            <v>2227</v>
          </cell>
          <cell r="E401">
            <v>9999</v>
          </cell>
          <cell r="F401">
            <v>316</v>
          </cell>
          <cell r="G401">
            <v>92</v>
          </cell>
          <cell r="H401">
            <v>3.4347826086956523</v>
          </cell>
          <cell r="I401">
            <v>3.42</v>
          </cell>
          <cell r="K401">
            <v>3.42</v>
          </cell>
          <cell r="L401" t="str">
            <v>BACKFLSH</v>
          </cell>
        </row>
        <row r="402">
          <cell r="A402">
            <v>1</v>
          </cell>
          <cell r="B402" t="str">
            <v>188/65/SX</v>
          </cell>
          <cell r="C402">
            <v>38160</v>
          </cell>
          <cell r="D402">
            <v>2227</v>
          </cell>
          <cell r="E402">
            <v>9999</v>
          </cell>
          <cell r="F402">
            <v>329</v>
          </cell>
          <cell r="G402">
            <v>92</v>
          </cell>
          <cell r="H402">
            <v>3.5760869565217392</v>
          </cell>
          <cell r="I402">
            <v>3.5</v>
          </cell>
          <cell r="K402">
            <v>3.5</v>
          </cell>
          <cell r="L402" t="str">
            <v>BACKFLSH</v>
          </cell>
        </row>
        <row r="403">
          <cell r="A403">
            <v>2</v>
          </cell>
          <cell r="B403" t="str">
            <v>188/65/SX</v>
          </cell>
          <cell r="C403">
            <v>38160</v>
          </cell>
          <cell r="D403">
            <v>2227</v>
          </cell>
          <cell r="E403">
            <v>9999</v>
          </cell>
          <cell r="F403">
            <v>325</v>
          </cell>
          <cell r="G403">
            <v>92</v>
          </cell>
          <cell r="H403">
            <v>3.5326086956521738</v>
          </cell>
          <cell r="I403">
            <v>0.08</v>
          </cell>
          <cell r="K403">
            <v>0.08</v>
          </cell>
          <cell r="L403" t="str">
            <v>BACKFLSH</v>
          </cell>
        </row>
        <row r="404">
          <cell r="A404">
            <v>2</v>
          </cell>
          <cell r="B404" t="str">
            <v>188/65/SX</v>
          </cell>
          <cell r="C404">
            <v>38160</v>
          </cell>
          <cell r="D404">
            <v>2227</v>
          </cell>
          <cell r="E404">
            <v>9999</v>
          </cell>
          <cell r="F404">
            <v>-325</v>
          </cell>
          <cell r="G404">
            <v>92</v>
          </cell>
          <cell r="H404">
            <v>-3.5326086956521738</v>
          </cell>
          <cell r="I404">
            <v>-0.08</v>
          </cell>
          <cell r="K404">
            <v>-0.08</v>
          </cell>
          <cell r="L404" t="str">
            <v>BACKFLSH</v>
          </cell>
        </row>
        <row r="405">
          <cell r="A405">
            <v>2</v>
          </cell>
          <cell r="B405" t="str">
            <v>188/65/SX</v>
          </cell>
          <cell r="C405">
            <v>38160</v>
          </cell>
          <cell r="D405">
            <v>2227</v>
          </cell>
          <cell r="E405">
            <v>9999</v>
          </cell>
          <cell r="F405">
            <v>325</v>
          </cell>
          <cell r="G405">
            <v>92</v>
          </cell>
          <cell r="H405">
            <v>3.5326086956521738</v>
          </cell>
          <cell r="I405">
            <v>3.42</v>
          </cell>
          <cell r="K405">
            <v>3.42</v>
          </cell>
          <cell r="L405" t="str">
            <v>BACKFLSH</v>
          </cell>
        </row>
        <row r="406">
          <cell r="A406">
            <v>1</v>
          </cell>
          <cell r="B406" t="str">
            <v>188/65/SX</v>
          </cell>
          <cell r="C406">
            <v>38161</v>
          </cell>
          <cell r="D406">
            <v>2227</v>
          </cell>
          <cell r="E406">
            <v>9999</v>
          </cell>
          <cell r="F406">
            <v>330</v>
          </cell>
          <cell r="G406">
            <v>92</v>
          </cell>
          <cell r="H406">
            <v>3.5869565217391304</v>
          </cell>
          <cell r="I406">
            <v>3.37</v>
          </cell>
          <cell r="K406">
            <v>3.37</v>
          </cell>
          <cell r="L406" t="str">
            <v>BACKFLSH</v>
          </cell>
        </row>
        <row r="407">
          <cell r="A407">
            <v>2</v>
          </cell>
          <cell r="B407" t="str">
            <v>188/65/SX</v>
          </cell>
          <cell r="C407">
            <v>38161</v>
          </cell>
          <cell r="D407">
            <v>2227</v>
          </cell>
          <cell r="E407">
            <v>9999</v>
          </cell>
          <cell r="F407">
            <v>325</v>
          </cell>
          <cell r="G407">
            <v>92</v>
          </cell>
          <cell r="H407">
            <v>3.5326086956521738</v>
          </cell>
          <cell r="I407">
            <v>3.5</v>
          </cell>
          <cell r="K407">
            <v>3.5</v>
          </cell>
          <cell r="L407" t="str">
            <v>BACKFLSH</v>
          </cell>
        </row>
        <row r="408">
          <cell r="A408">
            <v>1</v>
          </cell>
          <cell r="B408" t="str">
            <v>188/65/SX</v>
          </cell>
          <cell r="C408">
            <v>38162</v>
          </cell>
          <cell r="D408">
            <v>2227</v>
          </cell>
          <cell r="E408">
            <v>9999</v>
          </cell>
          <cell r="F408">
            <v>325</v>
          </cell>
          <cell r="G408">
            <v>92</v>
          </cell>
          <cell r="H408">
            <v>3.5326086956521738</v>
          </cell>
          <cell r="I408">
            <v>3.5</v>
          </cell>
          <cell r="K408">
            <v>3.5</v>
          </cell>
          <cell r="L408" t="str">
            <v>BACKFLSH</v>
          </cell>
        </row>
        <row r="409">
          <cell r="A409">
            <v>2</v>
          </cell>
          <cell r="B409" t="str">
            <v>188/65/SX</v>
          </cell>
          <cell r="C409">
            <v>38162</v>
          </cell>
          <cell r="D409">
            <v>2227</v>
          </cell>
          <cell r="E409">
            <v>9999</v>
          </cell>
          <cell r="F409">
            <v>325</v>
          </cell>
          <cell r="G409">
            <v>92</v>
          </cell>
          <cell r="H409">
            <v>3.5326086956521738</v>
          </cell>
          <cell r="I409">
            <v>3.5</v>
          </cell>
          <cell r="K409">
            <v>3.5</v>
          </cell>
          <cell r="L409" t="str">
            <v>BACKFLSH</v>
          </cell>
        </row>
        <row r="410">
          <cell r="A410">
            <v>1</v>
          </cell>
          <cell r="B410" t="str">
            <v>188/65/SX</v>
          </cell>
          <cell r="C410">
            <v>38163</v>
          </cell>
          <cell r="D410">
            <v>2227</v>
          </cell>
          <cell r="E410">
            <v>9999</v>
          </cell>
          <cell r="F410">
            <v>340</v>
          </cell>
          <cell r="G410">
            <v>92</v>
          </cell>
          <cell r="H410">
            <v>3.6956521739130435</v>
          </cell>
          <cell r="I410">
            <v>3.5</v>
          </cell>
          <cell r="K410">
            <v>3.5</v>
          </cell>
          <cell r="L410" t="str">
            <v>BACKFLSH</v>
          </cell>
        </row>
        <row r="411">
          <cell r="A411">
            <v>2</v>
          </cell>
          <cell r="B411" t="str">
            <v>188/65/SX</v>
          </cell>
          <cell r="C411">
            <v>38163</v>
          </cell>
          <cell r="D411">
            <v>2227</v>
          </cell>
          <cell r="E411">
            <v>9999</v>
          </cell>
          <cell r="F411">
            <v>100</v>
          </cell>
          <cell r="G411">
            <v>92</v>
          </cell>
          <cell r="H411">
            <v>1.0869565217391304</v>
          </cell>
          <cell r="I411">
            <v>1</v>
          </cell>
          <cell r="K411">
            <v>1</v>
          </cell>
          <cell r="L411" t="str">
            <v>BACKFLSH</v>
          </cell>
        </row>
        <row r="412">
          <cell r="A412">
            <v>1</v>
          </cell>
          <cell r="B412" t="str">
            <v>188/65/SX</v>
          </cell>
          <cell r="C412">
            <v>38166</v>
          </cell>
          <cell r="D412">
            <v>2227</v>
          </cell>
          <cell r="E412">
            <v>9999</v>
          </cell>
          <cell r="F412">
            <v>300</v>
          </cell>
          <cell r="G412">
            <v>92</v>
          </cell>
          <cell r="H412">
            <v>3.2608695652173911</v>
          </cell>
          <cell r="I412">
            <v>3.33</v>
          </cell>
          <cell r="K412">
            <v>3.33</v>
          </cell>
          <cell r="L412" t="str">
            <v>BACKFLSH</v>
          </cell>
        </row>
        <row r="413">
          <cell r="A413">
            <v>2</v>
          </cell>
          <cell r="B413" t="str">
            <v>188/65/SX</v>
          </cell>
          <cell r="C413">
            <v>38166</v>
          </cell>
          <cell r="D413">
            <v>2227</v>
          </cell>
          <cell r="E413">
            <v>9999</v>
          </cell>
          <cell r="F413">
            <v>319</v>
          </cell>
          <cell r="G413">
            <v>92</v>
          </cell>
          <cell r="H413">
            <v>3.4673913043478262</v>
          </cell>
          <cell r="I413">
            <v>3.42</v>
          </cell>
          <cell r="K413">
            <v>3.42</v>
          </cell>
          <cell r="L413" t="str">
            <v>BACKFLSH</v>
          </cell>
        </row>
        <row r="414">
          <cell r="A414">
            <v>1</v>
          </cell>
          <cell r="B414" t="str">
            <v>188/65/SX</v>
          </cell>
          <cell r="C414">
            <v>38167</v>
          </cell>
          <cell r="D414">
            <v>2227</v>
          </cell>
          <cell r="E414">
            <v>9999</v>
          </cell>
          <cell r="F414">
            <v>310</v>
          </cell>
          <cell r="G414">
            <v>92</v>
          </cell>
          <cell r="H414">
            <v>3.3695652173913042</v>
          </cell>
          <cell r="I414">
            <v>3.42</v>
          </cell>
          <cell r="K414">
            <v>3.42</v>
          </cell>
          <cell r="L414" t="str">
            <v>BACKFLSH</v>
          </cell>
        </row>
        <row r="415">
          <cell r="A415">
            <v>1</v>
          </cell>
          <cell r="B415" t="str">
            <v>188/65/SX</v>
          </cell>
          <cell r="C415">
            <v>38168</v>
          </cell>
          <cell r="D415">
            <v>2227</v>
          </cell>
          <cell r="E415">
            <v>9999</v>
          </cell>
          <cell r="F415">
            <v>325</v>
          </cell>
          <cell r="G415">
            <v>92</v>
          </cell>
          <cell r="H415">
            <v>3.5326086956521738</v>
          </cell>
          <cell r="I415">
            <v>3.5</v>
          </cell>
          <cell r="K415">
            <v>3.5</v>
          </cell>
          <cell r="L415" t="str">
            <v>BACKFLSH</v>
          </cell>
        </row>
        <row r="416">
          <cell r="A416">
            <v>1</v>
          </cell>
          <cell r="B416" t="str">
            <v>188/8 dx</v>
          </cell>
          <cell r="C416">
            <v>38139</v>
          </cell>
          <cell r="D416">
            <v>2212</v>
          </cell>
          <cell r="E416">
            <v>9999</v>
          </cell>
          <cell r="F416">
            <v>252</v>
          </cell>
          <cell r="G416">
            <v>81</v>
          </cell>
          <cell r="H416">
            <v>3.1111111111111112</v>
          </cell>
          <cell r="I416">
            <v>3.5</v>
          </cell>
          <cell r="K416">
            <v>3.5</v>
          </cell>
          <cell r="L416" t="str">
            <v>BACKFLSH</v>
          </cell>
        </row>
        <row r="417">
          <cell r="A417">
            <v>2</v>
          </cell>
          <cell r="B417" t="str">
            <v>188/8 dx</v>
          </cell>
          <cell r="C417">
            <v>38139</v>
          </cell>
          <cell r="D417">
            <v>2212</v>
          </cell>
          <cell r="E417">
            <v>9999</v>
          </cell>
          <cell r="F417">
            <v>80</v>
          </cell>
          <cell r="G417">
            <v>81</v>
          </cell>
          <cell r="H417">
            <v>0.98765432098765427</v>
          </cell>
          <cell r="I417">
            <v>1.06</v>
          </cell>
          <cell r="K417">
            <v>1.06</v>
          </cell>
          <cell r="L417" t="str">
            <v>BACKFLSH</v>
          </cell>
        </row>
        <row r="418">
          <cell r="A418">
            <v>1</v>
          </cell>
          <cell r="B418" t="str">
            <v>188/8 dx</v>
          </cell>
          <cell r="C418">
            <v>38141</v>
          </cell>
          <cell r="D418">
            <v>2212</v>
          </cell>
          <cell r="E418">
            <v>9999</v>
          </cell>
          <cell r="F418">
            <v>290</v>
          </cell>
          <cell r="G418">
            <v>81</v>
          </cell>
          <cell r="H418">
            <v>3.5802469135802468</v>
          </cell>
          <cell r="I418">
            <v>3.5</v>
          </cell>
          <cell r="K418">
            <v>3.5</v>
          </cell>
          <cell r="L418" t="str">
            <v>BACKFLSH</v>
          </cell>
        </row>
        <row r="419">
          <cell r="A419">
            <v>2</v>
          </cell>
          <cell r="B419" t="str">
            <v>188/8 dx</v>
          </cell>
          <cell r="C419">
            <v>38141</v>
          </cell>
          <cell r="D419">
            <v>2212</v>
          </cell>
          <cell r="E419">
            <v>9999</v>
          </cell>
          <cell r="F419">
            <v>36</v>
          </cell>
          <cell r="G419">
            <v>81</v>
          </cell>
          <cell r="H419">
            <v>0.44444444444444442</v>
          </cell>
          <cell r="I419">
            <v>0.44</v>
          </cell>
          <cell r="K419">
            <v>0.44</v>
          </cell>
          <cell r="L419" t="str">
            <v>BACKFLSH</v>
          </cell>
        </row>
        <row r="420">
          <cell r="A420">
            <v>2</v>
          </cell>
          <cell r="B420" t="str">
            <v>188/8 dx</v>
          </cell>
          <cell r="C420">
            <v>38141</v>
          </cell>
          <cell r="D420">
            <v>2212</v>
          </cell>
          <cell r="E420">
            <v>9999</v>
          </cell>
          <cell r="F420">
            <v>30</v>
          </cell>
          <cell r="G420">
            <v>81</v>
          </cell>
          <cell r="H420">
            <v>0.37037037037037035</v>
          </cell>
          <cell r="I420">
            <v>0.37</v>
          </cell>
          <cell r="K420">
            <v>0.37</v>
          </cell>
          <cell r="L420" t="str">
            <v>BACKFLSH</v>
          </cell>
        </row>
        <row r="421">
          <cell r="A421">
            <v>2</v>
          </cell>
          <cell r="B421" t="str">
            <v>188/8 dx</v>
          </cell>
          <cell r="C421">
            <v>38141</v>
          </cell>
          <cell r="D421">
            <v>2212</v>
          </cell>
          <cell r="E421">
            <v>9999</v>
          </cell>
          <cell r="F421">
            <v>33</v>
          </cell>
          <cell r="G421">
            <v>81</v>
          </cell>
          <cell r="H421">
            <v>0.40740740740740738</v>
          </cell>
          <cell r="I421">
            <v>0.33</v>
          </cell>
          <cell r="K421">
            <v>0.33</v>
          </cell>
          <cell r="L421" t="str">
            <v>BACKFLSH</v>
          </cell>
        </row>
        <row r="422">
          <cell r="A422">
            <v>1</v>
          </cell>
          <cell r="B422" t="str">
            <v>188/8 dx</v>
          </cell>
          <cell r="C422">
            <v>38142</v>
          </cell>
          <cell r="D422">
            <v>2212</v>
          </cell>
          <cell r="E422">
            <v>9999</v>
          </cell>
          <cell r="F422">
            <v>30</v>
          </cell>
          <cell r="G422">
            <v>81</v>
          </cell>
          <cell r="H422">
            <v>0.37037037037037035</v>
          </cell>
          <cell r="I422">
            <v>0.37</v>
          </cell>
          <cell r="K422">
            <v>0.37</v>
          </cell>
          <cell r="L422" t="str">
            <v>BACKFLSH</v>
          </cell>
        </row>
        <row r="423">
          <cell r="A423">
            <v>1</v>
          </cell>
          <cell r="B423" t="str">
            <v>188/8 dx</v>
          </cell>
          <cell r="C423">
            <v>38142</v>
          </cell>
          <cell r="D423">
            <v>2212</v>
          </cell>
          <cell r="E423">
            <v>9999</v>
          </cell>
          <cell r="F423">
            <v>282</v>
          </cell>
          <cell r="G423">
            <v>81</v>
          </cell>
          <cell r="H423">
            <v>3.4814814814814814</v>
          </cell>
          <cell r="I423">
            <v>3.5</v>
          </cell>
          <cell r="K423">
            <v>3.5</v>
          </cell>
          <cell r="L423" t="str">
            <v>BACKFLSH</v>
          </cell>
        </row>
        <row r="424">
          <cell r="A424">
            <v>2</v>
          </cell>
          <cell r="B424" t="str">
            <v>188/8 dx</v>
          </cell>
          <cell r="C424">
            <v>38142</v>
          </cell>
          <cell r="D424">
            <v>2212</v>
          </cell>
          <cell r="E424">
            <v>9999</v>
          </cell>
          <cell r="F424">
            <v>50</v>
          </cell>
          <cell r="G424">
            <v>81</v>
          </cell>
          <cell r="H424">
            <v>0.61728395061728392</v>
          </cell>
          <cell r="I424">
            <v>0.5</v>
          </cell>
          <cell r="K424">
            <v>0.5</v>
          </cell>
          <cell r="L424" t="str">
            <v>BACKFLSH</v>
          </cell>
        </row>
        <row r="425">
          <cell r="A425">
            <v>2</v>
          </cell>
          <cell r="B425" t="str">
            <v>188/8 dx</v>
          </cell>
          <cell r="C425">
            <v>38142</v>
          </cell>
          <cell r="D425">
            <v>2212</v>
          </cell>
          <cell r="E425">
            <v>9999</v>
          </cell>
          <cell r="F425">
            <v>300</v>
          </cell>
          <cell r="G425">
            <v>81</v>
          </cell>
          <cell r="H425">
            <v>3.7037037037037037</v>
          </cell>
          <cell r="I425">
            <v>3.5</v>
          </cell>
          <cell r="K425">
            <v>3.5</v>
          </cell>
          <cell r="L425" t="str">
            <v>BACKFLSH</v>
          </cell>
        </row>
        <row r="426">
          <cell r="A426">
            <v>3</v>
          </cell>
          <cell r="B426" t="str">
            <v>188/8 dx</v>
          </cell>
          <cell r="C426">
            <v>38142</v>
          </cell>
          <cell r="D426">
            <v>2212</v>
          </cell>
          <cell r="E426">
            <v>9999</v>
          </cell>
          <cell r="F426">
            <v>53</v>
          </cell>
          <cell r="G426">
            <v>81</v>
          </cell>
          <cell r="H426">
            <v>0.65432098765432101</v>
          </cell>
          <cell r="I426">
            <v>0.75</v>
          </cell>
          <cell r="K426">
            <v>0.75</v>
          </cell>
          <cell r="L426" t="str">
            <v>BACKFLSH</v>
          </cell>
        </row>
        <row r="427">
          <cell r="A427">
            <v>1</v>
          </cell>
          <cell r="B427" t="str">
            <v>188/8 dx</v>
          </cell>
          <cell r="C427">
            <v>38143</v>
          </cell>
          <cell r="D427">
            <v>2212</v>
          </cell>
          <cell r="E427">
            <v>9999</v>
          </cell>
          <cell r="F427">
            <v>158</v>
          </cell>
          <cell r="G427">
            <v>81</v>
          </cell>
          <cell r="H427">
            <v>1.9506172839506173</v>
          </cell>
          <cell r="I427">
            <v>1.87</v>
          </cell>
          <cell r="K427">
            <v>1.87</v>
          </cell>
          <cell r="L427" t="str">
            <v>BACKFLSH</v>
          </cell>
        </row>
        <row r="428">
          <cell r="A428">
            <v>1</v>
          </cell>
          <cell r="B428" t="str">
            <v>188/8 dx</v>
          </cell>
          <cell r="C428">
            <v>38145</v>
          </cell>
          <cell r="D428">
            <v>2212</v>
          </cell>
          <cell r="E428">
            <v>9999</v>
          </cell>
          <cell r="F428">
            <v>285</v>
          </cell>
          <cell r="G428">
            <v>81</v>
          </cell>
          <cell r="H428">
            <v>3.5185185185185186</v>
          </cell>
          <cell r="I428">
            <v>3.5</v>
          </cell>
          <cell r="K428">
            <v>3.5</v>
          </cell>
          <cell r="L428" t="str">
            <v>BACKFLSH</v>
          </cell>
        </row>
        <row r="429">
          <cell r="A429">
            <v>2</v>
          </cell>
          <cell r="B429" t="str">
            <v>188/8 dx</v>
          </cell>
          <cell r="C429">
            <v>38145</v>
          </cell>
          <cell r="D429">
            <v>2212</v>
          </cell>
          <cell r="E429">
            <v>9999</v>
          </cell>
          <cell r="F429">
            <v>278</v>
          </cell>
          <cell r="G429">
            <v>81</v>
          </cell>
          <cell r="H429">
            <v>3.4320987654320989</v>
          </cell>
          <cell r="I429">
            <v>3.38</v>
          </cell>
          <cell r="K429">
            <v>3.38</v>
          </cell>
          <cell r="L429" t="str">
            <v>BACKFLSH</v>
          </cell>
        </row>
        <row r="430">
          <cell r="A430">
            <v>1</v>
          </cell>
          <cell r="B430" t="str">
            <v>188/8 dx</v>
          </cell>
          <cell r="C430">
            <v>38146</v>
          </cell>
          <cell r="D430">
            <v>2212</v>
          </cell>
          <cell r="E430">
            <v>9999</v>
          </cell>
          <cell r="F430">
            <v>235</v>
          </cell>
          <cell r="G430">
            <v>81</v>
          </cell>
          <cell r="H430">
            <v>2.9012345679012346</v>
          </cell>
          <cell r="I430">
            <v>2.75</v>
          </cell>
          <cell r="K430">
            <v>2.75</v>
          </cell>
          <cell r="L430" t="str">
            <v>BACKFLSH</v>
          </cell>
        </row>
        <row r="431">
          <cell r="A431">
            <v>2</v>
          </cell>
          <cell r="B431" t="str">
            <v>188/8 dx</v>
          </cell>
          <cell r="C431">
            <v>38146</v>
          </cell>
          <cell r="D431">
            <v>2212</v>
          </cell>
          <cell r="E431">
            <v>9999</v>
          </cell>
          <cell r="F431">
            <v>288</v>
          </cell>
          <cell r="G431">
            <v>81</v>
          </cell>
          <cell r="H431">
            <v>3.5555555555555554</v>
          </cell>
          <cell r="I431">
            <v>3.5</v>
          </cell>
          <cell r="K431">
            <v>3.5</v>
          </cell>
          <cell r="L431" t="str">
            <v>BACKFLSH</v>
          </cell>
        </row>
        <row r="432">
          <cell r="A432">
            <v>1</v>
          </cell>
          <cell r="B432" t="str">
            <v>188/8 dx</v>
          </cell>
          <cell r="C432">
            <v>38147</v>
          </cell>
          <cell r="D432">
            <v>2212</v>
          </cell>
          <cell r="E432">
            <v>9999</v>
          </cell>
          <cell r="F432">
            <v>285</v>
          </cell>
          <cell r="G432">
            <v>81</v>
          </cell>
          <cell r="H432">
            <v>3.5185185185185186</v>
          </cell>
          <cell r="I432">
            <v>3.5</v>
          </cell>
          <cell r="K432">
            <v>3.5</v>
          </cell>
          <cell r="L432" t="str">
            <v>BACKFLSH</v>
          </cell>
        </row>
        <row r="433">
          <cell r="A433">
            <v>2</v>
          </cell>
          <cell r="B433" t="str">
            <v>188/8 dx</v>
          </cell>
          <cell r="C433">
            <v>38147</v>
          </cell>
          <cell r="D433">
            <v>2212</v>
          </cell>
          <cell r="E433">
            <v>9999</v>
          </cell>
          <cell r="F433">
            <v>285</v>
          </cell>
          <cell r="G433">
            <v>81</v>
          </cell>
          <cell r="H433">
            <v>3.5185185185185186</v>
          </cell>
          <cell r="I433">
            <v>3.5</v>
          </cell>
          <cell r="K433">
            <v>3.5</v>
          </cell>
          <cell r="L433" t="str">
            <v>BACKFLSH</v>
          </cell>
        </row>
        <row r="434">
          <cell r="A434">
            <v>1</v>
          </cell>
          <cell r="B434" t="str">
            <v>188/8 dx</v>
          </cell>
          <cell r="C434">
            <v>38148</v>
          </cell>
          <cell r="D434">
            <v>2212</v>
          </cell>
          <cell r="E434">
            <v>9999</v>
          </cell>
          <cell r="F434">
            <v>271</v>
          </cell>
          <cell r="G434">
            <v>81</v>
          </cell>
          <cell r="H434">
            <v>3.3456790123456792</v>
          </cell>
          <cell r="I434">
            <v>3.33</v>
          </cell>
          <cell r="K434">
            <v>3.33</v>
          </cell>
          <cell r="L434" t="str">
            <v>BACKFLSH</v>
          </cell>
        </row>
        <row r="435">
          <cell r="A435">
            <v>3</v>
          </cell>
          <cell r="B435" t="str">
            <v>188/8 dx</v>
          </cell>
          <cell r="C435">
            <v>38148</v>
          </cell>
          <cell r="D435">
            <v>2212</v>
          </cell>
          <cell r="E435">
            <v>9999</v>
          </cell>
          <cell r="F435">
            <v>312</v>
          </cell>
          <cell r="G435">
            <v>81</v>
          </cell>
          <cell r="H435">
            <v>3.8518518518518516</v>
          </cell>
          <cell r="I435">
            <v>3.5</v>
          </cell>
          <cell r="K435">
            <v>3.5</v>
          </cell>
          <cell r="L435" t="str">
            <v>BACKFLSH</v>
          </cell>
        </row>
        <row r="436">
          <cell r="A436">
            <v>1</v>
          </cell>
          <cell r="B436" t="str">
            <v>188/8 dx</v>
          </cell>
          <cell r="C436">
            <v>38149</v>
          </cell>
          <cell r="D436">
            <v>2212</v>
          </cell>
          <cell r="E436">
            <v>9999</v>
          </cell>
          <cell r="F436">
            <v>270</v>
          </cell>
          <cell r="G436">
            <v>81</v>
          </cell>
          <cell r="H436">
            <v>3.3333333333333335</v>
          </cell>
          <cell r="I436">
            <v>3.33</v>
          </cell>
          <cell r="K436">
            <v>3.33</v>
          </cell>
          <cell r="L436" t="str">
            <v>BACKFLSH</v>
          </cell>
        </row>
        <row r="437">
          <cell r="A437">
            <v>3</v>
          </cell>
          <cell r="B437" t="str">
            <v>188/8 dx</v>
          </cell>
          <cell r="C437">
            <v>38149</v>
          </cell>
          <cell r="D437">
            <v>2212</v>
          </cell>
          <cell r="E437">
            <v>9999</v>
          </cell>
          <cell r="F437">
            <v>55</v>
          </cell>
          <cell r="G437">
            <v>81</v>
          </cell>
          <cell r="H437">
            <v>0.67901234567901236</v>
          </cell>
          <cell r="I437">
            <v>0.75</v>
          </cell>
          <cell r="K437">
            <v>0.75</v>
          </cell>
          <cell r="L437" t="str">
            <v>BACKFLSH</v>
          </cell>
        </row>
        <row r="438">
          <cell r="A438">
            <v>1</v>
          </cell>
          <cell r="B438" t="str">
            <v>188/8 dx</v>
          </cell>
          <cell r="C438">
            <v>38152</v>
          </cell>
          <cell r="D438">
            <v>2212</v>
          </cell>
          <cell r="E438">
            <v>9999</v>
          </cell>
          <cell r="F438">
            <v>280</v>
          </cell>
          <cell r="G438">
            <v>81</v>
          </cell>
          <cell r="H438">
            <v>3.4567901234567899</v>
          </cell>
          <cell r="I438">
            <v>3.25</v>
          </cell>
          <cell r="K438">
            <v>3.25</v>
          </cell>
          <cell r="L438" t="str">
            <v>BACKFLSH</v>
          </cell>
        </row>
        <row r="439">
          <cell r="A439">
            <v>2</v>
          </cell>
          <cell r="B439" t="str">
            <v>188/8 dx</v>
          </cell>
          <cell r="C439">
            <v>38152</v>
          </cell>
          <cell r="D439">
            <v>2212</v>
          </cell>
          <cell r="E439">
            <v>9999</v>
          </cell>
          <cell r="F439">
            <v>230</v>
          </cell>
          <cell r="G439">
            <v>81</v>
          </cell>
          <cell r="H439">
            <v>2.8395061728395063</v>
          </cell>
          <cell r="I439">
            <v>2.83</v>
          </cell>
          <cell r="K439">
            <v>2.83</v>
          </cell>
          <cell r="L439" t="str">
            <v>BACKFLSH</v>
          </cell>
        </row>
        <row r="440">
          <cell r="A440">
            <v>1</v>
          </cell>
          <cell r="B440" t="str">
            <v>188/8 dx</v>
          </cell>
          <cell r="C440">
            <v>38153</v>
          </cell>
          <cell r="D440">
            <v>2212</v>
          </cell>
          <cell r="E440">
            <v>9999</v>
          </cell>
          <cell r="F440">
            <v>285</v>
          </cell>
          <cell r="G440">
            <v>81</v>
          </cell>
          <cell r="H440">
            <v>3.5185185185185186</v>
          </cell>
          <cell r="I440">
            <v>3.5</v>
          </cell>
          <cell r="K440">
            <v>3.5</v>
          </cell>
          <cell r="L440" t="str">
            <v>BACKFLSH</v>
          </cell>
        </row>
        <row r="441">
          <cell r="A441">
            <v>2</v>
          </cell>
          <cell r="B441" t="str">
            <v>188/8 dx</v>
          </cell>
          <cell r="C441">
            <v>38153</v>
          </cell>
          <cell r="D441">
            <v>2212</v>
          </cell>
          <cell r="E441">
            <v>9999</v>
          </cell>
          <cell r="F441">
            <v>256</v>
          </cell>
          <cell r="G441">
            <v>81</v>
          </cell>
          <cell r="H441">
            <v>3.1604938271604937</v>
          </cell>
          <cell r="I441">
            <v>3.33</v>
          </cell>
          <cell r="K441">
            <v>3.33</v>
          </cell>
          <cell r="L441" t="str">
            <v>BACKFLSH</v>
          </cell>
        </row>
        <row r="442">
          <cell r="A442">
            <v>2</v>
          </cell>
          <cell r="B442" t="str">
            <v>188/8 dx</v>
          </cell>
          <cell r="C442">
            <v>38153</v>
          </cell>
          <cell r="D442">
            <v>2212</v>
          </cell>
          <cell r="E442">
            <v>9999</v>
          </cell>
          <cell r="F442">
            <v>-256</v>
          </cell>
          <cell r="G442">
            <v>81</v>
          </cell>
          <cell r="H442">
            <v>-3.1604938271604937</v>
          </cell>
          <cell r="I442">
            <v>-3.33</v>
          </cell>
          <cell r="K442">
            <v>-3.33</v>
          </cell>
          <cell r="L442" t="str">
            <v>BACKFLSH</v>
          </cell>
        </row>
        <row r="443">
          <cell r="A443">
            <v>2</v>
          </cell>
          <cell r="B443" t="str">
            <v>188/8 dx</v>
          </cell>
          <cell r="C443">
            <v>38153</v>
          </cell>
          <cell r="D443">
            <v>2212</v>
          </cell>
          <cell r="E443">
            <v>9999</v>
          </cell>
          <cell r="F443">
            <v>256</v>
          </cell>
          <cell r="G443">
            <v>81</v>
          </cell>
          <cell r="H443">
            <v>3.1604938271604937</v>
          </cell>
          <cell r="I443">
            <v>3.14</v>
          </cell>
          <cell r="K443">
            <v>3.14</v>
          </cell>
          <cell r="L443" t="str">
            <v>BACKFLSH</v>
          </cell>
        </row>
        <row r="444">
          <cell r="A444">
            <v>1</v>
          </cell>
          <cell r="B444" t="str">
            <v>188/8 dx</v>
          </cell>
          <cell r="C444">
            <v>38154</v>
          </cell>
          <cell r="D444">
            <v>2212</v>
          </cell>
          <cell r="E444">
            <v>9999</v>
          </cell>
          <cell r="F444">
            <v>265</v>
          </cell>
          <cell r="G444">
            <v>81</v>
          </cell>
          <cell r="H444">
            <v>3.2716049382716048</v>
          </cell>
          <cell r="I444">
            <v>3.17</v>
          </cell>
          <cell r="K444">
            <v>3.17</v>
          </cell>
          <cell r="L444" t="str">
            <v>BACKFLSH</v>
          </cell>
        </row>
        <row r="445">
          <cell r="A445">
            <v>2</v>
          </cell>
          <cell r="B445" t="str">
            <v>188/8 dx</v>
          </cell>
          <cell r="C445">
            <v>38154</v>
          </cell>
          <cell r="D445">
            <v>2212</v>
          </cell>
          <cell r="E445">
            <v>9999</v>
          </cell>
          <cell r="F445">
            <v>275</v>
          </cell>
          <cell r="G445">
            <v>81</v>
          </cell>
          <cell r="H445">
            <v>3.3950617283950617</v>
          </cell>
          <cell r="I445">
            <v>3.33</v>
          </cell>
          <cell r="K445">
            <v>3.33</v>
          </cell>
          <cell r="L445" t="str">
            <v>BACKFLSH</v>
          </cell>
        </row>
        <row r="446">
          <cell r="A446">
            <v>1</v>
          </cell>
          <cell r="B446" t="str">
            <v>188/8 dx</v>
          </cell>
          <cell r="C446">
            <v>38155</v>
          </cell>
          <cell r="D446">
            <v>2212</v>
          </cell>
          <cell r="E446">
            <v>9999</v>
          </cell>
          <cell r="F446">
            <v>295</v>
          </cell>
          <cell r="G446">
            <v>81</v>
          </cell>
          <cell r="H446">
            <v>3.6419753086419755</v>
          </cell>
          <cell r="I446">
            <v>3.5</v>
          </cell>
          <cell r="K446">
            <v>3.5</v>
          </cell>
          <cell r="L446" t="str">
            <v>BACKFLSH</v>
          </cell>
        </row>
        <row r="447">
          <cell r="A447">
            <v>2</v>
          </cell>
          <cell r="B447" t="str">
            <v>188/8 dx</v>
          </cell>
          <cell r="C447">
            <v>38155</v>
          </cell>
          <cell r="D447">
            <v>2212</v>
          </cell>
          <cell r="E447">
            <v>9999</v>
          </cell>
          <cell r="F447">
            <v>28</v>
          </cell>
          <cell r="G447">
            <v>81</v>
          </cell>
          <cell r="H447">
            <v>0.34567901234567899</v>
          </cell>
          <cell r="I447">
            <v>0.28999999999999998</v>
          </cell>
          <cell r="K447">
            <v>0.28999999999999998</v>
          </cell>
          <cell r="L447" t="str">
            <v>BACKFLSH</v>
          </cell>
        </row>
        <row r="448">
          <cell r="A448">
            <v>1</v>
          </cell>
          <cell r="B448" t="str">
            <v>188/8 dx</v>
          </cell>
          <cell r="C448">
            <v>38156</v>
          </cell>
          <cell r="D448">
            <v>2212</v>
          </cell>
          <cell r="E448">
            <v>9999</v>
          </cell>
          <cell r="F448">
            <v>285</v>
          </cell>
          <cell r="G448">
            <v>81</v>
          </cell>
          <cell r="H448">
            <v>3.5185185185185186</v>
          </cell>
          <cell r="I448">
            <v>3.5</v>
          </cell>
          <cell r="K448">
            <v>3.5</v>
          </cell>
          <cell r="L448" t="str">
            <v>BACKFLSH</v>
          </cell>
        </row>
        <row r="449">
          <cell r="A449">
            <v>2</v>
          </cell>
          <cell r="B449" t="str">
            <v>188/8 dx</v>
          </cell>
          <cell r="C449">
            <v>38156</v>
          </cell>
          <cell r="D449">
            <v>2212</v>
          </cell>
          <cell r="E449">
            <v>9999</v>
          </cell>
          <cell r="F449">
            <v>287</v>
          </cell>
          <cell r="G449">
            <v>81</v>
          </cell>
          <cell r="H449">
            <v>3.5432098765432101</v>
          </cell>
          <cell r="I449">
            <v>3.33</v>
          </cell>
          <cell r="K449">
            <v>3.33</v>
          </cell>
          <cell r="L449" t="str">
            <v>BACKFLSH</v>
          </cell>
        </row>
        <row r="450">
          <cell r="A450">
            <v>1</v>
          </cell>
          <cell r="B450" t="str">
            <v>188/8 dx</v>
          </cell>
          <cell r="C450">
            <v>38159</v>
          </cell>
          <cell r="D450">
            <v>2212</v>
          </cell>
          <cell r="E450">
            <v>9999</v>
          </cell>
          <cell r="F450">
            <v>276</v>
          </cell>
          <cell r="G450">
            <v>81</v>
          </cell>
          <cell r="H450">
            <v>3.4074074074074074</v>
          </cell>
          <cell r="I450">
            <v>3.5</v>
          </cell>
          <cell r="K450">
            <v>3.5</v>
          </cell>
          <cell r="L450" t="str">
            <v>BACKFLSH</v>
          </cell>
        </row>
        <row r="451">
          <cell r="A451">
            <v>1</v>
          </cell>
          <cell r="B451" t="str">
            <v>188/8 dx</v>
          </cell>
          <cell r="C451">
            <v>38159</v>
          </cell>
          <cell r="D451">
            <v>2212</v>
          </cell>
          <cell r="E451">
            <v>9999</v>
          </cell>
          <cell r="F451">
            <v>12</v>
          </cell>
          <cell r="G451">
            <v>81</v>
          </cell>
          <cell r="H451">
            <v>0.14814814814814814</v>
          </cell>
          <cell r="I451">
            <v>0.17</v>
          </cell>
          <cell r="K451">
            <v>0.17</v>
          </cell>
          <cell r="L451" t="str">
            <v>BACKFLSH</v>
          </cell>
        </row>
        <row r="452">
          <cell r="A452">
            <v>2</v>
          </cell>
          <cell r="B452" t="str">
            <v>188/8 dx</v>
          </cell>
          <cell r="C452">
            <v>38159</v>
          </cell>
          <cell r="D452">
            <v>2212</v>
          </cell>
          <cell r="E452">
            <v>9999</v>
          </cell>
          <cell r="F452">
            <v>285</v>
          </cell>
          <cell r="G452">
            <v>81</v>
          </cell>
          <cell r="H452">
            <v>3.5185185185185186</v>
          </cell>
          <cell r="I452">
            <v>3.46</v>
          </cell>
          <cell r="K452">
            <v>3.46</v>
          </cell>
          <cell r="L452" t="str">
            <v>BACKFLSH</v>
          </cell>
        </row>
        <row r="453">
          <cell r="A453">
            <v>1</v>
          </cell>
          <cell r="B453" t="str">
            <v>188/8 dx</v>
          </cell>
          <cell r="C453">
            <v>38160</v>
          </cell>
          <cell r="D453">
            <v>2212</v>
          </cell>
          <cell r="E453">
            <v>9999</v>
          </cell>
          <cell r="F453">
            <v>285</v>
          </cell>
          <cell r="G453">
            <v>81</v>
          </cell>
          <cell r="H453">
            <v>3.5185185185185186</v>
          </cell>
          <cell r="I453">
            <v>3.5</v>
          </cell>
          <cell r="K453">
            <v>3.5</v>
          </cell>
          <cell r="L453" t="str">
            <v>BACKFLSH</v>
          </cell>
        </row>
        <row r="454">
          <cell r="A454">
            <v>2</v>
          </cell>
          <cell r="B454" t="str">
            <v>188/8 dx</v>
          </cell>
          <cell r="C454">
            <v>38160</v>
          </cell>
          <cell r="D454">
            <v>2212</v>
          </cell>
          <cell r="E454">
            <v>9999</v>
          </cell>
          <cell r="F454">
            <v>21</v>
          </cell>
          <cell r="G454">
            <v>81</v>
          </cell>
          <cell r="H454">
            <v>0.25925925925925924</v>
          </cell>
          <cell r="I454">
            <v>0.42</v>
          </cell>
          <cell r="K454">
            <v>0.42</v>
          </cell>
          <cell r="L454" t="str">
            <v>BACKFLSH</v>
          </cell>
        </row>
        <row r="455">
          <cell r="A455">
            <v>3</v>
          </cell>
          <cell r="B455" t="str">
            <v>188/8 dx</v>
          </cell>
          <cell r="C455">
            <v>38160</v>
          </cell>
          <cell r="D455">
            <v>2212</v>
          </cell>
          <cell r="E455">
            <v>9999</v>
          </cell>
          <cell r="F455">
            <v>270</v>
          </cell>
          <cell r="G455">
            <v>81</v>
          </cell>
          <cell r="H455">
            <v>3.3333333333333335</v>
          </cell>
          <cell r="I455">
            <v>3.25</v>
          </cell>
          <cell r="K455">
            <v>3.25</v>
          </cell>
          <cell r="L455" t="str">
            <v>BACKFLSH</v>
          </cell>
        </row>
        <row r="456">
          <cell r="A456">
            <v>1</v>
          </cell>
          <cell r="B456" t="str">
            <v>188/8 dx</v>
          </cell>
          <cell r="C456">
            <v>38161</v>
          </cell>
          <cell r="D456">
            <v>2212</v>
          </cell>
          <cell r="E456">
            <v>9999</v>
          </cell>
          <cell r="F456">
            <v>285</v>
          </cell>
          <cell r="G456">
            <v>81</v>
          </cell>
          <cell r="H456">
            <v>3.5185185185185186</v>
          </cell>
          <cell r="I456">
            <v>3.5</v>
          </cell>
          <cell r="K456">
            <v>3.5</v>
          </cell>
          <cell r="L456" t="str">
            <v>BACKFLSH</v>
          </cell>
        </row>
        <row r="457">
          <cell r="A457">
            <v>2</v>
          </cell>
          <cell r="B457" t="str">
            <v>188/8 dx</v>
          </cell>
          <cell r="C457">
            <v>38161</v>
          </cell>
          <cell r="D457">
            <v>2212</v>
          </cell>
          <cell r="E457">
            <v>9999</v>
          </cell>
          <cell r="F457">
            <v>266</v>
          </cell>
          <cell r="G457">
            <v>81</v>
          </cell>
          <cell r="H457">
            <v>3.2839506172839505</v>
          </cell>
          <cell r="I457">
            <v>3.21</v>
          </cell>
          <cell r="K457">
            <v>3.21</v>
          </cell>
          <cell r="L457" t="str">
            <v>BACKFLSH</v>
          </cell>
        </row>
        <row r="458">
          <cell r="A458">
            <v>1</v>
          </cell>
          <cell r="B458" t="str">
            <v>188/8 dx</v>
          </cell>
          <cell r="C458">
            <v>38162</v>
          </cell>
          <cell r="D458">
            <v>2212</v>
          </cell>
          <cell r="E458">
            <v>9999</v>
          </cell>
          <cell r="F458">
            <v>190</v>
          </cell>
          <cell r="G458">
            <v>81</v>
          </cell>
          <cell r="H458">
            <v>2.3456790123456792</v>
          </cell>
          <cell r="I458">
            <v>3.5</v>
          </cell>
          <cell r="K458">
            <v>3.5</v>
          </cell>
          <cell r="L458" t="str">
            <v>BACKFLSH</v>
          </cell>
        </row>
        <row r="459">
          <cell r="A459">
            <v>2</v>
          </cell>
          <cell r="B459" t="str">
            <v>188/8 dx</v>
          </cell>
          <cell r="C459">
            <v>38162</v>
          </cell>
          <cell r="D459">
            <v>2212</v>
          </cell>
          <cell r="E459">
            <v>9999</v>
          </cell>
          <cell r="F459">
            <v>285</v>
          </cell>
          <cell r="G459">
            <v>81</v>
          </cell>
          <cell r="H459">
            <v>3.5185185185185186</v>
          </cell>
          <cell r="I459">
            <v>3.5</v>
          </cell>
          <cell r="K459">
            <v>3.5</v>
          </cell>
          <cell r="L459" t="str">
            <v>BACKFLSH</v>
          </cell>
        </row>
        <row r="460">
          <cell r="A460">
            <v>1</v>
          </cell>
          <cell r="B460" t="str">
            <v>188/8 dx</v>
          </cell>
          <cell r="C460">
            <v>38162</v>
          </cell>
          <cell r="D460">
            <v>2212</v>
          </cell>
          <cell r="E460">
            <v>9999</v>
          </cell>
          <cell r="F460">
            <v>-190</v>
          </cell>
          <cell r="G460">
            <v>81</v>
          </cell>
          <cell r="H460">
            <v>-2.3456790123456792</v>
          </cell>
          <cell r="I460">
            <v>-3.5</v>
          </cell>
          <cell r="K460">
            <v>-3.5</v>
          </cell>
          <cell r="L460" t="str">
            <v>BACKFLSH</v>
          </cell>
        </row>
        <row r="461">
          <cell r="A461">
            <v>1</v>
          </cell>
          <cell r="B461" t="str">
            <v>188/8 dx</v>
          </cell>
          <cell r="C461">
            <v>38162</v>
          </cell>
          <cell r="D461">
            <v>2212</v>
          </cell>
          <cell r="E461">
            <v>9999</v>
          </cell>
          <cell r="F461">
            <v>290</v>
          </cell>
          <cell r="G461">
            <v>81</v>
          </cell>
          <cell r="H461">
            <v>3.5802469135802468</v>
          </cell>
          <cell r="I461">
            <v>3.5</v>
          </cell>
          <cell r="K461">
            <v>3.5</v>
          </cell>
          <cell r="L461" t="str">
            <v>BACKFLSH</v>
          </cell>
        </row>
        <row r="462">
          <cell r="A462">
            <v>1</v>
          </cell>
          <cell r="B462" t="str">
            <v>188/8 dx</v>
          </cell>
          <cell r="C462">
            <v>38163</v>
          </cell>
          <cell r="D462">
            <v>2212</v>
          </cell>
          <cell r="E462">
            <v>9999</v>
          </cell>
          <cell r="F462">
            <v>261</v>
          </cell>
          <cell r="G462">
            <v>81</v>
          </cell>
          <cell r="H462">
            <v>3.2222222222222223</v>
          </cell>
          <cell r="I462">
            <v>3.08</v>
          </cell>
          <cell r="K462">
            <v>3.08</v>
          </cell>
          <cell r="L462" t="str">
            <v>BACKFLSH</v>
          </cell>
        </row>
        <row r="463">
          <cell r="A463">
            <v>1</v>
          </cell>
          <cell r="B463" t="str">
            <v>188/8 dx</v>
          </cell>
          <cell r="C463">
            <v>38166</v>
          </cell>
          <cell r="D463">
            <v>2212</v>
          </cell>
          <cell r="E463">
            <v>9999</v>
          </cell>
          <cell r="F463">
            <v>35</v>
          </cell>
          <cell r="G463">
            <v>81</v>
          </cell>
          <cell r="H463">
            <v>0.43209876543209874</v>
          </cell>
          <cell r="I463">
            <v>0.37</v>
          </cell>
          <cell r="K463">
            <v>0.37</v>
          </cell>
          <cell r="L463" t="str">
            <v>BACKFLSH</v>
          </cell>
        </row>
        <row r="464">
          <cell r="A464">
            <v>2</v>
          </cell>
          <cell r="B464" t="str">
            <v>188/8 dx</v>
          </cell>
          <cell r="C464">
            <v>38166</v>
          </cell>
          <cell r="D464">
            <v>2212</v>
          </cell>
          <cell r="E464">
            <v>9999</v>
          </cell>
          <cell r="F464">
            <v>72</v>
          </cell>
          <cell r="G464">
            <v>81</v>
          </cell>
          <cell r="H464">
            <v>0.88888888888888884</v>
          </cell>
          <cell r="I464">
            <v>0.66</v>
          </cell>
          <cell r="K464">
            <v>0.66</v>
          </cell>
          <cell r="L464" t="str">
            <v>BACKFLSH</v>
          </cell>
        </row>
        <row r="465">
          <cell r="A465">
            <v>1</v>
          </cell>
          <cell r="B465" t="str">
            <v>188/8 dx</v>
          </cell>
          <cell r="C465">
            <v>38167</v>
          </cell>
          <cell r="D465">
            <v>2212</v>
          </cell>
          <cell r="E465">
            <v>9999</v>
          </cell>
          <cell r="F465">
            <v>270</v>
          </cell>
          <cell r="G465">
            <v>81</v>
          </cell>
          <cell r="H465">
            <v>3.3333333333333335</v>
          </cell>
          <cell r="I465">
            <v>3.42</v>
          </cell>
          <cell r="K465">
            <v>3.42</v>
          </cell>
          <cell r="L465" t="str">
            <v>BACKFLSH</v>
          </cell>
        </row>
        <row r="466">
          <cell r="A466">
            <v>2</v>
          </cell>
          <cell r="B466" t="str">
            <v>188/8 dx</v>
          </cell>
          <cell r="C466">
            <v>38167</v>
          </cell>
          <cell r="D466">
            <v>2212</v>
          </cell>
          <cell r="E466">
            <v>9999</v>
          </cell>
          <cell r="F466">
            <v>306</v>
          </cell>
          <cell r="G466">
            <v>81</v>
          </cell>
          <cell r="H466">
            <v>3.7777777777777777</v>
          </cell>
          <cell r="I466">
            <v>3.42</v>
          </cell>
          <cell r="K466">
            <v>3.42</v>
          </cell>
          <cell r="L466" t="str">
            <v>BACKFLSH</v>
          </cell>
        </row>
        <row r="467">
          <cell r="A467">
            <v>1</v>
          </cell>
          <cell r="B467" t="str">
            <v>188/8 dx</v>
          </cell>
          <cell r="C467">
            <v>38168</v>
          </cell>
          <cell r="D467">
            <v>2212</v>
          </cell>
          <cell r="E467">
            <v>9999</v>
          </cell>
          <cell r="F467">
            <v>290</v>
          </cell>
          <cell r="G467">
            <v>81</v>
          </cell>
          <cell r="H467">
            <v>3.5802469135802468</v>
          </cell>
          <cell r="I467">
            <v>3.5</v>
          </cell>
          <cell r="K467">
            <v>3.5</v>
          </cell>
          <cell r="L467" t="str">
            <v>BACKFLSH</v>
          </cell>
        </row>
        <row r="468">
          <cell r="A468">
            <v>1</v>
          </cell>
          <cell r="B468" t="str">
            <v>188/8 SX</v>
          </cell>
          <cell r="C468">
            <v>38139</v>
          </cell>
          <cell r="D468">
            <v>2212</v>
          </cell>
          <cell r="E468">
            <v>9999</v>
          </cell>
          <cell r="F468">
            <v>255</v>
          </cell>
          <cell r="G468">
            <v>81</v>
          </cell>
          <cell r="H468">
            <v>3.1481481481481484</v>
          </cell>
          <cell r="I468">
            <v>3.5</v>
          </cell>
          <cell r="K468">
            <v>3.5</v>
          </cell>
          <cell r="L468" t="str">
            <v>BACKFLSH</v>
          </cell>
        </row>
        <row r="469">
          <cell r="A469">
            <v>2</v>
          </cell>
          <cell r="B469" t="str">
            <v>188/8 SX</v>
          </cell>
          <cell r="C469">
            <v>38139</v>
          </cell>
          <cell r="D469">
            <v>2212</v>
          </cell>
          <cell r="E469">
            <v>9999</v>
          </cell>
          <cell r="F469">
            <v>80</v>
          </cell>
          <cell r="G469">
            <v>81</v>
          </cell>
          <cell r="H469">
            <v>0.98765432098765427</v>
          </cell>
          <cell r="I469">
            <v>1.06</v>
          </cell>
          <cell r="K469">
            <v>1.06</v>
          </cell>
          <cell r="L469" t="str">
            <v>BACKFLSH</v>
          </cell>
        </row>
        <row r="470">
          <cell r="A470">
            <v>1</v>
          </cell>
          <cell r="B470" t="str">
            <v>188/8 SX</v>
          </cell>
          <cell r="C470">
            <v>38141</v>
          </cell>
          <cell r="D470">
            <v>2212</v>
          </cell>
          <cell r="E470">
            <v>9999</v>
          </cell>
          <cell r="F470">
            <v>290</v>
          </cell>
          <cell r="G470">
            <v>81</v>
          </cell>
          <cell r="H470">
            <v>3.5802469135802468</v>
          </cell>
          <cell r="I470">
            <v>3.5</v>
          </cell>
          <cell r="K470">
            <v>3.5</v>
          </cell>
          <cell r="L470" t="str">
            <v>BACKFLSH</v>
          </cell>
        </row>
        <row r="471">
          <cell r="A471">
            <v>2</v>
          </cell>
          <cell r="B471" t="str">
            <v>188/8 SX</v>
          </cell>
          <cell r="C471">
            <v>38141</v>
          </cell>
          <cell r="D471">
            <v>2212</v>
          </cell>
          <cell r="E471">
            <v>9999</v>
          </cell>
          <cell r="F471">
            <v>36</v>
          </cell>
          <cell r="G471">
            <v>81</v>
          </cell>
          <cell r="H471">
            <v>0.44444444444444442</v>
          </cell>
          <cell r="I471">
            <v>0.44</v>
          </cell>
          <cell r="K471">
            <v>0.44</v>
          </cell>
          <cell r="L471" t="str">
            <v>BACKFLSH</v>
          </cell>
        </row>
        <row r="472">
          <cell r="A472">
            <v>2</v>
          </cell>
          <cell r="B472" t="str">
            <v>188/8 SX</v>
          </cell>
          <cell r="C472">
            <v>38141</v>
          </cell>
          <cell r="D472">
            <v>2212</v>
          </cell>
          <cell r="E472">
            <v>9999</v>
          </cell>
          <cell r="F472">
            <v>30</v>
          </cell>
          <cell r="G472">
            <v>81</v>
          </cell>
          <cell r="H472">
            <v>0.37037037037037035</v>
          </cell>
          <cell r="I472">
            <v>0.37</v>
          </cell>
          <cell r="K472">
            <v>0.37</v>
          </cell>
          <cell r="L472" t="str">
            <v>BACKFLSH</v>
          </cell>
        </row>
        <row r="473">
          <cell r="A473">
            <v>2</v>
          </cell>
          <cell r="B473" t="str">
            <v>188/8 SX</v>
          </cell>
          <cell r="C473">
            <v>38141</v>
          </cell>
          <cell r="D473">
            <v>2212</v>
          </cell>
          <cell r="E473">
            <v>9999</v>
          </cell>
          <cell r="F473">
            <v>32</v>
          </cell>
          <cell r="G473">
            <v>81</v>
          </cell>
          <cell r="H473">
            <v>0.39506172839506171</v>
          </cell>
          <cell r="I473">
            <v>0.33</v>
          </cell>
          <cell r="K473">
            <v>0.33</v>
          </cell>
          <cell r="L473" t="str">
            <v>BACKFLSH</v>
          </cell>
        </row>
        <row r="474">
          <cell r="A474">
            <v>1</v>
          </cell>
          <cell r="B474" t="str">
            <v>188/8 SX</v>
          </cell>
          <cell r="C474">
            <v>38142</v>
          </cell>
          <cell r="D474">
            <v>2212</v>
          </cell>
          <cell r="E474">
            <v>9999</v>
          </cell>
          <cell r="F474">
            <v>30</v>
          </cell>
          <cell r="G474">
            <v>81</v>
          </cell>
          <cell r="H474">
            <v>0.37037037037037035</v>
          </cell>
          <cell r="I474">
            <v>0.37</v>
          </cell>
          <cell r="K474">
            <v>0.37</v>
          </cell>
          <cell r="L474" t="str">
            <v>BACKFLSH</v>
          </cell>
        </row>
        <row r="475">
          <cell r="A475">
            <v>1</v>
          </cell>
          <cell r="B475" t="str">
            <v>188/8 SX</v>
          </cell>
          <cell r="C475">
            <v>38142</v>
          </cell>
          <cell r="D475">
            <v>2212</v>
          </cell>
          <cell r="E475">
            <v>9999</v>
          </cell>
          <cell r="F475">
            <v>282</v>
          </cell>
          <cell r="G475">
            <v>81</v>
          </cell>
          <cell r="H475">
            <v>3.4814814814814814</v>
          </cell>
          <cell r="I475">
            <v>3.5</v>
          </cell>
          <cell r="K475">
            <v>3.5</v>
          </cell>
          <cell r="L475" t="str">
            <v>BACKFLSH</v>
          </cell>
        </row>
        <row r="476">
          <cell r="A476">
            <v>2</v>
          </cell>
          <cell r="B476" t="str">
            <v>188/8 SX</v>
          </cell>
          <cell r="C476">
            <v>38142</v>
          </cell>
          <cell r="D476">
            <v>2212</v>
          </cell>
          <cell r="E476">
            <v>9999</v>
          </cell>
          <cell r="F476">
            <v>50</v>
          </cell>
          <cell r="G476">
            <v>81</v>
          </cell>
          <cell r="H476">
            <v>0.61728395061728392</v>
          </cell>
          <cell r="I476">
            <v>0.5</v>
          </cell>
          <cell r="K476">
            <v>0.5</v>
          </cell>
          <cell r="L476" t="str">
            <v>BACKFLSH</v>
          </cell>
        </row>
        <row r="477">
          <cell r="A477">
            <v>2</v>
          </cell>
          <cell r="B477" t="str">
            <v>188/8 SX</v>
          </cell>
          <cell r="C477">
            <v>38142</v>
          </cell>
          <cell r="D477">
            <v>2212</v>
          </cell>
          <cell r="E477">
            <v>9999</v>
          </cell>
          <cell r="F477">
            <v>300</v>
          </cell>
          <cell r="G477">
            <v>81</v>
          </cell>
          <cell r="H477">
            <v>3.7037037037037037</v>
          </cell>
          <cell r="I477">
            <v>3.5</v>
          </cell>
          <cell r="K477">
            <v>3.5</v>
          </cell>
          <cell r="L477" t="str">
            <v>BACKFLSH</v>
          </cell>
        </row>
        <row r="478">
          <cell r="A478">
            <v>3</v>
          </cell>
          <cell r="B478" t="str">
            <v>188/8 SX</v>
          </cell>
          <cell r="C478">
            <v>38142</v>
          </cell>
          <cell r="D478">
            <v>2212</v>
          </cell>
          <cell r="E478">
            <v>9999</v>
          </cell>
          <cell r="F478">
            <v>53</v>
          </cell>
          <cell r="G478">
            <v>81</v>
          </cell>
          <cell r="H478">
            <v>0.65432098765432101</v>
          </cell>
          <cell r="I478">
            <v>0.75</v>
          </cell>
          <cell r="K478">
            <v>0.75</v>
          </cell>
          <cell r="L478" t="str">
            <v>BACKFLSH</v>
          </cell>
        </row>
        <row r="479">
          <cell r="A479">
            <v>1</v>
          </cell>
          <cell r="B479" t="str">
            <v>188/8 SX</v>
          </cell>
          <cell r="C479">
            <v>38143</v>
          </cell>
          <cell r="D479">
            <v>2212</v>
          </cell>
          <cell r="E479">
            <v>9999</v>
          </cell>
          <cell r="F479">
            <v>158</v>
          </cell>
          <cell r="G479">
            <v>81</v>
          </cell>
          <cell r="H479">
            <v>1.9506172839506173</v>
          </cell>
          <cell r="I479">
            <v>1.87</v>
          </cell>
          <cell r="K479">
            <v>1.87</v>
          </cell>
          <cell r="L479" t="str">
            <v>BACKFLSH</v>
          </cell>
        </row>
        <row r="480">
          <cell r="A480">
            <v>1</v>
          </cell>
          <cell r="B480" t="str">
            <v>188/8 SX</v>
          </cell>
          <cell r="C480">
            <v>38145</v>
          </cell>
          <cell r="D480">
            <v>2212</v>
          </cell>
          <cell r="E480">
            <v>9999</v>
          </cell>
          <cell r="F480">
            <v>285</v>
          </cell>
          <cell r="G480">
            <v>81</v>
          </cell>
          <cell r="H480">
            <v>3.5185185185185186</v>
          </cell>
          <cell r="I480">
            <v>3.5</v>
          </cell>
          <cell r="K480">
            <v>3.5</v>
          </cell>
          <cell r="L480" t="str">
            <v>BACKFLSH</v>
          </cell>
        </row>
        <row r="481">
          <cell r="A481">
            <v>2</v>
          </cell>
          <cell r="B481" t="str">
            <v>188/8 SX</v>
          </cell>
          <cell r="C481">
            <v>38145</v>
          </cell>
          <cell r="D481">
            <v>2212</v>
          </cell>
          <cell r="E481">
            <v>9999</v>
          </cell>
          <cell r="F481">
            <v>278</v>
          </cell>
          <cell r="G481">
            <v>81</v>
          </cell>
          <cell r="H481">
            <v>3.4320987654320989</v>
          </cell>
          <cell r="I481">
            <v>3.38</v>
          </cell>
          <cell r="K481">
            <v>3.38</v>
          </cell>
          <cell r="L481" t="str">
            <v>BACKFLSH</v>
          </cell>
        </row>
        <row r="482">
          <cell r="A482">
            <v>1</v>
          </cell>
          <cell r="B482" t="str">
            <v>188/8 SX</v>
          </cell>
          <cell r="C482">
            <v>38146</v>
          </cell>
          <cell r="D482">
            <v>2212</v>
          </cell>
          <cell r="E482">
            <v>9999</v>
          </cell>
          <cell r="F482">
            <v>235</v>
          </cell>
          <cell r="G482">
            <v>81</v>
          </cell>
          <cell r="H482">
            <v>2.9012345679012346</v>
          </cell>
          <cell r="I482">
            <v>2.75</v>
          </cell>
          <cell r="K482">
            <v>2.75</v>
          </cell>
          <cell r="L482" t="str">
            <v>BACKFLSH</v>
          </cell>
        </row>
        <row r="483">
          <cell r="A483">
            <v>2</v>
          </cell>
          <cell r="B483" t="str">
            <v>188/8 SX</v>
          </cell>
          <cell r="C483">
            <v>38146</v>
          </cell>
          <cell r="D483">
            <v>2212</v>
          </cell>
          <cell r="E483">
            <v>9999</v>
          </cell>
          <cell r="F483">
            <v>288</v>
          </cell>
          <cell r="G483">
            <v>81</v>
          </cell>
          <cell r="H483">
            <v>3.5555555555555554</v>
          </cell>
          <cell r="I483">
            <v>3.5</v>
          </cell>
          <cell r="K483">
            <v>3.5</v>
          </cell>
          <cell r="L483" t="str">
            <v>BACKFLSH</v>
          </cell>
        </row>
        <row r="484">
          <cell r="A484">
            <v>1</v>
          </cell>
          <cell r="B484" t="str">
            <v>188/8 SX</v>
          </cell>
          <cell r="C484">
            <v>38147</v>
          </cell>
          <cell r="D484">
            <v>2212</v>
          </cell>
          <cell r="E484">
            <v>9999</v>
          </cell>
          <cell r="F484">
            <v>285</v>
          </cell>
          <cell r="G484">
            <v>81</v>
          </cell>
          <cell r="H484">
            <v>3.5185185185185186</v>
          </cell>
          <cell r="I484">
            <v>3.5</v>
          </cell>
          <cell r="K484">
            <v>3.5</v>
          </cell>
          <cell r="L484" t="str">
            <v>BACKFLSH</v>
          </cell>
        </row>
        <row r="485">
          <cell r="A485">
            <v>2</v>
          </cell>
          <cell r="B485" t="str">
            <v>188/8 SX</v>
          </cell>
          <cell r="C485">
            <v>38147</v>
          </cell>
          <cell r="D485">
            <v>2212</v>
          </cell>
          <cell r="E485">
            <v>9999</v>
          </cell>
          <cell r="F485">
            <v>285</v>
          </cell>
          <cell r="G485">
            <v>81</v>
          </cell>
          <cell r="H485">
            <v>3.5185185185185186</v>
          </cell>
          <cell r="I485">
            <v>3.5</v>
          </cell>
          <cell r="K485">
            <v>3.5</v>
          </cell>
          <cell r="L485" t="str">
            <v>BACKFLSH</v>
          </cell>
        </row>
        <row r="486">
          <cell r="A486">
            <v>1</v>
          </cell>
          <cell r="B486" t="str">
            <v>188/8 SX</v>
          </cell>
          <cell r="C486">
            <v>38148</v>
          </cell>
          <cell r="D486">
            <v>2212</v>
          </cell>
          <cell r="E486">
            <v>9999</v>
          </cell>
          <cell r="F486">
            <v>271</v>
          </cell>
          <cell r="G486">
            <v>81</v>
          </cell>
          <cell r="H486">
            <v>3.3456790123456792</v>
          </cell>
          <cell r="I486">
            <v>3.33</v>
          </cell>
          <cell r="K486">
            <v>3.33</v>
          </cell>
          <cell r="L486" t="str">
            <v>BACKFLSH</v>
          </cell>
        </row>
        <row r="487">
          <cell r="A487">
            <v>3</v>
          </cell>
          <cell r="B487" t="str">
            <v>188/8 SX</v>
          </cell>
          <cell r="C487">
            <v>38148</v>
          </cell>
          <cell r="D487">
            <v>2212</v>
          </cell>
          <cell r="E487">
            <v>9999</v>
          </cell>
          <cell r="F487">
            <v>312</v>
          </cell>
          <cell r="G487">
            <v>81</v>
          </cell>
          <cell r="H487">
            <v>3.8518518518518516</v>
          </cell>
          <cell r="I487">
            <v>3.5</v>
          </cell>
          <cell r="K487">
            <v>3.5</v>
          </cell>
          <cell r="L487" t="str">
            <v>BACKFLSH</v>
          </cell>
        </row>
        <row r="488">
          <cell r="A488">
            <v>1</v>
          </cell>
          <cell r="B488" t="str">
            <v>188/8 SX</v>
          </cell>
          <cell r="C488">
            <v>38149</v>
          </cell>
          <cell r="D488">
            <v>2212</v>
          </cell>
          <cell r="E488">
            <v>9999</v>
          </cell>
          <cell r="F488">
            <v>270</v>
          </cell>
          <cell r="G488">
            <v>81</v>
          </cell>
          <cell r="H488">
            <v>3.3333333333333335</v>
          </cell>
          <cell r="I488">
            <v>3.33</v>
          </cell>
          <cell r="K488">
            <v>3.33</v>
          </cell>
          <cell r="L488" t="str">
            <v>BACKFLSH</v>
          </cell>
        </row>
        <row r="489">
          <cell r="A489">
            <v>3</v>
          </cell>
          <cell r="B489" t="str">
            <v>188/8 SX</v>
          </cell>
          <cell r="C489">
            <v>38149</v>
          </cell>
          <cell r="D489">
            <v>2212</v>
          </cell>
          <cell r="E489">
            <v>9999</v>
          </cell>
          <cell r="F489">
            <v>55</v>
          </cell>
          <cell r="G489">
            <v>81</v>
          </cell>
          <cell r="H489">
            <v>0.67901234567901236</v>
          </cell>
          <cell r="I489">
            <v>0.75</v>
          </cell>
          <cell r="K489">
            <v>0.75</v>
          </cell>
          <cell r="L489" t="str">
            <v>BACKFLSH</v>
          </cell>
        </row>
        <row r="490">
          <cell r="A490">
            <v>1</v>
          </cell>
          <cell r="B490" t="str">
            <v>188/8 SX</v>
          </cell>
          <cell r="C490">
            <v>38152</v>
          </cell>
          <cell r="D490">
            <v>2212</v>
          </cell>
          <cell r="E490">
            <v>9999</v>
          </cell>
          <cell r="F490">
            <v>280</v>
          </cell>
          <cell r="G490">
            <v>81</v>
          </cell>
          <cell r="H490">
            <v>3.4567901234567899</v>
          </cell>
          <cell r="I490">
            <v>3.25</v>
          </cell>
          <cell r="K490">
            <v>3.25</v>
          </cell>
          <cell r="L490" t="str">
            <v>BACKFLSH</v>
          </cell>
        </row>
        <row r="491">
          <cell r="A491">
            <v>2</v>
          </cell>
          <cell r="B491" t="str">
            <v>188/8 SX</v>
          </cell>
          <cell r="C491">
            <v>38152</v>
          </cell>
          <cell r="D491">
            <v>2212</v>
          </cell>
          <cell r="E491">
            <v>9999</v>
          </cell>
          <cell r="F491">
            <v>230</v>
          </cell>
          <cell r="G491">
            <v>81</v>
          </cell>
          <cell r="H491">
            <v>2.8395061728395063</v>
          </cell>
          <cell r="I491">
            <v>2.83</v>
          </cell>
          <cell r="K491">
            <v>2.83</v>
          </cell>
          <cell r="L491" t="str">
            <v>BACKFLSH</v>
          </cell>
        </row>
        <row r="492">
          <cell r="A492">
            <v>1</v>
          </cell>
          <cell r="B492" t="str">
            <v>188/8 SX</v>
          </cell>
          <cell r="C492">
            <v>38153</v>
          </cell>
          <cell r="D492">
            <v>2212</v>
          </cell>
          <cell r="E492">
            <v>9999</v>
          </cell>
          <cell r="F492">
            <v>285</v>
          </cell>
          <cell r="G492">
            <v>81</v>
          </cell>
          <cell r="H492">
            <v>3.5185185185185186</v>
          </cell>
          <cell r="I492">
            <v>3.5</v>
          </cell>
          <cell r="K492">
            <v>3.5</v>
          </cell>
          <cell r="L492" t="str">
            <v>BACKFLSH</v>
          </cell>
        </row>
        <row r="493">
          <cell r="A493">
            <v>2</v>
          </cell>
          <cell r="B493" t="str">
            <v>188/8 SX</v>
          </cell>
          <cell r="C493">
            <v>38153</v>
          </cell>
          <cell r="D493">
            <v>2212</v>
          </cell>
          <cell r="E493">
            <v>9999</v>
          </cell>
          <cell r="F493">
            <v>256</v>
          </cell>
          <cell r="G493">
            <v>81</v>
          </cell>
          <cell r="H493">
            <v>3.1604938271604937</v>
          </cell>
          <cell r="I493">
            <v>3.33</v>
          </cell>
          <cell r="K493">
            <v>3.33</v>
          </cell>
          <cell r="L493" t="str">
            <v>BACKFLSH</v>
          </cell>
        </row>
        <row r="494">
          <cell r="A494">
            <v>2</v>
          </cell>
          <cell r="B494" t="str">
            <v>188/8 SX</v>
          </cell>
          <cell r="C494">
            <v>38153</v>
          </cell>
          <cell r="D494">
            <v>2212</v>
          </cell>
          <cell r="E494">
            <v>9999</v>
          </cell>
          <cell r="F494">
            <v>-256</v>
          </cell>
          <cell r="G494">
            <v>81</v>
          </cell>
          <cell r="H494">
            <v>-3.1604938271604937</v>
          </cell>
          <cell r="I494">
            <v>-3.33</v>
          </cell>
          <cell r="K494">
            <v>-3.33</v>
          </cell>
          <cell r="L494" t="str">
            <v>BACKFLSH</v>
          </cell>
        </row>
        <row r="495">
          <cell r="A495">
            <v>2</v>
          </cell>
          <cell r="B495" t="str">
            <v>188/8 SX</v>
          </cell>
          <cell r="C495">
            <v>38153</v>
          </cell>
          <cell r="D495">
            <v>2212</v>
          </cell>
          <cell r="E495">
            <v>9999</v>
          </cell>
          <cell r="F495">
            <v>256</v>
          </cell>
          <cell r="G495">
            <v>81</v>
          </cell>
          <cell r="H495">
            <v>3.1604938271604937</v>
          </cell>
          <cell r="I495">
            <v>3.14</v>
          </cell>
          <cell r="K495">
            <v>3.14</v>
          </cell>
          <cell r="L495" t="str">
            <v>BACKFLSH</v>
          </cell>
        </row>
        <row r="496">
          <cell r="A496">
            <v>1</v>
          </cell>
          <cell r="B496" t="str">
            <v>188/8 SX</v>
          </cell>
          <cell r="C496">
            <v>38154</v>
          </cell>
          <cell r="D496">
            <v>2212</v>
          </cell>
          <cell r="E496">
            <v>9999</v>
          </cell>
          <cell r="F496">
            <v>265</v>
          </cell>
          <cell r="G496">
            <v>81</v>
          </cell>
          <cell r="H496">
            <v>3.2716049382716048</v>
          </cell>
          <cell r="I496">
            <v>3.17</v>
          </cell>
          <cell r="K496">
            <v>3.17</v>
          </cell>
          <cell r="L496" t="str">
            <v>BACKFLSH</v>
          </cell>
        </row>
        <row r="497">
          <cell r="A497">
            <v>2</v>
          </cell>
          <cell r="B497" t="str">
            <v>188/8 SX</v>
          </cell>
          <cell r="C497">
            <v>38154</v>
          </cell>
          <cell r="D497">
            <v>2212</v>
          </cell>
          <cell r="E497">
            <v>9999</v>
          </cell>
          <cell r="F497">
            <v>275</v>
          </cell>
          <cell r="G497">
            <v>81</v>
          </cell>
          <cell r="H497">
            <v>3.3950617283950617</v>
          </cell>
          <cell r="I497">
            <v>3.33</v>
          </cell>
          <cell r="K497">
            <v>3.33</v>
          </cell>
          <cell r="L497" t="str">
            <v>BACKFLSH</v>
          </cell>
        </row>
        <row r="498">
          <cell r="A498">
            <v>1</v>
          </cell>
          <cell r="B498" t="str">
            <v>188/8 SX</v>
          </cell>
          <cell r="C498">
            <v>38155</v>
          </cell>
          <cell r="D498">
            <v>2212</v>
          </cell>
          <cell r="E498">
            <v>9999</v>
          </cell>
          <cell r="F498">
            <v>295</v>
          </cell>
          <cell r="G498">
            <v>81</v>
          </cell>
          <cell r="H498">
            <v>3.6419753086419755</v>
          </cell>
          <cell r="I498">
            <v>3.5</v>
          </cell>
          <cell r="K498">
            <v>3.5</v>
          </cell>
          <cell r="L498" t="str">
            <v>BACKFLSH</v>
          </cell>
        </row>
        <row r="499">
          <cell r="A499">
            <v>2</v>
          </cell>
          <cell r="B499" t="str">
            <v>188/8 SX</v>
          </cell>
          <cell r="C499">
            <v>38155</v>
          </cell>
          <cell r="D499">
            <v>2212</v>
          </cell>
          <cell r="E499">
            <v>9999</v>
          </cell>
          <cell r="F499">
            <v>28</v>
          </cell>
          <cell r="G499">
            <v>81</v>
          </cell>
          <cell r="H499">
            <v>0.34567901234567899</v>
          </cell>
          <cell r="I499">
            <v>0.28999999999999998</v>
          </cell>
          <cell r="K499">
            <v>0.28999999999999998</v>
          </cell>
          <cell r="L499" t="str">
            <v>BACKFLSH</v>
          </cell>
        </row>
        <row r="500">
          <cell r="A500">
            <v>1</v>
          </cell>
          <cell r="B500" t="str">
            <v>188/8 SX</v>
          </cell>
          <cell r="C500">
            <v>38156</v>
          </cell>
          <cell r="D500">
            <v>2212</v>
          </cell>
          <cell r="E500">
            <v>9999</v>
          </cell>
          <cell r="F500">
            <v>285</v>
          </cell>
          <cell r="G500">
            <v>81</v>
          </cell>
          <cell r="H500">
            <v>3.5185185185185186</v>
          </cell>
          <cell r="I500">
            <v>3.5</v>
          </cell>
          <cell r="K500">
            <v>3.5</v>
          </cell>
          <cell r="L500" t="str">
            <v>BACKFLSH</v>
          </cell>
        </row>
        <row r="501">
          <cell r="A501">
            <v>2</v>
          </cell>
          <cell r="B501" t="str">
            <v>188/8 SX</v>
          </cell>
          <cell r="C501">
            <v>38156</v>
          </cell>
          <cell r="D501">
            <v>2212</v>
          </cell>
          <cell r="E501">
            <v>9999</v>
          </cell>
          <cell r="F501">
            <v>288</v>
          </cell>
          <cell r="G501">
            <v>81</v>
          </cell>
          <cell r="H501">
            <v>3.5555555555555554</v>
          </cell>
          <cell r="I501">
            <v>3.33</v>
          </cell>
          <cell r="K501">
            <v>3.33</v>
          </cell>
          <cell r="L501" t="str">
            <v>BACKFLSH</v>
          </cell>
        </row>
        <row r="502">
          <cell r="A502">
            <v>1</v>
          </cell>
          <cell r="B502" t="str">
            <v>188/8 SX</v>
          </cell>
          <cell r="C502">
            <v>38159</v>
          </cell>
          <cell r="D502">
            <v>2212</v>
          </cell>
          <cell r="E502">
            <v>9999</v>
          </cell>
          <cell r="F502">
            <v>277</v>
          </cell>
          <cell r="G502">
            <v>81</v>
          </cell>
          <cell r="H502">
            <v>3.4197530864197532</v>
          </cell>
          <cell r="I502">
            <v>3.5</v>
          </cell>
          <cell r="K502">
            <v>3.5</v>
          </cell>
          <cell r="L502" t="str">
            <v>BACKFLSH</v>
          </cell>
        </row>
        <row r="503">
          <cell r="A503">
            <v>1</v>
          </cell>
          <cell r="B503" t="str">
            <v>188/8 SX</v>
          </cell>
          <cell r="C503">
            <v>38159</v>
          </cell>
          <cell r="D503">
            <v>2212</v>
          </cell>
          <cell r="E503">
            <v>9999</v>
          </cell>
          <cell r="F503">
            <v>12</v>
          </cell>
          <cell r="G503">
            <v>81</v>
          </cell>
          <cell r="H503">
            <v>0.14814814814814814</v>
          </cell>
          <cell r="I503">
            <v>0.17</v>
          </cell>
          <cell r="K503">
            <v>0.17</v>
          </cell>
          <cell r="L503" t="str">
            <v>BACKFLSH</v>
          </cell>
        </row>
        <row r="504">
          <cell r="A504">
            <v>2</v>
          </cell>
          <cell r="B504" t="str">
            <v>188/8 SX</v>
          </cell>
          <cell r="C504">
            <v>38159</v>
          </cell>
          <cell r="D504">
            <v>2212</v>
          </cell>
          <cell r="E504">
            <v>9999</v>
          </cell>
          <cell r="F504">
            <v>285</v>
          </cell>
          <cell r="G504">
            <v>81</v>
          </cell>
          <cell r="H504">
            <v>3.5185185185185186</v>
          </cell>
          <cell r="I504">
            <v>3.46</v>
          </cell>
          <cell r="K504">
            <v>3.46</v>
          </cell>
          <cell r="L504" t="str">
            <v>BACKFLSH</v>
          </cell>
        </row>
        <row r="505">
          <cell r="A505">
            <v>1</v>
          </cell>
          <cell r="B505" t="str">
            <v>188/8 SX</v>
          </cell>
          <cell r="C505">
            <v>38160</v>
          </cell>
          <cell r="D505">
            <v>2212</v>
          </cell>
          <cell r="E505">
            <v>9999</v>
          </cell>
          <cell r="F505">
            <v>285</v>
          </cell>
          <cell r="G505">
            <v>81</v>
          </cell>
          <cell r="H505">
            <v>3.5185185185185186</v>
          </cell>
          <cell r="I505">
            <v>3.5</v>
          </cell>
          <cell r="K505">
            <v>3.5</v>
          </cell>
          <cell r="L505" t="str">
            <v>BACKFLSH</v>
          </cell>
        </row>
        <row r="506">
          <cell r="A506">
            <v>2</v>
          </cell>
          <cell r="B506" t="str">
            <v>188/8 SX</v>
          </cell>
          <cell r="C506">
            <v>38160</v>
          </cell>
          <cell r="D506">
            <v>2212</v>
          </cell>
          <cell r="E506">
            <v>9999</v>
          </cell>
          <cell r="F506">
            <v>21</v>
          </cell>
          <cell r="G506">
            <v>81</v>
          </cell>
          <cell r="H506">
            <v>0.25925925925925924</v>
          </cell>
          <cell r="I506">
            <v>0.42</v>
          </cell>
          <cell r="K506">
            <v>0.42</v>
          </cell>
          <cell r="L506" t="str">
            <v>BACKFLSH</v>
          </cell>
        </row>
        <row r="507">
          <cell r="A507">
            <v>3</v>
          </cell>
          <cell r="B507" t="str">
            <v>188/8 SX</v>
          </cell>
          <cell r="C507">
            <v>38160</v>
          </cell>
          <cell r="D507">
            <v>2212</v>
          </cell>
          <cell r="E507">
            <v>9999</v>
          </cell>
          <cell r="F507">
            <v>270</v>
          </cell>
          <cell r="G507">
            <v>81</v>
          </cell>
          <cell r="H507">
            <v>3.3333333333333335</v>
          </cell>
          <cell r="I507">
            <v>3.25</v>
          </cell>
          <cell r="K507">
            <v>3.25</v>
          </cell>
          <cell r="L507" t="str">
            <v>BACKFLSH</v>
          </cell>
        </row>
        <row r="508">
          <cell r="A508">
            <v>1</v>
          </cell>
          <cell r="B508" t="str">
            <v>188/8 SX</v>
          </cell>
          <cell r="C508">
            <v>38161</v>
          </cell>
          <cell r="D508">
            <v>2212</v>
          </cell>
          <cell r="E508">
            <v>9999</v>
          </cell>
          <cell r="F508">
            <v>285</v>
          </cell>
          <cell r="G508">
            <v>81</v>
          </cell>
          <cell r="H508">
            <v>3.5185185185185186</v>
          </cell>
          <cell r="I508">
            <v>3.5</v>
          </cell>
          <cell r="K508">
            <v>3.5</v>
          </cell>
          <cell r="L508" t="str">
            <v>BACKFLSH</v>
          </cell>
        </row>
        <row r="509">
          <cell r="A509">
            <v>2</v>
          </cell>
          <cell r="B509" t="str">
            <v>188/8 SX</v>
          </cell>
          <cell r="C509">
            <v>38161</v>
          </cell>
          <cell r="D509">
            <v>2212</v>
          </cell>
          <cell r="E509">
            <v>9999</v>
          </cell>
          <cell r="F509">
            <v>266</v>
          </cell>
          <cell r="G509">
            <v>81</v>
          </cell>
          <cell r="H509">
            <v>3.2839506172839505</v>
          </cell>
          <cell r="I509">
            <v>3.21</v>
          </cell>
          <cell r="K509">
            <v>3.21</v>
          </cell>
          <cell r="L509" t="str">
            <v>BACKFLSH</v>
          </cell>
        </row>
        <row r="510">
          <cell r="A510">
            <v>1</v>
          </cell>
          <cell r="B510" t="str">
            <v>188/8 SX</v>
          </cell>
          <cell r="C510">
            <v>38162</v>
          </cell>
          <cell r="D510">
            <v>2212</v>
          </cell>
          <cell r="E510">
            <v>9999</v>
          </cell>
          <cell r="F510">
            <v>190</v>
          </cell>
          <cell r="G510">
            <v>81</v>
          </cell>
          <cell r="H510">
            <v>2.3456790123456792</v>
          </cell>
          <cell r="I510">
            <v>3.5</v>
          </cell>
          <cell r="K510">
            <v>3.5</v>
          </cell>
          <cell r="L510" t="str">
            <v>BACKFLSH</v>
          </cell>
        </row>
        <row r="511">
          <cell r="A511">
            <v>2</v>
          </cell>
          <cell r="B511" t="str">
            <v>188/8 SX</v>
          </cell>
          <cell r="C511">
            <v>38162</v>
          </cell>
          <cell r="D511">
            <v>2212</v>
          </cell>
          <cell r="E511">
            <v>9999</v>
          </cell>
          <cell r="F511">
            <v>285</v>
          </cell>
          <cell r="G511">
            <v>81</v>
          </cell>
          <cell r="H511">
            <v>3.5185185185185186</v>
          </cell>
          <cell r="I511">
            <v>3.5</v>
          </cell>
          <cell r="K511">
            <v>3.5</v>
          </cell>
          <cell r="L511" t="str">
            <v>BACKFLSH</v>
          </cell>
        </row>
        <row r="512">
          <cell r="A512">
            <v>1</v>
          </cell>
          <cell r="B512" t="str">
            <v>188/8 SX</v>
          </cell>
          <cell r="C512">
            <v>38162</v>
          </cell>
          <cell r="D512">
            <v>2212</v>
          </cell>
          <cell r="E512">
            <v>9999</v>
          </cell>
          <cell r="F512">
            <v>-190</v>
          </cell>
          <cell r="G512">
            <v>81</v>
          </cell>
          <cell r="H512">
            <v>-2.3456790123456792</v>
          </cell>
          <cell r="I512">
            <v>-3.5</v>
          </cell>
          <cell r="K512">
            <v>-3.5</v>
          </cell>
          <cell r="L512" t="str">
            <v>BACKFLSH</v>
          </cell>
        </row>
        <row r="513">
          <cell r="A513">
            <v>1</v>
          </cell>
          <cell r="B513" t="str">
            <v>188/8 SX</v>
          </cell>
          <cell r="C513">
            <v>38162</v>
          </cell>
          <cell r="D513">
            <v>2212</v>
          </cell>
          <cell r="E513">
            <v>9999</v>
          </cell>
          <cell r="F513">
            <v>290</v>
          </cell>
          <cell r="G513">
            <v>81</v>
          </cell>
          <cell r="H513">
            <v>3.5802469135802468</v>
          </cell>
          <cell r="I513">
            <v>3.5</v>
          </cell>
          <cell r="K513">
            <v>3.5</v>
          </cell>
          <cell r="L513" t="str">
            <v>BACKFLSH</v>
          </cell>
        </row>
        <row r="514">
          <cell r="A514">
            <v>1</v>
          </cell>
          <cell r="B514" t="str">
            <v>188/8 SX</v>
          </cell>
          <cell r="C514">
            <v>38163</v>
          </cell>
          <cell r="D514">
            <v>2212</v>
          </cell>
          <cell r="E514">
            <v>9999</v>
          </cell>
          <cell r="F514">
            <v>261</v>
          </cell>
          <cell r="G514">
            <v>81</v>
          </cell>
          <cell r="H514">
            <v>3.2222222222222223</v>
          </cell>
          <cell r="I514">
            <v>3.08</v>
          </cell>
          <cell r="K514">
            <v>3.08</v>
          </cell>
          <cell r="L514" t="str">
            <v>BACKFLSH</v>
          </cell>
        </row>
        <row r="515">
          <cell r="A515">
            <v>1</v>
          </cell>
          <cell r="B515" t="str">
            <v>188/8 SX</v>
          </cell>
          <cell r="C515">
            <v>38166</v>
          </cell>
          <cell r="D515">
            <v>2212</v>
          </cell>
          <cell r="E515">
            <v>9999</v>
          </cell>
          <cell r="F515">
            <v>32</v>
          </cell>
          <cell r="G515">
            <v>81</v>
          </cell>
          <cell r="H515">
            <v>0.39506172839506171</v>
          </cell>
          <cell r="I515">
            <v>0.37</v>
          </cell>
          <cell r="K515">
            <v>0.37</v>
          </cell>
          <cell r="L515" t="str">
            <v>BACKFLSH</v>
          </cell>
        </row>
        <row r="516">
          <cell r="A516">
            <v>2</v>
          </cell>
          <cell r="B516" t="str">
            <v>188/8 SX</v>
          </cell>
          <cell r="C516">
            <v>38166</v>
          </cell>
          <cell r="D516">
            <v>2212</v>
          </cell>
          <cell r="E516">
            <v>9999</v>
          </cell>
          <cell r="F516">
            <v>72</v>
          </cell>
          <cell r="G516">
            <v>81</v>
          </cell>
          <cell r="H516">
            <v>0.88888888888888884</v>
          </cell>
          <cell r="I516">
            <v>0.66</v>
          </cell>
          <cell r="K516">
            <v>0.66</v>
          </cell>
          <cell r="L516" t="str">
            <v>BACKFLSH</v>
          </cell>
        </row>
        <row r="517">
          <cell r="A517">
            <v>1</v>
          </cell>
          <cell r="B517" t="str">
            <v>188/8 SX</v>
          </cell>
          <cell r="C517">
            <v>38167</v>
          </cell>
          <cell r="D517">
            <v>2212</v>
          </cell>
          <cell r="E517">
            <v>9999</v>
          </cell>
          <cell r="F517">
            <v>270</v>
          </cell>
          <cell r="G517">
            <v>81</v>
          </cell>
          <cell r="H517">
            <v>3.3333333333333335</v>
          </cell>
          <cell r="I517">
            <v>3.42</v>
          </cell>
          <cell r="K517">
            <v>3.42</v>
          </cell>
          <cell r="L517" t="str">
            <v>BACKFLSH</v>
          </cell>
        </row>
        <row r="518">
          <cell r="A518">
            <v>2</v>
          </cell>
          <cell r="B518" t="str">
            <v>188/8 SX</v>
          </cell>
          <cell r="C518">
            <v>38167</v>
          </cell>
          <cell r="D518">
            <v>2212</v>
          </cell>
          <cell r="E518">
            <v>9999</v>
          </cell>
          <cell r="F518">
            <v>306</v>
          </cell>
          <cell r="G518">
            <v>81</v>
          </cell>
          <cell r="H518">
            <v>3.7777777777777777</v>
          </cell>
          <cell r="I518">
            <v>3.42</v>
          </cell>
          <cell r="K518">
            <v>3.42</v>
          </cell>
          <cell r="L518" t="str">
            <v>BACKFLSH</v>
          </cell>
        </row>
        <row r="519">
          <cell r="A519">
            <v>1</v>
          </cell>
          <cell r="B519" t="str">
            <v>188/8 SX</v>
          </cell>
          <cell r="C519">
            <v>38168</v>
          </cell>
          <cell r="D519">
            <v>2212</v>
          </cell>
          <cell r="E519">
            <v>9999</v>
          </cell>
          <cell r="F519">
            <v>290</v>
          </cell>
          <cell r="G519">
            <v>81</v>
          </cell>
          <cell r="H519">
            <v>3.5802469135802468</v>
          </cell>
          <cell r="I519">
            <v>3.5</v>
          </cell>
          <cell r="K519">
            <v>3.5</v>
          </cell>
          <cell r="L519" t="str">
            <v>BACKFLSH</v>
          </cell>
        </row>
        <row r="520">
          <cell r="A520">
            <v>1</v>
          </cell>
          <cell r="B520" t="str">
            <v>188/9</v>
          </cell>
          <cell r="C520">
            <v>38139</v>
          </cell>
          <cell r="D520">
            <v>2228</v>
          </cell>
          <cell r="E520">
            <v>9999</v>
          </cell>
          <cell r="F520">
            <v>295</v>
          </cell>
          <cell r="G520">
            <v>39</v>
          </cell>
          <cell r="H520">
            <v>7.5641025641025639</v>
          </cell>
          <cell r="I520">
            <v>7</v>
          </cell>
          <cell r="K520">
            <v>7</v>
          </cell>
          <cell r="L520" t="str">
            <v>BACKFLSH</v>
          </cell>
        </row>
        <row r="521">
          <cell r="A521">
            <v>2</v>
          </cell>
          <cell r="B521" t="str">
            <v>188/9</v>
          </cell>
          <cell r="C521">
            <v>38139</v>
          </cell>
          <cell r="D521">
            <v>2228</v>
          </cell>
          <cell r="E521">
            <v>9999</v>
          </cell>
          <cell r="F521">
            <v>310</v>
          </cell>
          <cell r="G521">
            <v>39</v>
          </cell>
          <cell r="H521">
            <v>7.9487179487179489</v>
          </cell>
          <cell r="I521">
            <v>7</v>
          </cell>
          <cell r="K521">
            <v>7</v>
          </cell>
          <cell r="L521" t="str">
            <v>BACKFLSH</v>
          </cell>
        </row>
        <row r="522">
          <cell r="A522">
            <v>3</v>
          </cell>
          <cell r="B522" t="str">
            <v>188/9</v>
          </cell>
          <cell r="C522">
            <v>38139</v>
          </cell>
          <cell r="D522">
            <v>2228</v>
          </cell>
          <cell r="E522">
            <v>9999</v>
          </cell>
          <cell r="F522">
            <v>204</v>
          </cell>
          <cell r="G522">
            <v>39</v>
          </cell>
          <cell r="H522">
            <v>5.2307692307692308</v>
          </cell>
          <cell r="I522">
            <v>4.08</v>
          </cell>
          <cell r="K522">
            <v>4.08</v>
          </cell>
          <cell r="L522" t="str">
            <v>BACKFLSH</v>
          </cell>
        </row>
        <row r="523">
          <cell r="A523">
            <v>1</v>
          </cell>
          <cell r="B523" t="str">
            <v>188/9</v>
          </cell>
          <cell r="C523">
            <v>38141</v>
          </cell>
          <cell r="D523">
            <v>2228</v>
          </cell>
          <cell r="E523">
            <v>9999</v>
          </cell>
          <cell r="F523">
            <v>320</v>
          </cell>
          <cell r="G523">
            <v>39</v>
          </cell>
          <cell r="H523">
            <v>8.2051282051282044</v>
          </cell>
          <cell r="I523">
            <v>7</v>
          </cell>
          <cell r="K523">
            <v>7</v>
          </cell>
          <cell r="L523" t="str">
            <v>BACKFLSH</v>
          </cell>
        </row>
        <row r="524">
          <cell r="A524">
            <v>2</v>
          </cell>
          <cell r="B524" t="str">
            <v>188/9</v>
          </cell>
          <cell r="C524">
            <v>38141</v>
          </cell>
          <cell r="D524">
            <v>2228</v>
          </cell>
          <cell r="E524">
            <v>9999</v>
          </cell>
          <cell r="F524">
            <v>222</v>
          </cell>
          <cell r="G524">
            <v>39</v>
          </cell>
          <cell r="H524">
            <v>5.6923076923076925</v>
          </cell>
          <cell r="I524">
            <v>5.21</v>
          </cell>
          <cell r="K524">
            <v>5.21</v>
          </cell>
          <cell r="L524" t="str">
            <v>BACKFLSH</v>
          </cell>
        </row>
        <row r="525">
          <cell r="A525">
            <v>2</v>
          </cell>
          <cell r="B525" t="str">
            <v>188/9</v>
          </cell>
          <cell r="C525">
            <v>38141</v>
          </cell>
          <cell r="D525">
            <v>2228</v>
          </cell>
          <cell r="E525">
            <v>9999</v>
          </cell>
          <cell r="F525">
            <v>20</v>
          </cell>
          <cell r="G525">
            <v>60</v>
          </cell>
          <cell r="H525">
            <v>0.33333333333333331</v>
          </cell>
          <cell r="I525">
            <v>0.33</v>
          </cell>
          <cell r="K525">
            <v>0.33</v>
          </cell>
          <cell r="L525" t="str">
            <v>BACKFLSH</v>
          </cell>
        </row>
        <row r="526">
          <cell r="A526">
            <v>3</v>
          </cell>
          <cell r="B526" t="str">
            <v>188/9</v>
          </cell>
          <cell r="C526">
            <v>38141</v>
          </cell>
          <cell r="D526">
            <v>2228</v>
          </cell>
          <cell r="E526">
            <v>9999</v>
          </cell>
          <cell r="F526">
            <v>193</v>
          </cell>
          <cell r="G526">
            <v>39</v>
          </cell>
          <cell r="H526">
            <v>4.9487179487179489</v>
          </cell>
          <cell r="I526">
            <v>4.95</v>
          </cell>
          <cell r="K526">
            <v>4.95</v>
          </cell>
          <cell r="L526" t="str">
            <v>BACKFLSH</v>
          </cell>
        </row>
        <row r="527">
          <cell r="A527">
            <v>1</v>
          </cell>
          <cell r="B527" t="str">
            <v>188/9</v>
          </cell>
          <cell r="C527">
            <v>38142</v>
          </cell>
          <cell r="D527">
            <v>2228</v>
          </cell>
          <cell r="E527">
            <v>9999</v>
          </cell>
          <cell r="F527">
            <v>310</v>
          </cell>
          <cell r="G527">
            <v>39</v>
          </cell>
          <cell r="H527">
            <v>7.9487179487179489</v>
          </cell>
          <cell r="I527">
            <v>6.92</v>
          </cell>
          <cell r="K527">
            <v>6.92</v>
          </cell>
          <cell r="L527" t="str">
            <v>BACKFLSH</v>
          </cell>
        </row>
        <row r="528">
          <cell r="A528">
            <v>2</v>
          </cell>
          <cell r="B528" t="str">
            <v>188/9</v>
          </cell>
          <cell r="C528">
            <v>38142</v>
          </cell>
          <cell r="D528">
            <v>2228</v>
          </cell>
          <cell r="E528">
            <v>9999</v>
          </cell>
          <cell r="F528">
            <v>283</v>
          </cell>
          <cell r="G528">
            <v>39</v>
          </cell>
          <cell r="H528">
            <v>7.2564102564102564</v>
          </cell>
          <cell r="I528">
            <v>6.75</v>
          </cell>
          <cell r="K528">
            <v>6.75</v>
          </cell>
          <cell r="L528" t="str">
            <v>BACKFLSH</v>
          </cell>
        </row>
        <row r="529">
          <cell r="A529">
            <v>1</v>
          </cell>
          <cell r="B529" t="str">
            <v>188/9</v>
          </cell>
          <cell r="C529">
            <v>38143</v>
          </cell>
          <cell r="D529">
            <v>2228</v>
          </cell>
          <cell r="E529">
            <v>9999</v>
          </cell>
          <cell r="F529">
            <v>110</v>
          </cell>
          <cell r="G529">
            <v>39</v>
          </cell>
          <cell r="H529">
            <v>2.8205128205128207</v>
          </cell>
          <cell r="I529">
            <v>2.42</v>
          </cell>
          <cell r="K529">
            <v>2.42</v>
          </cell>
          <cell r="L529" t="str">
            <v>BACKFLSH</v>
          </cell>
        </row>
        <row r="530">
          <cell r="A530">
            <v>1</v>
          </cell>
          <cell r="B530" t="str">
            <v>188/9</v>
          </cell>
          <cell r="C530">
            <v>38145</v>
          </cell>
          <cell r="D530">
            <v>2228</v>
          </cell>
          <cell r="E530">
            <v>9999</v>
          </cell>
          <cell r="F530">
            <v>70</v>
          </cell>
          <cell r="G530">
            <v>39</v>
          </cell>
          <cell r="H530">
            <v>1.7948717948717949</v>
          </cell>
          <cell r="I530">
            <v>1.17</v>
          </cell>
          <cell r="K530">
            <v>1.17</v>
          </cell>
          <cell r="L530" t="str">
            <v>BACKFLSH</v>
          </cell>
        </row>
        <row r="531">
          <cell r="A531">
            <v>1</v>
          </cell>
          <cell r="B531" t="str">
            <v>188/9</v>
          </cell>
          <cell r="C531">
            <v>38145</v>
          </cell>
          <cell r="D531">
            <v>2228</v>
          </cell>
          <cell r="E531">
            <v>9999</v>
          </cell>
          <cell r="F531">
            <v>257</v>
          </cell>
          <cell r="G531">
            <v>39</v>
          </cell>
          <cell r="H531">
            <v>6.5897435897435894</v>
          </cell>
          <cell r="I531">
            <v>5.75</v>
          </cell>
          <cell r="K531">
            <v>5.75</v>
          </cell>
          <cell r="L531" t="str">
            <v>BACKFLSH</v>
          </cell>
        </row>
        <row r="532">
          <cell r="A532">
            <v>2</v>
          </cell>
          <cell r="B532" t="str">
            <v>188/9</v>
          </cell>
          <cell r="C532">
            <v>38145</v>
          </cell>
          <cell r="D532">
            <v>2228</v>
          </cell>
          <cell r="E532">
            <v>9999</v>
          </cell>
          <cell r="F532">
            <v>171</v>
          </cell>
          <cell r="G532">
            <v>39</v>
          </cell>
          <cell r="H532">
            <v>4.384615384615385</v>
          </cell>
          <cell r="I532">
            <v>4</v>
          </cell>
          <cell r="K532">
            <v>4</v>
          </cell>
          <cell r="L532" t="str">
            <v>BACKFLSH</v>
          </cell>
        </row>
        <row r="533">
          <cell r="A533">
            <v>2</v>
          </cell>
          <cell r="B533" t="str">
            <v>188/9</v>
          </cell>
          <cell r="C533">
            <v>38145</v>
          </cell>
          <cell r="D533">
            <v>2228</v>
          </cell>
          <cell r="E533">
            <v>9999</v>
          </cell>
          <cell r="F533">
            <v>130</v>
          </cell>
          <cell r="G533">
            <v>39</v>
          </cell>
          <cell r="H533">
            <v>3.3333333333333335</v>
          </cell>
          <cell r="I533">
            <v>2.83</v>
          </cell>
          <cell r="K533">
            <v>2.83</v>
          </cell>
          <cell r="L533" t="str">
            <v>BACKFLSH</v>
          </cell>
        </row>
        <row r="534">
          <cell r="A534">
            <v>3</v>
          </cell>
          <cell r="B534" t="str">
            <v>188/9</v>
          </cell>
          <cell r="C534">
            <v>38145</v>
          </cell>
          <cell r="D534">
            <v>2228</v>
          </cell>
          <cell r="E534">
            <v>9999</v>
          </cell>
          <cell r="F534">
            <v>325</v>
          </cell>
          <cell r="G534">
            <v>39</v>
          </cell>
          <cell r="H534">
            <v>8.3333333333333339</v>
          </cell>
          <cell r="I534">
            <v>7</v>
          </cell>
          <cell r="K534">
            <v>7</v>
          </cell>
          <cell r="L534" t="str">
            <v>BACKFLSH</v>
          </cell>
        </row>
        <row r="535">
          <cell r="A535">
            <v>1</v>
          </cell>
          <cell r="B535" t="str">
            <v>188/9</v>
          </cell>
          <cell r="C535">
            <v>38145</v>
          </cell>
          <cell r="D535">
            <v>2228</v>
          </cell>
          <cell r="E535">
            <v>9999</v>
          </cell>
          <cell r="F535">
            <v>-70</v>
          </cell>
          <cell r="G535">
            <v>39</v>
          </cell>
          <cell r="H535">
            <v>-1.7948717948717949</v>
          </cell>
          <cell r="I535">
            <v>-1.17</v>
          </cell>
          <cell r="K535">
            <v>-1.17</v>
          </cell>
          <cell r="L535" t="str">
            <v>BACKFLSH</v>
          </cell>
        </row>
        <row r="536">
          <cell r="A536">
            <v>1</v>
          </cell>
          <cell r="B536" t="str">
            <v>188/9</v>
          </cell>
          <cell r="C536">
            <v>38145</v>
          </cell>
          <cell r="D536">
            <v>2228</v>
          </cell>
          <cell r="E536">
            <v>9999</v>
          </cell>
          <cell r="F536">
            <v>70</v>
          </cell>
          <cell r="G536">
            <v>60</v>
          </cell>
          <cell r="H536">
            <v>1.1666666666666667</v>
          </cell>
          <cell r="I536">
            <v>1.17</v>
          </cell>
          <cell r="K536">
            <v>1.17</v>
          </cell>
          <cell r="L536" t="str">
            <v>BACKFLSH</v>
          </cell>
        </row>
        <row r="537">
          <cell r="A537">
            <v>1</v>
          </cell>
          <cell r="B537" t="str">
            <v>188/9</v>
          </cell>
          <cell r="C537">
            <v>38146</v>
          </cell>
          <cell r="D537">
            <v>2228</v>
          </cell>
          <cell r="E537">
            <v>9999</v>
          </cell>
          <cell r="F537">
            <v>313</v>
          </cell>
          <cell r="G537">
            <v>44</v>
          </cell>
          <cell r="H537">
            <v>7.1136363636363633</v>
          </cell>
          <cell r="I537">
            <v>7</v>
          </cell>
          <cell r="K537">
            <v>7</v>
          </cell>
          <cell r="L537" t="str">
            <v>BACKFLSH</v>
          </cell>
        </row>
        <row r="538">
          <cell r="A538">
            <v>2</v>
          </cell>
          <cell r="B538" t="str">
            <v>188/9</v>
          </cell>
          <cell r="C538">
            <v>38146</v>
          </cell>
          <cell r="D538">
            <v>2228</v>
          </cell>
          <cell r="E538">
            <v>9999</v>
          </cell>
          <cell r="F538">
            <v>329</v>
          </cell>
          <cell r="G538">
            <v>44</v>
          </cell>
          <cell r="H538">
            <v>7.4772727272727275</v>
          </cell>
          <cell r="I538">
            <v>7</v>
          </cell>
          <cell r="K538">
            <v>7</v>
          </cell>
          <cell r="L538" t="str">
            <v>BACKFLSH</v>
          </cell>
        </row>
        <row r="539">
          <cell r="A539">
            <v>3</v>
          </cell>
          <cell r="B539" t="str">
            <v>188/9</v>
          </cell>
          <cell r="C539">
            <v>38146</v>
          </cell>
          <cell r="D539">
            <v>2228</v>
          </cell>
          <cell r="E539">
            <v>9999</v>
          </cell>
          <cell r="F539">
            <v>330</v>
          </cell>
          <cell r="G539">
            <v>44</v>
          </cell>
          <cell r="H539">
            <v>7.5</v>
          </cell>
          <cell r="I539">
            <v>7</v>
          </cell>
          <cell r="K539">
            <v>7</v>
          </cell>
          <cell r="L539" t="str">
            <v>BACKFLSH</v>
          </cell>
        </row>
        <row r="540">
          <cell r="A540">
            <v>1</v>
          </cell>
          <cell r="B540" t="str">
            <v>188/9</v>
          </cell>
          <cell r="C540">
            <v>38147</v>
          </cell>
          <cell r="D540">
            <v>2228</v>
          </cell>
          <cell r="E540">
            <v>9999</v>
          </cell>
          <cell r="F540">
            <v>245</v>
          </cell>
          <cell r="G540">
            <v>44</v>
          </cell>
          <cell r="H540">
            <v>5.5681818181818183</v>
          </cell>
          <cell r="I540">
            <v>5.42</v>
          </cell>
          <cell r="K540">
            <v>5.42</v>
          </cell>
          <cell r="L540" t="str">
            <v>BACKFLSH</v>
          </cell>
        </row>
        <row r="541">
          <cell r="A541">
            <v>2</v>
          </cell>
          <cell r="B541" t="str">
            <v>188/9</v>
          </cell>
          <cell r="C541">
            <v>38147</v>
          </cell>
          <cell r="D541">
            <v>2228</v>
          </cell>
          <cell r="E541">
            <v>9999</v>
          </cell>
          <cell r="F541">
            <v>315</v>
          </cell>
          <cell r="G541">
            <v>44</v>
          </cell>
          <cell r="H541">
            <v>7.1590909090909092</v>
          </cell>
          <cell r="I541">
            <v>7</v>
          </cell>
          <cell r="K541">
            <v>7</v>
          </cell>
          <cell r="L541" t="str">
            <v>BACKFLSH</v>
          </cell>
        </row>
        <row r="542">
          <cell r="A542">
            <v>3</v>
          </cell>
          <cell r="B542" t="str">
            <v>188/9</v>
          </cell>
          <cell r="C542">
            <v>38147</v>
          </cell>
          <cell r="D542">
            <v>2228</v>
          </cell>
          <cell r="E542">
            <v>9999</v>
          </cell>
          <cell r="F542">
            <v>110</v>
          </cell>
          <cell r="G542">
            <v>44</v>
          </cell>
          <cell r="H542">
            <v>2.5</v>
          </cell>
          <cell r="I542">
            <v>3.17</v>
          </cell>
          <cell r="K542">
            <v>3.17</v>
          </cell>
          <cell r="L542" t="str">
            <v>BACKFLSH</v>
          </cell>
        </row>
        <row r="543">
          <cell r="A543">
            <v>1</v>
          </cell>
          <cell r="B543" t="str">
            <v>188/9</v>
          </cell>
          <cell r="C543">
            <v>38148</v>
          </cell>
          <cell r="D543">
            <v>2228</v>
          </cell>
          <cell r="E543">
            <v>9999</v>
          </cell>
          <cell r="F543">
            <v>187</v>
          </cell>
          <cell r="G543">
            <v>44</v>
          </cell>
          <cell r="H543">
            <v>4.25</v>
          </cell>
          <cell r="I543">
            <v>3.75</v>
          </cell>
          <cell r="K543">
            <v>3.75</v>
          </cell>
          <cell r="L543" t="str">
            <v>BACKFLSH</v>
          </cell>
        </row>
        <row r="544">
          <cell r="A544">
            <v>2</v>
          </cell>
          <cell r="B544" t="str">
            <v>188/9</v>
          </cell>
          <cell r="C544">
            <v>38148</v>
          </cell>
          <cell r="D544">
            <v>2228</v>
          </cell>
          <cell r="E544">
            <v>9999</v>
          </cell>
          <cell r="F544">
            <v>183</v>
          </cell>
          <cell r="G544">
            <v>44</v>
          </cell>
          <cell r="H544">
            <v>4.1590909090909092</v>
          </cell>
          <cell r="I544">
            <v>3.75</v>
          </cell>
          <cell r="K544">
            <v>3.75</v>
          </cell>
          <cell r="L544" t="str">
            <v>BACKFLSH</v>
          </cell>
        </row>
        <row r="545">
          <cell r="A545">
            <v>3</v>
          </cell>
          <cell r="B545" t="str">
            <v>188/9</v>
          </cell>
          <cell r="C545">
            <v>38148</v>
          </cell>
          <cell r="D545">
            <v>2228</v>
          </cell>
          <cell r="E545">
            <v>9999</v>
          </cell>
          <cell r="F545">
            <v>320</v>
          </cell>
          <cell r="G545">
            <v>44</v>
          </cell>
          <cell r="H545">
            <v>7.2727272727272725</v>
          </cell>
          <cell r="I545">
            <v>7</v>
          </cell>
          <cell r="K545">
            <v>7</v>
          </cell>
          <cell r="L545" t="str">
            <v>BACKFLSH</v>
          </cell>
        </row>
        <row r="546">
          <cell r="A546">
            <v>1</v>
          </cell>
          <cell r="B546" t="str">
            <v>188/9</v>
          </cell>
          <cell r="C546">
            <v>38149</v>
          </cell>
          <cell r="D546">
            <v>2228</v>
          </cell>
          <cell r="E546">
            <v>9999</v>
          </cell>
          <cell r="F546">
            <v>337</v>
          </cell>
          <cell r="G546">
            <v>44</v>
          </cell>
          <cell r="H546">
            <v>7.6590909090909092</v>
          </cell>
          <cell r="I546">
            <v>7</v>
          </cell>
          <cell r="K546">
            <v>7</v>
          </cell>
          <cell r="L546" t="str">
            <v>BACKFLSH</v>
          </cell>
        </row>
        <row r="547">
          <cell r="A547">
            <v>2</v>
          </cell>
          <cell r="B547" t="str">
            <v>188/9</v>
          </cell>
          <cell r="C547">
            <v>38149</v>
          </cell>
          <cell r="D547">
            <v>2228</v>
          </cell>
          <cell r="E547">
            <v>9999</v>
          </cell>
          <cell r="F547">
            <v>312</v>
          </cell>
          <cell r="G547">
            <v>44</v>
          </cell>
          <cell r="H547">
            <v>7.0909090909090908</v>
          </cell>
          <cell r="I547">
            <v>7</v>
          </cell>
          <cell r="K547">
            <v>7</v>
          </cell>
          <cell r="L547" t="str">
            <v>BACKFLSH</v>
          </cell>
        </row>
        <row r="548">
          <cell r="A548">
            <v>1</v>
          </cell>
          <cell r="B548" t="str">
            <v>188/9</v>
          </cell>
          <cell r="C548">
            <v>38152</v>
          </cell>
          <cell r="D548">
            <v>2228</v>
          </cell>
          <cell r="E548">
            <v>9999</v>
          </cell>
          <cell r="F548">
            <v>317</v>
          </cell>
          <cell r="G548">
            <v>44</v>
          </cell>
          <cell r="H548">
            <v>7.2045454545454541</v>
          </cell>
          <cell r="I548">
            <v>7</v>
          </cell>
          <cell r="K548">
            <v>7</v>
          </cell>
          <cell r="L548" t="str">
            <v>BACKFLSH</v>
          </cell>
        </row>
        <row r="549">
          <cell r="A549">
            <v>2</v>
          </cell>
          <cell r="B549" t="str">
            <v>188/9</v>
          </cell>
          <cell r="C549">
            <v>38152</v>
          </cell>
          <cell r="D549">
            <v>2228</v>
          </cell>
          <cell r="E549">
            <v>9999</v>
          </cell>
          <cell r="F549">
            <v>285</v>
          </cell>
          <cell r="G549">
            <v>44</v>
          </cell>
          <cell r="H549">
            <v>6.4772727272727275</v>
          </cell>
          <cell r="I549">
            <v>5.41</v>
          </cell>
          <cell r="K549">
            <v>5.41</v>
          </cell>
          <cell r="L549" t="str">
            <v>BACKFLSH</v>
          </cell>
        </row>
        <row r="550">
          <cell r="A550">
            <v>1</v>
          </cell>
          <cell r="B550" t="str">
            <v>188/9</v>
          </cell>
          <cell r="C550">
            <v>38153</v>
          </cell>
          <cell r="D550">
            <v>2228</v>
          </cell>
          <cell r="E550">
            <v>9999</v>
          </cell>
          <cell r="F550">
            <v>300</v>
          </cell>
          <cell r="G550">
            <v>44</v>
          </cell>
          <cell r="H550">
            <v>6.8181818181818183</v>
          </cell>
          <cell r="I550">
            <v>6.34</v>
          </cell>
          <cell r="K550">
            <v>6.34</v>
          </cell>
          <cell r="L550" t="str">
            <v>BACKFLSH</v>
          </cell>
        </row>
        <row r="551">
          <cell r="A551">
            <v>1</v>
          </cell>
          <cell r="B551" t="str">
            <v>188/9</v>
          </cell>
          <cell r="C551">
            <v>38153</v>
          </cell>
          <cell r="D551">
            <v>2228</v>
          </cell>
          <cell r="E551">
            <v>9999</v>
          </cell>
          <cell r="F551">
            <v>5</v>
          </cell>
          <cell r="G551">
            <v>60</v>
          </cell>
          <cell r="H551">
            <v>8.3333333333333329E-2</v>
          </cell>
          <cell r="I551">
            <v>0.25</v>
          </cell>
          <cell r="K551">
            <v>0.25</v>
          </cell>
          <cell r="L551" t="str">
            <v>BACKFLSH</v>
          </cell>
        </row>
        <row r="552">
          <cell r="A552">
            <v>2</v>
          </cell>
          <cell r="B552" t="str">
            <v>188/9</v>
          </cell>
          <cell r="C552">
            <v>38153</v>
          </cell>
          <cell r="D552">
            <v>2228</v>
          </cell>
          <cell r="E552">
            <v>9999</v>
          </cell>
          <cell r="F552">
            <v>105</v>
          </cell>
          <cell r="G552">
            <v>60</v>
          </cell>
          <cell r="H552">
            <v>1.75</v>
          </cell>
          <cell r="I552">
            <v>2.08</v>
          </cell>
          <cell r="K552">
            <v>2.08</v>
          </cell>
          <cell r="L552" t="str">
            <v>BACKFLSH</v>
          </cell>
        </row>
        <row r="553">
          <cell r="A553">
            <v>2</v>
          </cell>
          <cell r="B553" t="str">
            <v>188/9</v>
          </cell>
          <cell r="C553">
            <v>38153</v>
          </cell>
          <cell r="D553">
            <v>2228</v>
          </cell>
          <cell r="E553">
            <v>9999</v>
          </cell>
          <cell r="F553">
            <v>245</v>
          </cell>
          <cell r="G553">
            <v>44</v>
          </cell>
          <cell r="H553">
            <v>5.5681818181818183</v>
          </cell>
          <cell r="I553">
            <v>4.84</v>
          </cell>
          <cell r="K553">
            <v>4.84</v>
          </cell>
          <cell r="L553" t="str">
            <v>BACKFLSH</v>
          </cell>
        </row>
        <row r="554">
          <cell r="A554">
            <v>1</v>
          </cell>
          <cell r="B554" t="str">
            <v>188/9</v>
          </cell>
          <cell r="C554">
            <v>38154</v>
          </cell>
          <cell r="D554">
            <v>2228</v>
          </cell>
          <cell r="E554">
            <v>9999</v>
          </cell>
          <cell r="F554">
            <v>311</v>
          </cell>
          <cell r="G554">
            <v>44</v>
          </cell>
          <cell r="H554">
            <v>7.0681818181818183</v>
          </cell>
          <cell r="I554">
            <v>7</v>
          </cell>
          <cell r="K554">
            <v>7</v>
          </cell>
          <cell r="L554" t="str">
            <v>BACKFLSH</v>
          </cell>
        </row>
        <row r="555">
          <cell r="A555">
            <v>2</v>
          </cell>
          <cell r="B555" t="str">
            <v>188/9</v>
          </cell>
          <cell r="C555">
            <v>38154</v>
          </cell>
          <cell r="D555">
            <v>2228</v>
          </cell>
          <cell r="E555">
            <v>9999</v>
          </cell>
          <cell r="F555">
            <v>317</v>
          </cell>
          <cell r="G555">
            <v>44</v>
          </cell>
          <cell r="H555">
            <v>7.2045454545454541</v>
          </cell>
          <cell r="I555">
            <v>7</v>
          </cell>
          <cell r="K555">
            <v>7</v>
          </cell>
          <cell r="L555" t="str">
            <v>BACKFLSH</v>
          </cell>
        </row>
        <row r="556">
          <cell r="A556">
            <v>1</v>
          </cell>
          <cell r="B556" t="str">
            <v>188/9</v>
          </cell>
          <cell r="C556">
            <v>38155</v>
          </cell>
          <cell r="D556">
            <v>2228</v>
          </cell>
          <cell r="E556">
            <v>9999</v>
          </cell>
          <cell r="F556">
            <v>126</v>
          </cell>
          <cell r="G556">
            <v>44</v>
          </cell>
          <cell r="H556">
            <v>2.8636363636363638</v>
          </cell>
          <cell r="I556">
            <v>2.67</v>
          </cell>
          <cell r="K556">
            <v>2.67</v>
          </cell>
          <cell r="L556" t="str">
            <v>BACKFLSH</v>
          </cell>
        </row>
        <row r="557">
          <cell r="A557">
            <v>1</v>
          </cell>
          <cell r="B557" t="str">
            <v>188/9</v>
          </cell>
          <cell r="C557">
            <v>38155</v>
          </cell>
          <cell r="D557">
            <v>2228</v>
          </cell>
          <cell r="E557">
            <v>9999</v>
          </cell>
          <cell r="F557">
            <v>274</v>
          </cell>
          <cell r="G557">
            <v>60</v>
          </cell>
          <cell r="H557">
            <v>4.5666666666666664</v>
          </cell>
          <cell r="I557">
            <v>4.33</v>
          </cell>
          <cell r="K557">
            <v>4.33</v>
          </cell>
          <cell r="L557" t="str">
            <v>BACKFLSH</v>
          </cell>
        </row>
        <row r="558">
          <cell r="A558">
            <v>2</v>
          </cell>
          <cell r="B558" t="str">
            <v>188/9</v>
          </cell>
          <cell r="C558">
            <v>38155</v>
          </cell>
          <cell r="D558">
            <v>2228</v>
          </cell>
          <cell r="E558">
            <v>9999</v>
          </cell>
          <cell r="F558">
            <v>120</v>
          </cell>
          <cell r="G558">
            <v>60</v>
          </cell>
          <cell r="H558">
            <v>2</v>
          </cell>
          <cell r="I558">
            <v>1.83</v>
          </cell>
          <cell r="K558">
            <v>1.83</v>
          </cell>
          <cell r="L558" t="str">
            <v>BACKFLSH</v>
          </cell>
        </row>
        <row r="559">
          <cell r="A559">
            <v>2</v>
          </cell>
          <cell r="B559" t="str">
            <v>188/9</v>
          </cell>
          <cell r="C559">
            <v>38155</v>
          </cell>
          <cell r="D559">
            <v>2228</v>
          </cell>
          <cell r="E559">
            <v>9999</v>
          </cell>
          <cell r="F559">
            <v>255</v>
          </cell>
          <cell r="G559">
            <v>60</v>
          </cell>
          <cell r="H559">
            <v>4.25</v>
          </cell>
          <cell r="I559">
            <v>4.25</v>
          </cell>
          <cell r="K559">
            <v>4.25</v>
          </cell>
          <cell r="L559" t="str">
            <v>BACKFLSH</v>
          </cell>
        </row>
        <row r="560">
          <cell r="A560">
            <v>1</v>
          </cell>
          <cell r="B560" t="str">
            <v>188/9</v>
          </cell>
          <cell r="C560">
            <v>38156</v>
          </cell>
          <cell r="D560">
            <v>2228</v>
          </cell>
          <cell r="E560">
            <v>9999</v>
          </cell>
          <cell r="F560">
            <v>209</v>
          </cell>
          <cell r="G560">
            <v>44</v>
          </cell>
          <cell r="H560">
            <v>4.75</v>
          </cell>
          <cell r="I560">
            <v>5</v>
          </cell>
          <cell r="K560">
            <v>5</v>
          </cell>
          <cell r="L560" t="str">
            <v>BACKFLSH</v>
          </cell>
        </row>
        <row r="561">
          <cell r="A561">
            <v>1</v>
          </cell>
          <cell r="B561" t="str">
            <v>188/9</v>
          </cell>
          <cell r="C561">
            <v>38156</v>
          </cell>
          <cell r="D561">
            <v>2228</v>
          </cell>
          <cell r="E561">
            <v>9999</v>
          </cell>
          <cell r="F561">
            <v>100</v>
          </cell>
          <cell r="G561">
            <v>60</v>
          </cell>
          <cell r="H561">
            <v>1.6666666666666667</v>
          </cell>
          <cell r="I561">
            <v>1.92</v>
          </cell>
          <cell r="K561">
            <v>1.92</v>
          </cell>
          <cell r="L561" t="str">
            <v>BACKFLSH</v>
          </cell>
        </row>
        <row r="562">
          <cell r="A562">
            <v>2</v>
          </cell>
          <cell r="B562" t="str">
            <v>188/9</v>
          </cell>
          <cell r="C562">
            <v>38156</v>
          </cell>
          <cell r="D562">
            <v>2228</v>
          </cell>
          <cell r="E562">
            <v>9999</v>
          </cell>
          <cell r="F562">
            <v>403</v>
          </cell>
          <cell r="G562">
            <v>60</v>
          </cell>
          <cell r="H562">
            <v>6.7166666666666668</v>
          </cell>
          <cell r="I562">
            <v>6.75</v>
          </cell>
          <cell r="K562">
            <v>6.75</v>
          </cell>
          <cell r="L562" t="str">
            <v>BACKFLSH</v>
          </cell>
        </row>
        <row r="563">
          <cell r="A563">
            <v>1</v>
          </cell>
          <cell r="B563" t="str">
            <v>188/9</v>
          </cell>
          <cell r="C563">
            <v>38159</v>
          </cell>
          <cell r="D563">
            <v>2228</v>
          </cell>
          <cell r="E563">
            <v>9999</v>
          </cell>
          <cell r="F563">
            <v>426</v>
          </cell>
          <cell r="G563">
            <v>60</v>
          </cell>
          <cell r="H563">
            <v>7.1</v>
          </cell>
          <cell r="I563">
            <v>6.95</v>
          </cell>
          <cell r="K563">
            <v>6.95</v>
          </cell>
          <cell r="L563" t="str">
            <v>BACKFLSH</v>
          </cell>
        </row>
        <row r="564">
          <cell r="A564">
            <v>2</v>
          </cell>
          <cell r="B564" t="str">
            <v>188/9</v>
          </cell>
          <cell r="C564">
            <v>38159</v>
          </cell>
          <cell r="D564">
            <v>2228</v>
          </cell>
          <cell r="E564">
            <v>9999</v>
          </cell>
          <cell r="F564">
            <v>314</v>
          </cell>
          <cell r="G564">
            <v>44</v>
          </cell>
          <cell r="H564">
            <v>7.1363636363636367</v>
          </cell>
          <cell r="I564">
            <v>6.75</v>
          </cell>
          <cell r="K564">
            <v>6.75</v>
          </cell>
          <cell r="L564" t="str">
            <v>BACKFLSH</v>
          </cell>
        </row>
        <row r="565">
          <cell r="A565">
            <v>3</v>
          </cell>
          <cell r="B565" t="str">
            <v>188/9</v>
          </cell>
          <cell r="C565">
            <v>38159</v>
          </cell>
          <cell r="D565">
            <v>2228</v>
          </cell>
          <cell r="E565">
            <v>9999</v>
          </cell>
          <cell r="F565">
            <v>10</v>
          </cell>
          <cell r="G565">
            <v>44</v>
          </cell>
          <cell r="H565">
            <v>0.22727272727272727</v>
          </cell>
          <cell r="I565">
            <v>0.25</v>
          </cell>
          <cell r="K565">
            <v>0.25</v>
          </cell>
          <cell r="L565" t="str">
            <v>BACKFLSH</v>
          </cell>
        </row>
        <row r="566">
          <cell r="A566">
            <v>1</v>
          </cell>
          <cell r="B566" t="str">
            <v>188/9</v>
          </cell>
          <cell r="C566">
            <v>38160</v>
          </cell>
          <cell r="D566">
            <v>2228</v>
          </cell>
          <cell r="E566">
            <v>9999</v>
          </cell>
          <cell r="F566">
            <v>183</v>
          </cell>
          <cell r="G566">
            <v>44</v>
          </cell>
          <cell r="H566">
            <v>4.1590909090909092</v>
          </cell>
          <cell r="I566">
            <v>3.75</v>
          </cell>
          <cell r="K566">
            <v>3.75</v>
          </cell>
          <cell r="L566" t="str">
            <v>BACKFLSH</v>
          </cell>
        </row>
        <row r="567">
          <cell r="A567">
            <v>1</v>
          </cell>
          <cell r="B567" t="str">
            <v>188/9</v>
          </cell>
          <cell r="C567">
            <v>38160</v>
          </cell>
          <cell r="D567">
            <v>2228</v>
          </cell>
          <cell r="E567">
            <v>9999</v>
          </cell>
          <cell r="F567">
            <v>210</v>
          </cell>
          <cell r="G567">
            <v>60</v>
          </cell>
          <cell r="H567">
            <v>3.5</v>
          </cell>
          <cell r="I567">
            <v>3.25</v>
          </cell>
          <cell r="K567">
            <v>3.25</v>
          </cell>
          <cell r="L567" t="str">
            <v>BACKFLSH</v>
          </cell>
        </row>
        <row r="568">
          <cell r="A568">
            <v>2</v>
          </cell>
          <cell r="B568" t="str">
            <v>188/9</v>
          </cell>
          <cell r="C568">
            <v>38160</v>
          </cell>
          <cell r="D568">
            <v>2228</v>
          </cell>
          <cell r="E568">
            <v>9999</v>
          </cell>
          <cell r="F568">
            <v>402</v>
          </cell>
          <cell r="G568">
            <v>60</v>
          </cell>
          <cell r="H568">
            <v>6.7</v>
          </cell>
          <cell r="I568">
            <v>6.75</v>
          </cell>
          <cell r="K568">
            <v>6.75</v>
          </cell>
          <cell r="L568" t="str">
            <v>BACKFLSH</v>
          </cell>
        </row>
        <row r="569">
          <cell r="A569">
            <v>1</v>
          </cell>
          <cell r="B569" t="str">
            <v>188/9</v>
          </cell>
          <cell r="C569">
            <v>38161</v>
          </cell>
          <cell r="D569">
            <v>2228</v>
          </cell>
          <cell r="E569">
            <v>9999</v>
          </cell>
          <cell r="F569">
            <v>423</v>
          </cell>
          <cell r="G569">
            <v>44</v>
          </cell>
          <cell r="H569">
            <v>9.6136363636363633</v>
          </cell>
          <cell r="I569">
            <v>7</v>
          </cell>
          <cell r="K569">
            <v>7</v>
          </cell>
          <cell r="L569" t="str">
            <v>BACKFLSH</v>
          </cell>
        </row>
        <row r="570">
          <cell r="A570">
            <v>1</v>
          </cell>
          <cell r="B570" t="str">
            <v>188/9</v>
          </cell>
          <cell r="C570">
            <v>38161</v>
          </cell>
          <cell r="D570">
            <v>2228</v>
          </cell>
          <cell r="E570">
            <v>9999</v>
          </cell>
          <cell r="F570">
            <v>-423</v>
          </cell>
          <cell r="G570">
            <v>44</v>
          </cell>
          <cell r="H570">
            <v>-9.6136363636363633</v>
          </cell>
          <cell r="I570">
            <v>-7</v>
          </cell>
          <cell r="K570">
            <v>-7</v>
          </cell>
          <cell r="L570" t="str">
            <v>BACKFLSH</v>
          </cell>
        </row>
        <row r="571">
          <cell r="A571">
            <v>1</v>
          </cell>
          <cell r="B571" t="str">
            <v>188/9</v>
          </cell>
          <cell r="C571">
            <v>38161</v>
          </cell>
          <cell r="D571">
            <v>2228</v>
          </cell>
          <cell r="E571">
            <v>9999</v>
          </cell>
          <cell r="F571">
            <v>423</v>
          </cell>
          <cell r="G571">
            <v>60</v>
          </cell>
          <cell r="H571">
            <v>7.05</v>
          </cell>
          <cell r="I571">
            <v>7</v>
          </cell>
          <cell r="K571">
            <v>7</v>
          </cell>
          <cell r="L571" t="str">
            <v>BACKFLSH</v>
          </cell>
        </row>
        <row r="572">
          <cell r="A572">
            <v>2</v>
          </cell>
          <cell r="B572" t="str">
            <v>188/9</v>
          </cell>
          <cell r="C572">
            <v>38161</v>
          </cell>
          <cell r="D572">
            <v>2228</v>
          </cell>
          <cell r="E572">
            <v>9999</v>
          </cell>
          <cell r="F572">
            <v>208</v>
          </cell>
          <cell r="G572">
            <v>44</v>
          </cell>
          <cell r="H572">
            <v>4.7272727272727275</v>
          </cell>
          <cell r="I572">
            <v>5.66</v>
          </cell>
          <cell r="K572">
            <v>5.66</v>
          </cell>
          <cell r="L572" t="str">
            <v>BACKFLSH</v>
          </cell>
        </row>
        <row r="573">
          <cell r="A573">
            <v>2</v>
          </cell>
          <cell r="B573" t="str">
            <v>188/9</v>
          </cell>
          <cell r="C573">
            <v>38161</v>
          </cell>
          <cell r="D573">
            <v>2228</v>
          </cell>
          <cell r="E573">
            <v>9999</v>
          </cell>
          <cell r="F573">
            <v>32</v>
          </cell>
          <cell r="G573">
            <v>60</v>
          </cell>
          <cell r="H573">
            <v>0.53333333333333333</v>
          </cell>
          <cell r="I573">
            <v>0.33</v>
          </cell>
          <cell r="K573">
            <v>0.33</v>
          </cell>
          <cell r="L573" t="str">
            <v>BACKFLSH</v>
          </cell>
        </row>
        <row r="574">
          <cell r="A574">
            <v>1</v>
          </cell>
          <cell r="B574" t="str">
            <v>188/9</v>
          </cell>
          <cell r="C574">
            <v>38162</v>
          </cell>
          <cell r="D574">
            <v>2228</v>
          </cell>
          <cell r="E574">
            <v>9999</v>
          </cell>
          <cell r="F574">
            <v>352</v>
          </cell>
          <cell r="G574">
            <v>60</v>
          </cell>
          <cell r="H574">
            <v>5.8666666666666663</v>
          </cell>
          <cell r="I574">
            <v>5.42</v>
          </cell>
          <cell r="K574">
            <v>5.42</v>
          </cell>
          <cell r="L574" t="str">
            <v>BACKFLSH</v>
          </cell>
        </row>
        <row r="575">
          <cell r="A575">
            <v>1</v>
          </cell>
          <cell r="B575" t="str">
            <v>188/9</v>
          </cell>
          <cell r="C575">
            <v>38162</v>
          </cell>
          <cell r="D575">
            <v>2228</v>
          </cell>
          <cell r="E575">
            <v>9999</v>
          </cell>
          <cell r="F575">
            <v>10</v>
          </cell>
          <cell r="G575">
            <v>44</v>
          </cell>
          <cell r="H575">
            <v>0.22727272727272727</v>
          </cell>
          <cell r="I575">
            <v>0.25</v>
          </cell>
          <cell r="K575">
            <v>0.25</v>
          </cell>
          <cell r="L575" t="str">
            <v>BACKFLSH</v>
          </cell>
        </row>
        <row r="576">
          <cell r="A576">
            <v>1</v>
          </cell>
          <cell r="B576" t="str">
            <v>188/9</v>
          </cell>
          <cell r="C576">
            <v>38162</v>
          </cell>
          <cell r="D576">
            <v>2228</v>
          </cell>
          <cell r="E576">
            <v>9999</v>
          </cell>
          <cell r="F576">
            <v>78</v>
          </cell>
          <cell r="G576">
            <v>60</v>
          </cell>
          <cell r="H576">
            <v>1.3</v>
          </cell>
          <cell r="I576">
            <v>1.25</v>
          </cell>
          <cell r="K576">
            <v>1.25</v>
          </cell>
          <cell r="L576" t="str">
            <v>BACKFLSH</v>
          </cell>
        </row>
        <row r="577">
          <cell r="A577">
            <v>2</v>
          </cell>
          <cell r="B577" t="str">
            <v>188/9</v>
          </cell>
          <cell r="C577">
            <v>38162</v>
          </cell>
          <cell r="D577">
            <v>2228</v>
          </cell>
          <cell r="E577">
            <v>9999</v>
          </cell>
          <cell r="F577">
            <v>201</v>
          </cell>
          <cell r="G577">
            <v>44</v>
          </cell>
          <cell r="H577">
            <v>4.5681818181818183</v>
          </cell>
          <cell r="I577">
            <v>4.33</v>
          </cell>
          <cell r="K577">
            <v>4.33</v>
          </cell>
          <cell r="L577" t="str">
            <v>BACKFLSH</v>
          </cell>
        </row>
        <row r="578">
          <cell r="A578">
            <v>2</v>
          </cell>
          <cell r="B578" t="str">
            <v>188/9</v>
          </cell>
          <cell r="C578">
            <v>38162</v>
          </cell>
          <cell r="D578">
            <v>2228</v>
          </cell>
          <cell r="E578">
            <v>9999</v>
          </cell>
          <cell r="F578">
            <v>37</v>
          </cell>
          <cell r="G578">
            <v>60</v>
          </cell>
          <cell r="H578">
            <v>0.6166666666666667</v>
          </cell>
          <cell r="I578">
            <v>0.92</v>
          </cell>
          <cell r="K578">
            <v>0.92</v>
          </cell>
          <cell r="L578" t="str">
            <v>BACKFLSH</v>
          </cell>
        </row>
        <row r="579">
          <cell r="A579">
            <v>2</v>
          </cell>
          <cell r="B579" t="str">
            <v>188/9</v>
          </cell>
          <cell r="C579">
            <v>38162</v>
          </cell>
          <cell r="D579">
            <v>2228</v>
          </cell>
          <cell r="E579">
            <v>9999</v>
          </cell>
          <cell r="F579">
            <v>106</v>
          </cell>
          <cell r="G579">
            <v>60</v>
          </cell>
          <cell r="H579">
            <v>1.7666666666666666</v>
          </cell>
          <cell r="I579">
            <v>1.67</v>
          </cell>
          <cell r="K579">
            <v>1.67</v>
          </cell>
          <cell r="L579" t="str">
            <v>BACKFLSH</v>
          </cell>
        </row>
        <row r="580">
          <cell r="A580">
            <v>3</v>
          </cell>
          <cell r="B580" t="str">
            <v>188/9</v>
          </cell>
          <cell r="C580">
            <v>38162</v>
          </cell>
          <cell r="D580">
            <v>2228</v>
          </cell>
          <cell r="E580">
            <v>9999</v>
          </cell>
          <cell r="F580">
            <v>173</v>
          </cell>
          <cell r="G580">
            <v>44</v>
          </cell>
          <cell r="H580">
            <v>3.9318181818181817</v>
          </cell>
          <cell r="I580">
            <v>3.83</v>
          </cell>
          <cell r="K580">
            <v>3.83</v>
          </cell>
          <cell r="L580" t="str">
            <v>BACKFLSH</v>
          </cell>
        </row>
        <row r="581">
          <cell r="A581">
            <v>3</v>
          </cell>
          <cell r="B581" t="str">
            <v>188/9</v>
          </cell>
          <cell r="C581">
            <v>38162</v>
          </cell>
          <cell r="D581">
            <v>2228</v>
          </cell>
          <cell r="E581">
            <v>9999</v>
          </cell>
          <cell r="F581">
            <v>83</v>
          </cell>
          <cell r="G581">
            <v>60</v>
          </cell>
          <cell r="H581">
            <v>1.3833333333333333</v>
          </cell>
          <cell r="I581">
            <v>1.92</v>
          </cell>
          <cell r="K581">
            <v>1.92</v>
          </cell>
          <cell r="L581" t="str">
            <v>BACKFLSH</v>
          </cell>
        </row>
        <row r="582">
          <cell r="A582">
            <v>3</v>
          </cell>
          <cell r="B582" t="str">
            <v>188/9</v>
          </cell>
          <cell r="C582">
            <v>38162</v>
          </cell>
          <cell r="D582">
            <v>2228</v>
          </cell>
          <cell r="E582">
            <v>9999</v>
          </cell>
          <cell r="F582">
            <v>62</v>
          </cell>
          <cell r="G582">
            <v>60</v>
          </cell>
          <cell r="H582">
            <v>1.0333333333333334</v>
          </cell>
          <cell r="I582">
            <v>0.92</v>
          </cell>
          <cell r="K582">
            <v>0.92</v>
          </cell>
          <cell r="L582" t="str">
            <v>BACKFLSH</v>
          </cell>
        </row>
        <row r="583">
          <cell r="A583">
            <v>1</v>
          </cell>
          <cell r="B583" t="str">
            <v>188/9</v>
          </cell>
          <cell r="C583">
            <v>38163</v>
          </cell>
          <cell r="D583">
            <v>2228</v>
          </cell>
          <cell r="E583">
            <v>9999</v>
          </cell>
          <cell r="F583">
            <v>311</v>
          </cell>
          <cell r="G583">
            <v>44</v>
          </cell>
          <cell r="H583">
            <v>7.0681818181818183</v>
          </cell>
          <cell r="I583">
            <v>6.83</v>
          </cell>
          <cell r="K583">
            <v>6.83</v>
          </cell>
          <cell r="L583" t="str">
            <v>BACKFLSH</v>
          </cell>
        </row>
        <row r="584">
          <cell r="A584">
            <v>2</v>
          </cell>
          <cell r="B584" t="str">
            <v>188/9</v>
          </cell>
          <cell r="C584">
            <v>38163</v>
          </cell>
          <cell r="D584">
            <v>2228</v>
          </cell>
          <cell r="E584">
            <v>9999</v>
          </cell>
          <cell r="F584">
            <v>176</v>
          </cell>
          <cell r="G584">
            <v>44</v>
          </cell>
          <cell r="H584">
            <v>4</v>
          </cell>
          <cell r="I584">
            <v>4.08</v>
          </cell>
          <cell r="K584">
            <v>4.08</v>
          </cell>
          <cell r="L584" t="str">
            <v>BACKFLSH</v>
          </cell>
        </row>
        <row r="585">
          <cell r="A585">
            <v>2</v>
          </cell>
          <cell r="B585" t="str">
            <v>188/9</v>
          </cell>
          <cell r="C585">
            <v>38163</v>
          </cell>
          <cell r="D585">
            <v>2228</v>
          </cell>
          <cell r="E585">
            <v>9999</v>
          </cell>
          <cell r="F585">
            <v>115</v>
          </cell>
          <cell r="G585">
            <v>44</v>
          </cell>
          <cell r="H585">
            <v>2.6136363636363638</v>
          </cell>
          <cell r="I585">
            <v>2.75</v>
          </cell>
          <cell r="K585">
            <v>2.75</v>
          </cell>
          <cell r="L585" t="str">
            <v>BACKFLSH</v>
          </cell>
        </row>
        <row r="586">
          <cell r="A586">
            <v>1</v>
          </cell>
          <cell r="B586" t="str">
            <v>188/9</v>
          </cell>
          <cell r="C586">
            <v>38166</v>
          </cell>
          <cell r="D586">
            <v>2228</v>
          </cell>
          <cell r="E586">
            <v>9999</v>
          </cell>
          <cell r="F586">
            <v>253</v>
          </cell>
          <cell r="G586">
            <v>44</v>
          </cell>
          <cell r="H586">
            <v>5.75</v>
          </cell>
          <cell r="I586">
            <v>6.5</v>
          </cell>
          <cell r="K586">
            <v>6.5</v>
          </cell>
          <cell r="L586" t="str">
            <v>BACKFLSH</v>
          </cell>
        </row>
        <row r="587">
          <cell r="A587">
            <v>2</v>
          </cell>
          <cell r="B587" t="str">
            <v>188/9</v>
          </cell>
          <cell r="C587">
            <v>38166</v>
          </cell>
          <cell r="D587">
            <v>2228</v>
          </cell>
          <cell r="E587">
            <v>9999</v>
          </cell>
          <cell r="F587">
            <v>198</v>
          </cell>
          <cell r="G587">
            <v>60</v>
          </cell>
          <cell r="H587">
            <v>3.3</v>
          </cell>
          <cell r="I587">
            <v>3.75</v>
          </cell>
          <cell r="K587">
            <v>3.75</v>
          </cell>
          <cell r="L587" t="str">
            <v>BACKFLSH</v>
          </cell>
        </row>
        <row r="588">
          <cell r="A588">
            <v>2</v>
          </cell>
          <cell r="B588" t="str">
            <v>188/9</v>
          </cell>
          <cell r="C588">
            <v>38166</v>
          </cell>
          <cell r="D588">
            <v>2228</v>
          </cell>
          <cell r="E588">
            <v>9999</v>
          </cell>
          <cell r="F588">
            <v>140</v>
          </cell>
          <cell r="G588">
            <v>44</v>
          </cell>
          <cell r="H588">
            <v>3.1818181818181817</v>
          </cell>
          <cell r="I588">
            <v>3.25</v>
          </cell>
          <cell r="K588">
            <v>3.25</v>
          </cell>
          <cell r="L588" t="str">
            <v>BACKFLSH</v>
          </cell>
        </row>
        <row r="589">
          <cell r="A589">
            <v>1</v>
          </cell>
          <cell r="B589" t="str">
            <v>188/9</v>
          </cell>
          <cell r="C589">
            <v>38167</v>
          </cell>
          <cell r="D589">
            <v>2228</v>
          </cell>
          <cell r="E589">
            <v>9999</v>
          </cell>
          <cell r="F589">
            <v>80</v>
          </cell>
          <cell r="G589">
            <v>60</v>
          </cell>
          <cell r="H589">
            <v>1.3333333333333333</v>
          </cell>
          <cell r="I589">
            <v>1.41</v>
          </cell>
          <cell r="K589">
            <v>1.41</v>
          </cell>
          <cell r="L589" t="str">
            <v>BACKFLSH</v>
          </cell>
        </row>
        <row r="590">
          <cell r="A590">
            <v>1</v>
          </cell>
          <cell r="B590" t="str">
            <v>188/9</v>
          </cell>
          <cell r="C590">
            <v>38167</v>
          </cell>
          <cell r="D590">
            <v>2228</v>
          </cell>
          <cell r="E590">
            <v>9999</v>
          </cell>
          <cell r="F590">
            <v>237</v>
          </cell>
          <cell r="G590">
            <v>44</v>
          </cell>
          <cell r="H590">
            <v>5.3863636363636367</v>
          </cell>
          <cell r="I590">
            <v>5.59</v>
          </cell>
          <cell r="K590">
            <v>5.59</v>
          </cell>
          <cell r="L590" t="str">
            <v>BACKFLSH</v>
          </cell>
        </row>
        <row r="591">
          <cell r="A591">
            <v>2</v>
          </cell>
          <cell r="B591" t="str">
            <v>188/9</v>
          </cell>
          <cell r="C591">
            <v>38167</v>
          </cell>
          <cell r="D591">
            <v>2228</v>
          </cell>
          <cell r="E591">
            <v>9999</v>
          </cell>
          <cell r="F591">
            <v>270</v>
          </cell>
          <cell r="G591">
            <v>44</v>
          </cell>
          <cell r="H591">
            <v>6.1363636363636367</v>
          </cell>
          <cell r="I591">
            <v>6.25</v>
          </cell>
          <cell r="K591">
            <v>6.25</v>
          </cell>
          <cell r="L591" t="str">
            <v>BACKFLSH</v>
          </cell>
        </row>
        <row r="592">
          <cell r="A592">
            <v>1</v>
          </cell>
          <cell r="B592" t="str">
            <v>188/9</v>
          </cell>
          <cell r="C592">
            <v>38167</v>
          </cell>
          <cell r="D592">
            <v>2228</v>
          </cell>
          <cell r="E592">
            <v>9999</v>
          </cell>
          <cell r="F592">
            <v>-237</v>
          </cell>
          <cell r="G592">
            <v>44</v>
          </cell>
          <cell r="H592">
            <v>-5.3863636363636367</v>
          </cell>
          <cell r="I592">
            <v>-5.59</v>
          </cell>
          <cell r="K592">
            <v>-5.59</v>
          </cell>
          <cell r="L592" t="str">
            <v>BACKFLSH</v>
          </cell>
        </row>
        <row r="593">
          <cell r="A593">
            <v>1</v>
          </cell>
          <cell r="B593" t="str">
            <v>188/9</v>
          </cell>
          <cell r="C593">
            <v>38167</v>
          </cell>
          <cell r="D593">
            <v>2228</v>
          </cell>
          <cell r="E593">
            <v>9999</v>
          </cell>
          <cell r="F593">
            <v>-80</v>
          </cell>
          <cell r="G593">
            <v>60</v>
          </cell>
          <cell r="H593">
            <v>-1.3333333333333333</v>
          </cell>
          <cell r="I593">
            <v>-1.41</v>
          </cell>
          <cell r="K593">
            <v>-1.41</v>
          </cell>
          <cell r="L593" t="str">
            <v>BACKFLSH</v>
          </cell>
        </row>
        <row r="594">
          <cell r="A594">
            <v>2</v>
          </cell>
          <cell r="B594" t="str">
            <v>188/9</v>
          </cell>
          <cell r="C594">
            <v>38167</v>
          </cell>
          <cell r="D594">
            <v>2228</v>
          </cell>
          <cell r="E594">
            <v>9999</v>
          </cell>
          <cell r="F594">
            <v>-270</v>
          </cell>
          <cell r="G594">
            <v>44</v>
          </cell>
          <cell r="H594">
            <v>-6.1363636363636367</v>
          </cell>
          <cell r="I594">
            <v>-6.25</v>
          </cell>
          <cell r="K594">
            <v>-6.25</v>
          </cell>
          <cell r="L594" t="str">
            <v>BACKFLSH</v>
          </cell>
        </row>
        <row r="595">
          <cell r="A595">
            <v>1</v>
          </cell>
          <cell r="B595" t="str">
            <v>188/9</v>
          </cell>
          <cell r="C595">
            <v>38167</v>
          </cell>
          <cell r="D595">
            <v>2228</v>
          </cell>
          <cell r="E595">
            <v>9999</v>
          </cell>
          <cell r="F595">
            <v>80</v>
          </cell>
          <cell r="G595">
            <v>60</v>
          </cell>
          <cell r="H595">
            <v>1.3333333333333333</v>
          </cell>
          <cell r="I595">
            <v>1.41</v>
          </cell>
          <cell r="K595">
            <v>1.41</v>
          </cell>
          <cell r="L595" t="str">
            <v>BACKFLSH</v>
          </cell>
        </row>
        <row r="596">
          <cell r="A596">
            <v>1</v>
          </cell>
          <cell r="B596" t="str">
            <v>188/9</v>
          </cell>
          <cell r="C596">
            <v>38167</v>
          </cell>
          <cell r="D596">
            <v>2228</v>
          </cell>
          <cell r="E596">
            <v>9999</v>
          </cell>
          <cell r="F596">
            <v>237</v>
          </cell>
          <cell r="G596">
            <v>44</v>
          </cell>
          <cell r="H596">
            <v>5.3863636363636367</v>
          </cell>
          <cell r="I596">
            <v>5.59</v>
          </cell>
          <cell r="K596">
            <v>5.59</v>
          </cell>
          <cell r="L596" t="str">
            <v>BACKFLSH</v>
          </cell>
        </row>
        <row r="597">
          <cell r="A597">
            <v>2</v>
          </cell>
          <cell r="B597" t="str">
            <v>188/9</v>
          </cell>
          <cell r="C597">
            <v>38167</v>
          </cell>
          <cell r="D597">
            <v>2228</v>
          </cell>
          <cell r="E597">
            <v>9999</v>
          </cell>
          <cell r="F597">
            <v>270</v>
          </cell>
          <cell r="G597">
            <v>44</v>
          </cell>
          <cell r="H597">
            <v>6.1363636363636367</v>
          </cell>
          <cell r="I597">
            <v>6.25</v>
          </cell>
          <cell r="K597">
            <v>6.25</v>
          </cell>
          <cell r="L597" t="str">
            <v>BACKFLSH</v>
          </cell>
        </row>
        <row r="598">
          <cell r="A598">
            <v>1</v>
          </cell>
          <cell r="B598" t="str">
            <v>188/9</v>
          </cell>
          <cell r="C598">
            <v>38168</v>
          </cell>
          <cell r="D598">
            <v>2228</v>
          </cell>
          <cell r="E598">
            <v>9999</v>
          </cell>
          <cell r="F598">
            <v>230</v>
          </cell>
          <cell r="G598">
            <v>44</v>
          </cell>
          <cell r="H598">
            <v>5.2272727272727275</v>
          </cell>
          <cell r="I598">
            <v>6.25</v>
          </cell>
          <cell r="K598">
            <v>6.25</v>
          </cell>
          <cell r="L598" t="str">
            <v>BACKFLSH</v>
          </cell>
        </row>
        <row r="599">
          <cell r="A599">
            <v>2</v>
          </cell>
          <cell r="B599" t="str">
            <v>188/9</v>
          </cell>
          <cell r="C599">
            <v>38168</v>
          </cell>
          <cell r="D599">
            <v>2228</v>
          </cell>
          <cell r="E599">
            <v>9999</v>
          </cell>
          <cell r="F599">
            <v>311</v>
          </cell>
          <cell r="G599">
            <v>44</v>
          </cell>
          <cell r="H599">
            <v>7.0681818181818183</v>
          </cell>
          <cell r="I599">
            <v>7</v>
          </cell>
          <cell r="K599">
            <v>7</v>
          </cell>
          <cell r="L599" t="str">
            <v>BACKFLSH</v>
          </cell>
        </row>
        <row r="600">
          <cell r="A600">
            <v>2</v>
          </cell>
          <cell r="B600" t="str">
            <v>19225,1 SW</v>
          </cell>
          <cell r="C600">
            <v>38139</v>
          </cell>
          <cell r="D600">
            <v>2234</v>
          </cell>
          <cell r="E600">
            <v>9999</v>
          </cell>
          <cell r="F600">
            <v>26</v>
          </cell>
          <cell r="G600">
            <v>36</v>
          </cell>
          <cell r="H600">
            <v>0.72222222222222221</v>
          </cell>
          <cell r="I600">
            <v>0.57999999999999996</v>
          </cell>
          <cell r="K600">
            <v>0.57999999999999996</v>
          </cell>
          <cell r="L600" t="str">
            <v>BACKFLSH</v>
          </cell>
        </row>
        <row r="601">
          <cell r="A601">
            <v>2</v>
          </cell>
          <cell r="B601" t="str">
            <v>19225,1 SW</v>
          </cell>
          <cell r="C601">
            <v>38142</v>
          </cell>
          <cell r="D601">
            <v>2234</v>
          </cell>
          <cell r="E601">
            <v>9999</v>
          </cell>
          <cell r="F601">
            <v>200</v>
          </cell>
          <cell r="G601">
            <v>36</v>
          </cell>
          <cell r="H601">
            <v>5.5555555555555554</v>
          </cell>
          <cell r="I601">
            <v>5.33</v>
          </cell>
          <cell r="K601">
            <v>5.33</v>
          </cell>
          <cell r="L601" t="str">
            <v>BACKFLSH</v>
          </cell>
        </row>
        <row r="602">
          <cell r="A602">
            <v>2</v>
          </cell>
          <cell r="B602" t="str">
            <v>19225,1 SW</v>
          </cell>
          <cell r="C602">
            <v>38145</v>
          </cell>
          <cell r="D602">
            <v>2234</v>
          </cell>
          <cell r="E602">
            <v>9999</v>
          </cell>
          <cell r="F602">
            <v>52</v>
          </cell>
          <cell r="G602">
            <v>36</v>
          </cell>
          <cell r="H602">
            <v>1.4444444444444444</v>
          </cell>
          <cell r="I602">
            <v>1.54</v>
          </cell>
          <cell r="K602">
            <v>1.54</v>
          </cell>
          <cell r="L602" t="str">
            <v>BACKFLSH</v>
          </cell>
        </row>
        <row r="603">
          <cell r="A603">
            <v>1</v>
          </cell>
          <cell r="B603" t="str">
            <v>19225,1 SW</v>
          </cell>
          <cell r="C603">
            <v>38146</v>
          </cell>
          <cell r="D603">
            <v>2234</v>
          </cell>
          <cell r="E603">
            <v>9999</v>
          </cell>
          <cell r="F603">
            <v>258</v>
          </cell>
          <cell r="G603">
            <v>36</v>
          </cell>
          <cell r="H603">
            <v>7.166666666666667</v>
          </cell>
          <cell r="I603">
            <v>7</v>
          </cell>
          <cell r="K603">
            <v>7</v>
          </cell>
          <cell r="L603" t="str">
            <v>BACKFLSH</v>
          </cell>
        </row>
        <row r="604">
          <cell r="A604">
            <v>3</v>
          </cell>
          <cell r="B604" t="str">
            <v>19225,1 SW</v>
          </cell>
          <cell r="C604">
            <v>38147</v>
          </cell>
          <cell r="D604">
            <v>2234</v>
          </cell>
          <cell r="E604">
            <v>9999</v>
          </cell>
          <cell r="F604">
            <v>270</v>
          </cell>
          <cell r="G604">
            <v>36</v>
          </cell>
          <cell r="H604">
            <v>7.5</v>
          </cell>
          <cell r="I604">
            <v>7</v>
          </cell>
          <cell r="K604">
            <v>7</v>
          </cell>
          <cell r="L604" t="str">
            <v>BACKFLSH</v>
          </cell>
        </row>
        <row r="605">
          <cell r="A605">
            <v>3</v>
          </cell>
          <cell r="B605" t="str">
            <v>19225,1 SW</v>
          </cell>
          <cell r="C605">
            <v>38148</v>
          </cell>
          <cell r="D605">
            <v>2234</v>
          </cell>
          <cell r="E605">
            <v>9999</v>
          </cell>
          <cell r="F605">
            <v>260</v>
          </cell>
          <cell r="G605">
            <v>36</v>
          </cell>
          <cell r="H605">
            <v>7.2222222222222223</v>
          </cell>
          <cell r="I605">
            <v>7</v>
          </cell>
          <cell r="K605">
            <v>7</v>
          </cell>
          <cell r="L605" t="str">
            <v>BACKFLSH</v>
          </cell>
        </row>
        <row r="606">
          <cell r="A606">
            <v>2</v>
          </cell>
          <cell r="B606" t="str">
            <v>19225,1 SW</v>
          </cell>
          <cell r="C606">
            <v>38154</v>
          </cell>
          <cell r="D606">
            <v>2234</v>
          </cell>
          <cell r="E606">
            <v>9999</v>
          </cell>
          <cell r="F606">
            <v>20</v>
          </cell>
          <cell r="G606">
            <v>36</v>
          </cell>
          <cell r="H606">
            <v>0.55555555555555558</v>
          </cell>
          <cell r="I606">
            <v>0.5</v>
          </cell>
          <cell r="K606">
            <v>0.5</v>
          </cell>
          <cell r="L606" t="str">
            <v>BACKFLSH</v>
          </cell>
        </row>
        <row r="607">
          <cell r="A607">
            <v>2</v>
          </cell>
          <cell r="B607" t="str">
            <v>19225,1 SW</v>
          </cell>
          <cell r="C607">
            <v>38163</v>
          </cell>
          <cell r="D607">
            <v>2234</v>
          </cell>
          <cell r="E607">
            <v>9999</v>
          </cell>
          <cell r="F607">
            <v>193</v>
          </cell>
          <cell r="G607">
            <v>36</v>
          </cell>
          <cell r="H607">
            <v>5.3611111111111107</v>
          </cell>
          <cell r="I607">
            <v>5.33</v>
          </cell>
          <cell r="K607">
            <v>5.33</v>
          </cell>
          <cell r="L607" t="str">
            <v>BACKFLSH</v>
          </cell>
        </row>
        <row r="608">
          <cell r="A608">
            <v>2</v>
          </cell>
          <cell r="B608" t="str">
            <v>19225,1 SW</v>
          </cell>
          <cell r="C608">
            <v>38166</v>
          </cell>
          <cell r="D608">
            <v>2234</v>
          </cell>
          <cell r="E608">
            <v>9999</v>
          </cell>
          <cell r="F608">
            <v>260</v>
          </cell>
          <cell r="G608">
            <v>36</v>
          </cell>
          <cell r="H608">
            <v>7.2222222222222223</v>
          </cell>
          <cell r="I608">
            <v>6.67</v>
          </cell>
          <cell r="K608">
            <v>6.67</v>
          </cell>
          <cell r="L608" t="str">
            <v>BACKFLSH</v>
          </cell>
        </row>
        <row r="609">
          <cell r="A609">
            <v>2</v>
          </cell>
          <cell r="B609" t="str">
            <v>19225,1 SW</v>
          </cell>
          <cell r="C609">
            <v>38167</v>
          </cell>
          <cell r="D609">
            <v>2234</v>
          </cell>
          <cell r="E609">
            <v>9999</v>
          </cell>
          <cell r="F609">
            <v>121</v>
          </cell>
          <cell r="G609">
            <v>36</v>
          </cell>
          <cell r="H609">
            <v>3.3611111111111112</v>
          </cell>
          <cell r="I609">
            <v>2.83</v>
          </cell>
          <cell r="K609">
            <v>2.83</v>
          </cell>
          <cell r="L609" t="str">
            <v>BACKFLSH</v>
          </cell>
        </row>
        <row r="610">
          <cell r="A610">
            <v>1</v>
          </cell>
          <cell r="B610" t="str">
            <v>19225SW OP0</v>
          </cell>
          <cell r="C610">
            <v>38139</v>
          </cell>
          <cell r="D610">
            <v>2240</v>
          </cell>
          <cell r="E610">
            <v>9999</v>
          </cell>
          <cell r="F610">
            <v>326</v>
          </cell>
          <cell r="G610">
            <v>120</v>
          </cell>
          <cell r="H610">
            <v>2.7166666666666668</v>
          </cell>
          <cell r="I610">
            <v>3.21</v>
          </cell>
          <cell r="K610">
            <v>3.21</v>
          </cell>
          <cell r="L610" t="str">
            <v>BACKFLSH</v>
          </cell>
        </row>
        <row r="611">
          <cell r="A611">
            <v>2</v>
          </cell>
          <cell r="B611" t="str">
            <v>19225SW OP0</v>
          </cell>
          <cell r="C611">
            <v>38139</v>
          </cell>
          <cell r="D611">
            <v>2240</v>
          </cell>
          <cell r="E611">
            <v>9999</v>
          </cell>
          <cell r="F611">
            <v>330</v>
          </cell>
          <cell r="G611">
            <v>120</v>
          </cell>
          <cell r="H611">
            <v>2.75</v>
          </cell>
          <cell r="I611">
            <v>3.12</v>
          </cell>
          <cell r="K611">
            <v>3.12</v>
          </cell>
          <cell r="L611" t="str">
            <v>BACKFLSH</v>
          </cell>
        </row>
        <row r="612">
          <cell r="A612">
            <v>1</v>
          </cell>
          <cell r="B612" t="str">
            <v>19225SW OP0</v>
          </cell>
          <cell r="C612">
            <v>38141</v>
          </cell>
          <cell r="D612">
            <v>2240</v>
          </cell>
          <cell r="E612">
            <v>9999</v>
          </cell>
          <cell r="F612">
            <v>380</v>
          </cell>
          <cell r="G612">
            <v>100</v>
          </cell>
          <cell r="H612">
            <v>3.8</v>
          </cell>
          <cell r="I612">
            <v>3.42</v>
          </cell>
          <cell r="K612">
            <v>3.42</v>
          </cell>
          <cell r="L612" t="str">
            <v>BACKFLSH</v>
          </cell>
        </row>
        <row r="613">
          <cell r="A613">
            <v>1</v>
          </cell>
          <cell r="B613" t="str">
            <v>19225SW OP0</v>
          </cell>
          <cell r="C613">
            <v>38141</v>
          </cell>
          <cell r="D613">
            <v>2240</v>
          </cell>
          <cell r="E613">
            <v>9999</v>
          </cell>
          <cell r="F613">
            <v>-380</v>
          </cell>
          <cell r="G613">
            <v>100</v>
          </cell>
          <cell r="H613">
            <v>-3.8</v>
          </cell>
          <cell r="I613">
            <v>-3.42</v>
          </cell>
          <cell r="K613">
            <v>-3.42</v>
          </cell>
          <cell r="L613" t="str">
            <v>BACKFLSH</v>
          </cell>
        </row>
        <row r="614">
          <cell r="A614">
            <v>1</v>
          </cell>
          <cell r="B614" t="str">
            <v>19225SW OP0</v>
          </cell>
          <cell r="C614">
            <v>38141</v>
          </cell>
          <cell r="D614">
            <v>2240</v>
          </cell>
          <cell r="E614">
            <v>9999</v>
          </cell>
          <cell r="F614">
            <v>380</v>
          </cell>
          <cell r="G614">
            <v>120</v>
          </cell>
          <cell r="H614">
            <v>3.1666666666666665</v>
          </cell>
          <cell r="I614">
            <v>3.42</v>
          </cell>
          <cell r="K614">
            <v>3.42</v>
          </cell>
          <cell r="L614" t="str">
            <v>BACKFLSH</v>
          </cell>
        </row>
        <row r="615">
          <cell r="A615">
            <v>2</v>
          </cell>
          <cell r="B615" t="str">
            <v>19225SW OP0</v>
          </cell>
          <cell r="C615">
            <v>38141</v>
          </cell>
          <cell r="D615">
            <v>2240</v>
          </cell>
          <cell r="E615">
            <v>9999</v>
          </cell>
          <cell r="F615">
            <v>358</v>
          </cell>
          <cell r="G615">
            <v>120</v>
          </cell>
          <cell r="H615">
            <v>2.9833333333333334</v>
          </cell>
          <cell r="I615">
            <v>3.04</v>
          </cell>
          <cell r="K615">
            <v>3.04</v>
          </cell>
          <cell r="L615" t="str">
            <v>BACKFLSH</v>
          </cell>
        </row>
        <row r="616">
          <cell r="A616">
            <v>2</v>
          </cell>
          <cell r="B616" t="str">
            <v>19225SW OP0</v>
          </cell>
          <cell r="C616">
            <v>38142</v>
          </cell>
          <cell r="D616">
            <v>2240</v>
          </cell>
          <cell r="E616">
            <v>9999</v>
          </cell>
          <cell r="F616">
            <v>310</v>
          </cell>
          <cell r="G616">
            <v>120</v>
          </cell>
          <cell r="H616">
            <v>2.5833333333333335</v>
          </cell>
          <cell r="I616">
            <v>2.58</v>
          </cell>
          <cell r="K616">
            <v>2.58</v>
          </cell>
          <cell r="L616" t="str">
            <v>BACKFLSH</v>
          </cell>
        </row>
        <row r="617">
          <cell r="A617">
            <v>1</v>
          </cell>
          <cell r="B617" t="str">
            <v>19225SW OP0</v>
          </cell>
          <cell r="C617">
            <v>38145</v>
          </cell>
          <cell r="D617">
            <v>2240</v>
          </cell>
          <cell r="E617">
            <v>9999</v>
          </cell>
          <cell r="F617">
            <v>192</v>
          </cell>
          <cell r="G617">
            <v>120</v>
          </cell>
          <cell r="H617">
            <v>1.6</v>
          </cell>
          <cell r="I617">
            <v>1.56</v>
          </cell>
          <cell r="K617">
            <v>1.56</v>
          </cell>
          <cell r="L617" t="str">
            <v>BACKFLSH</v>
          </cell>
        </row>
        <row r="618">
          <cell r="A618">
            <v>1</v>
          </cell>
          <cell r="B618" t="str">
            <v>19225SW OP0</v>
          </cell>
          <cell r="C618">
            <v>38167</v>
          </cell>
          <cell r="D618">
            <v>2240</v>
          </cell>
          <cell r="E618">
            <v>9999</v>
          </cell>
          <cell r="F618">
            <v>42</v>
          </cell>
          <cell r="G618">
            <v>120</v>
          </cell>
          <cell r="H618">
            <v>0.35</v>
          </cell>
          <cell r="I618">
            <v>0.62</v>
          </cell>
          <cell r="K618">
            <v>0.62</v>
          </cell>
          <cell r="L618" t="str">
            <v>BACKFLSH</v>
          </cell>
        </row>
        <row r="619">
          <cell r="A619">
            <v>2</v>
          </cell>
          <cell r="B619" t="str">
            <v>19225SW OP0</v>
          </cell>
          <cell r="C619">
            <v>38167</v>
          </cell>
          <cell r="D619">
            <v>2240</v>
          </cell>
          <cell r="E619">
            <v>9999</v>
          </cell>
          <cell r="F619">
            <v>62</v>
          </cell>
          <cell r="G619">
            <v>62</v>
          </cell>
          <cell r="H619">
            <v>1</v>
          </cell>
          <cell r="I619">
            <v>1.04</v>
          </cell>
          <cell r="K619">
            <v>1.04</v>
          </cell>
          <cell r="L619" t="str">
            <v>BACKFLSH</v>
          </cell>
        </row>
        <row r="620">
          <cell r="A620">
            <v>2</v>
          </cell>
          <cell r="B620" t="str">
            <v>19230 op10</v>
          </cell>
          <cell r="C620">
            <v>38139</v>
          </cell>
          <cell r="D620">
            <v>2241</v>
          </cell>
          <cell r="E620">
            <v>9999</v>
          </cell>
          <cell r="F620">
            <v>311</v>
          </cell>
          <cell r="G620">
            <v>70</v>
          </cell>
          <cell r="H620">
            <v>4.4428571428571431</v>
          </cell>
          <cell r="I620">
            <v>4.25</v>
          </cell>
          <cell r="K620">
            <v>4.25</v>
          </cell>
          <cell r="L620" t="str">
            <v>BACKFLSH</v>
          </cell>
        </row>
        <row r="621">
          <cell r="A621">
            <v>1</v>
          </cell>
          <cell r="B621" t="str">
            <v>19230 op10</v>
          </cell>
          <cell r="C621">
            <v>38141</v>
          </cell>
          <cell r="D621">
            <v>2241</v>
          </cell>
          <cell r="E621">
            <v>9999</v>
          </cell>
          <cell r="F621">
            <v>427</v>
          </cell>
          <cell r="G621">
            <v>70</v>
          </cell>
          <cell r="H621">
            <v>6.1</v>
          </cell>
          <cell r="I621">
            <v>7</v>
          </cell>
          <cell r="K621">
            <v>7</v>
          </cell>
          <cell r="L621" t="str">
            <v>BACKFLSH</v>
          </cell>
        </row>
        <row r="622">
          <cell r="A622">
            <v>2</v>
          </cell>
          <cell r="B622" t="str">
            <v>19230 op10</v>
          </cell>
          <cell r="C622">
            <v>38141</v>
          </cell>
          <cell r="D622">
            <v>2241</v>
          </cell>
          <cell r="E622">
            <v>9999</v>
          </cell>
          <cell r="F622">
            <v>416</v>
          </cell>
          <cell r="G622">
            <v>70</v>
          </cell>
          <cell r="H622">
            <v>5.9428571428571431</v>
          </cell>
          <cell r="I622">
            <v>6</v>
          </cell>
          <cell r="K622">
            <v>6</v>
          </cell>
          <cell r="L622" t="str">
            <v>BACKFLSH</v>
          </cell>
        </row>
        <row r="623">
          <cell r="A623">
            <v>1</v>
          </cell>
          <cell r="B623" t="str">
            <v>19230 op10</v>
          </cell>
          <cell r="C623">
            <v>38142</v>
          </cell>
          <cell r="D623">
            <v>2241</v>
          </cell>
          <cell r="E623">
            <v>9999</v>
          </cell>
          <cell r="F623">
            <v>386</v>
          </cell>
          <cell r="G623">
            <v>70</v>
          </cell>
          <cell r="H623">
            <v>5.5142857142857142</v>
          </cell>
          <cell r="I623">
            <v>7</v>
          </cell>
          <cell r="K623">
            <v>7</v>
          </cell>
          <cell r="L623" t="str">
            <v>BACKFLSH</v>
          </cell>
        </row>
        <row r="624">
          <cell r="A624">
            <v>2</v>
          </cell>
          <cell r="B624" t="str">
            <v>19230 op10</v>
          </cell>
          <cell r="C624">
            <v>38142</v>
          </cell>
          <cell r="D624">
            <v>2241</v>
          </cell>
          <cell r="E624">
            <v>9999</v>
          </cell>
          <cell r="F624">
            <v>494</v>
          </cell>
          <cell r="G624">
            <v>70</v>
          </cell>
          <cell r="H624">
            <v>7.0571428571428569</v>
          </cell>
          <cell r="I624">
            <v>6.58</v>
          </cell>
          <cell r="K624">
            <v>6.58</v>
          </cell>
          <cell r="L624" t="str">
            <v>BACKFLSH</v>
          </cell>
        </row>
        <row r="625">
          <cell r="A625">
            <v>1</v>
          </cell>
          <cell r="B625" t="str">
            <v>19230 op10</v>
          </cell>
          <cell r="C625">
            <v>38143</v>
          </cell>
          <cell r="D625">
            <v>2241</v>
          </cell>
          <cell r="E625">
            <v>9999</v>
          </cell>
          <cell r="F625">
            <v>271</v>
          </cell>
          <cell r="G625">
            <v>70</v>
          </cell>
          <cell r="H625">
            <v>3.8714285714285714</v>
          </cell>
          <cell r="I625">
            <v>3.67</v>
          </cell>
          <cell r="K625">
            <v>3.67</v>
          </cell>
          <cell r="L625" t="str">
            <v>BACKFLSH</v>
          </cell>
        </row>
        <row r="626">
          <cell r="A626">
            <v>1</v>
          </cell>
          <cell r="B626" t="str">
            <v>19230 op10</v>
          </cell>
          <cell r="C626">
            <v>38145</v>
          </cell>
          <cell r="D626">
            <v>2241</v>
          </cell>
          <cell r="E626">
            <v>9999</v>
          </cell>
          <cell r="F626">
            <v>313</v>
          </cell>
          <cell r="G626">
            <v>70</v>
          </cell>
          <cell r="H626">
            <v>4.4714285714285715</v>
          </cell>
          <cell r="I626">
            <v>4.17</v>
          </cell>
          <cell r="K626">
            <v>4.17</v>
          </cell>
          <cell r="L626" t="str">
            <v>BACKFLSH</v>
          </cell>
        </row>
        <row r="627">
          <cell r="A627">
            <v>2</v>
          </cell>
          <cell r="B627" t="str">
            <v>19230 op10</v>
          </cell>
          <cell r="C627">
            <v>38145</v>
          </cell>
          <cell r="D627">
            <v>2241</v>
          </cell>
          <cell r="E627">
            <v>9999</v>
          </cell>
          <cell r="F627">
            <v>347</v>
          </cell>
          <cell r="G627">
            <v>70</v>
          </cell>
          <cell r="H627">
            <v>4.9571428571428573</v>
          </cell>
          <cell r="I627">
            <v>5</v>
          </cell>
          <cell r="K627">
            <v>5</v>
          </cell>
          <cell r="L627" t="str">
            <v>BACKFLSH</v>
          </cell>
        </row>
        <row r="628">
          <cell r="A628">
            <v>2</v>
          </cell>
          <cell r="B628" t="str">
            <v>19230 op10</v>
          </cell>
          <cell r="C628">
            <v>38146</v>
          </cell>
          <cell r="D628">
            <v>2241</v>
          </cell>
          <cell r="E628">
            <v>9999</v>
          </cell>
          <cell r="F628">
            <v>279</v>
          </cell>
          <cell r="G628">
            <v>70</v>
          </cell>
          <cell r="H628">
            <v>3.9857142857142858</v>
          </cell>
          <cell r="I628">
            <v>4.75</v>
          </cell>
          <cell r="K628">
            <v>4.75</v>
          </cell>
          <cell r="L628" t="str">
            <v>BACKFLSH</v>
          </cell>
        </row>
        <row r="629">
          <cell r="A629">
            <v>1</v>
          </cell>
          <cell r="B629" t="str">
            <v>19230 op10</v>
          </cell>
          <cell r="C629">
            <v>38147</v>
          </cell>
          <cell r="D629">
            <v>2241</v>
          </cell>
          <cell r="E629">
            <v>9999</v>
          </cell>
          <cell r="F629">
            <v>159</v>
          </cell>
          <cell r="G629">
            <v>70</v>
          </cell>
          <cell r="H629">
            <v>2.2714285714285714</v>
          </cell>
          <cell r="I629">
            <v>2.27</v>
          </cell>
          <cell r="K629">
            <v>2.27</v>
          </cell>
          <cell r="L629" t="str">
            <v>BACKFLSH</v>
          </cell>
        </row>
        <row r="630">
          <cell r="A630">
            <v>2</v>
          </cell>
          <cell r="B630" t="str">
            <v>19230 op10</v>
          </cell>
          <cell r="C630">
            <v>38147</v>
          </cell>
          <cell r="D630">
            <v>2241</v>
          </cell>
          <cell r="E630">
            <v>9999</v>
          </cell>
          <cell r="F630">
            <v>93</v>
          </cell>
          <cell r="G630">
            <v>70</v>
          </cell>
          <cell r="H630">
            <v>1.3285714285714285</v>
          </cell>
          <cell r="I630">
            <v>1.58</v>
          </cell>
          <cell r="K630">
            <v>1.58</v>
          </cell>
          <cell r="L630" t="str">
            <v>BACKFLSH</v>
          </cell>
        </row>
        <row r="631">
          <cell r="A631">
            <v>1</v>
          </cell>
          <cell r="B631" t="str">
            <v>19230 op10</v>
          </cell>
          <cell r="C631">
            <v>38148</v>
          </cell>
          <cell r="D631">
            <v>2241</v>
          </cell>
          <cell r="E631">
            <v>9999</v>
          </cell>
          <cell r="F631">
            <v>480</v>
          </cell>
          <cell r="G631">
            <v>70</v>
          </cell>
          <cell r="H631">
            <v>6.8571428571428568</v>
          </cell>
          <cell r="I631">
            <v>7</v>
          </cell>
          <cell r="K631">
            <v>7</v>
          </cell>
          <cell r="L631" t="str">
            <v>BACKFLSH</v>
          </cell>
        </row>
        <row r="632">
          <cell r="A632">
            <v>2</v>
          </cell>
          <cell r="B632" t="str">
            <v>19230 op10</v>
          </cell>
          <cell r="C632">
            <v>38148</v>
          </cell>
          <cell r="D632">
            <v>2241</v>
          </cell>
          <cell r="E632">
            <v>9999</v>
          </cell>
          <cell r="F632">
            <v>385</v>
          </cell>
          <cell r="G632">
            <v>70</v>
          </cell>
          <cell r="H632">
            <v>5.5</v>
          </cell>
          <cell r="I632">
            <v>5.25</v>
          </cell>
          <cell r="K632">
            <v>5.25</v>
          </cell>
          <cell r="L632" t="str">
            <v>BACKFLSH</v>
          </cell>
        </row>
        <row r="633">
          <cell r="A633">
            <v>1</v>
          </cell>
          <cell r="B633" t="str">
            <v>19230 op10</v>
          </cell>
          <cell r="C633">
            <v>38149</v>
          </cell>
          <cell r="D633">
            <v>2241</v>
          </cell>
          <cell r="E633">
            <v>9999</v>
          </cell>
          <cell r="F633">
            <v>322</v>
          </cell>
          <cell r="G633">
            <v>70</v>
          </cell>
          <cell r="H633">
            <v>4.5999999999999996</v>
          </cell>
          <cell r="I633">
            <v>4.67</v>
          </cell>
          <cell r="K633">
            <v>4.67</v>
          </cell>
          <cell r="L633" t="str">
            <v>BACKFLSH</v>
          </cell>
        </row>
        <row r="634">
          <cell r="A634">
            <v>2</v>
          </cell>
          <cell r="B634" t="str">
            <v>19230 op10</v>
          </cell>
          <cell r="C634">
            <v>38152</v>
          </cell>
          <cell r="D634">
            <v>2241</v>
          </cell>
          <cell r="E634">
            <v>9999</v>
          </cell>
          <cell r="F634">
            <v>49</v>
          </cell>
          <cell r="G634">
            <v>70</v>
          </cell>
          <cell r="H634">
            <v>0.7</v>
          </cell>
          <cell r="I634">
            <v>0.56000000000000005</v>
          </cell>
          <cell r="K634">
            <v>0.56000000000000005</v>
          </cell>
          <cell r="L634" t="str">
            <v>BACKFLSH</v>
          </cell>
        </row>
        <row r="635">
          <cell r="A635">
            <v>1</v>
          </cell>
          <cell r="B635" t="str">
            <v>19230 op10</v>
          </cell>
          <cell r="C635">
            <v>38153</v>
          </cell>
          <cell r="D635">
            <v>2241</v>
          </cell>
          <cell r="E635">
            <v>9999</v>
          </cell>
          <cell r="F635">
            <v>315</v>
          </cell>
          <cell r="G635">
            <v>70</v>
          </cell>
          <cell r="H635">
            <v>4.5</v>
          </cell>
          <cell r="I635">
            <v>4.33</v>
          </cell>
          <cell r="K635">
            <v>4.33</v>
          </cell>
          <cell r="L635" t="str">
            <v>BACKFLSH</v>
          </cell>
        </row>
        <row r="636">
          <cell r="A636">
            <v>2</v>
          </cell>
          <cell r="B636" t="str">
            <v>19230 op10</v>
          </cell>
          <cell r="C636">
            <v>38154</v>
          </cell>
          <cell r="D636">
            <v>2241</v>
          </cell>
          <cell r="E636">
            <v>9999</v>
          </cell>
          <cell r="F636">
            <v>71</v>
          </cell>
          <cell r="G636">
            <v>70</v>
          </cell>
          <cell r="H636">
            <v>1.0142857142857142</v>
          </cell>
          <cell r="I636">
            <v>1.08</v>
          </cell>
          <cell r="K636">
            <v>1.08</v>
          </cell>
          <cell r="L636" t="str">
            <v>BACKFLSH</v>
          </cell>
        </row>
        <row r="637">
          <cell r="A637">
            <v>2</v>
          </cell>
          <cell r="B637" t="str">
            <v>19230 op10</v>
          </cell>
          <cell r="C637">
            <v>38154</v>
          </cell>
          <cell r="D637">
            <v>2241</v>
          </cell>
          <cell r="E637">
            <v>9999</v>
          </cell>
          <cell r="F637">
            <v>125</v>
          </cell>
          <cell r="G637">
            <v>70</v>
          </cell>
          <cell r="H637">
            <v>1.7857142857142858</v>
          </cell>
          <cell r="I637">
            <v>1.67</v>
          </cell>
          <cell r="K637">
            <v>1.67</v>
          </cell>
          <cell r="L637" t="str">
            <v>BACKFLSH</v>
          </cell>
        </row>
        <row r="638">
          <cell r="A638">
            <v>1</v>
          </cell>
          <cell r="B638" t="str">
            <v>19230 op10</v>
          </cell>
          <cell r="C638">
            <v>38155</v>
          </cell>
          <cell r="D638">
            <v>2241</v>
          </cell>
          <cell r="E638">
            <v>9999</v>
          </cell>
          <cell r="F638">
            <v>17</v>
          </cell>
          <cell r="G638">
            <v>70</v>
          </cell>
          <cell r="H638">
            <v>0.24285714285714285</v>
          </cell>
          <cell r="I638">
            <v>0.24</v>
          </cell>
          <cell r="K638">
            <v>0.24</v>
          </cell>
          <cell r="L638" t="str">
            <v>BACKFLSH</v>
          </cell>
        </row>
        <row r="639">
          <cell r="A639">
            <v>1</v>
          </cell>
          <cell r="B639" t="str">
            <v>19230 op10</v>
          </cell>
          <cell r="C639">
            <v>38156</v>
          </cell>
          <cell r="D639">
            <v>2241</v>
          </cell>
          <cell r="E639">
            <v>9999</v>
          </cell>
          <cell r="F639">
            <v>200</v>
          </cell>
          <cell r="G639">
            <v>70</v>
          </cell>
          <cell r="H639">
            <v>2.8571428571428572</v>
          </cell>
          <cell r="I639">
            <v>3.34</v>
          </cell>
          <cell r="K639">
            <v>3.34</v>
          </cell>
          <cell r="L639" t="str">
            <v>BACKFLSH</v>
          </cell>
        </row>
        <row r="640">
          <cell r="A640">
            <v>2</v>
          </cell>
          <cell r="B640" t="str">
            <v>19230 op10</v>
          </cell>
          <cell r="C640">
            <v>38156</v>
          </cell>
          <cell r="D640">
            <v>2241</v>
          </cell>
          <cell r="E640">
            <v>9999</v>
          </cell>
          <cell r="F640">
            <v>155</v>
          </cell>
          <cell r="G640">
            <v>70</v>
          </cell>
          <cell r="H640">
            <v>2.2142857142857144</v>
          </cell>
          <cell r="I640">
            <v>1.92</v>
          </cell>
          <cell r="K640">
            <v>1.92</v>
          </cell>
          <cell r="L640" t="str">
            <v>BACKFLSH</v>
          </cell>
        </row>
        <row r="641">
          <cell r="A641">
            <v>1</v>
          </cell>
          <cell r="B641" t="str">
            <v>19230 op10</v>
          </cell>
          <cell r="C641">
            <v>38159</v>
          </cell>
          <cell r="D641">
            <v>2241</v>
          </cell>
          <cell r="E641">
            <v>9999</v>
          </cell>
          <cell r="F641">
            <v>241</v>
          </cell>
          <cell r="G641">
            <v>70</v>
          </cell>
          <cell r="H641">
            <v>3.4428571428571431</v>
          </cell>
          <cell r="I641">
            <v>3.37</v>
          </cell>
          <cell r="K641">
            <v>3.37</v>
          </cell>
          <cell r="L641" t="str">
            <v>BACKFLSH</v>
          </cell>
        </row>
        <row r="642">
          <cell r="A642">
            <v>2</v>
          </cell>
          <cell r="B642" t="str">
            <v>19230 op10</v>
          </cell>
          <cell r="C642">
            <v>38159</v>
          </cell>
          <cell r="D642">
            <v>2241</v>
          </cell>
          <cell r="E642">
            <v>9999</v>
          </cell>
          <cell r="F642">
            <v>57</v>
          </cell>
          <cell r="G642">
            <v>70</v>
          </cell>
          <cell r="H642">
            <v>0.81428571428571428</v>
          </cell>
          <cell r="I642">
            <v>1</v>
          </cell>
          <cell r="K642">
            <v>1</v>
          </cell>
          <cell r="L642" t="str">
            <v>BACKFLSH</v>
          </cell>
        </row>
        <row r="643">
          <cell r="A643">
            <v>2</v>
          </cell>
          <cell r="B643" t="str">
            <v>19230 op10</v>
          </cell>
          <cell r="C643">
            <v>38159</v>
          </cell>
          <cell r="D643">
            <v>2241</v>
          </cell>
          <cell r="E643">
            <v>9999</v>
          </cell>
          <cell r="F643">
            <v>-57</v>
          </cell>
          <cell r="G643">
            <v>70</v>
          </cell>
          <cell r="H643">
            <v>-0.81428571428571428</v>
          </cell>
          <cell r="I643">
            <v>-1</v>
          </cell>
          <cell r="K643">
            <v>-1</v>
          </cell>
          <cell r="L643" t="str">
            <v>BACKFLSH</v>
          </cell>
        </row>
        <row r="644">
          <cell r="A644">
            <v>3</v>
          </cell>
          <cell r="B644" t="str">
            <v>19230 op10</v>
          </cell>
          <cell r="C644">
            <v>38159</v>
          </cell>
          <cell r="D644">
            <v>2241</v>
          </cell>
          <cell r="E644">
            <v>9999</v>
          </cell>
          <cell r="F644">
            <v>15</v>
          </cell>
          <cell r="G644">
            <v>70</v>
          </cell>
          <cell r="H644">
            <v>0.21428571428571427</v>
          </cell>
          <cell r="I644">
            <v>0.21</v>
          </cell>
          <cell r="K644">
            <v>0.21</v>
          </cell>
          <cell r="L644" t="str">
            <v>BACKFLSH</v>
          </cell>
        </row>
        <row r="645">
          <cell r="A645">
            <v>2</v>
          </cell>
          <cell r="B645" t="str">
            <v>19230 op10</v>
          </cell>
          <cell r="C645">
            <v>38159</v>
          </cell>
          <cell r="D645">
            <v>2241</v>
          </cell>
          <cell r="E645">
            <v>9999</v>
          </cell>
          <cell r="F645">
            <v>57</v>
          </cell>
          <cell r="G645">
            <v>70</v>
          </cell>
          <cell r="H645">
            <v>0.81428571428571428</v>
          </cell>
          <cell r="I645">
            <v>1</v>
          </cell>
          <cell r="K645">
            <v>1</v>
          </cell>
          <cell r="L645" t="str">
            <v>BACKFLSH</v>
          </cell>
        </row>
        <row r="646">
          <cell r="A646">
            <v>1</v>
          </cell>
          <cell r="B646" t="str">
            <v>19230 op10</v>
          </cell>
          <cell r="C646">
            <v>38160</v>
          </cell>
          <cell r="D646">
            <v>2241</v>
          </cell>
          <cell r="E646">
            <v>9999</v>
          </cell>
          <cell r="F646">
            <v>245</v>
          </cell>
          <cell r="G646">
            <v>70</v>
          </cell>
          <cell r="H646">
            <v>3.5</v>
          </cell>
          <cell r="I646">
            <v>3.67</v>
          </cell>
          <cell r="K646">
            <v>3.67</v>
          </cell>
          <cell r="L646" t="str">
            <v>BACKFLSH</v>
          </cell>
        </row>
        <row r="647">
          <cell r="A647">
            <v>2</v>
          </cell>
          <cell r="B647" t="str">
            <v>19230 op10</v>
          </cell>
          <cell r="C647">
            <v>38160</v>
          </cell>
          <cell r="D647">
            <v>2241</v>
          </cell>
          <cell r="E647">
            <v>9999</v>
          </cell>
          <cell r="F647">
            <v>109</v>
          </cell>
          <cell r="G647">
            <v>70</v>
          </cell>
          <cell r="H647">
            <v>1.5571428571428572</v>
          </cell>
          <cell r="I647">
            <v>1.33</v>
          </cell>
          <cell r="K647">
            <v>1.33</v>
          </cell>
          <cell r="L647" t="str">
            <v>BACKFLSH</v>
          </cell>
        </row>
        <row r="648">
          <cell r="A648">
            <v>2</v>
          </cell>
          <cell r="B648" t="str">
            <v>19230 op10</v>
          </cell>
          <cell r="C648">
            <v>38161</v>
          </cell>
          <cell r="D648">
            <v>2241</v>
          </cell>
          <cell r="E648">
            <v>9999</v>
          </cell>
          <cell r="F648">
            <v>502</v>
          </cell>
          <cell r="G648">
            <v>70</v>
          </cell>
          <cell r="H648">
            <v>7.1714285714285717</v>
          </cell>
          <cell r="I648">
            <v>7</v>
          </cell>
          <cell r="K648">
            <v>7</v>
          </cell>
          <cell r="L648" t="str">
            <v>BACKFLSH</v>
          </cell>
        </row>
        <row r="649">
          <cell r="A649">
            <v>2</v>
          </cell>
          <cell r="B649" t="str">
            <v>19230 op10</v>
          </cell>
          <cell r="C649">
            <v>38162</v>
          </cell>
          <cell r="D649">
            <v>2241</v>
          </cell>
          <cell r="E649">
            <v>9999</v>
          </cell>
          <cell r="F649">
            <v>511</v>
          </cell>
          <cell r="G649">
            <v>70</v>
          </cell>
          <cell r="H649">
            <v>7.3</v>
          </cell>
          <cell r="I649">
            <v>7</v>
          </cell>
          <cell r="K649">
            <v>7</v>
          </cell>
          <cell r="L649" t="str">
            <v>BACKFLSH</v>
          </cell>
        </row>
        <row r="650">
          <cell r="A650">
            <v>2</v>
          </cell>
          <cell r="B650" t="str">
            <v>19230 op10</v>
          </cell>
          <cell r="C650">
            <v>38163</v>
          </cell>
          <cell r="D650">
            <v>2241</v>
          </cell>
          <cell r="E650">
            <v>9999</v>
          </cell>
          <cell r="F650">
            <v>512</v>
          </cell>
          <cell r="G650">
            <v>70</v>
          </cell>
          <cell r="H650">
            <v>7.3142857142857141</v>
          </cell>
          <cell r="I650">
            <v>6.92</v>
          </cell>
          <cell r="K650">
            <v>6.92</v>
          </cell>
          <cell r="L650" t="str">
            <v>BACKFLSH</v>
          </cell>
        </row>
        <row r="651">
          <cell r="A651">
            <v>1</v>
          </cell>
          <cell r="B651" t="str">
            <v>19230 op10</v>
          </cell>
          <cell r="C651">
            <v>38164</v>
          </cell>
          <cell r="D651">
            <v>2241</v>
          </cell>
          <cell r="E651">
            <v>9999</v>
          </cell>
          <cell r="F651">
            <v>430</v>
          </cell>
          <cell r="G651">
            <v>70</v>
          </cell>
          <cell r="H651">
            <v>6.1428571428571432</v>
          </cell>
          <cell r="I651">
            <v>5.42</v>
          </cell>
          <cell r="K651">
            <v>5.42</v>
          </cell>
          <cell r="L651" t="str">
            <v>BACKFLSH</v>
          </cell>
        </row>
        <row r="652">
          <cell r="A652">
            <v>2</v>
          </cell>
          <cell r="B652" t="str">
            <v>19230 op10</v>
          </cell>
          <cell r="C652">
            <v>38166</v>
          </cell>
          <cell r="D652">
            <v>2241</v>
          </cell>
          <cell r="E652">
            <v>9999</v>
          </cell>
          <cell r="F652">
            <v>470</v>
          </cell>
          <cell r="G652">
            <v>70</v>
          </cell>
          <cell r="H652">
            <v>6.7142857142857144</v>
          </cell>
          <cell r="I652">
            <v>6.58</v>
          </cell>
          <cell r="K652">
            <v>6.58</v>
          </cell>
          <cell r="L652" t="str">
            <v>BACKFLSH</v>
          </cell>
        </row>
        <row r="653">
          <cell r="A653">
            <v>2</v>
          </cell>
          <cell r="B653" t="str">
            <v>19230 op10</v>
          </cell>
          <cell r="C653">
            <v>38167</v>
          </cell>
          <cell r="D653">
            <v>2241</v>
          </cell>
          <cell r="E653">
            <v>9999</v>
          </cell>
          <cell r="F653">
            <v>473</v>
          </cell>
          <cell r="G653">
            <v>70</v>
          </cell>
          <cell r="H653">
            <v>6.7571428571428571</v>
          </cell>
          <cell r="I653">
            <v>6.67</v>
          </cell>
          <cell r="K653">
            <v>6.67</v>
          </cell>
          <cell r="L653" t="str">
            <v>BACKFLSH</v>
          </cell>
        </row>
        <row r="654">
          <cell r="A654">
            <v>2</v>
          </cell>
          <cell r="B654" t="str">
            <v>19230 op10</v>
          </cell>
          <cell r="C654">
            <v>38168</v>
          </cell>
          <cell r="D654">
            <v>2241</v>
          </cell>
          <cell r="E654">
            <v>9999</v>
          </cell>
          <cell r="F654">
            <v>62</v>
          </cell>
          <cell r="G654">
            <v>70</v>
          </cell>
          <cell r="H654">
            <v>0.88571428571428568</v>
          </cell>
          <cell r="I654">
            <v>1</v>
          </cell>
          <cell r="K654">
            <v>1</v>
          </cell>
          <cell r="L654" t="str">
            <v>BACKFLSH</v>
          </cell>
        </row>
        <row r="655">
          <cell r="A655">
            <v>2</v>
          </cell>
          <cell r="B655" t="str">
            <v>19230 op10</v>
          </cell>
          <cell r="C655">
            <v>38168</v>
          </cell>
          <cell r="D655">
            <v>2241</v>
          </cell>
          <cell r="E655">
            <v>9999</v>
          </cell>
          <cell r="F655">
            <v>420</v>
          </cell>
          <cell r="G655">
            <v>70</v>
          </cell>
          <cell r="H655">
            <v>6</v>
          </cell>
          <cell r="I655">
            <v>6</v>
          </cell>
          <cell r="K655">
            <v>6</v>
          </cell>
          <cell r="L655" t="str">
            <v>BACKFLSH</v>
          </cell>
        </row>
        <row r="656">
          <cell r="A656">
            <v>1</v>
          </cell>
          <cell r="B656" t="str">
            <v>19230 op20</v>
          </cell>
          <cell r="C656">
            <v>38139</v>
          </cell>
          <cell r="D656">
            <v>2242</v>
          </cell>
          <cell r="E656">
            <v>9999</v>
          </cell>
          <cell r="F656">
            <v>232</v>
          </cell>
          <cell r="G656">
            <v>40</v>
          </cell>
          <cell r="H656">
            <v>5.8</v>
          </cell>
          <cell r="I656">
            <v>5.8</v>
          </cell>
          <cell r="K656">
            <v>5.8</v>
          </cell>
          <cell r="L656" t="str">
            <v>BACKFLSH</v>
          </cell>
        </row>
        <row r="657">
          <cell r="A657">
            <v>1</v>
          </cell>
          <cell r="B657" t="str">
            <v>19230 op20</v>
          </cell>
          <cell r="C657">
            <v>38139</v>
          </cell>
          <cell r="D657">
            <v>2242</v>
          </cell>
          <cell r="E657">
            <v>9999</v>
          </cell>
          <cell r="F657">
            <v>82</v>
          </cell>
          <cell r="G657">
            <v>40</v>
          </cell>
          <cell r="H657">
            <v>2.0499999999999998</v>
          </cell>
          <cell r="I657">
            <v>2.0499999999999998</v>
          </cell>
          <cell r="K657">
            <v>2.0499999999999998</v>
          </cell>
          <cell r="L657" t="str">
            <v>BACKFLSH</v>
          </cell>
        </row>
        <row r="658">
          <cell r="A658">
            <v>1</v>
          </cell>
          <cell r="B658" t="str">
            <v>19230 op20</v>
          </cell>
          <cell r="C658">
            <v>38139</v>
          </cell>
          <cell r="D658">
            <v>2242</v>
          </cell>
          <cell r="E658">
            <v>9999</v>
          </cell>
          <cell r="F658">
            <v>18</v>
          </cell>
          <cell r="G658">
            <v>40</v>
          </cell>
          <cell r="H658">
            <v>0.45</v>
          </cell>
          <cell r="I658">
            <v>0.5</v>
          </cell>
          <cell r="K658">
            <v>0.5</v>
          </cell>
          <cell r="L658" t="str">
            <v>BACKFLSH</v>
          </cell>
        </row>
        <row r="659">
          <cell r="A659">
            <v>2</v>
          </cell>
          <cell r="B659" t="str">
            <v>19230 op20</v>
          </cell>
          <cell r="C659">
            <v>38139</v>
          </cell>
          <cell r="D659">
            <v>2242</v>
          </cell>
          <cell r="E659">
            <v>9999</v>
          </cell>
          <cell r="F659">
            <v>21</v>
          </cell>
          <cell r="G659">
            <v>40</v>
          </cell>
          <cell r="H659">
            <v>0.52500000000000002</v>
          </cell>
          <cell r="I659">
            <v>0.5</v>
          </cell>
          <cell r="K659">
            <v>0.5</v>
          </cell>
          <cell r="L659" t="str">
            <v>BACKFLSH</v>
          </cell>
        </row>
        <row r="660">
          <cell r="A660">
            <v>2</v>
          </cell>
          <cell r="B660" t="str">
            <v>19230 op20</v>
          </cell>
          <cell r="C660">
            <v>38139</v>
          </cell>
          <cell r="D660">
            <v>2242</v>
          </cell>
          <cell r="E660">
            <v>9999</v>
          </cell>
          <cell r="F660">
            <v>10</v>
          </cell>
          <cell r="G660">
            <v>40</v>
          </cell>
          <cell r="H660">
            <v>0.25</v>
          </cell>
          <cell r="I660">
            <v>0.25</v>
          </cell>
          <cell r="K660">
            <v>0.25</v>
          </cell>
          <cell r="L660" t="str">
            <v>BACKFLSH</v>
          </cell>
        </row>
        <row r="661">
          <cell r="A661">
            <v>2</v>
          </cell>
          <cell r="B661" t="str">
            <v>19230 op20</v>
          </cell>
          <cell r="C661">
            <v>38139</v>
          </cell>
          <cell r="D661">
            <v>2242</v>
          </cell>
          <cell r="E661">
            <v>9999</v>
          </cell>
          <cell r="F661">
            <v>141</v>
          </cell>
          <cell r="G661">
            <v>40</v>
          </cell>
          <cell r="H661">
            <v>3.5249999999999999</v>
          </cell>
          <cell r="I661">
            <v>3.25</v>
          </cell>
          <cell r="K661">
            <v>3.25</v>
          </cell>
          <cell r="L661" t="str">
            <v>BACKFLSH</v>
          </cell>
        </row>
        <row r="662">
          <cell r="A662">
            <v>3</v>
          </cell>
          <cell r="B662" t="str">
            <v>19230 op20</v>
          </cell>
          <cell r="C662">
            <v>38139</v>
          </cell>
          <cell r="D662">
            <v>2242</v>
          </cell>
          <cell r="E662">
            <v>9999</v>
          </cell>
          <cell r="F662">
            <v>240</v>
          </cell>
          <cell r="G662">
            <v>40</v>
          </cell>
          <cell r="H662">
            <v>6</v>
          </cell>
          <cell r="I662">
            <v>6.58</v>
          </cell>
          <cell r="K662">
            <v>6.58</v>
          </cell>
          <cell r="L662" t="str">
            <v>BACKFLSH</v>
          </cell>
        </row>
        <row r="663">
          <cell r="A663">
            <v>1</v>
          </cell>
          <cell r="B663" t="str">
            <v>19230 op20</v>
          </cell>
          <cell r="C663">
            <v>38141</v>
          </cell>
          <cell r="D663">
            <v>2242</v>
          </cell>
          <cell r="E663">
            <v>9999</v>
          </cell>
          <cell r="F663">
            <v>215</v>
          </cell>
          <cell r="G663">
            <v>40</v>
          </cell>
          <cell r="H663">
            <v>5.375</v>
          </cell>
          <cell r="I663">
            <v>5.34</v>
          </cell>
          <cell r="K663">
            <v>5.34</v>
          </cell>
          <cell r="L663" t="str">
            <v>BACKFLSH</v>
          </cell>
        </row>
        <row r="664">
          <cell r="A664">
            <v>1</v>
          </cell>
          <cell r="B664" t="str">
            <v>19230 op20</v>
          </cell>
          <cell r="C664">
            <v>38141</v>
          </cell>
          <cell r="D664">
            <v>2242</v>
          </cell>
          <cell r="E664">
            <v>9999</v>
          </cell>
          <cell r="F664">
            <v>32</v>
          </cell>
          <cell r="G664">
            <v>40</v>
          </cell>
          <cell r="H664">
            <v>0.8</v>
          </cell>
          <cell r="I664">
            <v>1</v>
          </cell>
          <cell r="K664">
            <v>1</v>
          </cell>
          <cell r="L664" t="str">
            <v>BACKFLSH</v>
          </cell>
        </row>
        <row r="665">
          <cell r="A665">
            <v>2</v>
          </cell>
          <cell r="B665" t="str">
            <v>19230 op20</v>
          </cell>
          <cell r="C665">
            <v>38141</v>
          </cell>
          <cell r="D665">
            <v>2242</v>
          </cell>
          <cell r="E665">
            <v>9999</v>
          </cell>
          <cell r="F665">
            <v>280</v>
          </cell>
          <cell r="G665">
            <v>40</v>
          </cell>
          <cell r="H665">
            <v>7</v>
          </cell>
          <cell r="I665">
            <v>6.75</v>
          </cell>
          <cell r="K665">
            <v>6.75</v>
          </cell>
          <cell r="L665" t="str">
            <v>BACKFLSH</v>
          </cell>
        </row>
        <row r="666">
          <cell r="A666">
            <v>3</v>
          </cell>
          <cell r="B666" t="str">
            <v>19230 op20</v>
          </cell>
          <cell r="C666">
            <v>38141</v>
          </cell>
          <cell r="D666">
            <v>2242</v>
          </cell>
          <cell r="E666">
            <v>9999</v>
          </cell>
          <cell r="F666">
            <v>214</v>
          </cell>
          <cell r="G666">
            <v>40</v>
          </cell>
          <cell r="H666">
            <v>5.35</v>
          </cell>
          <cell r="I666">
            <v>5.35</v>
          </cell>
          <cell r="K666">
            <v>5.35</v>
          </cell>
          <cell r="L666" t="str">
            <v>BACKFLSH</v>
          </cell>
        </row>
        <row r="667">
          <cell r="A667">
            <v>1</v>
          </cell>
          <cell r="B667" t="str">
            <v>19230 op20</v>
          </cell>
          <cell r="C667">
            <v>38142</v>
          </cell>
          <cell r="D667">
            <v>2242</v>
          </cell>
          <cell r="E667">
            <v>9999</v>
          </cell>
          <cell r="F667">
            <v>11</v>
          </cell>
          <cell r="G667">
            <v>40</v>
          </cell>
          <cell r="H667">
            <v>0.27500000000000002</v>
          </cell>
          <cell r="I667">
            <v>0.28000000000000003</v>
          </cell>
          <cell r="K667">
            <v>0.28000000000000003</v>
          </cell>
          <cell r="L667" t="str">
            <v>BACKFLSH</v>
          </cell>
        </row>
        <row r="668">
          <cell r="A668">
            <v>1</v>
          </cell>
          <cell r="B668" t="str">
            <v>19230 op20</v>
          </cell>
          <cell r="C668">
            <v>38142</v>
          </cell>
          <cell r="D668">
            <v>2242</v>
          </cell>
          <cell r="E668">
            <v>9999</v>
          </cell>
          <cell r="F668">
            <v>-11</v>
          </cell>
          <cell r="G668">
            <v>40</v>
          </cell>
          <cell r="H668">
            <v>-0.27500000000000002</v>
          </cell>
          <cell r="I668">
            <v>-0.28000000000000003</v>
          </cell>
          <cell r="K668">
            <v>-0.28000000000000003</v>
          </cell>
          <cell r="L668" t="str">
            <v>BACKFLSH</v>
          </cell>
        </row>
        <row r="669">
          <cell r="A669">
            <v>1</v>
          </cell>
          <cell r="B669" t="str">
            <v>19230 op20</v>
          </cell>
          <cell r="C669">
            <v>38142</v>
          </cell>
          <cell r="D669">
            <v>2242</v>
          </cell>
          <cell r="E669">
            <v>9999</v>
          </cell>
          <cell r="F669">
            <v>200</v>
          </cell>
          <cell r="G669">
            <v>40</v>
          </cell>
          <cell r="H669">
            <v>5</v>
          </cell>
          <cell r="I669">
            <v>5</v>
          </cell>
          <cell r="K669">
            <v>5</v>
          </cell>
          <cell r="L669" t="str">
            <v>BACKFLSH</v>
          </cell>
        </row>
        <row r="670">
          <cell r="A670">
            <v>2</v>
          </cell>
          <cell r="B670" t="str">
            <v>19230 op20</v>
          </cell>
          <cell r="C670">
            <v>38142</v>
          </cell>
          <cell r="D670">
            <v>2242</v>
          </cell>
          <cell r="E670">
            <v>9999</v>
          </cell>
          <cell r="F670">
            <v>275</v>
          </cell>
          <cell r="G670">
            <v>40</v>
          </cell>
          <cell r="H670">
            <v>6.875</v>
          </cell>
          <cell r="I670">
            <v>6.55</v>
          </cell>
          <cell r="K670">
            <v>6.55</v>
          </cell>
          <cell r="L670" t="str">
            <v>BACKFLSH</v>
          </cell>
        </row>
        <row r="671">
          <cell r="A671">
            <v>3</v>
          </cell>
          <cell r="B671" t="str">
            <v>19230 op20</v>
          </cell>
          <cell r="C671">
            <v>38142</v>
          </cell>
          <cell r="D671">
            <v>2242</v>
          </cell>
          <cell r="E671">
            <v>9999</v>
          </cell>
          <cell r="F671">
            <v>218</v>
          </cell>
          <cell r="G671">
            <v>40</v>
          </cell>
          <cell r="H671">
            <v>5.45</v>
          </cell>
          <cell r="I671">
            <v>5.42</v>
          </cell>
          <cell r="K671">
            <v>5.42</v>
          </cell>
          <cell r="L671" t="str">
            <v>BACKFLSH</v>
          </cell>
        </row>
        <row r="672">
          <cell r="A672">
            <v>3</v>
          </cell>
          <cell r="B672" t="str">
            <v>19230 op20</v>
          </cell>
          <cell r="C672">
            <v>38142</v>
          </cell>
          <cell r="D672">
            <v>2242</v>
          </cell>
          <cell r="E672">
            <v>9999</v>
          </cell>
          <cell r="F672">
            <v>27</v>
          </cell>
          <cell r="G672">
            <v>40</v>
          </cell>
          <cell r="H672">
            <v>0.67500000000000004</v>
          </cell>
          <cell r="I672">
            <v>0.68</v>
          </cell>
          <cell r="K672">
            <v>0.68</v>
          </cell>
          <cell r="L672" t="str">
            <v>BACKFLSH</v>
          </cell>
        </row>
        <row r="673">
          <cell r="A673">
            <v>1</v>
          </cell>
          <cell r="B673" t="str">
            <v>19230 op20</v>
          </cell>
          <cell r="C673">
            <v>38142</v>
          </cell>
          <cell r="D673">
            <v>2242</v>
          </cell>
          <cell r="E673">
            <v>9999</v>
          </cell>
          <cell r="F673">
            <v>11</v>
          </cell>
          <cell r="G673">
            <v>40</v>
          </cell>
          <cell r="H673">
            <v>0.27500000000000002</v>
          </cell>
          <cell r="I673">
            <v>0.28000000000000003</v>
          </cell>
          <cell r="K673">
            <v>0.28000000000000003</v>
          </cell>
          <cell r="L673" t="str">
            <v>BACKFLSH</v>
          </cell>
        </row>
        <row r="674">
          <cell r="A674">
            <v>1</v>
          </cell>
          <cell r="B674" t="str">
            <v>19230 op20</v>
          </cell>
          <cell r="C674">
            <v>38143</v>
          </cell>
          <cell r="D674">
            <v>2242</v>
          </cell>
          <cell r="E674">
            <v>9999</v>
          </cell>
          <cell r="F674">
            <v>140</v>
          </cell>
          <cell r="G674">
            <v>40</v>
          </cell>
          <cell r="H674">
            <v>3.5</v>
          </cell>
          <cell r="I674">
            <v>3.5</v>
          </cell>
          <cell r="K674">
            <v>3.5</v>
          </cell>
          <cell r="L674" t="str">
            <v>BACKFLSH</v>
          </cell>
        </row>
        <row r="675">
          <cell r="A675">
            <v>1</v>
          </cell>
          <cell r="B675" t="str">
            <v>19230 op20</v>
          </cell>
          <cell r="C675">
            <v>38145</v>
          </cell>
          <cell r="D675">
            <v>2242</v>
          </cell>
          <cell r="E675">
            <v>9999</v>
          </cell>
          <cell r="F675">
            <v>226</v>
          </cell>
          <cell r="G675">
            <v>40</v>
          </cell>
          <cell r="H675">
            <v>5.65</v>
          </cell>
          <cell r="I675">
            <v>5.39</v>
          </cell>
          <cell r="K675">
            <v>5.39</v>
          </cell>
          <cell r="L675" t="str">
            <v>BACKFLSH</v>
          </cell>
        </row>
        <row r="676">
          <cell r="A676">
            <v>2</v>
          </cell>
          <cell r="B676" t="str">
            <v>19230 op20</v>
          </cell>
          <cell r="C676">
            <v>38145</v>
          </cell>
          <cell r="D676">
            <v>2242</v>
          </cell>
          <cell r="E676">
            <v>9999</v>
          </cell>
          <cell r="F676">
            <v>266</v>
          </cell>
          <cell r="G676">
            <v>40</v>
          </cell>
          <cell r="H676">
            <v>6.65</v>
          </cell>
          <cell r="I676">
            <v>6.58</v>
          </cell>
          <cell r="K676">
            <v>6.58</v>
          </cell>
          <cell r="L676" t="str">
            <v>BACKFLSH</v>
          </cell>
        </row>
        <row r="677">
          <cell r="A677">
            <v>3</v>
          </cell>
          <cell r="B677" t="str">
            <v>19230 op20</v>
          </cell>
          <cell r="C677">
            <v>38145</v>
          </cell>
          <cell r="D677">
            <v>2242</v>
          </cell>
          <cell r="E677">
            <v>9999</v>
          </cell>
          <cell r="F677">
            <v>257</v>
          </cell>
          <cell r="G677">
            <v>40</v>
          </cell>
          <cell r="H677">
            <v>6.4249999999999998</v>
          </cell>
          <cell r="I677">
            <v>6.5</v>
          </cell>
          <cell r="K677">
            <v>6.5</v>
          </cell>
          <cell r="L677" t="str">
            <v>BACKFLSH</v>
          </cell>
        </row>
        <row r="678">
          <cell r="A678">
            <v>1</v>
          </cell>
          <cell r="B678" t="str">
            <v>19230 op20</v>
          </cell>
          <cell r="C678">
            <v>38146</v>
          </cell>
          <cell r="D678">
            <v>2242</v>
          </cell>
          <cell r="E678">
            <v>9999</v>
          </cell>
          <cell r="F678">
            <v>240</v>
          </cell>
          <cell r="G678">
            <v>40</v>
          </cell>
          <cell r="H678">
            <v>6</v>
          </cell>
          <cell r="I678">
            <v>6.1</v>
          </cell>
          <cell r="K678">
            <v>6.1</v>
          </cell>
          <cell r="L678" t="str">
            <v>BACKFLSH</v>
          </cell>
        </row>
        <row r="679">
          <cell r="A679">
            <v>2</v>
          </cell>
          <cell r="B679" t="str">
            <v>19230 op20</v>
          </cell>
          <cell r="C679">
            <v>38146</v>
          </cell>
          <cell r="D679">
            <v>2242</v>
          </cell>
          <cell r="E679">
            <v>9999</v>
          </cell>
          <cell r="F679">
            <v>130</v>
          </cell>
          <cell r="G679">
            <v>40</v>
          </cell>
          <cell r="H679">
            <v>3.25</v>
          </cell>
          <cell r="I679">
            <v>3.25</v>
          </cell>
          <cell r="K679">
            <v>3.25</v>
          </cell>
          <cell r="L679" t="str">
            <v>BACKFLSH</v>
          </cell>
        </row>
        <row r="680">
          <cell r="A680">
            <v>1</v>
          </cell>
          <cell r="B680" t="str">
            <v>19230 op20</v>
          </cell>
          <cell r="C680">
            <v>38147</v>
          </cell>
          <cell r="D680">
            <v>2242</v>
          </cell>
          <cell r="E680">
            <v>9999</v>
          </cell>
          <cell r="F680">
            <v>139</v>
          </cell>
          <cell r="G680">
            <v>40</v>
          </cell>
          <cell r="H680">
            <v>3.4750000000000001</v>
          </cell>
          <cell r="I680">
            <v>3.25</v>
          </cell>
          <cell r="K680">
            <v>3.25</v>
          </cell>
          <cell r="L680" t="str">
            <v>BACKFLSH</v>
          </cell>
        </row>
        <row r="681">
          <cell r="A681">
            <v>2</v>
          </cell>
          <cell r="B681" t="str">
            <v>19230 op20</v>
          </cell>
          <cell r="C681">
            <v>38147</v>
          </cell>
          <cell r="D681">
            <v>2242</v>
          </cell>
          <cell r="E681">
            <v>9999</v>
          </cell>
          <cell r="F681">
            <v>70</v>
          </cell>
          <cell r="G681">
            <v>40</v>
          </cell>
          <cell r="H681">
            <v>1.75</v>
          </cell>
          <cell r="I681">
            <v>2.25</v>
          </cell>
          <cell r="K681">
            <v>2.25</v>
          </cell>
          <cell r="L681" t="str">
            <v>BACKFLSH</v>
          </cell>
        </row>
        <row r="682">
          <cell r="A682">
            <v>1</v>
          </cell>
          <cell r="B682" t="str">
            <v>19230 op20</v>
          </cell>
          <cell r="C682">
            <v>38148</v>
          </cell>
          <cell r="D682">
            <v>2242</v>
          </cell>
          <cell r="E682">
            <v>9999</v>
          </cell>
          <cell r="F682">
            <v>138</v>
          </cell>
          <cell r="G682">
            <v>40</v>
          </cell>
          <cell r="H682">
            <v>3.45</v>
          </cell>
          <cell r="I682">
            <v>3.75</v>
          </cell>
          <cell r="K682">
            <v>3.75</v>
          </cell>
          <cell r="L682" t="str">
            <v>BACKFLSH</v>
          </cell>
        </row>
        <row r="683">
          <cell r="A683">
            <v>2</v>
          </cell>
          <cell r="B683" t="str">
            <v>19230 op20</v>
          </cell>
          <cell r="C683">
            <v>38148</v>
          </cell>
          <cell r="D683">
            <v>2242</v>
          </cell>
          <cell r="E683">
            <v>9999</v>
          </cell>
          <cell r="F683">
            <v>171</v>
          </cell>
          <cell r="G683">
            <v>40</v>
          </cell>
          <cell r="H683">
            <v>4.2750000000000004</v>
          </cell>
          <cell r="I683">
            <v>5</v>
          </cell>
          <cell r="K683">
            <v>5</v>
          </cell>
          <cell r="L683" t="str">
            <v>BACKFLSH</v>
          </cell>
        </row>
        <row r="684">
          <cell r="A684">
            <v>1</v>
          </cell>
          <cell r="B684" t="str">
            <v>19230 op20</v>
          </cell>
          <cell r="C684">
            <v>38149</v>
          </cell>
          <cell r="D684">
            <v>2242</v>
          </cell>
          <cell r="E684">
            <v>9999</v>
          </cell>
          <cell r="F684">
            <v>21</v>
          </cell>
          <cell r="G684">
            <v>40</v>
          </cell>
          <cell r="H684">
            <v>0.52500000000000002</v>
          </cell>
          <cell r="I684">
            <v>0.53</v>
          </cell>
          <cell r="K684">
            <v>0.53</v>
          </cell>
          <cell r="L684" t="str">
            <v>BACKFLSH</v>
          </cell>
        </row>
        <row r="685">
          <cell r="A685">
            <v>2</v>
          </cell>
          <cell r="B685" t="str">
            <v>19230 op20</v>
          </cell>
          <cell r="C685">
            <v>38149</v>
          </cell>
          <cell r="D685">
            <v>2242</v>
          </cell>
          <cell r="E685">
            <v>9999</v>
          </cell>
          <cell r="F685">
            <v>240</v>
          </cell>
          <cell r="G685">
            <v>40</v>
          </cell>
          <cell r="H685">
            <v>6</v>
          </cell>
          <cell r="I685">
            <v>6</v>
          </cell>
          <cell r="K685">
            <v>6</v>
          </cell>
          <cell r="L685" t="str">
            <v>BACKFLSH</v>
          </cell>
        </row>
        <row r="686">
          <cell r="A686">
            <v>1</v>
          </cell>
          <cell r="B686" t="str">
            <v>19230 op20</v>
          </cell>
          <cell r="C686">
            <v>38152</v>
          </cell>
          <cell r="D686">
            <v>2242</v>
          </cell>
          <cell r="E686">
            <v>9999</v>
          </cell>
          <cell r="F686">
            <v>225</v>
          </cell>
          <cell r="G686">
            <v>40</v>
          </cell>
          <cell r="H686">
            <v>5.625</v>
          </cell>
          <cell r="I686">
            <v>6.12</v>
          </cell>
          <cell r="K686">
            <v>6.12</v>
          </cell>
          <cell r="L686" t="str">
            <v>BACKFLSH</v>
          </cell>
        </row>
        <row r="687">
          <cell r="A687">
            <v>1</v>
          </cell>
          <cell r="B687" t="str">
            <v>19230 op20</v>
          </cell>
          <cell r="C687">
            <v>38152</v>
          </cell>
          <cell r="D687">
            <v>2242</v>
          </cell>
          <cell r="E687">
            <v>9999</v>
          </cell>
          <cell r="F687">
            <v>5</v>
          </cell>
          <cell r="G687">
            <v>40</v>
          </cell>
          <cell r="H687">
            <v>0.125</v>
          </cell>
          <cell r="I687">
            <v>0.13</v>
          </cell>
          <cell r="K687">
            <v>0.13</v>
          </cell>
          <cell r="L687" t="str">
            <v>BACKFLSH</v>
          </cell>
        </row>
        <row r="688">
          <cell r="A688">
            <v>2</v>
          </cell>
          <cell r="B688" t="str">
            <v>19230 op20</v>
          </cell>
          <cell r="C688">
            <v>38152</v>
          </cell>
          <cell r="D688">
            <v>2242</v>
          </cell>
          <cell r="E688">
            <v>9999</v>
          </cell>
          <cell r="F688">
            <v>240</v>
          </cell>
          <cell r="G688">
            <v>40</v>
          </cell>
          <cell r="H688">
            <v>6</v>
          </cell>
          <cell r="I688">
            <v>5.83</v>
          </cell>
          <cell r="K688">
            <v>5.83</v>
          </cell>
          <cell r="L688" t="str">
            <v>BACKFLSH</v>
          </cell>
        </row>
        <row r="689">
          <cell r="A689">
            <v>1</v>
          </cell>
          <cell r="B689" t="str">
            <v>19230 op20</v>
          </cell>
          <cell r="C689">
            <v>38153</v>
          </cell>
          <cell r="D689">
            <v>2242</v>
          </cell>
          <cell r="E689">
            <v>9999</v>
          </cell>
          <cell r="F689">
            <v>22</v>
          </cell>
          <cell r="G689">
            <v>40</v>
          </cell>
          <cell r="H689">
            <v>0.55000000000000004</v>
          </cell>
          <cell r="I689">
            <v>0.57999999999999996</v>
          </cell>
          <cell r="K689">
            <v>0.57999999999999996</v>
          </cell>
          <cell r="L689" t="str">
            <v>BACKFLSH</v>
          </cell>
        </row>
        <row r="690">
          <cell r="A690">
            <v>1</v>
          </cell>
          <cell r="B690" t="str">
            <v>19230 op20</v>
          </cell>
          <cell r="C690">
            <v>38153</v>
          </cell>
          <cell r="D690">
            <v>2242</v>
          </cell>
          <cell r="E690">
            <v>9999</v>
          </cell>
          <cell r="F690">
            <v>96</v>
          </cell>
          <cell r="G690">
            <v>40</v>
          </cell>
          <cell r="H690">
            <v>2.4</v>
          </cell>
          <cell r="I690">
            <v>2.5</v>
          </cell>
          <cell r="K690">
            <v>2.5</v>
          </cell>
          <cell r="L690" t="str">
            <v>BACKFLSH</v>
          </cell>
        </row>
        <row r="691">
          <cell r="A691">
            <v>2</v>
          </cell>
          <cell r="B691" t="str">
            <v>19230 op20</v>
          </cell>
          <cell r="C691">
            <v>38153</v>
          </cell>
          <cell r="D691">
            <v>2242</v>
          </cell>
          <cell r="E691">
            <v>9999</v>
          </cell>
          <cell r="F691">
            <v>51</v>
          </cell>
          <cell r="G691">
            <v>40</v>
          </cell>
          <cell r="H691">
            <v>1.2749999999999999</v>
          </cell>
          <cell r="I691">
            <v>1.08</v>
          </cell>
          <cell r="K691">
            <v>1.08</v>
          </cell>
          <cell r="L691" t="str">
            <v>BACKFLSH</v>
          </cell>
        </row>
        <row r="692">
          <cell r="A692">
            <v>2</v>
          </cell>
          <cell r="B692" t="str">
            <v>19230 op20</v>
          </cell>
          <cell r="C692">
            <v>38154</v>
          </cell>
          <cell r="D692">
            <v>2242</v>
          </cell>
          <cell r="E692">
            <v>9999</v>
          </cell>
          <cell r="F692">
            <v>260</v>
          </cell>
          <cell r="G692">
            <v>40</v>
          </cell>
          <cell r="H692">
            <v>6.5</v>
          </cell>
          <cell r="I692">
            <v>6.5</v>
          </cell>
          <cell r="K692">
            <v>6.5</v>
          </cell>
          <cell r="L692" t="str">
            <v>BACKFLSH</v>
          </cell>
        </row>
        <row r="693">
          <cell r="A693">
            <v>1</v>
          </cell>
          <cell r="B693" t="str">
            <v>19230 op20</v>
          </cell>
          <cell r="C693">
            <v>38155</v>
          </cell>
          <cell r="D693">
            <v>2242</v>
          </cell>
          <cell r="E693">
            <v>9999</v>
          </cell>
          <cell r="F693">
            <v>210</v>
          </cell>
          <cell r="G693">
            <v>40</v>
          </cell>
          <cell r="H693">
            <v>5.25</v>
          </cell>
          <cell r="I693">
            <v>5.95</v>
          </cell>
          <cell r="K693">
            <v>5.95</v>
          </cell>
          <cell r="L693" t="str">
            <v>BACKFLSH</v>
          </cell>
        </row>
        <row r="694">
          <cell r="A694">
            <v>2</v>
          </cell>
          <cell r="B694" t="str">
            <v>19230 op20</v>
          </cell>
          <cell r="C694">
            <v>38155</v>
          </cell>
          <cell r="D694">
            <v>2242</v>
          </cell>
          <cell r="E694">
            <v>9999</v>
          </cell>
          <cell r="F694">
            <v>247</v>
          </cell>
          <cell r="G694">
            <v>40</v>
          </cell>
          <cell r="H694">
            <v>6.1749999999999998</v>
          </cell>
          <cell r="I694">
            <v>6.25</v>
          </cell>
          <cell r="K694">
            <v>6.25</v>
          </cell>
          <cell r="L694" t="str">
            <v>BACKFLSH</v>
          </cell>
        </row>
        <row r="695">
          <cell r="A695">
            <v>1</v>
          </cell>
          <cell r="B695" t="str">
            <v>19230 op20</v>
          </cell>
          <cell r="C695">
            <v>38156</v>
          </cell>
          <cell r="D695">
            <v>2242</v>
          </cell>
          <cell r="E695">
            <v>9999</v>
          </cell>
          <cell r="F695">
            <v>77</v>
          </cell>
          <cell r="G695">
            <v>40</v>
          </cell>
          <cell r="H695">
            <v>1.925</v>
          </cell>
          <cell r="I695">
            <v>2.42</v>
          </cell>
          <cell r="K695">
            <v>2.42</v>
          </cell>
          <cell r="L695" t="str">
            <v>BACKFLSH</v>
          </cell>
        </row>
        <row r="696">
          <cell r="A696">
            <v>1</v>
          </cell>
          <cell r="B696" t="str">
            <v>19230 op20</v>
          </cell>
          <cell r="C696">
            <v>38156</v>
          </cell>
          <cell r="D696">
            <v>2242</v>
          </cell>
          <cell r="E696">
            <v>9999</v>
          </cell>
          <cell r="F696">
            <v>128</v>
          </cell>
          <cell r="G696">
            <v>40</v>
          </cell>
          <cell r="H696">
            <v>3.2</v>
          </cell>
          <cell r="I696">
            <v>3.58</v>
          </cell>
          <cell r="K696">
            <v>3.58</v>
          </cell>
          <cell r="L696" t="str">
            <v>BACKFLSH</v>
          </cell>
        </row>
        <row r="697">
          <cell r="A697">
            <v>2</v>
          </cell>
          <cell r="B697" t="str">
            <v>19230 op20</v>
          </cell>
          <cell r="C697">
            <v>38156</v>
          </cell>
          <cell r="D697">
            <v>2242</v>
          </cell>
          <cell r="E697">
            <v>9999</v>
          </cell>
          <cell r="F697">
            <v>132</v>
          </cell>
          <cell r="G697">
            <v>40</v>
          </cell>
          <cell r="H697">
            <v>3.3</v>
          </cell>
          <cell r="I697">
            <v>3.84</v>
          </cell>
          <cell r="K697">
            <v>3.84</v>
          </cell>
          <cell r="L697" t="str">
            <v>BACKFLSH</v>
          </cell>
        </row>
        <row r="698">
          <cell r="A698">
            <v>2</v>
          </cell>
          <cell r="B698" t="str">
            <v>19230 op20</v>
          </cell>
          <cell r="C698">
            <v>38159</v>
          </cell>
          <cell r="D698">
            <v>2242</v>
          </cell>
          <cell r="E698">
            <v>9999</v>
          </cell>
          <cell r="F698">
            <v>210</v>
          </cell>
          <cell r="G698">
            <v>40</v>
          </cell>
          <cell r="H698">
            <v>5.25</v>
          </cell>
          <cell r="I698">
            <v>5.17</v>
          </cell>
          <cell r="K698">
            <v>5.17</v>
          </cell>
          <cell r="L698" t="str">
            <v>BACKFLSH</v>
          </cell>
        </row>
        <row r="699">
          <cell r="A699">
            <v>1</v>
          </cell>
          <cell r="B699" t="str">
            <v>19230 op20</v>
          </cell>
          <cell r="C699">
            <v>38160</v>
          </cell>
          <cell r="D699">
            <v>2242</v>
          </cell>
          <cell r="E699">
            <v>9999</v>
          </cell>
          <cell r="F699">
            <v>225</v>
          </cell>
          <cell r="G699">
            <v>40</v>
          </cell>
          <cell r="H699">
            <v>5.625</v>
          </cell>
          <cell r="I699">
            <v>5.63</v>
          </cell>
          <cell r="K699">
            <v>5.63</v>
          </cell>
          <cell r="L699" t="str">
            <v>BACKFLSH</v>
          </cell>
        </row>
        <row r="700">
          <cell r="A700">
            <v>1</v>
          </cell>
          <cell r="B700" t="str">
            <v>19230 op20</v>
          </cell>
          <cell r="C700">
            <v>38161</v>
          </cell>
          <cell r="D700">
            <v>2242</v>
          </cell>
          <cell r="E700">
            <v>9999</v>
          </cell>
          <cell r="F700">
            <v>100</v>
          </cell>
          <cell r="G700">
            <v>40</v>
          </cell>
          <cell r="H700">
            <v>2.5</v>
          </cell>
          <cell r="I700">
            <v>3</v>
          </cell>
          <cell r="K700">
            <v>3</v>
          </cell>
          <cell r="L700" t="str">
            <v>BACKFLSH</v>
          </cell>
        </row>
        <row r="701">
          <cell r="A701">
            <v>2</v>
          </cell>
          <cell r="B701" t="str">
            <v>19230 op20</v>
          </cell>
          <cell r="C701">
            <v>38161</v>
          </cell>
          <cell r="D701">
            <v>2242</v>
          </cell>
          <cell r="E701">
            <v>9999</v>
          </cell>
          <cell r="F701">
            <v>264</v>
          </cell>
          <cell r="G701">
            <v>40</v>
          </cell>
          <cell r="H701">
            <v>6.6</v>
          </cell>
          <cell r="I701">
            <v>6.5</v>
          </cell>
          <cell r="K701">
            <v>6.5</v>
          </cell>
          <cell r="L701" t="str">
            <v>BACKFLSH</v>
          </cell>
        </row>
        <row r="702">
          <cell r="A702">
            <v>1</v>
          </cell>
          <cell r="B702" t="str">
            <v>19230 op20</v>
          </cell>
          <cell r="C702">
            <v>38162</v>
          </cell>
          <cell r="D702">
            <v>2242</v>
          </cell>
          <cell r="E702">
            <v>9999</v>
          </cell>
          <cell r="F702">
            <v>260</v>
          </cell>
          <cell r="G702">
            <v>40</v>
          </cell>
          <cell r="H702">
            <v>6.5</v>
          </cell>
          <cell r="I702">
            <v>6.5</v>
          </cell>
          <cell r="K702">
            <v>6.5</v>
          </cell>
          <cell r="L702" t="str">
            <v>BACKFLSH</v>
          </cell>
        </row>
        <row r="703">
          <cell r="A703">
            <v>2</v>
          </cell>
          <cell r="B703" t="str">
            <v>19230 op20</v>
          </cell>
          <cell r="C703">
            <v>38162</v>
          </cell>
          <cell r="D703">
            <v>2242</v>
          </cell>
          <cell r="E703">
            <v>9999</v>
          </cell>
          <cell r="F703">
            <v>260</v>
          </cell>
          <cell r="G703">
            <v>40</v>
          </cell>
          <cell r="H703">
            <v>6.5</v>
          </cell>
          <cell r="I703">
            <v>6.5</v>
          </cell>
          <cell r="K703">
            <v>6.5</v>
          </cell>
          <cell r="L703" t="str">
            <v>BACKFLSH</v>
          </cell>
        </row>
        <row r="704">
          <cell r="A704">
            <v>1</v>
          </cell>
          <cell r="B704" t="str">
            <v>19230 op20</v>
          </cell>
          <cell r="C704">
            <v>38163</v>
          </cell>
          <cell r="D704">
            <v>2242</v>
          </cell>
          <cell r="E704">
            <v>9999</v>
          </cell>
          <cell r="F704">
            <v>232</v>
          </cell>
          <cell r="G704">
            <v>40</v>
          </cell>
          <cell r="H704">
            <v>5.8</v>
          </cell>
          <cell r="I704">
            <v>5.67</v>
          </cell>
          <cell r="K704">
            <v>5.67</v>
          </cell>
          <cell r="L704" t="str">
            <v>BACKFLSH</v>
          </cell>
        </row>
        <row r="705">
          <cell r="A705">
            <v>2</v>
          </cell>
          <cell r="B705" t="str">
            <v>19230 op20</v>
          </cell>
          <cell r="C705">
            <v>38163</v>
          </cell>
          <cell r="D705">
            <v>2242</v>
          </cell>
          <cell r="E705">
            <v>9999</v>
          </cell>
          <cell r="F705">
            <v>234</v>
          </cell>
          <cell r="G705">
            <v>40</v>
          </cell>
          <cell r="H705">
            <v>5.85</v>
          </cell>
          <cell r="I705">
            <v>6.17</v>
          </cell>
          <cell r="K705">
            <v>6.17</v>
          </cell>
          <cell r="L705" t="str">
            <v>BACKFLSH</v>
          </cell>
        </row>
        <row r="706">
          <cell r="A706">
            <v>3</v>
          </cell>
          <cell r="B706" t="str">
            <v>19230 op20</v>
          </cell>
          <cell r="C706">
            <v>38163</v>
          </cell>
          <cell r="D706">
            <v>2242</v>
          </cell>
          <cell r="E706">
            <v>9999</v>
          </cell>
          <cell r="F706">
            <v>252</v>
          </cell>
          <cell r="G706">
            <v>40</v>
          </cell>
          <cell r="H706">
            <v>6.3</v>
          </cell>
          <cell r="I706">
            <v>6.42</v>
          </cell>
          <cell r="K706">
            <v>6.42</v>
          </cell>
          <cell r="L706" t="str">
            <v>BACKFLSH</v>
          </cell>
        </row>
        <row r="707">
          <cell r="A707">
            <v>1</v>
          </cell>
          <cell r="B707" t="str">
            <v>19230 op20</v>
          </cell>
          <cell r="C707">
            <v>38164</v>
          </cell>
          <cell r="D707">
            <v>2242</v>
          </cell>
          <cell r="E707">
            <v>9999</v>
          </cell>
          <cell r="F707">
            <v>190</v>
          </cell>
          <cell r="G707">
            <v>40</v>
          </cell>
          <cell r="H707">
            <v>4.75</v>
          </cell>
          <cell r="I707">
            <v>5.42</v>
          </cell>
          <cell r="K707">
            <v>5.42</v>
          </cell>
          <cell r="L707" t="str">
            <v>BACKFLSH</v>
          </cell>
        </row>
        <row r="708">
          <cell r="A708">
            <v>1</v>
          </cell>
          <cell r="B708" t="str">
            <v>19230 op20</v>
          </cell>
          <cell r="C708">
            <v>38166</v>
          </cell>
          <cell r="D708">
            <v>2242</v>
          </cell>
          <cell r="E708">
            <v>9999</v>
          </cell>
          <cell r="F708">
            <v>180</v>
          </cell>
          <cell r="G708">
            <v>40</v>
          </cell>
          <cell r="H708">
            <v>4.5</v>
          </cell>
          <cell r="I708">
            <v>5.25</v>
          </cell>
          <cell r="K708">
            <v>5.25</v>
          </cell>
          <cell r="L708" t="str">
            <v>BACKFLSH</v>
          </cell>
        </row>
        <row r="709">
          <cell r="A709">
            <v>2</v>
          </cell>
          <cell r="B709" t="str">
            <v>19230 op20</v>
          </cell>
          <cell r="C709">
            <v>38166</v>
          </cell>
          <cell r="D709">
            <v>2242</v>
          </cell>
          <cell r="E709">
            <v>9999</v>
          </cell>
          <cell r="F709">
            <v>241</v>
          </cell>
          <cell r="G709">
            <v>40</v>
          </cell>
          <cell r="H709">
            <v>6.0250000000000004</v>
          </cell>
          <cell r="I709">
            <v>5.83</v>
          </cell>
          <cell r="K709">
            <v>5.83</v>
          </cell>
          <cell r="L709" t="str">
            <v>BACKFLSH</v>
          </cell>
        </row>
        <row r="710">
          <cell r="A710">
            <v>1</v>
          </cell>
          <cell r="B710" t="str">
            <v>19230 op20</v>
          </cell>
          <cell r="C710">
            <v>38167</v>
          </cell>
          <cell r="D710">
            <v>2242</v>
          </cell>
          <cell r="E710">
            <v>9999</v>
          </cell>
          <cell r="F710">
            <v>191</v>
          </cell>
          <cell r="G710">
            <v>40</v>
          </cell>
          <cell r="H710">
            <v>4.7750000000000004</v>
          </cell>
          <cell r="I710">
            <v>4.84</v>
          </cell>
          <cell r="K710">
            <v>4.84</v>
          </cell>
          <cell r="L710" t="str">
            <v>BACKFLSH</v>
          </cell>
        </row>
        <row r="711">
          <cell r="A711">
            <v>2</v>
          </cell>
          <cell r="B711" t="str">
            <v>19230 op20</v>
          </cell>
          <cell r="C711">
            <v>38167</v>
          </cell>
          <cell r="D711">
            <v>2242</v>
          </cell>
          <cell r="E711">
            <v>9999</v>
          </cell>
          <cell r="F711">
            <v>209</v>
          </cell>
          <cell r="G711">
            <v>40</v>
          </cell>
          <cell r="H711">
            <v>5.2249999999999996</v>
          </cell>
          <cell r="I711">
            <v>6.42</v>
          </cell>
          <cell r="K711">
            <v>6.42</v>
          </cell>
          <cell r="L711" t="str">
            <v>BACKFLSH</v>
          </cell>
        </row>
        <row r="712">
          <cell r="A712">
            <v>2</v>
          </cell>
          <cell r="B712" t="str">
            <v>19230 op20</v>
          </cell>
          <cell r="C712">
            <v>38167</v>
          </cell>
          <cell r="D712">
            <v>2242</v>
          </cell>
          <cell r="E712">
            <v>9999</v>
          </cell>
          <cell r="F712">
            <v>6</v>
          </cell>
          <cell r="G712">
            <v>40</v>
          </cell>
          <cell r="H712">
            <v>0.15</v>
          </cell>
          <cell r="I712">
            <v>0.17</v>
          </cell>
          <cell r="K712">
            <v>0.17</v>
          </cell>
          <cell r="L712" t="str">
            <v>BACKFLSH</v>
          </cell>
        </row>
        <row r="713">
          <cell r="A713">
            <v>1</v>
          </cell>
          <cell r="B713" t="str">
            <v>19230 op20</v>
          </cell>
          <cell r="C713">
            <v>38168</v>
          </cell>
          <cell r="D713">
            <v>2242</v>
          </cell>
          <cell r="E713">
            <v>9999</v>
          </cell>
          <cell r="F713">
            <v>256</v>
          </cell>
          <cell r="G713">
            <v>40</v>
          </cell>
          <cell r="H713">
            <v>6.4</v>
          </cell>
          <cell r="I713">
            <v>6.42</v>
          </cell>
          <cell r="K713">
            <v>6.42</v>
          </cell>
          <cell r="L713" t="str">
            <v>BACKFLSH</v>
          </cell>
        </row>
        <row r="714">
          <cell r="A714">
            <v>2</v>
          </cell>
          <cell r="B714" t="str">
            <v>19230 op20</v>
          </cell>
          <cell r="C714">
            <v>38168</v>
          </cell>
          <cell r="D714">
            <v>2242</v>
          </cell>
          <cell r="E714">
            <v>9999</v>
          </cell>
          <cell r="F714">
            <v>250</v>
          </cell>
          <cell r="G714">
            <v>40</v>
          </cell>
          <cell r="H714">
            <v>6.25</v>
          </cell>
          <cell r="I714">
            <v>6.5</v>
          </cell>
          <cell r="K714">
            <v>6.5</v>
          </cell>
          <cell r="L714" t="str">
            <v>BACKFLSH</v>
          </cell>
        </row>
        <row r="715">
          <cell r="A715">
            <v>2</v>
          </cell>
          <cell r="B715" t="str">
            <v>19230,1</v>
          </cell>
          <cell r="C715">
            <v>38139</v>
          </cell>
          <cell r="D715">
            <v>2244</v>
          </cell>
          <cell r="E715">
            <v>9999</v>
          </cell>
          <cell r="F715">
            <v>67</v>
          </cell>
          <cell r="G715">
            <v>54</v>
          </cell>
          <cell r="H715">
            <v>1.2407407407407407</v>
          </cell>
          <cell r="I715">
            <v>1.33</v>
          </cell>
          <cell r="K715">
            <v>1.33</v>
          </cell>
          <cell r="L715" t="str">
            <v>BACKFLSH</v>
          </cell>
        </row>
        <row r="716">
          <cell r="A716">
            <v>2</v>
          </cell>
          <cell r="B716" t="str">
            <v>19230,1</v>
          </cell>
          <cell r="C716">
            <v>38139</v>
          </cell>
          <cell r="D716">
            <v>2244</v>
          </cell>
          <cell r="E716">
            <v>9999</v>
          </cell>
          <cell r="F716">
            <v>276</v>
          </cell>
          <cell r="G716">
            <v>54</v>
          </cell>
          <cell r="H716">
            <v>5.1111111111111107</v>
          </cell>
          <cell r="I716">
            <v>5.34</v>
          </cell>
          <cell r="K716">
            <v>5.34</v>
          </cell>
          <cell r="L716" t="str">
            <v>BACKFLSH</v>
          </cell>
        </row>
        <row r="717">
          <cell r="A717">
            <v>3</v>
          </cell>
          <cell r="B717" t="str">
            <v>19230,1</v>
          </cell>
          <cell r="C717">
            <v>38139</v>
          </cell>
          <cell r="D717">
            <v>2244</v>
          </cell>
          <cell r="E717">
            <v>9999</v>
          </cell>
          <cell r="F717">
            <v>357</v>
          </cell>
          <cell r="G717">
            <v>54</v>
          </cell>
          <cell r="H717">
            <v>6.6111111111111107</v>
          </cell>
          <cell r="I717">
            <v>6.83</v>
          </cell>
          <cell r="K717">
            <v>6.83</v>
          </cell>
          <cell r="L717" t="str">
            <v>BACKFLSH</v>
          </cell>
        </row>
        <row r="718">
          <cell r="A718">
            <v>1</v>
          </cell>
          <cell r="B718" t="str">
            <v>19230,1</v>
          </cell>
          <cell r="C718">
            <v>38139</v>
          </cell>
          <cell r="D718">
            <v>2244</v>
          </cell>
          <cell r="E718">
            <v>9999</v>
          </cell>
          <cell r="F718">
            <v>364</v>
          </cell>
          <cell r="G718">
            <v>54</v>
          </cell>
          <cell r="H718">
            <v>6.7407407407407405</v>
          </cell>
          <cell r="I718">
            <v>6.8</v>
          </cell>
          <cell r="K718">
            <v>6.8</v>
          </cell>
          <cell r="L718" t="str">
            <v>BACKFLSH</v>
          </cell>
        </row>
        <row r="719">
          <cell r="A719">
            <v>1</v>
          </cell>
          <cell r="B719" t="str">
            <v>19230,1</v>
          </cell>
          <cell r="C719">
            <v>38141</v>
          </cell>
          <cell r="D719">
            <v>2244</v>
          </cell>
          <cell r="E719">
            <v>9999</v>
          </cell>
          <cell r="F719">
            <v>231</v>
          </cell>
          <cell r="G719">
            <v>54</v>
          </cell>
          <cell r="H719">
            <v>4.2777777777777777</v>
          </cell>
          <cell r="I719">
            <v>4.28</v>
          </cell>
          <cell r="K719">
            <v>4.28</v>
          </cell>
          <cell r="L719" t="str">
            <v>BACKFLSH</v>
          </cell>
        </row>
        <row r="720">
          <cell r="A720">
            <v>1</v>
          </cell>
          <cell r="B720" t="str">
            <v>19230,1</v>
          </cell>
          <cell r="C720">
            <v>38141</v>
          </cell>
          <cell r="D720">
            <v>2244</v>
          </cell>
          <cell r="E720">
            <v>9999</v>
          </cell>
          <cell r="F720">
            <v>-231</v>
          </cell>
          <cell r="G720">
            <v>54</v>
          </cell>
          <cell r="H720">
            <v>-4.2777777777777777</v>
          </cell>
          <cell r="I720">
            <v>-4.28</v>
          </cell>
          <cell r="K720">
            <v>-4.28</v>
          </cell>
          <cell r="L720" t="str">
            <v>BACKFLSH</v>
          </cell>
        </row>
        <row r="721">
          <cell r="A721">
            <v>2</v>
          </cell>
          <cell r="B721" t="str">
            <v>19230,1</v>
          </cell>
          <cell r="C721">
            <v>38141</v>
          </cell>
          <cell r="D721">
            <v>2244</v>
          </cell>
          <cell r="E721">
            <v>9999</v>
          </cell>
          <cell r="F721">
            <v>360</v>
          </cell>
          <cell r="G721">
            <v>54</v>
          </cell>
          <cell r="H721">
            <v>6.666666666666667</v>
          </cell>
          <cell r="I721">
            <v>6.58</v>
          </cell>
          <cell r="K721">
            <v>6.58</v>
          </cell>
          <cell r="L721" t="str">
            <v>BACKFLSH</v>
          </cell>
        </row>
        <row r="722">
          <cell r="A722">
            <v>3</v>
          </cell>
          <cell r="B722" t="str">
            <v>19230,1</v>
          </cell>
          <cell r="C722">
            <v>38141</v>
          </cell>
          <cell r="D722">
            <v>2244</v>
          </cell>
          <cell r="E722">
            <v>9999</v>
          </cell>
          <cell r="F722">
            <v>390</v>
          </cell>
          <cell r="G722">
            <v>54</v>
          </cell>
          <cell r="H722">
            <v>7.2222222222222223</v>
          </cell>
          <cell r="I722">
            <v>6.83</v>
          </cell>
          <cell r="K722">
            <v>6.83</v>
          </cell>
          <cell r="L722" t="str">
            <v>BACKFLSH</v>
          </cell>
        </row>
        <row r="723">
          <cell r="A723">
            <v>1</v>
          </cell>
          <cell r="B723" t="str">
            <v>19230,1</v>
          </cell>
          <cell r="C723">
            <v>38141</v>
          </cell>
          <cell r="D723">
            <v>2244</v>
          </cell>
          <cell r="E723">
            <v>9999</v>
          </cell>
          <cell r="F723">
            <v>231</v>
          </cell>
          <cell r="G723">
            <v>54</v>
          </cell>
          <cell r="H723">
            <v>4.2777777777777777</v>
          </cell>
          <cell r="I723">
            <v>4.28</v>
          </cell>
          <cell r="K723">
            <v>4.28</v>
          </cell>
          <cell r="L723" t="str">
            <v>BACKFLSH</v>
          </cell>
        </row>
        <row r="724">
          <cell r="A724">
            <v>1</v>
          </cell>
          <cell r="B724" t="str">
            <v>19230,1</v>
          </cell>
          <cell r="C724">
            <v>38142</v>
          </cell>
          <cell r="D724">
            <v>2244</v>
          </cell>
          <cell r="E724">
            <v>9999</v>
          </cell>
          <cell r="F724">
            <v>31</v>
          </cell>
          <cell r="G724">
            <v>54</v>
          </cell>
          <cell r="H724">
            <v>0.57407407407407407</v>
          </cell>
          <cell r="I724">
            <v>0.56999999999999995</v>
          </cell>
          <cell r="K724">
            <v>0.56999999999999995</v>
          </cell>
          <cell r="L724" t="str">
            <v>BACKFLSH</v>
          </cell>
        </row>
        <row r="725">
          <cell r="A725">
            <v>2</v>
          </cell>
          <cell r="B725" t="str">
            <v>19230,1</v>
          </cell>
          <cell r="C725">
            <v>38142</v>
          </cell>
          <cell r="D725">
            <v>2244</v>
          </cell>
          <cell r="E725">
            <v>9999</v>
          </cell>
          <cell r="F725">
            <v>391</v>
          </cell>
          <cell r="G725">
            <v>54</v>
          </cell>
          <cell r="H725">
            <v>7.2407407407407405</v>
          </cell>
          <cell r="I725">
            <v>6.76</v>
          </cell>
          <cell r="K725">
            <v>6.76</v>
          </cell>
          <cell r="L725" t="str">
            <v>BACKFLSH</v>
          </cell>
        </row>
        <row r="726">
          <cell r="A726">
            <v>3</v>
          </cell>
          <cell r="B726" t="str">
            <v>19230,1</v>
          </cell>
          <cell r="C726">
            <v>38142</v>
          </cell>
          <cell r="D726">
            <v>2244</v>
          </cell>
          <cell r="E726">
            <v>9999</v>
          </cell>
          <cell r="F726">
            <v>325</v>
          </cell>
          <cell r="G726">
            <v>54</v>
          </cell>
          <cell r="H726">
            <v>6.0185185185185182</v>
          </cell>
          <cell r="I726">
            <v>5.83</v>
          </cell>
          <cell r="K726">
            <v>5.83</v>
          </cell>
          <cell r="L726" t="str">
            <v>BACKFLSH</v>
          </cell>
        </row>
        <row r="727">
          <cell r="A727">
            <v>3</v>
          </cell>
          <cell r="B727" t="str">
            <v>19230,1</v>
          </cell>
          <cell r="C727">
            <v>38142</v>
          </cell>
          <cell r="D727">
            <v>2244</v>
          </cell>
          <cell r="E727">
            <v>9999</v>
          </cell>
          <cell r="F727">
            <v>41</v>
          </cell>
          <cell r="G727">
            <v>54</v>
          </cell>
          <cell r="H727">
            <v>0.7592592592592593</v>
          </cell>
          <cell r="I727">
            <v>0.67</v>
          </cell>
          <cell r="K727">
            <v>0.67</v>
          </cell>
          <cell r="L727" t="str">
            <v>BACKFLSH</v>
          </cell>
        </row>
        <row r="728">
          <cell r="A728">
            <v>1</v>
          </cell>
          <cell r="B728" t="str">
            <v>19230,1</v>
          </cell>
          <cell r="C728">
            <v>38142</v>
          </cell>
          <cell r="D728">
            <v>2244</v>
          </cell>
          <cell r="E728">
            <v>9999</v>
          </cell>
          <cell r="F728">
            <v>287</v>
          </cell>
          <cell r="G728">
            <v>54</v>
          </cell>
          <cell r="H728">
            <v>5.3148148148148149</v>
          </cell>
          <cell r="I728">
            <v>5.31</v>
          </cell>
          <cell r="K728">
            <v>5.31</v>
          </cell>
          <cell r="L728" t="str">
            <v>BACKFLSH</v>
          </cell>
        </row>
        <row r="729">
          <cell r="A729">
            <v>1</v>
          </cell>
          <cell r="B729" t="str">
            <v>19230,1</v>
          </cell>
          <cell r="C729">
            <v>38143</v>
          </cell>
          <cell r="D729">
            <v>2244</v>
          </cell>
          <cell r="E729">
            <v>9999</v>
          </cell>
          <cell r="F729">
            <v>314</v>
          </cell>
          <cell r="G729">
            <v>54</v>
          </cell>
          <cell r="H729">
            <v>5.8148148148148149</v>
          </cell>
          <cell r="I729">
            <v>5</v>
          </cell>
          <cell r="K729">
            <v>5</v>
          </cell>
          <cell r="L729" t="str">
            <v>BACKFLSH</v>
          </cell>
        </row>
        <row r="730">
          <cell r="A730">
            <v>1</v>
          </cell>
          <cell r="B730" t="str">
            <v>19230,1</v>
          </cell>
          <cell r="C730">
            <v>38145</v>
          </cell>
          <cell r="D730">
            <v>2244</v>
          </cell>
          <cell r="E730">
            <v>9999</v>
          </cell>
          <cell r="F730">
            <v>202</v>
          </cell>
          <cell r="G730">
            <v>54</v>
          </cell>
          <cell r="H730">
            <v>3.7407407407407409</v>
          </cell>
          <cell r="I730">
            <v>3.42</v>
          </cell>
          <cell r="K730">
            <v>3.42</v>
          </cell>
          <cell r="L730" t="str">
            <v>BACKFLSH</v>
          </cell>
        </row>
        <row r="731">
          <cell r="A731">
            <v>1</v>
          </cell>
          <cell r="B731" t="str">
            <v>19230,1</v>
          </cell>
          <cell r="C731">
            <v>38145</v>
          </cell>
          <cell r="D731">
            <v>2244</v>
          </cell>
          <cell r="E731">
            <v>9999</v>
          </cell>
          <cell r="F731">
            <v>42</v>
          </cell>
          <cell r="G731">
            <v>54</v>
          </cell>
          <cell r="H731">
            <v>0.77777777777777779</v>
          </cell>
          <cell r="I731">
            <v>0.75</v>
          </cell>
          <cell r="K731">
            <v>0.75</v>
          </cell>
          <cell r="L731" t="str">
            <v>BACKFLSH</v>
          </cell>
        </row>
        <row r="732">
          <cell r="A732">
            <v>1</v>
          </cell>
          <cell r="B732" t="str">
            <v>19230,1</v>
          </cell>
          <cell r="C732">
            <v>38146</v>
          </cell>
          <cell r="D732">
            <v>2244</v>
          </cell>
          <cell r="E732">
            <v>9999</v>
          </cell>
          <cell r="F732">
            <v>300</v>
          </cell>
          <cell r="G732">
            <v>54</v>
          </cell>
          <cell r="H732">
            <v>5.5555555555555554</v>
          </cell>
          <cell r="I732">
            <v>5.42</v>
          </cell>
          <cell r="K732">
            <v>5.42</v>
          </cell>
          <cell r="L732" t="str">
            <v>BACKFLSH</v>
          </cell>
        </row>
        <row r="733">
          <cell r="A733">
            <v>2</v>
          </cell>
          <cell r="B733" t="str">
            <v>19230,1</v>
          </cell>
          <cell r="C733">
            <v>38146</v>
          </cell>
          <cell r="D733">
            <v>2244</v>
          </cell>
          <cell r="E733">
            <v>9999</v>
          </cell>
          <cell r="F733">
            <v>387</v>
          </cell>
          <cell r="G733">
            <v>54</v>
          </cell>
          <cell r="H733">
            <v>7.166666666666667</v>
          </cell>
          <cell r="I733">
            <v>6.75</v>
          </cell>
          <cell r="K733">
            <v>6.75</v>
          </cell>
          <cell r="L733" t="str">
            <v>BACKFLSH</v>
          </cell>
        </row>
        <row r="734">
          <cell r="A734">
            <v>2</v>
          </cell>
          <cell r="B734" t="str">
            <v>19230,1</v>
          </cell>
          <cell r="C734">
            <v>38146</v>
          </cell>
          <cell r="D734">
            <v>2244</v>
          </cell>
          <cell r="E734">
            <v>9999</v>
          </cell>
          <cell r="F734">
            <v>13</v>
          </cell>
          <cell r="G734">
            <v>54</v>
          </cell>
          <cell r="H734">
            <v>0.24074074074074073</v>
          </cell>
          <cell r="I734">
            <v>0.25</v>
          </cell>
          <cell r="K734">
            <v>0.25</v>
          </cell>
          <cell r="L734" t="str">
            <v>BACKFLSH</v>
          </cell>
        </row>
        <row r="735">
          <cell r="A735">
            <v>1</v>
          </cell>
          <cell r="B735" t="str">
            <v>19230,1</v>
          </cell>
          <cell r="C735">
            <v>38147</v>
          </cell>
          <cell r="D735">
            <v>2244</v>
          </cell>
          <cell r="E735">
            <v>9999</v>
          </cell>
          <cell r="F735">
            <v>28</v>
          </cell>
          <cell r="G735">
            <v>54</v>
          </cell>
          <cell r="H735">
            <v>0.51851851851851849</v>
          </cell>
          <cell r="I735">
            <v>0.75</v>
          </cell>
          <cell r="K735">
            <v>0.75</v>
          </cell>
          <cell r="L735" t="str">
            <v>BACKFLSH</v>
          </cell>
        </row>
        <row r="736">
          <cell r="A736">
            <v>2</v>
          </cell>
          <cell r="B736" t="str">
            <v>19230,1</v>
          </cell>
          <cell r="C736">
            <v>38149</v>
          </cell>
          <cell r="D736">
            <v>2244</v>
          </cell>
          <cell r="E736">
            <v>9999</v>
          </cell>
          <cell r="F736">
            <v>20</v>
          </cell>
          <cell r="G736">
            <v>54</v>
          </cell>
          <cell r="H736">
            <v>0.37037037037037035</v>
          </cell>
          <cell r="I736">
            <v>0.37</v>
          </cell>
          <cell r="K736">
            <v>0.37</v>
          </cell>
          <cell r="L736" t="str">
            <v>BACKFLSH</v>
          </cell>
        </row>
        <row r="737">
          <cell r="A737">
            <v>2</v>
          </cell>
          <cell r="B737" t="str">
            <v>19230,1</v>
          </cell>
          <cell r="C737">
            <v>38152</v>
          </cell>
          <cell r="D737">
            <v>2244</v>
          </cell>
          <cell r="E737">
            <v>9999</v>
          </cell>
          <cell r="F737">
            <v>345</v>
          </cell>
          <cell r="G737">
            <v>54</v>
          </cell>
          <cell r="H737">
            <v>6.3888888888888893</v>
          </cell>
          <cell r="I737">
            <v>6.08</v>
          </cell>
          <cell r="K737">
            <v>6.08</v>
          </cell>
          <cell r="L737" t="str">
            <v>BACKFLSH</v>
          </cell>
        </row>
        <row r="738">
          <cell r="A738">
            <v>1</v>
          </cell>
          <cell r="B738" t="str">
            <v>19230,1</v>
          </cell>
          <cell r="C738">
            <v>38153</v>
          </cell>
          <cell r="D738">
            <v>2244</v>
          </cell>
          <cell r="E738">
            <v>9999</v>
          </cell>
          <cell r="F738">
            <v>218</v>
          </cell>
          <cell r="G738">
            <v>54</v>
          </cell>
          <cell r="H738">
            <v>4.0370370370370372</v>
          </cell>
          <cell r="I738">
            <v>3.67</v>
          </cell>
          <cell r="K738">
            <v>3.67</v>
          </cell>
          <cell r="L738" t="str">
            <v>BACKFLSH</v>
          </cell>
        </row>
        <row r="739">
          <cell r="A739">
            <v>2</v>
          </cell>
          <cell r="B739" t="str">
            <v>19230,1</v>
          </cell>
          <cell r="C739">
            <v>38153</v>
          </cell>
          <cell r="D739">
            <v>2244</v>
          </cell>
          <cell r="E739">
            <v>9999</v>
          </cell>
          <cell r="F739">
            <v>361</v>
          </cell>
          <cell r="G739">
            <v>54</v>
          </cell>
          <cell r="H739">
            <v>6.6851851851851851</v>
          </cell>
          <cell r="I739">
            <v>6.58</v>
          </cell>
          <cell r="K739">
            <v>6.58</v>
          </cell>
          <cell r="L739" t="str">
            <v>BACKFLSH</v>
          </cell>
        </row>
        <row r="740">
          <cell r="A740">
            <v>1</v>
          </cell>
          <cell r="B740" t="str">
            <v>19230,1</v>
          </cell>
          <cell r="C740">
            <v>38154</v>
          </cell>
          <cell r="D740">
            <v>2244</v>
          </cell>
          <cell r="E740">
            <v>9999</v>
          </cell>
          <cell r="F740">
            <v>119</v>
          </cell>
          <cell r="G740">
            <v>54</v>
          </cell>
          <cell r="H740">
            <v>2.2037037037037037</v>
          </cell>
          <cell r="I740">
            <v>2</v>
          </cell>
          <cell r="K740">
            <v>2</v>
          </cell>
          <cell r="L740" t="str">
            <v>BACKFLSH</v>
          </cell>
        </row>
        <row r="741">
          <cell r="A741">
            <v>1</v>
          </cell>
          <cell r="B741" t="str">
            <v>19230,1</v>
          </cell>
          <cell r="C741">
            <v>38154</v>
          </cell>
          <cell r="D741">
            <v>2244</v>
          </cell>
          <cell r="E741">
            <v>9999</v>
          </cell>
          <cell r="F741">
            <v>50</v>
          </cell>
          <cell r="G741">
            <v>54</v>
          </cell>
          <cell r="H741">
            <v>0.92592592592592593</v>
          </cell>
          <cell r="I741">
            <v>0.92</v>
          </cell>
          <cell r="K741">
            <v>0.92</v>
          </cell>
          <cell r="L741" t="str">
            <v>BACKFLSH</v>
          </cell>
        </row>
        <row r="742">
          <cell r="A742">
            <v>2</v>
          </cell>
          <cell r="B742" t="str">
            <v>19230,1</v>
          </cell>
          <cell r="C742">
            <v>38154</v>
          </cell>
          <cell r="D742">
            <v>2244</v>
          </cell>
          <cell r="E742">
            <v>9999</v>
          </cell>
          <cell r="F742">
            <v>352</v>
          </cell>
          <cell r="G742">
            <v>54</v>
          </cell>
          <cell r="H742">
            <v>6.5185185185185182</v>
          </cell>
          <cell r="I742">
            <v>6.17</v>
          </cell>
          <cell r="K742">
            <v>6.17</v>
          </cell>
          <cell r="L742" t="str">
            <v>BACKFLSH</v>
          </cell>
        </row>
        <row r="743">
          <cell r="A743">
            <v>2</v>
          </cell>
          <cell r="B743" t="str">
            <v>19230,1</v>
          </cell>
          <cell r="C743">
            <v>38155</v>
          </cell>
          <cell r="D743">
            <v>2244</v>
          </cell>
          <cell r="E743">
            <v>9999</v>
          </cell>
          <cell r="F743">
            <v>405</v>
          </cell>
          <cell r="G743">
            <v>54</v>
          </cell>
          <cell r="H743">
            <v>7.5</v>
          </cell>
          <cell r="I743">
            <v>6.83</v>
          </cell>
          <cell r="K743">
            <v>6.83</v>
          </cell>
          <cell r="L743" t="str">
            <v>BACKFLSH</v>
          </cell>
        </row>
        <row r="744">
          <cell r="A744">
            <v>2</v>
          </cell>
          <cell r="B744" t="str">
            <v>19230,1</v>
          </cell>
          <cell r="C744">
            <v>38156</v>
          </cell>
          <cell r="D744">
            <v>2244</v>
          </cell>
          <cell r="E744">
            <v>9999</v>
          </cell>
          <cell r="F744">
            <v>206</v>
          </cell>
          <cell r="G744">
            <v>54</v>
          </cell>
          <cell r="H744">
            <v>3.8148148148148149</v>
          </cell>
          <cell r="I744">
            <v>3.42</v>
          </cell>
          <cell r="K744">
            <v>3.42</v>
          </cell>
          <cell r="L744" t="str">
            <v>BACKFLSH</v>
          </cell>
        </row>
        <row r="745">
          <cell r="A745">
            <v>2</v>
          </cell>
          <cell r="B745" t="str">
            <v>19230,1</v>
          </cell>
          <cell r="C745">
            <v>38159</v>
          </cell>
          <cell r="D745">
            <v>2244</v>
          </cell>
          <cell r="E745">
            <v>9999</v>
          </cell>
          <cell r="F745">
            <v>393</v>
          </cell>
          <cell r="G745">
            <v>54</v>
          </cell>
          <cell r="H745">
            <v>7.2777777777777777</v>
          </cell>
          <cell r="I745">
            <v>7</v>
          </cell>
          <cell r="K745">
            <v>7</v>
          </cell>
          <cell r="L745" t="str">
            <v>BACKFLSH</v>
          </cell>
        </row>
        <row r="746">
          <cell r="A746">
            <v>1</v>
          </cell>
          <cell r="B746" t="str">
            <v>19230,1</v>
          </cell>
          <cell r="C746">
            <v>38160</v>
          </cell>
          <cell r="D746">
            <v>2244</v>
          </cell>
          <cell r="E746">
            <v>9999</v>
          </cell>
          <cell r="F746">
            <v>5</v>
          </cell>
          <cell r="G746">
            <v>54</v>
          </cell>
          <cell r="H746">
            <v>9.2592592592592587E-2</v>
          </cell>
          <cell r="I746">
            <v>0.08</v>
          </cell>
          <cell r="K746">
            <v>0.08</v>
          </cell>
          <cell r="L746" t="str">
            <v>BACKFLSH</v>
          </cell>
        </row>
        <row r="747">
          <cell r="A747">
            <v>2</v>
          </cell>
          <cell r="B747" t="str">
            <v>19230,1</v>
          </cell>
          <cell r="C747">
            <v>38160</v>
          </cell>
          <cell r="D747">
            <v>2244</v>
          </cell>
          <cell r="E747">
            <v>9999</v>
          </cell>
          <cell r="F747">
            <v>350</v>
          </cell>
          <cell r="G747">
            <v>54</v>
          </cell>
          <cell r="H747">
            <v>6.4814814814814818</v>
          </cell>
          <cell r="I747">
            <v>6.25</v>
          </cell>
          <cell r="K747">
            <v>6.25</v>
          </cell>
          <cell r="L747" t="str">
            <v>BACKFLSH</v>
          </cell>
        </row>
        <row r="748">
          <cell r="A748">
            <v>2</v>
          </cell>
          <cell r="B748" t="str">
            <v>19230,1</v>
          </cell>
          <cell r="C748">
            <v>38160</v>
          </cell>
          <cell r="D748">
            <v>2244</v>
          </cell>
          <cell r="E748">
            <v>9999</v>
          </cell>
          <cell r="F748">
            <v>35</v>
          </cell>
          <cell r="G748">
            <v>54</v>
          </cell>
          <cell r="H748">
            <v>0.64814814814814814</v>
          </cell>
          <cell r="I748">
            <v>0.75</v>
          </cell>
          <cell r="K748">
            <v>0.75</v>
          </cell>
          <cell r="L748" t="str">
            <v>BACKFLSH</v>
          </cell>
        </row>
        <row r="749">
          <cell r="A749">
            <v>2</v>
          </cell>
          <cell r="B749" t="str">
            <v>19230,1</v>
          </cell>
          <cell r="C749">
            <v>38161</v>
          </cell>
          <cell r="D749">
            <v>2244</v>
          </cell>
          <cell r="E749">
            <v>9999</v>
          </cell>
          <cell r="F749">
            <v>201</v>
          </cell>
          <cell r="G749">
            <v>54</v>
          </cell>
          <cell r="H749">
            <v>3.7222222222222223</v>
          </cell>
          <cell r="I749">
            <v>3.5</v>
          </cell>
          <cell r="K749">
            <v>3.5</v>
          </cell>
          <cell r="L749" t="str">
            <v>BACKFLSH</v>
          </cell>
        </row>
        <row r="750">
          <cell r="A750">
            <v>2</v>
          </cell>
          <cell r="B750" t="str">
            <v>19230,1</v>
          </cell>
          <cell r="C750">
            <v>38162</v>
          </cell>
          <cell r="D750">
            <v>2244</v>
          </cell>
          <cell r="E750">
            <v>9999</v>
          </cell>
          <cell r="F750">
            <v>381</v>
          </cell>
          <cell r="G750">
            <v>54</v>
          </cell>
          <cell r="H750">
            <v>7.0555555555555554</v>
          </cell>
          <cell r="I750">
            <v>6.75</v>
          </cell>
          <cell r="K750">
            <v>6.75</v>
          </cell>
          <cell r="L750" t="str">
            <v>BACKFLSH</v>
          </cell>
        </row>
        <row r="751">
          <cell r="A751">
            <v>1</v>
          </cell>
          <cell r="B751" t="str">
            <v>19230,1</v>
          </cell>
          <cell r="C751">
            <v>38163</v>
          </cell>
          <cell r="D751">
            <v>2244</v>
          </cell>
          <cell r="E751">
            <v>9999</v>
          </cell>
          <cell r="F751">
            <v>382</v>
          </cell>
          <cell r="G751">
            <v>54</v>
          </cell>
          <cell r="H751">
            <v>7.0740740740740744</v>
          </cell>
          <cell r="I751">
            <v>7</v>
          </cell>
          <cell r="K751">
            <v>7</v>
          </cell>
          <cell r="L751" t="str">
            <v>BACKFLSH</v>
          </cell>
        </row>
        <row r="752">
          <cell r="A752">
            <v>2</v>
          </cell>
          <cell r="B752" t="str">
            <v>19230,1</v>
          </cell>
          <cell r="C752">
            <v>38163</v>
          </cell>
          <cell r="D752">
            <v>2244</v>
          </cell>
          <cell r="E752">
            <v>9999</v>
          </cell>
          <cell r="F752">
            <v>390</v>
          </cell>
          <cell r="G752">
            <v>54</v>
          </cell>
          <cell r="H752">
            <v>7.2222222222222223</v>
          </cell>
          <cell r="I752">
            <v>6.5</v>
          </cell>
          <cell r="K752">
            <v>6.5</v>
          </cell>
          <cell r="L752" t="str">
            <v>BACKFLSH</v>
          </cell>
        </row>
        <row r="753">
          <cell r="A753">
            <v>1</v>
          </cell>
          <cell r="B753" t="str">
            <v>19230,1</v>
          </cell>
          <cell r="C753">
            <v>38164</v>
          </cell>
          <cell r="D753">
            <v>2244</v>
          </cell>
          <cell r="E753">
            <v>9999</v>
          </cell>
          <cell r="F753">
            <v>302</v>
          </cell>
          <cell r="G753">
            <v>54</v>
          </cell>
          <cell r="H753">
            <v>5.5925925925925926</v>
          </cell>
          <cell r="I753">
            <v>5.42</v>
          </cell>
          <cell r="K753">
            <v>5.42</v>
          </cell>
          <cell r="L753" t="str">
            <v>BACKFLSH</v>
          </cell>
        </row>
        <row r="754">
          <cell r="A754">
            <v>1</v>
          </cell>
          <cell r="B754" t="str">
            <v>19230,1</v>
          </cell>
          <cell r="C754">
            <v>38166</v>
          </cell>
          <cell r="D754">
            <v>2244</v>
          </cell>
          <cell r="E754">
            <v>9999</v>
          </cell>
          <cell r="F754">
            <v>180</v>
          </cell>
          <cell r="G754">
            <v>54</v>
          </cell>
          <cell r="H754">
            <v>3.3333333333333335</v>
          </cell>
          <cell r="I754">
            <v>3.5</v>
          </cell>
          <cell r="K754">
            <v>3.5</v>
          </cell>
          <cell r="L754" t="str">
            <v>BACKFLSH</v>
          </cell>
        </row>
        <row r="755">
          <cell r="A755">
            <v>1</v>
          </cell>
          <cell r="B755" t="str">
            <v>19230,1</v>
          </cell>
          <cell r="C755">
            <v>38166</v>
          </cell>
          <cell r="D755">
            <v>2244</v>
          </cell>
          <cell r="E755">
            <v>9999</v>
          </cell>
          <cell r="F755">
            <v>20</v>
          </cell>
          <cell r="G755">
            <v>54</v>
          </cell>
          <cell r="H755">
            <v>0.37037037037037035</v>
          </cell>
          <cell r="I755">
            <v>0.42</v>
          </cell>
          <cell r="K755">
            <v>0.42</v>
          </cell>
          <cell r="L755" t="str">
            <v>BACKFLSH</v>
          </cell>
        </row>
        <row r="756">
          <cell r="A756">
            <v>1</v>
          </cell>
          <cell r="B756" t="str">
            <v>19230,1</v>
          </cell>
          <cell r="C756">
            <v>38166</v>
          </cell>
          <cell r="D756">
            <v>2244</v>
          </cell>
          <cell r="E756">
            <v>9999</v>
          </cell>
          <cell r="F756">
            <v>87</v>
          </cell>
          <cell r="G756">
            <v>54</v>
          </cell>
          <cell r="H756">
            <v>1.6111111111111112</v>
          </cell>
          <cell r="I756">
            <v>1.58</v>
          </cell>
          <cell r="K756">
            <v>1.58</v>
          </cell>
          <cell r="L756" t="str">
            <v>BACKFLSH</v>
          </cell>
        </row>
        <row r="757">
          <cell r="A757">
            <v>2</v>
          </cell>
          <cell r="B757" t="str">
            <v>19230,1</v>
          </cell>
          <cell r="C757">
            <v>38166</v>
          </cell>
          <cell r="D757">
            <v>2244</v>
          </cell>
          <cell r="E757">
            <v>9999</v>
          </cell>
          <cell r="F757">
            <v>351</v>
          </cell>
          <cell r="G757">
            <v>54</v>
          </cell>
          <cell r="H757">
            <v>6.5</v>
          </cell>
          <cell r="I757">
            <v>6</v>
          </cell>
          <cell r="K757">
            <v>6</v>
          </cell>
          <cell r="L757" t="str">
            <v>BACKFLSH</v>
          </cell>
        </row>
        <row r="758">
          <cell r="A758">
            <v>1</v>
          </cell>
          <cell r="B758" t="str">
            <v>19230,1</v>
          </cell>
          <cell r="C758">
            <v>38167</v>
          </cell>
          <cell r="D758">
            <v>2244</v>
          </cell>
          <cell r="E758">
            <v>9999</v>
          </cell>
          <cell r="F758">
            <v>61</v>
          </cell>
          <cell r="G758">
            <v>54</v>
          </cell>
          <cell r="H758">
            <v>1.1296296296296295</v>
          </cell>
          <cell r="I758">
            <v>1.33</v>
          </cell>
          <cell r="K758">
            <v>1.33</v>
          </cell>
          <cell r="L758" t="str">
            <v>BACKFLSH</v>
          </cell>
        </row>
        <row r="759">
          <cell r="A759">
            <v>2</v>
          </cell>
          <cell r="B759" t="str">
            <v>19230,1</v>
          </cell>
          <cell r="C759">
            <v>38167</v>
          </cell>
          <cell r="D759">
            <v>2244</v>
          </cell>
          <cell r="E759">
            <v>9999</v>
          </cell>
          <cell r="F759">
            <v>11</v>
          </cell>
          <cell r="G759">
            <v>54</v>
          </cell>
          <cell r="H759">
            <v>0.20370370370370369</v>
          </cell>
          <cell r="I759">
            <v>0.2</v>
          </cell>
          <cell r="K759">
            <v>0.2</v>
          </cell>
          <cell r="L759" t="str">
            <v>BACKFLSH</v>
          </cell>
        </row>
        <row r="760">
          <cell r="A760">
            <v>2</v>
          </cell>
          <cell r="B760" t="str">
            <v>19230,1</v>
          </cell>
          <cell r="C760">
            <v>38167</v>
          </cell>
          <cell r="D760">
            <v>2244</v>
          </cell>
          <cell r="E760">
            <v>9999</v>
          </cell>
          <cell r="F760">
            <v>16</v>
          </cell>
          <cell r="G760">
            <v>54</v>
          </cell>
          <cell r="H760">
            <v>0.29629629629629628</v>
          </cell>
          <cell r="I760">
            <v>0.3</v>
          </cell>
          <cell r="K760">
            <v>0.3</v>
          </cell>
          <cell r="L760" t="str">
            <v>BACKFLSH</v>
          </cell>
        </row>
        <row r="761">
          <cell r="A761">
            <v>2</v>
          </cell>
          <cell r="B761" t="str">
            <v>19230,1</v>
          </cell>
          <cell r="C761">
            <v>38168</v>
          </cell>
          <cell r="D761">
            <v>2244</v>
          </cell>
          <cell r="E761">
            <v>9999</v>
          </cell>
          <cell r="F761">
            <v>320</v>
          </cell>
          <cell r="G761">
            <v>54</v>
          </cell>
          <cell r="H761">
            <v>5.9259259259259256</v>
          </cell>
          <cell r="I761">
            <v>6.58</v>
          </cell>
          <cell r="K761">
            <v>6.58</v>
          </cell>
          <cell r="L761" t="str">
            <v>BACKFLSH</v>
          </cell>
        </row>
        <row r="762">
          <cell r="A762">
            <v>1</v>
          </cell>
          <cell r="B762" t="str">
            <v>19230,5</v>
          </cell>
          <cell r="C762">
            <v>38139</v>
          </cell>
          <cell r="D762">
            <v>2243</v>
          </cell>
          <cell r="E762">
            <v>9999</v>
          </cell>
          <cell r="F762">
            <v>273</v>
          </cell>
          <cell r="G762">
            <v>40</v>
          </cell>
          <cell r="H762">
            <v>6.8250000000000002</v>
          </cell>
          <cell r="I762">
            <v>7</v>
          </cell>
          <cell r="K762">
            <v>7</v>
          </cell>
          <cell r="L762" t="str">
            <v>BACKFLSH</v>
          </cell>
        </row>
        <row r="763">
          <cell r="A763">
            <v>1</v>
          </cell>
          <cell r="B763" t="str">
            <v>19230,5</v>
          </cell>
          <cell r="C763">
            <v>38139</v>
          </cell>
          <cell r="D763">
            <v>2243</v>
          </cell>
          <cell r="E763">
            <v>9999</v>
          </cell>
          <cell r="F763">
            <v>18</v>
          </cell>
          <cell r="G763">
            <v>40</v>
          </cell>
          <cell r="H763">
            <v>0.45</v>
          </cell>
          <cell r="I763">
            <v>0.5</v>
          </cell>
          <cell r="K763">
            <v>0.5</v>
          </cell>
          <cell r="L763" t="str">
            <v>BACKFLSH</v>
          </cell>
        </row>
        <row r="764">
          <cell r="A764">
            <v>2</v>
          </cell>
          <cell r="B764" t="str">
            <v>19230,5</v>
          </cell>
          <cell r="C764">
            <v>38139</v>
          </cell>
          <cell r="D764">
            <v>2243</v>
          </cell>
          <cell r="E764">
            <v>9999</v>
          </cell>
          <cell r="F764">
            <v>240</v>
          </cell>
          <cell r="G764">
            <v>40</v>
          </cell>
          <cell r="H764">
            <v>6</v>
          </cell>
          <cell r="I764">
            <v>5.92</v>
          </cell>
          <cell r="K764">
            <v>5.92</v>
          </cell>
          <cell r="L764" t="str">
            <v>BACKFLSH</v>
          </cell>
        </row>
        <row r="765">
          <cell r="A765">
            <v>3</v>
          </cell>
          <cell r="B765" t="str">
            <v>19230,5</v>
          </cell>
          <cell r="C765">
            <v>38139</v>
          </cell>
          <cell r="D765">
            <v>2243</v>
          </cell>
          <cell r="E765">
            <v>9999</v>
          </cell>
          <cell r="F765">
            <v>225</v>
          </cell>
          <cell r="G765">
            <v>40</v>
          </cell>
          <cell r="H765">
            <v>5.625</v>
          </cell>
          <cell r="I765">
            <v>6.08</v>
          </cell>
          <cell r="K765">
            <v>6.08</v>
          </cell>
          <cell r="L765" t="str">
            <v>BACKFLSH</v>
          </cell>
        </row>
        <row r="766">
          <cell r="A766">
            <v>1</v>
          </cell>
          <cell r="B766" t="str">
            <v>19230,5</v>
          </cell>
          <cell r="C766">
            <v>38141</v>
          </cell>
          <cell r="D766">
            <v>2243</v>
          </cell>
          <cell r="E766">
            <v>9999</v>
          </cell>
          <cell r="F766">
            <v>247</v>
          </cell>
          <cell r="G766">
            <v>40</v>
          </cell>
          <cell r="H766">
            <v>6.1749999999999998</v>
          </cell>
          <cell r="I766">
            <v>6.18</v>
          </cell>
          <cell r="K766">
            <v>6.18</v>
          </cell>
          <cell r="L766" t="str">
            <v>BACKFLSH</v>
          </cell>
        </row>
        <row r="767">
          <cell r="A767">
            <v>2</v>
          </cell>
          <cell r="B767" t="str">
            <v>19230,5</v>
          </cell>
          <cell r="C767">
            <v>38141</v>
          </cell>
          <cell r="D767">
            <v>2243</v>
          </cell>
          <cell r="E767">
            <v>9999</v>
          </cell>
          <cell r="F767">
            <v>280</v>
          </cell>
          <cell r="G767">
            <v>40</v>
          </cell>
          <cell r="H767">
            <v>7</v>
          </cell>
          <cell r="I767">
            <v>7</v>
          </cell>
          <cell r="K767">
            <v>7</v>
          </cell>
          <cell r="L767" t="str">
            <v>BACKFLSH</v>
          </cell>
        </row>
        <row r="768">
          <cell r="A768">
            <v>3</v>
          </cell>
          <cell r="B768" t="str">
            <v>19230,5</v>
          </cell>
          <cell r="C768">
            <v>38141</v>
          </cell>
          <cell r="D768">
            <v>2243</v>
          </cell>
          <cell r="E768">
            <v>9999</v>
          </cell>
          <cell r="F768">
            <v>225</v>
          </cell>
          <cell r="G768">
            <v>40</v>
          </cell>
          <cell r="H768">
            <v>5.625</v>
          </cell>
          <cell r="I768">
            <v>6.25</v>
          </cell>
          <cell r="K768">
            <v>6.25</v>
          </cell>
          <cell r="L768" t="str">
            <v>BACKFLSH</v>
          </cell>
        </row>
        <row r="769">
          <cell r="A769">
            <v>1</v>
          </cell>
          <cell r="B769" t="str">
            <v>19230,5</v>
          </cell>
          <cell r="C769">
            <v>38142</v>
          </cell>
          <cell r="D769">
            <v>2243</v>
          </cell>
          <cell r="E769">
            <v>9999</v>
          </cell>
          <cell r="F769">
            <v>44</v>
          </cell>
          <cell r="G769">
            <v>40</v>
          </cell>
          <cell r="H769">
            <v>1.1000000000000001</v>
          </cell>
          <cell r="I769">
            <v>1</v>
          </cell>
          <cell r="K769">
            <v>1</v>
          </cell>
          <cell r="L769" t="str">
            <v>BACKFLSH</v>
          </cell>
        </row>
        <row r="770">
          <cell r="A770">
            <v>1</v>
          </cell>
          <cell r="B770" t="str">
            <v>19230,5</v>
          </cell>
          <cell r="C770">
            <v>38142</v>
          </cell>
          <cell r="D770">
            <v>2243</v>
          </cell>
          <cell r="E770">
            <v>9999</v>
          </cell>
          <cell r="F770">
            <v>12</v>
          </cell>
          <cell r="G770">
            <v>40</v>
          </cell>
          <cell r="H770">
            <v>0.3</v>
          </cell>
          <cell r="I770">
            <v>0.33</v>
          </cell>
          <cell r="K770">
            <v>0.33</v>
          </cell>
          <cell r="L770" t="str">
            <v>BACKFLSH</v>
          </cell>
        </row>
        <row r="771">
          <cell r="A771">
            <v>1</v>
          </cell>
          <cell r="B771" t="str">
            <v>19230,5</v>
          </cell>
          <cell r="C771">
            <v>38142</v>
          </cell>
          <cell r="D771">
            <v>2243</v>
          </cell>
          <cell r="E771">
            <v>9999</v>
          </cell>
          <cell r="F771">
            <v>246</v>
          </cell>
          <cell r="G771">
            <v>40</v>
          </cell>
          <cell r="H771">
            <v>6.15</v>
          </cell>
          <cell r="I771">
            <v>6.17</v>
          </cell>
          <cell r="K771">
            <v>6.17</v>
          </cell>
          <cell r="L771" t="str">
            <v>BACKFLSH</v>
          </cell>
        </row>
        <row r="772">
          <cell r="A772">
            <v>2</v>
          </cell>
          <cell r="B772" t="str">
            <v>19230,5</v>
          </cell>
          <cell r="C772">
            <v>38142</v>
          </cell>
          <cell r="D772">
            <v>2243</v>
          </cell>
          <cell r="E772">
            <v>9999</v>
          </cell>
          <cell r="F772">
            <v>275</v>
          </cell>
          <cell r="G772">
            <v>40</v>
          </cell>
          <cell r="H772">
            <v>6.875</v>
          </cell>
          <cell r="I772">
            <v>7</v>
          </cell>
          <cell r="K772">
            <v>7</v>
          </cell>
          <cell r="L772" t="str">
            <v>BACKFLSH</v>
          </cell>
        </row>
        <row r="773">
          <cell r="A773">
            <v>3</v>
          </cell>
          <cell r="B773" t="str">
            <v>19230,5</v>
          </cell>
          <cell r="C773">
            <v>38142</v>
          </cell>
          <cell r="D773">
            <v>2243</v>
          </cell>
          <cell r="E773">
            <v>9999</v>
          </cell>
          <cell r="F773">
            <v>250</v>
          </cell>
          <cell r="G773">
            <v>40</v>
          </cell>
          <cell r="H773">
            <v>6.25</v>
          </cell>
          <cell r="I773">
            <v>7</v>
          </cell>
          <cell r="K773">
            <v>7</v>
          </cell>
          <cell r="L773" t="str">
            <v>BACKFLSH</v>
          </cell>
        </row>
        <row r="774">
          <cell r="A774">
            <v>1</v>
          </cell>
          <cell r="B774" t="str">
            <v>19230,5</v>
          </cell>
          <cell r="C774">
            <v>38143</v>
          </cell>
          <cell r="D774">
            <v>2243</v>
          </cell>
          <cell r="E774">
            <v>9999</v>
          </cell>
          <cell r="F774">
            <v>166</v>
          </cell>
          <cell r="G774">
            <v>40</v>
          </cell>
          <cell r="H774">
            <v>4.1500000000000004</v>
          </cell>
          <cell r="I774">
            <v>4.1500000000000004</v>
          </cell>
          <cell r="K774">
            <v>4.1500000000000004</v>
          </cell>
          <cell r="L774" t="str">
            <v>BACKFLSH</v>
          </cell>
        </row>
        <row r="775">
          <cell r="A775">
            <v>1</v>
          </cell>
          <cell r="B775" t="str">
            <v>19230,5</v>
          </cell>
          <cell r="C775">
            <v>38145</v>
          </cell>
          <cell r="D775">
            <v>2243</v>
          </cell>
          <cell r="E775">
            <v>9999</v>
          </cell>
          <cell r="F775">
            <v>170</v>
          </cell>
          <cell r="G775">
            <v>40</v>
          </cell>
          <cell r="H775">
            <v>4.25</v>
          </cell>
          <cell r="I775">
            <v>4.25</v>
          </cell>
          <cell r="K775">
            <v>4.25</v>
          </cell>
          <cell r="L775" t="str">
            <v>BACKFLSH</v>
          </cell>
        </row>
        <row r="776">
          <cell r="A776">
            <v>2</v>
          </cell>
          <cell r="B776" t="str">
            <v>19230,5</v>
          </cell>
          <cell r="C776">
            <v>38145</v>
          </cell>
          <cell r="D776">
            <v>2243</v>
          </cell>
          <cell r="E776">
            <v>9999</v>
          </cell>
          <cell r="F776">
            <v>281</v>
          </cell>
          <cell r="G776">
            <v>40</v>
          </cell>
          <cell r="H776">
            <v>7.0250000000000004</v>
          </cell>
          <cell r="I776">
            <v>7</v>
          </cell>
          <cell r="K776">
            <v>7</v>
          </cell>
          <cell r="L776" t="str">
            <v>BACKFLSH</v>
          </cell>
        </row>
        <row r="777">
          <cell r="A777">
            <v>3</v>
          </cell>
          <cell r="B777" t="str">
            <v>19230,5</v>
          </cell>
          <cell r="C777">
            <v>38145</v>
          </cell>
          <cell r="D777">
            <v>2243</v>
          </cell>
          <cell r="E777">
            <v>9999</v>
          </cell>
          <cell r="F777">
            <v>290</v>
          </cell>
          <cell r="G777">
            <v>40</v>
          </cell>
          <cell r="H777">
            <v>7.25</v>
          </cell>
          <cell r="I777">
            <v>7</v>
          </cell>
          <cell r="K777">
            <v>7</v>
          </cell>
          <cell r="L777" t="str">
            <v>BACKFLSH</v>
          </cell>
        </row>
        <row r="778">
          <cell r="A778">
            <v>1</v>
          </cell>
          <cell r="B778" t="str">
            <v>19230,5</v>
          </cell>
          <cell r="C778">
            <v>38146</v>
          </cell>
          <cell r="D778">
            <v>2243</v>
          </cell>
          <cell r="E778">
            <v>9999</v>
          </cell>
          <cell r="F778">
            <v>280</v>
          </cell>
          <cell r="G778">
            <v>40</v>
          </cell>
          <cell r="H778">
            <v>7</v>
          </cell>
          <cell r="I778">
            <v>7</v>
          </cell>
          <cell r="K778">
            <v>7</v>
          </cell>
          <cell r="L778" t="str">
            <v>BACKFLSH</v>
          </cell>
        </row>
        <row r="779">
          <cell r="A779">
            <v>2</v>
          </cell>
          <cell r="B779" t="str">
            <v>19230,5</v>
          </cell>
          <cell r="C779">
            <v>38146</v>
          </cell>
          <cell r="D779">
            <v>2243</v>
          </cell>
          <cell r="E779">
            <v>9999</v>
          </cell>
          <cell r="F779">
            <v>40</v>
          </cell>
          <cell r="G779">
            <v>40</v>
          </cell>
          <cell r="H779">
            <v>1</v>
          </cell>
          <cell r="I779">
            <v>1</v>
          </cell>
          <cell r="K779">
            <v>1</v>
          </cell>
          <cell r="L779" t="str">
            <v>BACKFLSH</v>
          </cell>
        </row>
        <row r="780">
          <cell r="A780">
            <v>1</v>
          </cell>
          <cell r="B780" t="str">
            <v>19230,5</v>
          </cell>
          <cell r="C780">
            <v>38147</v>
          </cell>
          <cell r="D780">
            <v>2243</v>
          </cell>
          <cell r="E780">
            <v>9999</v>
          </cell>
          <cell r="F780">
            <v>39</v>
          </cell>
          <cell r="G780">
            <v>40</v>
          </cell>
          <cell r="H780">
            <v>0.97499999999999998</v>
          </cell>
          <cell r="I780">
            <v>0.92</v>
          </cell>
          <cell r="K780">
            <v>0.92</v>
          </cell>
          <cell r="L780" t="str">
            <v>BACKFLSH</v>
          </cell>
        </row>
        <row r="781">
          <cell r="A781">
            <v>1</v>
          </cell>
          <cell r="B781" t="str">
            <v>19230,5</v>
          </cell>
          <cell r="C781">
            <v>38147</v>
          </cell>
          <cell r="D781">
            <v>2243</v>
          </cell>
          <cell r="E781">
            <v>9999</v>
          </cell>
          <cell r="F781">
            <v>17</v>
          </cell>
          <cell r="G781">
            <v>40</v>
          </cell>
          <cell r="H781">
            <v>0.42499999999999999</v>
          </cell>
          <cell r="I781">
            <v>0.43</v>
          </cell>
          <cell r="K781">
            <v>0.43</v>
          </cell>
          <cell r="L781" t="str">
            <v>BACKFLSH</v>
          </cell>
        </row>
        <row r="782">
          <cell r="A782">
            <v>2</v>
          </cell>
          <cell r="B782" t="str">
            <v>19230,5</v>
          </cell>
          <cell r="C782">
            <v>38147</v>
          </cell>
          <cell r="D782">
            <v>2243</v>
          </cell>
          <cell r="E782">
            <v>9999</v>
          </cell>
          <cell r="F782">
            <v>57</v>
          </cell>
          <cell r="G782">
            <v>40</v>
          </cell>
          <cell r="H782">
            <v>1.425</v>
          </cell>
          <cell r="I782">
            <v>1.42</v>
          </cell>
          <cell r="K782">
            <v>1.42</v>
          </cell>
          <cell r="L782" t="str">
            <v>BACKFLSH</v>
          </cell>
        </row>
        <row r="783">
          <cell r="A783">
            <v>1</v>
          </cell>
          <cell r="B783" t="str">
            <v>19230,5</v>
          </cell>
          <cell r="C783">
            <v>38148</v>
          </cell>
          <cell r="D783">
            <v>2243</v>
          </cell>
          <cell r="E783">
            <v>9999</v>
          </cell>
          <cell r="F783">
            <v>137</v>
          </cell>
          <cell r="G783">
            <v>40</v>
          </cell>
          <cell r="H783">
            <v>3.4249999999999998</v>
          </cell>
          <cell r="I783">
            <v>4</v>
          </cell>
          <cell r="K783">
            <v>4</v>
          </cell>
          <cell r="L783" t="str">
            <v>BACKFLSH</v>
          </cell>
        </row>
        <row r="784">
          <cell r="A784">
            <v>2</v>
          </cell>
          <cell r="B784" t="str">
            <v>19230,5</v>
          </cell>
          <cell r="C784">
            <v>38148</v>
          </cell>
          <cell r="D784">
            <v>2243</v>
          </cell>
          <cell r="E784">
            <v>9999</v>
          </cell>
          <cell r="F784">
            <v>81</v>
          </cell>
          <cell r="G784">
            <v>40</v>
          </cell>
          <cell r="H784">
            <v>2.0249999999999999</v>
          </cell>
          <cell r="I784">
            <v>2.67</v>
          </cell>
          <cell r="K784">
            <v>2.67</v>
          </cell>
          <cell r="L784" t="str">
            <v>BACKFLSH</v>
          </cell>
        </row>
        <row r="785">
          <cell r="A785">
            <v>1</v>
          </cell>
          <cell r="B785" t="str">
            <v>19230,5</v>
          </cell>
          <cell r="C785">
            <v>38149</v>
          </cell>
          <cell r="D785">
            <v>2243</v>
          </cell>
          <cell r="E785">
            <v>9999</v>
          </cell>
          <cell r="F785">
            <v>197</v>
          </cell>
          <cell r="G785">
            <v>40</v>
          </cell>
          <cell r="H785">
            <v>4.9249999999999998</v>
          </cell>
          <cell r="I785">
            <v>6.75</v>
          </cell>
          <cell r="K785">
            <v>6.75</v>
          </cell>
          <cell r="L785" t="str">
            <v>BACKFLSH</v>
          </cell>
        </row>
        <row r="786">
          <cell r="A786">
            <v>1</v>
          </cell>
          <cell r="B786" t="str">
            <v>19230,5</v>
          </cell>
          <cell r="C786">
            <v>38149</v>
          </cell>
          <cell r="D786">
            <v>2243</v>
          </cell>
          <cell r="E786">
            <v>9999</v>
          </cell>
          <cell r="F786">
            <v>3</v>
          </cell>
          <cell r="G786">
            <v>40</v>
          </cell>
          <cell r="H786">
            <v>7.4999999999999997E-2</v>
          </cell>
          <cell r="I786">
            <v>0.08</v>
          </cell>
          <cell r="K786">
            <v>0.08</v>
          </cell>
          <cell r="L786" t="str">
            <v>BACKFLSH</v>
          </cell>
        </row>
        <row r="787">
          <cell r="A787">
            <v>2</v>
          </cell>
          <cell r="B787" t="str">
            <v>19230,5</v>
          </cell>
          <cell r="C787">
            <v>38149</v>
          </cell>
          <cell r="D787">
            <v>2243</v>
          </cell>
          <cell r="E787">
            <v>9999</v>
          </cell>
          <cell r="F787">
            <v>220</v>
          </cell>
          <cell r="G787">
            <v>40</v>
          </cell>
          <cell r="H787">
            <v>5.5</v>
          </cell>
          <cell r="I787">
            <v>5.5</v>
          </cell>
          <cell r="K787">
            <v>5.5</v>
          </cell>
          <cell r="L787" t="str">
            <v>BACKFLSH</v>
          </cell>
        </row>
        <row r="788">
          <cell r="A788">
            <v>1</v>
          </cell>
          <cell r="B788" t="str">
            <v>19230,5</v>
          </cell>
          <cell r="C788">
            <v>38152</v>
          </cell>
          <cell r="D788">
            <v>2243</v>
          </cell>
          <cell r="E788">
            <v>9999</v>
          </cell>
          <cell r="F788">
            <v>248</v>
          </cell>
          <cell r="G788">
            <v>40</v>
          </cell>
          <cell r="H788">
            <v>6.2</v>
          </cell>
          <cell r="I788">
            <v>6.2</v>
          </cell>
          <cell r="K788">
            <v>6.2</v>
          </cell>
          <cell r="L788" t="str">
            <v>BACKFLSH</v>
          </cell>
        </row>
        <row r="789">
          <cell r="A789">
            <v>2</v>
          </cell>
          <cell r="B789" t="str">
            <v>19230,5</v>
          </cell>
          <cell r="C789">
            <v>38152</v>
          </cell>
          <cell r="D789">
            <v>2243</v>
          </cell>
          <cell r="E789">
            <v>9999</v>
          </cell>
          <cell r="F789">
            <v>248</v>
          </cell>
          <cell r="G789">
            <v>40</v>
          </cell>
          <cell r="H789">
            <v>6.2</v>
          </cell>
          <cell r="I789">
            <v>5.91</v>
          </cell>
          <cell r="K789">
            <v>5.91</v>
          </cell>
          <cell r="L789" t="str">
            <v>BACKFLSH</v>
          </cell>
        </row>
        <row r="790">
          <cell r="A790">
            <v>1</v>
          </cell>
          <cell r="B790" t="str">
            <v>19230,5</v>
          </cell>
          <cell r="C790">
            <v>38153</v>
          </cell>
          <cell r="D790">
            <v>2243</v>
          </cell>
          <cell r="E790">
            <v>9999</v>
          </cell>
          <cell r="F790">
            <v>86</v>
          </cell>
          <cell r="G790">
            <v>40</v>
          </cell>
          <cell r="H790">
            <v>2.15</v>
          </cell>
          <cell r="I790">
            <v>2.25</v>
          </cell>
          <cell r="K790">
            <v>2.25</v>
          </cell>
          <cell r="L790" t="str">
            <v>BACKFLSH</v>
          </cell>
        </row>
        <row r="791">
          <cell r="A791">
            <v>2</v>
          </cell>
          <cell r="B791" t="str">
            <v>19230,5</v>
          </cell>
          <cell r="C791">
            <v>38154</v>
          </cell>
          <cell r="D791">
            <v>2243</v>
          </cell>
          <cell r="E791">
            <v>9999</v>
          </cell>
          <cell r="F791">
            <v>259</v>
          </cell>
          <cell r="G791">
            <v>40</v>
          </cell>
          <cell r="H791">
            <v>6.4749999999999996</v>
          </cell>
          <cell r="I791">
            <v>6.26</v>
          </cell>
          <cell r="K791">
            <v>6.26</v>
          </cell>
          <cell r="L791" t="str">
            <v>BACKFLSH</v>
          </cell>
        </row>
        <row r="792">
          <cell r="A792">
            <v>1</v>
          </cell>
          <cell r="B792" t="str">
            <v>19230,5</v>
          </cell>
          <cell r="C792">
            <v>38155</v>
          </cell>
          <cell r="D792">
            <v>2243</v>
          </cell>
          <cell r="E792">
            <v>9999</v>
          </cell>
          <cell r="F792">
            <v>265</v>
          </cell>
          <cell r="G792">
            <v>40</v>
          </cell>
          <cell r="H792">
            <v>6.625</v>
          </cell>
          <cell r="I792">
            <v>6.58</v>
          </cell>
          <cell r="K792">
            <v>6.58</v>
          </cell>
          <cell r="L792" t="str">
            <v>BACKFLSH</v>
          </cell>
        </row>
        <row r="793">
          <cell r="A793">
            <v>2</v>
          </cell>
          <cell r="B793" t="str">
            <v>19230,5</v>
          </cell>
          <cell r="C793">
            <v>38155</v>
          </cell>
          <cell r="D793">
            <v>2243</v>
          </cell>
          <cell r="E793">
            <v>9999</v>
          </cell>
          <cell r="F793">
            <v>270</v>
          </cell>
          <cell r="G793">
            <v>40</v>
          </cell>
          <cell r="H793">
            <v>6.75</v>
          </cell>
          <cell r="I793">
            <v>6.75</v>
          </cell>
          <cell r="K793">
            <v>6.75</v>
          </cell>
          <cell r="L793" t="str">
            <v>BACKFLSH</v>
          </cell>
        </row>
        <row r="794">
          <cell r="A794">
            <v>1</v>
          </cell>
          <cell r="B794" t="str">
            <v>19230,5</v>
          </cell>
          <cell r="C794">
            <v>38156</v>
          </cell>
          <cell r="D794">
            <v>2243</v>
          </cell>
          <cell r="E794">
            <v>9999</v>
          </cell>
          <cell r="F794">
            <v>270</v>
          </cell>
          <cell r="G794">
            <v>40</v>
          </cell>
          <cell r="H794">
            <v>6.75</v>
          </cell>
          <cell r="I794">
            <v>7</v>
          </cell>
          <cell r="K794">
            <v>7</v>
          </cell>
          <cell r="L794" t="str">
            <v>BACKFLSH</v>
          </cell>
        </row>
        <row r="795">
          <cell r="A795">
            <v>2</v>
          </cell>
          <cell r="B795" t="str">
            <v>19230,5</v>
          </cell>
          <cell r="C795">
            <v>38156</v>
          </cell>
          <cell r="D795">
            <v>2243</v>
          </cell>
          <cell r="E795">
            <v>9999</v>
          </cell>
          <cell r="F795">
            <v>143</v>
          </cell>
          <cell r="G795">
            <v>40</v>
          </cell>
          <cell r="H795">
            <v>3.5750000000000002</v>
          </cell>
          <cell r="I795">
            <v>3.75</v>
          </cell>
          <cell r="K795">
            <v>3.75</v>
          </cell>
          <cell r="L795" t="str">
            <v>BACKFLSH</v>
          </cell>
        </row>
        <row r="796">
          <cell r="A796">
            <v>2</v>
          </cell>
          <cell r="B796" t="str">
            <v>19230,5</v>
          </cell>
          <cell r="C796">
            <v>38159</v>
          </cell>
          <cell r="D796">
            <v>2243</v>
          </cell>
          <cell r="E796">
            <v>9999</v>
          </cell>
          <cell r="F796">
            <v>247</v>
          </cell>
          <cell r="G796">
            <v>40</v>
          </cell>
          <cell r="H796">
            <v>6.1749999999999998</v>
          </cell>
          <cell r="I796">
            <v>6.34</v>
          </cell>
          <cell r="K796">
            <v>6.34</v>
          </cell>
          <cell r="L796" t="str">
            <v>BACKFLSH</v>
          </cell>
        </row>
        <row r="797">
          <cell r="A797">
            <v>1</v>
          </cell>
          <cell r="B797" t="str">
            <v>19230,5</v>
          </cell>
          <cell r="C797">
            <v>38160</v>
          </cell>
          <cell r="D797">
            <v>2243</v>
          </cell>
          <cell r="E797">
            <v>9999</v>
          </cell>
          <cell r="F797">
            <v>224</v>
          </cell>
          <cell r="G797">
            <v>40</v>
          </cell>
          <cell r="H797">
            <v>5.6</v>
          </cell>
          <cell r="I797">
            <v>6.17</v>
          </cell>
          <cell r="K797">
            <v>6.17</v>
          </cell>
          <cell r="L797" t="str">
            <v>BACKFLSH</v>
          </cell>
        </row>
        <row r="798">
          <cell r="A798">
            <v>1</v>
          </cell>
          <cell r="B798" t="str">
            <v>19230,5</v>
          </cell>
          <cell r="C798">
            <v>38161</v>
          </cell>
          <cell r="D798">
            <v>2243</v>
          </cell>
          <cell r="E798">
            <v>9999</v>
          </cell>
          <cell r="F798">
            <v>20</v>
          </cell>
          <cell r="G798">
            <v>40</v>
          </cell>
          <cell r="H798">
            <v>0.5</v>
          </cell>
          <cell r="I798">
            <v>0.42</v>
          </cell>
          <cell r="K798">
            <v>0.42</v>
          </cell>
          <cell r="L798" t="str">
            <v>BACKFLSH</v>
          </cell>
        </row>
        <row r="799">
          <cell r="A799">
            <v>2</v>
          </cell>
          <cell r="B799" t="str">
            <v>19230,5</v>
          </cell>
          <cell r="C799">
            <v>38161</v>
          </cell>
          <cell r="D799">
            <v>2243</v>
          </cell>
          <cell r="E799">
            <v>9999</v>
          </cell>
          <cell r="F799">
            <v>260</v>
          </cell>
          <cell r="G799">
            <v>40</v>
          </cell>
          <cell r="H799">
            <v>6.5</v>
          </cell>
          <cell r="I799">
            <v>6.67</v>
          </cell>
          <cell r="K799">
            <v>6.67</v>
          </cell>
          <cell r="L799" t="str">
            <v>BACKFLSH</v>
          </cell>
        </row>
        <row r="800">
          <cell r="A800">
            <v>1</v>
          </cell>
          <cell r="B800" t="str">
            <v>19230,5</v>
          </cell>
          <cell r="C800">
            <v>38162</v>
          </cell>
          <cell r="D800">
            <v>2243</v>
          </cell>
          <cell r="E800">
            <v>9999</v>
          </cell>
          <cell r="F800">
            <v>252</v>
          </cell>
          <cell r="G800">
            <v>40</v>
          </cell>
          <cell r="H800">
            <v>6.3</v>
          </cell>
          <cell r="I800">
            <v>6</v>
          </cell>
          <cell r="K800">
            <v>6</v>
          </cell>
          <cell r="L800" t="str">
            <v>BACKFLSH</v>
          </cell>
        </row>
        <row r="801">
          <cell r="A801">
            <v>2</v>
          </cell>
          <cell r="B801" t="str">
            <v>19230,5</v>
          </cell>
          <cell r="C801">
            <v>38162</v>
          </cell>
          <cell r="D801">
            <v>2243</v>
          </cell>
          <cell r="E801">
            <v>9999</v>
          </cell>
          <cell r="F801">
            <v>231</v>
          </cell>
          <cell r="G801">
            <v>40</v>
          </cell>
          <cell r="H801">
            <v>5.7750000000000004</v>
          </cell>
          <cell r="I801">
            <v>5.75</v>
          </cell>
          <cell r="K801">
            <v>5.75</v>
          </cell>
          <cell r="L801" t="str">
            <v>BACKFLSH</v>
          </cell>
        </row>
        <row r="802">
          <cell r="A802">
            <v>1</v>
          </cell>
          <cell r="B802" t="str">
            <v>19230,5</v>
          </cell>
          <cell r="C802">
            <v>38163</v>
          </cell>
          <cell r="D802">
            <v>2243</v>
          </cell>
          <cell r="E802">
            <v>9999</v>
          </cell>
          <cell r="F802">
            <v>280</v>
          </cell>
          <cell r="G802">
            <v>40</v>
          </cell>
          <cell r="H802">
            <v>7</v>
          </cell>
          <cell r="I802">
            <v>6.75</v>
          </cell>
          <cell r="K802">
            <v>6.75</v>
          </cell>
          <cell r="L802" t="str">
            <v>BACKFLSH</v>
          </cell>
        </row>
        <row r="803">
          <cell r="A803">
            <v>2</v>
          </cell>
          <cell r="B803" t="str">
            <v>19230,5</v>
          </cell>
          <cell r="C803">
            <v>38163</v>
          </cell>
          <cell r="D803">
            <v>2243</v>
          </cell>
          <cell r="E803">
            <v>9999</v>
          </cell>
          <cell r="F803">
            <v>182</v>
          </cell>
          <cell r="G803">
            <v>40</v>
          </cell>
          <cell r="H803">
            <v>4.55</v>
          </cell>
          <cell r="I803">
            <v>4.92</v>
          </cell>
          <cell r="K803">
            <v>4.92</v>
          </cell>
          <cell r="L803" t="str">
            <v>BACKFLSH</v>
          </cell>
        </row>
        <row r="804">
          <cell r="A804">
            <v>2</v>
          </cell>
          <cell r="B804" t="str">
            <v>19230,5</v>
          </cell>
          <cell r="C804">
            <v>38163</v>
          </cell>
          <cell r="D804">
            <v>2243</v>
          </cell>
          <cell r="E804">
            <v>9999</v>
          </cell>
          <cell r="F804">
            <v>58</v>
          </cell>
          <cell r="G804">
            <v>40</v>
          </cell>
          <cell r="H804">
            <v>1.45</v>
          </cell>
          <cell r="I804">
            <v>1.42</v>
          </cell>
          <cell r="K804">
            <v>1.42</v>
          </cell>
          <cell r="L804" t="str">
            <v>BACKFLSH</v>
          </cell>
        </row>
        <row r="805">
          <cell r="A805">
            <v>3</v>
          </cell>
          <cell r="B805" t="str">
            <v>19230,5</v>
          </cell>
          <cell r="C805">
            <v>38163</v>
          </cell>
          <cell r="D805">
            <v>2243</v>
          </cell>
          <cell r="E805">
            <v>9999</v>
          </cell>
          <cell r="F805">
            <v>280</v>
          </cell>
          <cell r="G805">
            <v>40</v>
          </cell>
          <cell r="H805">
            <v>7</v>
          </cell>
          <cell r="I805">
            <v>7</v>
          </cell>
          <cell r="K805">
            <v>7</v>
          </cell>
          <cell r="L805" t="str">
            <v>BACKFLSH</v>
          </cell>
        </row>
        <row r="806">
          <cell r="A806">
            <v>1</v>
          </cell>
          <cell r="B806" t="str">
            <v>19230,5</v>
          </cell>
          <cell r="C806">
            <v>38164</v>
          </cell>
          <cell r="D806">
            <v>2243</v>
          </cell>
          <cell r="E806">
            <v>9999</v>
          </cell>
          <cell r="F806">
            <v>187</v>
          </cell>
          <cell r="G806">
            <v>40</v>
          </cell>
          <cell r="H806">
            <v>4.6749999999999998</v>
          </cell>
          <cell r="I806">
            <v>5.5</v>
          </cell>
          <cell r="K806">
            <v>5.5</v>
          </cell>
          <cell r="L806" t="str">
            <v>BACKFLSH</v>
          </cell>
        </row>
        <row r="807">
          <cell r="A807">
            <v>1</v>
          </cell>
          <cell r="B807" t="str">
            <v>19230,5</v>
          </cell>
          <cell r="C807">
            <v>38166</v>
          </cell>
          <cell r="D807">
            <v>2243</v>
          </cell>
          <cell r="E807">
            <v>9999</v>
          </cell>
          <cell r="F807">
            <v>260</v>
          </cell>
          <cell r="G807">
            <v>40</v>
          </cell>
          <cell r="H807">
            <v>6.5</v>
          </cell>
          <cell r="I807">
            <v>6.33</v>
          </cell>
          <cell r="K807">
            <v>6.33</v>
          </cell>
          <cell r="L807" t="str">
            <v>BACKFLSH</v>
          </cell>
        </row>
        <row r="808">
          <cell r="A808">
            <v>2</v>
          </cell>
          <cell r="B808" t="str">
            <v>19230,5</v>
          </cell>
          <cell r="C808">
            <v>38166</v>
          </cell>
          <cell r="D808">
            <v>2243</v>
          </cell>
          <cell r="E808">
            <v>9999</v>
          </cell>
          <cell r="F808">
            <v>110</v>
          </cell>
          <cell r="G808">
            <v>40</v>
          </cell>
          <cell r="H808">
            <v>2.75</v>
          </cell>
          <cell r="I808">
            <v>2.75</v>
          </cell>
          <cell r="K808">
            <v>2.75</v>
          </cell>
          <cell r="L808" t="str">
            <v>BACKFLSH</v>
          </cell>
        </row>
        <row r="809">
          <cell r="A809">
            <v>1</v>
          </cell>
          <cell r="B809" t="str">
            <v>19230,5</v>
          </cell>
          <cell r="C809">
            <v>38167</v>
          </cell>
          <cell r="D809">
            <v>2243</v>
          </cell>
          <cell r="E809">
            <v>9999</v>
          </cell>
          <cell r="F809">
            <v>153</v>
          </cell>
          <cell r="G809">
            <v>40</v>
          </cell>
          <cell r="H809">
            <v>3.8250000000000002</v>
          </cell>
          <cell r="I809">
            <v>4.92</v>
          </cell>
          <cell r="K809">
            <v>4.92</v>
          </cell>
          <cell r="L809" t="str">
            <v>BACKFLSH</v>
          </cell>
        </row>
        <row r="810">
          <cell r="A810">
            <v>2</v>
          </cell>
          <cell r="B810" t="str">
            <v>19230,5</v>
          </cell>
          <cell r="C810">
            <v>38167</v>
          </cell>
          <cell r="D810">
            <v>2243</v>
          </cell>
          <cell r="E810">
            <v>9999</v>
          </cell>
          <cell r="F810">
            <v>275</v>
          </cell>
          <cell r="G810">
            <v>40</v>
          </cell>
          <cell r="H810">
            <v>6.875</v>
          </cell>
          <cell r="I810">
            <v>6.75</v>
          </cell>
          <cell r="K810">
            <v>6.75</v>
          </cell>
          <cell r="L810" t="str">
            <v>BACKFLSH</v>
          </cell>
        </row>
        <row r="811">
          <cell r="A811">
            <v>1</v>
          </cell>
          <cell r="B811" t="str">
            <v>19230,5</v>
          </cell>
          <cell r="C811">
            <v>38168</v>
          </cell>
          <cell r="D811">
            <v>2243</v>
          </cell>
          <cell r="E811">
            <v>9999</v>
          </cell>
          <cell r="F811">
            <v>240</v>
          </cell>
          <cell r="G811">
            <v>40</v>
          </cell>
          <cell r="H811">
            <v>6</v>
          </cell>
          <cell r="I811">
            <v>6</v>
          </cell>
          <cell r="K811">
            <v>6</v>
          </cell>
          <cell r="L811" t="str">
            <v>BACKFLSH</v>
          </cell>
        </row>
        <row r="812">
          <cell r="A812">
            <v>2</v>
          </cell>
          <cell r="B812" t="str">
            <v>19230,5</v>
          </cell>
          <cell r="C812">
            <v>38168</v>
          </cell>
          <cell r="D812">
            <v>2243</v>
          </cell>
          <cell r="E812">
            <v>9999</v>
          </cell>
          <cell r="F812">
            <v>280</v>
          </cell>
          <cell r="G812">
            <v>40</v>
          </cell>
          <cell r="H812">
            <v>7</v>
          </cell>
          <cell r="I812">
            <v>7</v>
          </cell>
          <cell r="K812">
            <v>7</v>
          </cell>
          <cell r="L812" t="str">
            <v>BACKFLSH</v>
          </cell>
        </row>
        <row r="813">
          <cell r="A813">
            <v>2</v>
          </cell>
          <cell r="B813" t="str">
            <v>19230c</v>
          </cell>
          <cell r="C813">
            <v>38153</v>
          </cell>
          <cell r="D813">
            <v>1211</v>
          </cell>
          <cell r="E813">
            <v>9999</v>
          </cell>
          <cell r="F813">
            <v>1710</v>
          </cell>
          <cell r="G813">
            <v>1435</v>
          </cell>
          <cell r="H813">
            <v>1.1916376306620209</v>
          </cell>
          <cell r="I813">
            <v>1.1499999999999999</v>
          </cell>
          <cell r="K813">
            <v>1.1499999999999999</v>
          </cell>
          <cell r="L813" t="str">
            <v>BACKFLSH</v>
          </cell>
        </row>
        <row r="814">
          <cell r="A814">
            <v>3</v>
          </cell>
          <cell r="B814" t="str">
            <v>19230c</v>
          </cell>
          <cell r="C814">
            <v>38153</v>
          </cell>
          <cell r="D814">
            <v>1211</v>
          </cell>
          <cell r="E814">
            <v>9999</v>
          </cell>
          <cell r="F814">
            <v>7858</v>
          </cell>
          <cell r="G814">
            <v>1435</v>
          </cell>
          <cell r="H814">
            <v>5.4759581881533101</v>
          </cell>
          <cell r="I814">
            <v>5.5</v>
          </cell>
          <cell r="K814">
            <v>5.5</v>
          </cell>
          <cell r="L814" t="str">
            <v>BACKFLSH</v>
          </cell>
        </row>
        <row r="815">
          <cell r="A815">
            <v>1</v>
          </cell>
          <cell r="B815" t="str">
            <v>19230c</v>
          </cell>
          <cell r="C815">
            <v>38154</v>
          </cell>
          <cell r="D815">
            <v>1211</v>
          </cell>
          <cell r="E815">
            <v>9999</v>
          </cell>
          <cell r="F815">
            <v>1433</v>
          </cell>
          <cell r="G815">
            <v>1435</v>
          </cell>
          <cell r="H815">
            <v>0.99860627177700345</v>
          </cell>
          <cell r="I815">
            <v>1</v>
          </cell>
          <cell r="K815">
            <v>1</v>
          </cell>
          <cell r="L815" t="str">
            <v>BACKFLSH</v>
          </cell>
        </row>
        <row r="816">
          <cell r="A816">
            <v>2</v>
          </cell>
          <cell r="B816" t="str">
            <v>19248DX REV1</v>
          </cell>
          <cell r="C816">
            <v>38139</v>
          </cell>
          <cell r="D816">
            <v>1112</v>
          </cell>
          <cell r="E816">
            <v>9999</v>
          </cell>
          <cell r="F816">
            <v>2100</v>
          </cell>
          <cell r="G816">
            <v>883</v>
          </cell>
          <cell r="H816">
            <v>2.378255945639864</v>
          </cell>
          <cell r="I816">
            <v>2.35</v>
          </cell>
          <cell r="K816">
            <v>2.35</v>
          </cell>
          <cell r="L816" t="str">
            <v>BACKFLSH</v>
          </cell>
        </row>
        <row r="817">
          <cell r="A817">
            <v>3</v>
          </cell>
          <cell r="B817" t="str">
            <v>19248DX REV1</v>
          </cell>
          <cell r="C817">
            <v>38139</v>
          </cell>
          <cell r="D817">
            <v>1112</v>
          </cell>
          <cell r="E817">
            <v>9999</v>
          </cell>
          <cell r="F817">
            <v>3042</v>
          </cell>
          <cell r="G817">
            <v>883</v>
          </cell>
          <cell r="H817">
            <v>3.4450736126840318</v>
          </cell>
          <cell r="I817">
            <v>3.4</v>
          </cell>
          <cell r="K817">
            <v>3.4</v>
          </cell>
          <cell r="L817" t="str">
            <v>BACKFLSH</v>
          </cell>
        </row>
        <row r="818">
          <cell r="A818">
            <v>1</v>
          </cell>
          <cell r="B818" t="str">
            <v>19248DX REV1</v>
          </cell>
          <cell r="C818">
            <v>38141</v>
          </cell>
          <cell r="D818">
            <v>1112</v>
          </cell>
          <cell r="E818">
            <v>9999</v>
          </cell>
          <cell r="F818">
            <v>3406</v>
          </cell>
          <cell r="G818">
            <v>883</v>
          </cell>
          <cell r="H818">
            <v>3.857304643261608</v>
          </cell>
          <cell r="I818">
            <v>5.15</v>
          </cell>
          <cell r="K818">
            <v>5.15</v>
          </cell>
          <cell r="L818" t="str">
            <v>BACKFLSH</v>
          </cell>
        </row>
        <row r="819">
          <cell r="A819">
            <v>2</v>
          </cell>
          <cell r="B819" t="str">
            <v>19248DX REV1</v>
          </cell>
          <cell r="C819">
            <v>38141</v>
          </cell>
          <cell r="D819">
            <v>1112</v>
          </cell>
          <cell r="E819">
            <v>9999</v>
          </cell>
          <cell r="F819">
            <v>1751</v>
          </cell>
          <cell r="G819">
            <v>883</v>
          </cell>
          <cell r="H819">
            <v>1.9830124575311439</v>
          </cell>
          <cell r="I819">
            <v>1.95</v>
          </cell>
          <cell r="K819">
            <v>1.95</v>
          </cell>
          <cell r="L819" t="str">
            <v>BACKFLSH</v>
          </cell>
        </row>
        <row r="820">
          <cell r="A820">
            <v>1</v>
          </cell>
          <cell r="B820" t="str">
            <v>19248DX REV1</v>
          </cell>
          <cell r="C820">
            <v>38168</v>
          </cell>
          <cell r="D820">
            <v>1112</v>
          </cell>
          <cell r="E820">
            <v>9999</v>
          </cell>
          <cell r="F820">
            <v>571</v>
          </cell>
          <cell r="G820">
            <v>883</v>
          </cell>
          <cell r="H820">
            <v>0.64665911664779163</v>
          </cell>
          <cell r="I820">
            <v>0.64700000000000002</v>
          </cell>
          <cell r="K820">
            <v>0.64700000000000002</v>
          </cell>
          <cell r="L820" t="str">
            <v>BACKFLSH</v>
          </cell>
        </row>
        <row r="821">
          <cell r="A821">
            <v>3</v>
          </cell>
          <cell r="B821" t="str">
            <v>19248sx</v>
          </cell>
          <cell r="C821">
            <v>38141</v>
          </cell>
          <cell r="D821">
            <v>1112</v>
          </cell>
          <cell r="E821">
            <v>9999</v>
          </cell>
          <cell r="F821">
            <v>1238</v>
          </cell>
          <cell r="G821">
            <v>883</v>
          </cell>
          <cell r="H821">
            <v>1.4020385050962627</v>
          </cell>
          <cell r="I821">
            <v>1.42</v>
          </cell>
          <cell r="K821">
            <v>1.42</v>
          </cell>
          <cell r="L821" t="str">
            <v>BACKFLSH</v>
          </cell>
        </row>
        <row r="822">
          <cell r="A822">
            <v>1</v>
          </cell>
          <cell r="B822" t="str">
            <v>19248sx</v>
          </cell>
          <cell r="C822">
            <v>38142</v>
          </cell>
          <cell r="D822">
            <v>1112</v>
          </cell>
          <cell r="E822">
            <v>9999</v>
          </cell>
          <cell r="F822">
            <v>372</v>
          </cell>
          <cell r="G822">
            <v>883</v>
          </cell>
          <cell r="H822">
            <v>0.42129105322763305</v>
          </cell>
          <cell r="I822">
            <v>0.75</v>
          </cell>
          <cell r="K822">
            <v>0.75</v>
          </cell>
          <cell r="L822" t="str">
            <v>BACKFLSH</v>
          </cell>
        </row>
        <row r="823">
          <cell r="A823">
            <v>1</v>
          </cell>
          <cell r="B823" t="str">
            <v>19248sx</v>
          </cell>
          <cell r="C823">
            <v>38142</v>
          </cell>
          <cell r="D823">
            <v>1112</v>
          </cell>
          <cell r="E823">
            <v>9999</v>
          </cell>
          <cell r="F823">
            <v>2631</v>
          </cell>
          <cell r="G823">
            <v>883</v>
          </cell>
          <cell r="H823">
            <v>2.9796149490373725</v>
          </cell>
          <cell r="I823">
            <v>5.5</v>
          </cell>
          <cell r="K823">
            <v>5.5</v>
          </cell>
          <cell r="L823" t="str">
            <v>BACKFLSH</v>
          </cell>
        </row>
        <row r="824">
          <cell r="A824">
            <v>2</v>
          </cell>
          <cell r="B824" t="str">
            <v>19248sx</v>
          </cell>
          <cell r="C824">
            <v>38142</v>
          </cell>
          <cell r="D824">
            <v>1112</v>
          </cell>
          <cell r="E824">
            <v>9999</v>
          </cell>
          <cell r="F824">
            <v>3511</v>
          </cell>
          <cell r="G824">
            <v>883</v>
          </cell>
          <cell r="H824">
            <v>3.9762174405436013</v>
          </cell>
          <cell r="I824">
            <v>6</v>
          </cell>
          <cell r="K824">
            <v>6</v>
          </cell>
          <cell r="L824" t="str">
            <v>BACKFLSH</v>
          </cell>
        </row>
        <row r="825">
          <cell r="A825">
            <v>3</v>
          </cell>
          <cell r="B825" t="str">
            <v>19248sx</v>
          </cell>
          <cell r="C825">
            <v>38142</v>
          </cell>
          <cell r="D825">
            <v>1112</v>
          </cell>
          <cell r="E825">
            <v>9999</v>
          </cell>
          <cell r="F825">
            <v>737</v>
          </cell>
          <cell r="G825">
            <v>883</v>
          </cell>
          <cell r="H825">
            <v>0.83465458663646663</v>
          </cell>
          <cell r="I825">
            <v>0.33</v>
          </cell>
          <cell r="K825">
            <v>0.33</v>
          </cell>
          <cell r="L825" t="str">
            <v>BACKFLSH</v>
          </cell>
        </row>
        <row r="826">
          <cell r="A826">
            <v>1</v>
          </cell>
          <cell r="B826" t="str">
            <v>21/65,1</v>
          </cell>
          <cell r="C826">
            <v>38139</v>
          </cell>
          <cell r="D826">
            <v>2213</v>
          </cell>
          <cell r="E826">
            <v>9999</v>
          </cell>
          <cell r="F826">
            <v>329</v>
          </cell>
          <cell r="G826">
            <v>326</v>
          </cell>
          <cell r="H826">
            <v>1.00920245398773</v>
          </cell>
          <cell r="I826">
            <v>1.25</v>
          </cell>
          <cell r="K826">
            <v>1.25</v>
          </cell>
          <cell r="L826" t="str">
            <v>BACKFLSH</v>
          </cell>
        </row>
        <row r="827">
          <cell r="A827">
            <v>2</v>
          </cell>
          <cell r="B827" t="str">
            <v>21/65,1</v>
          </cell>
          <cell r="C827">
            <v>38139</v>
          </cell>
          <cell r="D827">
            <v>2213</v>
          </cell>
          <cell r="E827">
            <v>9999</v>
          </cell>
          <cell r="F827">
            <v>130</v>
          </cell>
          <cell r="G827">
            <v>326</v>
          </cell>
          <cell r="H827">
            <v>0.3987730061349693</v>
          </cell>
          <cell r="I827">
            <v>0.4</v>
          </cell>
          <cell r="K827">
            <v>0.4</v>
          </cell>
          <cell r="L827" t="str">
            <v>BACKFLSH</v>
          </cell>
        </row>
        <row r="828">
          <cell r="A828">
            <v>1</v>
          </cell>
          <cell r="B828" t="str">
            <v>21/65,1</v>
          </cell>
          <cell r="C828">
            <v>38141</v>
          </cell>
          <cell r="D828">
            <v>2213</v>
          </cell>
          <cell r="E828">
            <v>9999</v>
          </cell>
          <cell r="F828">
            <v>1785</v>
          </cell>
          <cell r="G828">
            <v>326</v>
          </cell>
          <cell r="H828">
            <v>5.4754601226993866</v>
          </cell>
          <cell r="I828">
            <v>5.48</v>
          </cell>
          <cell r="K828">
            <v>5.48</v>
          </cell>
          <cell r="L828" t="str">
            <v>BACKFLSH</v>
          </cell>
        </row>
        <row r="829">
          <cell r="A829">
            <v>2</v>
          </cell>
          <cell r="B829" t="str">
            <v>21/65,1</v>
          </cell>
          <cell r="C829">
            <v>38141</v>
          </cell>
          <cell r="D829">
            <v>2213</v>
          </cell>
          <cell r="E829">
            <v>9999</v>
          </cell>
          <cell r="F829">
            <v>350</v>
          </cell>
          <cell r="G829">
            <v>326</v>
          </cell>
          <cell r="H829">
            <v>1.0736196319018405</v>
          </cell>
          <cell r="I829">
            <v>1</v>
          </cell>
          <cell r="K829">
            <v>1</v>
          </cell>
          <cell r="L829" t="str">
            <v>BACKFLSH</v>
          </cell>
        </row>
        <row r="830">
          <cell r="A830">
            <v>1</v>
          </cell>
          <cell r="B830" t="str">
            <v>21/65,1</v>
          </cell>
          <cell r="C830">
            <v>38142</v>
          </cell>
          <cell r="D830">
            <v>2213</v>
          </cell>
          <cell r="E830">
            <v>9999</v>
          </cell>
          <cell r="F830">
            <v>1871</v>
          </cell>
          <cell r="G830">
            <v>326</v>
          </cell>
          <cell r="H830">
            <v>5.7392638036809815</v>
          </cell>
          <cell r="I830">
            <v>5.74</v>
          </cell>
          <cell r="K830">
            <v>5.74</v>
          </cell>
          <cell r="L830" t="str">
            <v>BACKFLSH</v>
          </cell>
        </row>
        <row r="831">
          <cell r="A831">
            <v>2</v>
          </cell>
          <cell r="B831" t="str">
            <v>21/65,1</v>
          </cell>
          <cell r="C831">
            <v>38147</v>
          </cell>
          <cell r="D831">
            <v>2213</v>
          </cell>
          <cell r="E831">
            <v>9999</v>
          </cell>
          <cell r="F831">
            <v>168</v>
          </cell>
          <cell r="G831">
            <v>326</v>
          </cell>
          <cell r="H831">
            <v>0.51533742331288346</v>
          </cell>
          <cell r="I831">
            <v>0.5</v>
          </cell>
          <cell r="K831">
            <v>0.5</v>
          </cell>
          <cell r="L831" t="str">
            <v>BACKFLSH</v>
          </cell>
        </row>
        <row r="832">
          <cell r="A832">
            <v>2</v>
          </cell>
          <cell r="B832" t="str">
            <v>21/65,1</v>
          </cell>
          <cell r="C832">
            <v>38148</v>
          </cell>
          <cell r="D832">
            <v>2213</v>
          </cell>
          <cell r="E832">
            <v>9999</v>
          </cell>
          <cell r="F832">
            <v>1092</v>
          </cell>
          <cell r="G832">
            <v>326</v>
          </cell>
          <cell r="H832">
            <v>3.3496932515337425</v>
          </cell>
          <cell r="I832">
            <v>3.75</v>
          </cell>
          <cell r="K832">
            <v>3.75</v>
          </cell>
          <cell r="L832" t="str">
            <v>BACKFLSH</v>
          </cell>
        </row>
        <row r="833">
          <cell r="A833">
            <v>2</v>
          </cell>
          <cell r="B833" t="str">
            <v>21/65,1</v>
          </cell>
          <cell r="C833">
            <v>38148</v>
          </cell>
          <cell r="D833">
            <v>2213</v>
          </cell>
          <cell r="E833">
            <v>9999</v>
          </cell>
          <cell r="F833">
            <v>700</v>
          </cell>
          <cell r="G833">
            <v>326</v>
          </cell>
          <cell r="H833">
            <v>2.147239263803681</v>
          </cell>
          <cell r="I833">
            <v>2.15</v>
          </cell>
          <cell r="K833">
            <v>2.15</v>
          </cell>
          <cell r="L833" t="str">
            <v>BACKFLSH</v>
          </cell>
        </row>
        <row r="834">
          <cell r="A834">
            <v>2</v>
          </cell>
          <cell r="B834" t="str">
            <v>21/65,1</v>
          </cell>
          <cell r="C834">
            <v>38149</v>
          </cell>
          <cell r="D834">
            <v>2213</v>
          </cell>
          <cell r="E834">
            <v>9999</v>
          </cell>
          <cell r="F834">
            <v>2245</v>
          </cell>
          <cell r="G834">
            <v>326</v>
          </cell>
          <cell r="H834">
            <v>6.8865030674846626</v>
          </cell>
          <cell r="I834">
            <v>6.83</v>
          </cell>
          <cell r="K834">
            <v>6.83</v>
          </cell>
          <cell r="L834" t="str">
            <v>BACKFLSH</v>
          </cell>
        </row>
        <row r="835">
          <cell r="A835">
            <v>1</v>
          </cell>
          <cell r="B835" t="str">
            <v>21/65,1</v>
          </cell>
          <cell r="C835">
            <v>38152</v>
          </cell>
          <cell r="D835">
            <v>2213</v>
          </cell>
          <cell r="E835">
            <v>9999</v>
          </cell>
          <cell r="F835">
            <v>2055</v>
          </cell>
          <cell r="G835">
            <v>326</v>
          </cell>
          <cell r="H835">
            <v>6.3036809815950923</v>
          </cell>
          <cell r="I835">
            <v>6.75</v>
          </cell>
          <cell r="K835">
            <v>6.75</v>
          </cell>
          <cell r="L835" t="str">
            <v>BACKFLSH</v>
          </cell>
        </row>
        <row r="836">
          <cell r="A836">
            <v>2</v>
          </cell>
          <cell r="B836" t="str">
            <v>21/65,1</v>
          </cell>
          <cell r="C836">
            <v>38153</v>
          </cell>
          <cell r="D836">
            <v>2213</v>
          </cell>
          <cell r="E836">
            <v>9999</v>
          </cell>
          <cell r="F836">
            <v>767</v>
          </cell>
          <cell r="G836">
            <v>326</v>
          </cell>
          <cell r="H836">
            <v>2.352760736196319</v>
          </cell>
          <cell r="I836">
            <v>2.67</v>
          </cell>
          <cell r="K836">
            <v>2.67</v>
          </cell>
          <cell r="L836" t="str">
            <v>BACKFLSH</v>
          </cell>
        </row>
        <row r="837">
          <cell r="A837">
            <v>2</v>
          </cell>
          <cell r="B837" t="str">
            <v>21/65,1</v>
          </cell>
          <cell r="C837">
            <v>38153</v>
          </cell>
          <cell r="D837">
            <v>2213</v>
          </cell>
          <cell r="E837">
            <v>9999</v>
          </cell>
          <cell r="F837">
            <v>643</v>
          </cell>
          <cell r="G837">
            <v>326</v>
          </cell>
          <cell r="H837">
            <v>1.9723926380368098</v>
          </cell>
          <cell r="I837">
            <v>1.92</v>
          </cell>
          <cell r="K837">
            <v>1.92</v>
          </cell>
          <cell r="L837" t="str">
            <v>BACKFLSH</v>
          </cell>
        </row>
        <row r="838">
          <cell r="A838">
            <v>1</v>
          </cell>
          <cell r="B838" t="str">
            <v>21/65,1</v>
          </cell>
          <cell r="C838">
            <v>38154</v>
          </cell>
          <cell r="D838">
            <v>2213</v>
          </cell>
          <cell r="E838">
            <v>9999</v>
          </cell>
          <cell r="F838">
            <v>2020</v>
          </cell>
          <cell r="G838">
            <v>326</v>
          </cell>
          <cell r="H838">
            <v>6.1963190184049077</v>
          </cell>
          <cell r="I838">
            <v>6.58</v>
          </cell>
          <cell r="K838">
            <v>6.58</v>
          </cell>
          <cell r="L838" t="str">
            <v>BACKFLSH</v>
          </cell>
        </row>
        <row r="839">
          <cell r="A839">
            <v>2</v>
          </cell>
          <cell r="B839" t="str">
            <v>21/65,1</v>
          </cell>
          <cell r="C839">
            <v>38154</v>
          </cell>
          <cell r="D839">
            <v>2213</v>
          </cell>
          <cell r="E839">
            <v>9999</v>
          </cell>
          <cell r="F839">
            <v>1570</v>
          </cell>
          <cell r="G839">
            <v>326</v>
          </cell>
          <cell r="H839">
            <v>4.8159509202453989</v>
          </cell>
          <cell r="I839">
            <v>5.42</v>
          </cell>
          <cell r="K839">
            <v>5.42</v>
          </cell>
          <cell r="L839" t="str">
            <v>BACKFLSH</v>
          </cell>
        </row>
        <row r="840">
          <cell r="A840">
            <v>2</v>
          </cell>
          <cell r="B840" t="str">
            <v>21/65,1</v>
          </cell>
          <cell r="C840">
            <v>38155</v>
          </cell>
          <cell r="D840">
            <v>2213</v>
          </cell>
          <cell r="E840">
            <v>9999</v>
          </cell>
          <cell r="F840">
            <v>1516</v>
          </cell>
          <cell r="G840">
            <v>326</v>
          </cell>
          <cell r="H840">
            <v>4.6503067484662575</v>
          </cell>
          <cell r="I840">
            <v>5</v>
          </cell>
          <cell r="K840">
            <v>5</v>
          </cell>
          <cell r="L840" t="str">
            <v>BACKFLSH</v>
          </cell>
        </row>
        <row r="841">
          <cell r="A841">
            <v>2</v>
          </cell>
          <cell r="B841" t="str">
            <v>21/65,1</v>
          </cell>
          <cell r="C841">
            <v>38156</v>
          </cell>
          <cell r="D841">
            <v>2213</v>
          </cell>
          <cell r="E841">
            <v>9999</v>
          </cell>
          <cell r="F841">
            <v>1250</v>
          </cell>
          <cell r="G841">
            <v>326</v>
          </cell>
          <cell r="H841">
            <v>3.834355828220859</v>
          </cell>
          <cell r="I841">
            <v>3.84</v>
          </cell>
          <cell r="K841">
            <v>3.84</v>
          </cell>
          <cell r="L841" t="str">
            <v>BACKFLSH</v>
          </cell>
        </row>
        <row r="842">
          <cell r="A842">
            <v>1</v>
          </cell>
          <cell r="B842" t="str">
            <v>21/65,1</v>
          </cell>
          <cell r="C842">
            <v>38159</v>
          </cell>
          <cell r="D842">
            <v>2213</v>
          </cell>
          <cell r="E842">
            <v>9999</v>
          </cell>
          <cell r="F842">
            <v>110</v>
          </cell>
          <cell r="G842">
            <v>326</v>
          </cell>
          <cell r="H842">
            <v>0.33742331288343558</v>
          </cell>
          <cell r="I842">
            <v>0.34</v>
          </cell>
          <cell r="K842">
            <v>0.34</v>
          </cell>
          <cell r="L842" t="str">
            <v>BACKFLSH</v>
          </cell>
        </row>
        <row r="843">
          <cell r="A843">
            <v>1</v>
          </cell>
          <cell r="B843" t="str">
            <v>21/65,1</v>
          </cell>
          <cell r="C843">
            <v>38160</v>
          </cell>
          <cell r="D843">
            <v>2213</v>
          </cell>
          <cell r="E843">
            <v>9999</v>
          </cell>
          <cell r="F843">
            <v>46</v>
          </cell>
          <cell r="G843">
            <v>326</v>
          </cell>
          <cell r="H843">
            <v>0.1411042944785276</v>
          </cell>
          <cell r="I843">
            <v>0.14000000000000001</v>
          </cell>
          <cell r="K843">
            <v>0.14000000000000001</v>
          </cell>
          <cell r="L843" t="str">
            <v>BACKFLSH</v>
          </cell>
        </row>
        <row r="844">
          <cell r="A844">
            <v>1</v>
          </cell>
          <cell r="B844" t="str">
            <v>21/65,1</v>
          </cell>
          <cell r="C844">
            <v>38161</v>
          </cell>
          <cell r="D844">
            <v>2213</v>
          </cell>
          <cell r="E844">
            <v>9999</v>
          </cell>
          <cell r="F844">
            <v>1665</v>
          </cell>
          <cell r="G844">
            <v>326</v>
          </cell>
          <cell r="H844">
            <v>5.1073619631901837</v>
          </cell>
          <cell r="I844">
            <v>5.33</v>
          </cell>
          <cell r="K844">
            <v>5.33</v>
          </cell>
          <cell r="L844" t="str">
            <v>BACKFLSH</v>
          </cell>
        </row>
        <row r="845">
          <cell r="A845">
            <v>2</v>
          </cell>
          <cell r="B845" t="str">
            <v>21/65,1</v>
          </cell>
          <cell r="C845">
            <v>38163</v>
          </cell>
          <cell r="D845">
            <v>2213</v>
          </cell>
          <cell r="E845">
            <v>9999</v>
          </cell>
          <cell r="F845">
            <v>26</v>
          </cell>
          <cell r="G845">
            <v>326</v>
          </cell>
          <cell r="H845">
            <v>7.9754601226993863E-2</v>
          </cell>
          <cell r="I845">
            <v>0.42</v>
          </cell>
          <cell r="K845">
            <v>0.42</v>
          </cell>
          <cell r="L845" t="str">
            <v>BACKFLSH</v>
          </cell>
        </row>
        <row r="846">
          <cell r="A846">
            <v>2</v>
          </cell>
          <cell r="B846" t="str">
            <v>21/65,1</v>
          </cell>
          <cell r="C846">
            <v>38166</v>
          </cell>
          <cell r="D846">
            <v>2213</v>
          </cell>
          <cell r="E846">
            <v>9999</v>
          </cell>
          <cell r="F846">
            <v>1575</v>
          </cell>
          <cell r="G846">
            <v>326</v>
          </cell>
          <cell r="H846">
            <v>4.8312883435582821</v>
          </cell>
          <cell r="I846">
            <v>5.42</v>
          </cell>
          <cell r="K846">
            <v>5.42</v>
          </cell>
          <cell r="L846" t="str">
            <v>BACKFLSH</v>
          </cell>
        </row>
        <row r="847">
          <cell r="A847">
            <v>1</v>
          </cell>
          <cell r="B847" t="str">
            <v>21/65,1</v>
          </cell>
          <cell r="C847">
            <v>38167</v>
          </cell>
          <cell r="D847">
            <v>2213</v>
          </cell>
          <cell r="E847">
            <v>9999</v>
          </cell>
          <cell r="F847">
            <v>1900</v>
          </cell>
          <cell r="G847">
            <v>326</v>
          </cell>
          <cell r="H847">
            <v>5.8282208588957056</v>
          </cell>
          <cell r="I847">
            <v>6.67</v>
          </cell>
          <cell r="K847">
            <v>6.67</v>
          </cell>
          <cell r="L847" t="str">
            <v>BACKFLSH</v>
          </cell>
        </row>
        <row r="848">
          <cell r="A848">
            <v>2</v>
          </cell>
          <cell r="B848" t="str">
            <v>21/65,1</v>
          </cell>
          <cell r="C848">
            <v>38167</v>
          </cell>
          <cell r="D848">
            <v>2213</v>
          </cell>
          <cell r="E848">
            <v>9999</v>
          </cell>
          <cell r="F848">
            <v>950</v>
          </cell>
          <cell r="G848">
            <v>326</v>
          </cell>
          <cell r="H848">
            <v>2.9141104294478528</v>
          </cell>
          <cell r="I848">
            <v>2.33</v>
          </cell>
          <cell r="K848">
            <v>2.33</v>
          </cell>
          <cell r="L848" t="str">
            <v>BACKFLSH</v>
          </cell>
        </row>
        <row r="849">
          <cell r="A849">
            <v>2</v>
          </cell>
          <cell r="B849" t="str">
            <v>21/65,1</v>
          </cell>
          <cell r="C849">
            <v>38168</v>
          </cell>
          <cell r="D849">
            <v>2213</v>
          </cell>
          <cell r="E849">
            <v>9999</v>
          </cell>
          <cell r="F849">
            <v>1705</v>
          </cell>
          <cell r="G849">
            <v>326</v>
          </cell>
          <cell r="H849">
            <v>5.2300613496932513</v>
          </cell>
          <cell r="I849">
            <v>3.75</v>
          </cell>
          <cell r="K849">
            <v>3.75</v>
          </cell>
          <cell r="L849" t="str">
            <v>BACKFLSH</v>
          </cell>
        </row>
        <row r="850">
          <cell r="A850">
            <v>2</v>
          </cell>
          <cell r="B850" t="str">
            <v>21/65/A</v>
          </cell>
          <cell r="C850">
            <v>38147</v>
          </cell>
          <cell r="D850">
            <v>1112</v>
          </cell>
          <cell r="E850">
            <v>9999</v>
          </cell>
          <cell r="F850">
            <v>4680</v>
          </cell>
          <cell r="G850">
            <v>662</v>
          </cell>
          <cell r="H850">
            <v>7.0694864048338371</v>
          </cell>
          <cell r="I850">
            <v>6.6</v>
          </cell>
          <cell r="K850">
            <v>6.6</v>
          </cell>
          <cell r="L850" t="str">
            <v>BACKFLSH</v>
          </cell>
        </row>
        <row r="851">
          <cell r="A851">
            <v>3</v>
          </cell>
          <cell r="B851" t="str">
            <v>21/65/A</v>
          </cell>
          <cell r="C851">
            <v>38147</v>
          </cell>
          <cell r="D851">
            <v>1112</v>
          </cell>
          <cell r="E851">
            <v>9999</v>
          </cell>
          <cell r="F851">
            <v>4152</v>
          </cell>
          <cell r="G851">
            <v>662</v>
          </cell>
          <cell r="H851">
            <v>6.2719033232628396</v>
          </cell>
          <cell r="I851">
            <v>6.2</v>
          </cell>
          <cell r="K851">
            <v>6.2</v>
          </cell>
          <cell r="L851" t="str">
            <v>BACKFLSH</v>
          </cell>
        </row>
        <row r="852">
          <cell r="A852">
            <v>1</v>
          </cell>
          <cell r="B852" t="str">
            <v>21/65/A</v>
          </cell>
          <cell r="C852">
            <v>38148</v>
          </cell>
          <cell r="D852">
            <v>1112</v>
          </cell>
          <cell r="E852">
            <v>9999</v>
          </cell>
          <cell r="F852">
            <v>4168</v>
          </cell>
          <cell r="G852">
            <v>662</v>
          </cell>
          <cell r="H852">
            <v>6.2960725075528705</v>
          </cell>
          <cell r="I852">
            <v>6.2</v>
          </cell>
          <cell r="K852">
            <v>6.2</v>
          </cell>
          <cell r="L852" t="str">
            <v>BACKFLSH</v>
          </cell>
        </row>
        <row r="853">
          <cell r="A853">
            <v>2</v>
          </cell>
          <cell r="B853" t="str">
            <v>21/65/A</v>
          </cell>
          <cell r="C853">
            <v>38148</v>
          </cell>
          <cell r="D853">
            <v>1112</v>
          </cell>
          <cell r="E853">
            <v>9999</v>
          </cell>
          <cell r="F853">
            <v>4200</v>
          </cell>
          <cell r="G853">
            <v>662</v>
          </cell>
          <cell r="H853">
            <v>6.3444108761329305</v>
          </cell>
          <cell r="I853">
            <v>6.2</v>
          </cell>
          <cell r="K853">
            <v>6.2</v>
          </cell>
          <cell r="L853" t="str">
            <v>BACKFLSH</v>
          </cell>
        </row>
        <row r="854">
          <cell r="A854">
            <v>3</v>
          </cell>
          <cell r="B854" t="str">
            <v>21/65/A</v>
          </cell>
          <cell r="C854">
            <v>38148</v>
          </cell>
          <cell r="D854">
            <v>1112</v>
          </cell>
          <cell r="E854">
            <v>9999</v>
          </cell>
          <cell r="F854">
            <v>3860</v>
          </cell>
          <cell r="G854">
            <v>662</v>
          </cell>
          <cell r="H854">
            <v>5.8308157099697882</v>
          </cell>
          <cell r="I854">
            <v>5.3</v>
          </cell>
          <cell r="K854">
            <v>5.3</v>
          </cell>
          <cell r="L854" t="str">
            <v>BACKFLSH</v>
          </cell>
        </row>
        <row r="855">
          <cell r="A855">
            <v>1</v>
          </cell>
          <cell r="B855" t="str">
            <v>21/65/A</v>
          </cell>
          <cell r="C855">
            <v>38168</v>
          </cell>
          <cell r="D855">
            <v>1112</v>
          </cell>
          <cell r="E855">
            <v>9999</v>
          </cell>
          <cell r="F855">
            <v>2890</v>
          </cell>
          <cell r="G855">
            <v>662</v>
          </cell>
          <cell r="H855">
            <v>4.3655589123867067</v>
          </cell>
          <cell r="I855">
            <v>4.3</v>
          </cell>
          <cell r="K855">
            <v>4.3</v>
          </cell>
          <cell r="L855" t="str">
            <v>BACKFLSH</v>
          </cell>
        </row>
        <row r="856">
          <cell r="A856">
            <v>2</v>
          </cell>
          <cell r="B856" t="str">
            <v>21/65/A</v>
          </cell>
          <cell r="C856">
            <v>38168</v>
          </cell>
          <cell r="D856">
            <v>1112</v>
          </cell>
          <cell r="E856">
            <v>9999</v>
          </cell>
          <cell r="F856">
            <v>1152</v>
          </cell>
          <cell r="G856">
            <v>662</v>
          </cell>
          <cell r="H856">
            <v>1.7401812688821752</v>
          </cell>
          <cell r="I856">
            <v>1.7</v>
          </cell>
          <cell r="K856">
            <v>1.7</v>
          </cell>
          <cell r="L856" t="str">
            <v>BACKFLSH</v>
          </cell>
        </row>
        <row r="857">
          <cell r="A857">
            <v>3</v>
          </cell>
          <cell r="B857" t="str">
            <v>21/65/A</v>
          </cell>
          <cell r="C857">
            <v>38168</v>
          </cell>
          <cell r="D857">
            <v>1112</v>
          </cell>
          <cell r="E857">
            <v>9999</v>
          </cell>
          <cell r="F857">
            <v>3860</v>
          </cell>
          <cell r="G857">
            <v>662</v>
          </cell>
          <cell r="H857">
            <v>5.8308157099697882</v>
          </cell>
          <cell r="I857">
            <v>5.7</v>
          </cell>
          <cell r="K857">
            <v>5.7</v>
          </cell>
          <cell r="L857" t="str">
            <v>BACKFLSH</v>
          </cell>
        </row>
        <row r="858">
          <cell r="A858">
            <v>3</v>
          </cell>
          <cell r="B858" t="str">
            <v>35001</v>
          </cell>
          <cell r="C858">
            <v>38139</v>
          </cell>
          <cell r="D858">
            <v>2251</v>
          </cell>
          <cell r="E858">
            <v>9999</v>
          </cell>
          <cell r="F858">
            <v>407</v>
          </cell>
          <cell r="G858">
            <v>65</v>
          </cell>
          <cell r="H858">
            <v>6.2615384615384615</v>
          </cell>
          <cell r="I858">
            <v>6.33</v>
          </cell>
          <cell r="K858">
            <v>6.33</v>
          </cell>
          <cell r="L858" t="str">
            <v>BACKFLSH</v>
          </cell>
        </row>
        <row r="859">
          <cell r="A859">
            <v>3</v>
          </cell>
          <cell r="B859" t="str">
            <v>35001</v>
          </cell>
          <cell r="C859">
            <v>38141</v>
          </cell>
          <cell r="D859">
            <v>2251</v>
          </cell>
          <cell r="E859">
            <v>9999</v>
          </cell>
          <cell r="F859">
            <v>211</v>
          </cell>
          <cell r="G859">
            <v>65</v>
          </cell>
          <cell r="H859">
            <v>3.2461538461538462</v>
          </cell>
          <cell r="I859">
            <v>3.25</v>
          </cell>
          <cell r="K859">
            <v>3.25</v>
          </cell>
          <cell r="L859" t="str">
            <v>BACKFLSH</v>
          </cell>
        </row>
        <row r="860">
          <cell r="A860">
            <v>3</v>
          </cell>
          <cell r="B860" t="str">
            <v>35001</v>
          </cell>
          <cell r="C860">
            <v>38142</v>
          </cell>
          <cell r="D860">
            <v>2251</v>
          </cell>
          <cell r="E860">
            <v>9999</v>
          </cell>
          <cell r="F860">
            <v>297</v>
          </cell>
          <cell r="G860">
            <v>65</v>
          </cell>
          <cell r="H860">
            <v>4.569230769230769</v>
          </cell>
          <cell r="I860">
            <v>4.57</v>
          </cell>
          <cell r="K860">
            <v>4.57</v>
          </cell>
          <cell r="L860" t="str">
            <v>BACKFLSH</v>
          </cell>
        </row>
        <row r="861">
          <cell r="A861">
            <v>3</v>
          </cell>
          <cell r="B861" t="str">
            <v>35001</v>
          </cell>
          <cell r="C861">
            <v>38145</v>
          </cell>
          <cell r="D861">
            <v>2251</v>
          </cell>
          <cell r="E861">
            <v>9999</v>
          </cell>
          <cell r="F861">
            <v>280</v>
          </cell>
          <cell r="G861">
            <v>65</v>
          </cell>
          <cell r="H861">
            <v>4.3076923076923075</v>
          </cell>
          <cell r="I861">
            <v>4.3099999999999996</v>
          </cell>
          <cell r="K861">
            <v>4.3099999999999996</v>
          </cell>
          <cell r="L861" t="str">
            <v>BACKFLSH</v>
          </cell>
        </row>
        <row r="862">
          <cell r="A862">
            <v>3</v>
          </cell>
          <cell r="B862" t="str">
            <v>35001</v>
          </cell>
          <cell r="C862">
            <v>38146</v>
          </cell>
          <cell r="D862">
            <v>2251</v>
          </cell>
          <cell r="E862">
            <v>9999</v>
          </cell>
          <cell r="F862">
            <v>400</v>
          </cell>
          <cell r="G862">
            <v>65</v>
          </cell>
          <cell r="H862">
            <v>6.1538461538461542</v>
          </cell>
          <cell r="I862">
            <v>6.17</v>
          </cell>
          <cell r="K862">
            <v>6.17</v>
          </cell>
          <cell r="L862" t="str">
            <v>BACKFLSH</v>
          </cell>
        </row>
        <row r="863">
          <cell r="A863">
            <v>2</v>
          </cell>
          <cell r="B863" t="str">
            <v>35001</v>
          </cell>
          <cell r="C863">
            <v>38147</v>
          </cell>
          <cell r="D863">
            <v>2251</v>
          </cell>
          <cell r="E863">
            <v>9999</v>
          </cell>
          <cell r="F863">
            <v>389</v>
          </cell>
          <cell r="G863">
            <v>65</v>
          </cell>
          <cell r="H863">
            <v>5.9846153846153847</v>
          </cell>
          <cell r="I863">
            <v>5.98</v>
          </cell>
          <cell r="K863">
            <v>5.98</v>
          </cell>
          <cell r="L863" t="str">
            <v>BACKFLSH</v>
          </cell>
        </row>
        <row r="864">
          <cell r="A864">
            <v>3</v>
          </cell>
          <cell r="B864" t="str">
            <v>35001</v>
          </cell>
          <cell r="C864">
            <v>38147</v>
          </cell>
          <cell r="D864">
            <v>2251</v>
          </cell>
          <cell r="E864">
            <v>9999</v>
          </cell>
          <cell r="F864">
            <v>373</v>
          </cell>
          <cell r="G864">
            <v>65</v>
          </cell>
          <cell r="H864">
            <v>5.7384615384615385</v>
          </cell>
          <cell r="I864">
            <v>5.74</v>
          </cell>
          <cell r="K864">
            <v>5.74</v>
          </cell>
          <cell r="L864" t="str">
            <v>BACKFLSH</v>
          </cell>
        </row>
        <row r="865">
          <cell r="A865">
            <v>2</v>
          </cell>
          <cell r="B865" t="str">
            <v>35001</v>
          </cell>
          <cell r="C865">
            <v>38148</v>
          </cell>
          <cell r="D865">
            <v>2251</v>
          </cell>
          <cell r="E865">
            <v>9999</v>
          </cell>
          <cell r="F865">
            <v>343</v>
          </cell>
          <cell r="G865">
            <v>65</v>
          </cell>
          <cell r="H865">
            <v>5.2769230769230768</v>
          </cell>
          <cell r="I865">
            <v>5.28</v>
          </cell>
          <cell r="K865">
            <v>5.28</v>
          </cell>
          <cell r="L865" t="str">
            <v>BACKFLSH</v>
          </cell>
        </row>
        <row r="866">
          <cell r="A866">
            <v>3</v>
          </cell>
          <cell r="B866" t="str">
            <v>35001</v>
          </cell>
          <cell r="C866">
            <v>38148</v>
          </cell>
          <cell r="D866">
            <v>2251</v>
          </cell>
          <cell r="E866">
            <v>9999</v>
          </cell>
          <cell r="F866">
            <v>270</v>
          </cell>
          <cell r="G866">
            <v>65</v>
          </cell>
          <cell r="H866">
            <v>4.1538461538461542</v>
          </cell>
          <cell r="I866">
            <v>4.1500000000000004</v>
          </cell>
          <cell r="K866">
            <v>4.1500000000000004</v>
          </cell>
          <cell r="L866" t="str">
            <v>BACKFLSH</v>
          </cell>
        </row>
        <row r="867">
          <cell r="A867">
            <v>3</v>
          </cell>
          <cell r="B867" t="str">
            <v>35001</v>
          </cell>
          <cell r="C867">
            <v>38149</v>
          </cell>
          <cell r="D867">
            <v>2251</v>
          </cell>
          <cell r="E867">
            <v>9999</v>
          </cell>
          <cell r="F867">
            <v>314</v>
          </cell>
          <cell r="G867">
            <v>65</v>
          </cell>
          <cell r="H867">
            <v>4.8307692307692305</v>
          </cell>
          <cell r="I867">
            <v>4.83</v>
          </cell>
          <cell r="K867">
            <v>4.83</v>
          </cell>
          <cell r="L867" t="str">
            <v>BACKFLSH</v>
          </cell>
        </row>
        <row r="868">
          <cell r="A868">
            <v>2</v>
          </cell>
          <cell r="B868" t="str">
            <v>35001</v>
          </cell>
          <cell r="C868">
            <v>38152</v>
          </cell>
          <cell r="D868">
            <v>2251</v>
          </cell>
          <cell r="E868">
            <v>9999</v>
          </cell>
          <cell r="F868">
            <v>360</v>
          </cell>
          <cell r="G868">
            <v>65</v>
          </cell>
          <cell r="H868">
            <v>5.5384615384615383</v>
          </cell>
          <cell r="I868">
            <v>5.54</v>
          </cell>
          <cell r="K868">
            <v>5.54</v>
          </cell>
          <cell r="L868" t="str">
            <v>BACKFLSH</v>
          </cell>
        </row>
        <row r="869">
          <cell r="A869">
            <v>2</v>
          </cell>
          <cell r="B869" t="str">
            <v>35001</v>
          </cell>
          <cell r="C869">
            <v>38153</v>
          </cell>
          <cell r="D869">
            <v>2251</v>
          </cell>
          <cell r="E869">
            <v>9999</v>
          </cell>
          <cell r="F869">
            <v>342</v>
          </cell>
          <cell r="G869">
            <v>65</v>
          </cell>
          <cell r="H869">
            <v>5.2615384615384615</v>
          </cell>
          <cell r="I869">
            <v>5.09</v>
          </cell>
          <cell r="K869">
            <v>5.09</v>
          </cell>
          <cell r="L869" t="str">
            <v>BACKFLSH</v>
          </cell>
        </row>
        <row r="870">
          <cell r="A870">
            <v>2</v>
          </cell>
          <cell r="B870" t="str">
            <v>35001</v>
          </cell>
          <cell r="C870">
            <v>38154</v>
          </cell>
          <cell r="D870">
            <v>2251</v>
          </cell>
          <cell r="E870">
            <v>9999</v>
          </cell>
          <cell r="F870">
            <v>325</v>
          </cell>
          <cell r="G870">
            <v>65</v>
          </cell>
          <cell r="H870">
            <v>5</v>
          </cell>
          <cell r="I870">
            <v>5</v>
          </cell>
          <cell r="K870">
            <v>5</v>
          </cell>
          <cell r="L870" t="str">
            <v>BACKFLSH</v>
          </cell>
        </row>
        <row r="871">
          <cell r="A871">
            <v>2</v>
          </cell>
          <cell r="B871" t="str">
            <v>35001</v>
          </cell>
          <cell r="C871">
            <v>38159</v>
          </cell>
          <cell r="D871">
            <v>2251</v>
          </cell>
          <cell r="E871">
            <v>9999</v>
          </cell>
          <cell r="F871">
            <v>437</v>
          </cell>
          <cell r="G871">
            <v>65</v>
          </cell>
          <cell r="H871">
            <v>6.7230769230769232</v>
          </cell>
          <cell r="I871">
            <v>6.67</v>
          </cell>
          <cell r="K871">
            <v>6.67</v>
          </cell>
          <cell r="L871" t="str">
            <v>BACKFLSH</v>
          </cell>
        </row>
        <row r="872">
          <cell r="A872">
            <v>2</v>
          </cell>
          <cell r="B872" t="str">
            <v>35001</v>
          </cell>
          <cell r="C872">
            <v>38166</v>
          </cell>
          <cell r="D872">
            <v>2251</v>
          </cell>
          <cell r="E872">
            <v>9999</v>
          </cell>
          <cell r="F872">
            <v>65</v>
          </cell>
          <cell r="G872">
            <v>65</v>
          </cell>
          <cell r="H872">
            <v>1</v>
          </cell>
          <cell r="I872">
            <v>1.67</v>
          </cell>
          <cell r="K872">
            <v>1.67</v>
          </cell>
          <cell r="L872" t="str">
            <v>BACKFLSH</v>
          </cell>
        </row>
        <row r="873">
          <cell r="A873">
            <v>2</v>
          </cell>
          <cell r="B873" t="str">
            <v>35001</v>
          </cell>
          <cell r="C873">
            <v>38167</v>
          </cell>
          <cell r="D873">
            <v>2251</v>
          </cell>
          <cell r="E873">
            <v>9999</v>
          </cell>
          <cell r="F873">
            <v>447</v>
          </cell>
          <cell r="G873">
            <v>65</v>
          </cell>
          <cell r="H873">
            <v>6.8769230769230774</v>
          </cell>
          <cell r="I873">
            <v>6.83</v>
          </cell>
          <cell r="K873">
            <v>6.83</v>
          </cell>
          <cell r="L873" t="str">
            <v>BACKFLSH</v>
          </cell>
        </row>
        <row r="874">
          <cell r="A874">
            <v>2</v>
          </cell>
          <cell r="B874" t="str">
            <v>35001</v>
          </cell>
          <cell r="C874">
            <v>38168</v>
          </cell>
          <cell r="D874">
            <v>2251</v>
          </cell>
          <cell r="E874">
            <v>9999</v>
          </cell>
          <cell r="F874">
            <v>263</v>
          </cell>
          <cell r="G874">
            <v>65</v>
          </cell>
          <cell r="H874">
            <v>4.046153846153846</v>
          </cell>
          <cell r="I874">
            <v>3.92</v>
          </cell>
          <cell r="K874">
            <v>3.92</v>
          </cell>
          <cell r="L874" t="str">
            <v>BACKFLSH</v>
          </cell>
        </row>
        <row r="875">
          <cell r="A875">
            <v>2</v>
          </cell>
          <cell r="B875" t="str">
            <v>35004</v>
          </cell>
          <cell r="C875">
            <v>38139</v>
          </cell>
          <cell r="D875">
            <v>2222</v>
          </cell>
          <cell r="E875">
            <v>9999</v>
          </cell>
          <cell r="F875">
            <v>40</v>
          </cell>
          <cell r="G875" t="str">
            <v>?</v>
          </cell>
          <cell r="H875" t="e">
            <v>#VALUE!</v>
          </cell>
          <cell r="I875">
            <v>0</v>
          </cell>
          <cell r="K875">
            <v>0</v>
          </cell>
          <cell r="L875" t="str">
            <v>BACKFLSH</v>
          </cell>
        </row>
        <row r="876">
          <cell r="A876">
            <v>1</v>
          </cell>
          <cell r="B876" t="str">
            <v>35004</v>
          </cell>
          <cell r="C876">
            <v>38139</v>
          </cell>
          <cell r="D876">
            <v>2225</v>
          </cell>
          <cell r="E876">
            <v>9999</v>
          </cell>
          <cell r="F876">
            <v>60</v>
          </cell>
          <cell r="G876" t="str">
            <v>?</v>
          </cell>
          <cell r="H876" t="e">
            <v>#VALUE!</v>
          </cell>
          <cell r="I876">
            <v>0</v>
          </cell>
          <cell r="K876">
            <v>0</v>
          </cell>
          <cell r="L876" t="str">
            <v>BACKFLSH</v>
          </cell>
        </row>
        <row r="877">
          <cell r="A877">
            <v>1</v>
          </cell>
          <cell r="B877" t="str">
            <v>35004</v>
          </cell>
          <cell r="C877">
            <v>38139</v>
          </cell>
          <cell r="D877">
            <v>2245</v>
          </cell>
          <cell r="E877">
            <v>9999</v>
          </cell>
          <cell r="F877">
            <v>60</v>
          </cell>
          <cell r="G877">
            <v>60</v>
          </cell>
          <cell r="H877">
            <v>1</v>
          </cell>
          <cell r="I877">
            <v>1</v>
          </cell>
          <cell r="K877">
            <v>1</v>
          </cell>
          <cell r="L877" t="str">
            <v>BACKFLSH</v>
          </cell>
        </row>
        <row r="878">
          <cell r="A878">
            <v>2</v>
          </cell>
          <cell r="B878" t="str">
            <v>35004</v>
          </cell>
          <cell r="C878">
            <v>38139</v>
          </cell>
          <cell r="D878">
            <v>2245</v>
          </cell>
          <cell r="E878">
            <v>9999</v>
          </cell>
          <cell r="F878">
            <v>190</v>
          </cell>
          <cell r="G878">
            <v>60</v>
          </cell>
          <cell r="H878">
            <v>3.1666666666666665</v>
          </cell>
          <cell r="I878">
            <v>4.75</v>
          </cell>
          <cell r="K878">
            <v>4.75</v>
          </cell>
          <cell r="L878" t="str">
            <v>BACKFLSH</v>
          </cell>
        </row>
        <row r="879">
          <cell r="A879">
            <v>2</v>
          </cell>
          <cell r="B879" t="str">
            <v>35004</v>
          </cell>
          <cell r="C879">
            <v>38141</v>
          </cell>
          <cell r="D879">
            <v>2222</v>
          </cell>
          <cell r="E879">
            <v>9999</v>
          </cell>
          <cell r="F879">
            <v>11</v>
          </cell>
          <cell r="G879" t="str">
            <v>?</v>
          </cell>
          <cell r="H879" t="e">
            <v>#VALUE!</v>
          </cell>
          <cell r="I879">
            <v>0</v>
          </cell>
          <cell r="K879">
            <v>0</v>
          </cell>
          <cell r="L879" t="str">
            <v>BACKFLSH</v>
          </cell>
        </row>
        <row r="880">
          <cell r="A880">
            <v>3</v>
          </cell>
          <cell r="B880" t="str">
            <v>35004</v>
          </cell>
          <cell r="C880">
            <v>38141</v>
          </cell>
          <cell r="D880">
            <v>2222</v>
          </cell>
          <cell r="E880">
            <v>9999</v>
          </cell>
          <cell r="F880">
            <v>65</v>
          </cell>
          <cell r="G880" t="str">
            <v>?</v>
          </cell>
          <cell r="H880" t="e">
            <v>#VALUE!</v>
          </cell>
          <cell r="I880">
            <v>0</v>
          </cell>
          <cell r="K880">
            <v>0</v>
          </cell>
          <cell r="L880" t="str">
            <v>BACKFLSH</v>
          </cell>
        </row>
        <row r="881">
          <cell r="A881">
            <v>1</v>
          </cell>
          <cell r="B881" t="str">
            <v>35004</v>
          </cell>
          <cell r="C881">
            <v>38141</v>
          </cell>
          <cell r="D881">
            <v>2225</v>
          </cell>
          <cell r="E881">
            <v>9999</v>
          </cell>
          <cell r="F881">
            <v>110</v>
          </cell>
          <cell r="G881" t="str">
            <v>?</v>
          </cell>
          <cell r="H881" t="e">
            <v>#VALUE!</v>
          </cell>
          <cell r="I881">
            <v>0</v>
          </cell>
          <cell r="K881">
            <v>0</v>
          </cell>
          <cell r="L881" t="str">
            <v>BACKFLSH</v>
          </cell>
        </row>
        <row r="882">
          <cell r="A882">
            <v>2</v>
          </cell>
          <cell r="B882" t="str">
            <v>35004</v>
          </cell>
          <cell r="C882">
            <v>38142</v>
          </cell>
          <cell r="D882">
            <v>2222</v>
          </cell>
          <cell r="E882">
            <v>9999</v>
          </cell>
          <cell r="F882">
            <v>60</v>
          </cell>
          <cell r="G882" t="str">
            <v>?</v>
          </cell>
          <cell r="H882" t="e">
            <v>#VALUE!</v>
          </cell>
          <cell r="I882">
            <v>0</v>
          </cell>
          <cell r="K882">
            <v>0</v>
          </cell>
          <cell r="L882" t="str">
            <v>BACKFLSH</v>
          </cell>
        </row>
        <row r="883">
          <cell r="A883">
            <v>1</v>
          </cell>
          <cell r="B883" t="str">
            <v>35004</v>
          </cell>
          <cell r="C883">
            <v>38142</v>
          </cell>
          <cell r="D883">
            <v>2225</v>
          </cell>
          <cell r="E883">
            <v>9999</v>
          </cell>
          <cell r="F883">
            <v>150</v>
          </cell>
          <cell r="G883" t="str">
            <v>?</v>
          </cell>
          <cell r="H883" t="e">
            <v>#VALUE!</v>
          </cell>
          <cell r="I883">
            <v>0</v>
          </cell>
          <cell r="K883">
            <v>0</v>
          </cell>
          <cell r="L883" t="str">
            <v>BACKFLSH</v>
          </cell>
        </row>
        <row r="884">
          <cell r="A884">
            <v>1</v>
          </cell>
          <cell r="B884" t="str">
            <v>35004</v>
          </cell>
          <cell r="C884">
            <v>38145</v>
          </cell>
          <cell r="D884">
            <v>2222</v>
          </cell>
          <cell r="E884">
            <v>9999</v>
          </cell>
          <cell r="F884">
            <v>94</v>
          </cell>
          <cell r="G884" t="str">
            <v>?</v>
          </cell>
          <cell r="H884" t="e">
            <v>#VALUE!</v>
          </cell>
          <cell r="I884">
            <v>0</v>
          </cell>
          <cell r="K884">
            <v>0</v>
          </cell>
          <cell r="L884" t="str">
            <v>BACKFLSH</v>
          </cell>
        </row>
        <row r="885">
          <cell r="A885">
            <v>3</v>
          </cell>
          <cell r="B885" t="str">
            <v>35004</v>
          </cell>
          <cell r="C885">
            <v>38145</v>
          </cell>
          <cell r="D885">
            <v>2222</v>
          </cell>
          <cell r="E885">
            <v>9999</v>
          </cell>
          <cell r="F885">
            <v>91</v>
          </cell>
          <cell r="G885" t="str">
            <v>?</v>
          </cell>
          <cell r="H885" t="e">
            <v>#VALUE!</v>
          </cell>
          <cell r="I885">
            <v>0</v>
          </cell>
          <cell r="K885">
            <v>0</v>
          </cell>
          <cell r="L885" t="str">
            <v>BACKFLSH</v>
          </cell>
        </row>
        <row r="886">
          <cell r="A886">
            <v>1</v>
          </cell>
          <cell r="B886" t="str">
            <v>35004</v>
          </cell>
          <cell r="C886">
            <v>38145</v>
          </cell>
          <cell r="D886">
            <v>2225</v>
          </cell>
          <cell r="E886">
            <v>9999</v>
          </cell>
          <cell r="F886">
            <v>121</v>
          </cell>
          <cell r="G886" t="str">
            <v>?</v>
          </cell>
          <cell r="H886" t="e">
            <v>#VALUE!</v>
          </cell>
          <cell r="I886">
            <v>0</v>
          </cell>
          <cell r="K886">
            <v>0</v>
          </cell>
          <cell r="L886" t="str">
            <v>BACKFLSH</v>
          </cell>
        </row>
        <row r="887">
          <cell r="A887">
            <v>1</v>
          </cell>
          <cell r="B887" t="str">
            <v>35004</v>
          </cell>
          <cell r="C887">
            <v>38145</v>
          </cell>
          <cell r="D887">
            <v>2225</v>
          </cell>
          <cell r="E887">
            <v>9999</v>
          </cell>
          <cell r="F887">
            <v>-121</v>
          </cell>
          <cell r="G887" t="str">
            <v>?</v>
          </cell>
          <cell r="H887" t="e">
            <v>#VALUE!</v>
          </cell>
          <cell r="I887">
            <v>0</v>
          </cell>
          <cell r="K887">
            <v>0</v>
          </cell>
          <cell r="L887" t="str">
            <v>BACKFLSH</v>
          </cell>
        </row>
        <row r="888">
          <cell r="A888">
            <v>2</v>
          </cell>
          <cell r="B888" t="str">
            <v>35004</v>
          </cell>
          <cell r="C888">
            <v>38145</v>
          </cell>
          <cell r="D888">
            <v>2245</v>
          </cell>
          <cell r="E888">
            <v>9999</v>
          </cell>
          <cell r="F888">
            <v>20</v>
          </cell>
          <cell r="G888">
            <v>60</v>
          </cell>
          <cell r="H888">
            <v>0.33333333333333331</v>
          </cell>
          <cell r="I888">
            <v>0.33</v>
          </cell>
          <cell r="K888">
            <v>0.33</v>
          </cell>
          <cell r="L888" t="str">
            <v>BACKFLSH</v>
          </cell>
        </row>
        <row r="889">
          <cell r="A889">
            <v>1</v>
          </cell>
          <cell r="B889" t="str">
            <v>35004</v>
          </cell>
          <cell r="C889">
            <v>38146</v>
          </cell>
          <cell r="D889">
            <v>2222</v>
          </cell>
          <cell r="E889">
            <v>9999</v>
          </cell>
          <cell r="F889">
            <v>47</v>
          </cell>
          <cell r="G889" t="str">
            <v>?</v>
          </cell>
          <cell r="H889" t="e">
            <v>#VALUE!</v>
          </cell>
          <cell r="I889">
            <v>0</v>
          </cell>
          <cell r="K889">
            <v>0</v>
          </cell>
          <cell r="L889" t="str">
            <v>BACKFLSH</v>
          </cell>
        </row>
        <row r="890">
          <cell r="A890">
            <v>3</v>
          </cell>
          <cell r="B890" t="str">
            <v>35004</v>
          </cell>
          <cell r="C890">
            <v>38146</v>
          </cell>
          <cell r="D890">
            <v>2222</v>
          </cell>
          <cell r="E890">
            <v>9999</v>
          </cell>
          <cell r="F890">
            <v>100</v>
          </cell>
          <cell r="G890" t="str">
            <v>?</v>
          </cell>
          <cell r="H890" t="e">
            <v>#VALUE!</v>
          </cell>
          <cell r="I890">
            <v>0</v>
          </cell>
          <cell r="K890">
            <v>0</v>
          </cell>
          <cell r="L890" t="str">
            <v>BACKFLSH</v>
          </cell>
        </row>
        <row r="891">
          <cell r="A891">
            <v>1</v>
          </cell>
          <cell r="B891" t="str">
            <v>35004</v>
          </cell>
          <cell r="C891">
            <v>38146</v>
          </cell>
          <cell r="D891">
            <v>2225</v>
          </cell>
          <cell r="E891">
            <v>9999</v>
          </cell>
          <cell r="F891">
            <v>121</v>
          </cell>
          <cell r="G891" t="str">
            <v>?</v>
          </cell>
          <cell r="H891" t="e">
            <v>#VALUE!</v>
          </cell>
          <cell r="I891">
            <v>0</v>
          </cell>
          <cell r="K891">
            <v>0</v>
          </cell>
          <cell r="L891" t="str">
            <v>BACKFLSH</v>
          </cell>
        </row>
        <row r="892">
          <cell r="A892">
            <v>1</v>
          </cell>
          <cell r="B892" t="str">
            <v>35004</v>
          </cell>
          <cell r="C892">
            <v>38146</v>
          </cell>
          <cell r="D892">
            <v>2225</v>
          </cell>
          <cell r="E892">
            <v>9999</v>
          </cell>
          <cell r="F892">
            <v>150</v>
          </cell>
          <cell r="G892" t="str">
            <v>?</v>
          </cell>
          <cell r="H892" t="e">
            <v>#VALUE!</v>
          </cell>
          <cell r="I892">
            <v>0</v>
          </cell>
          <cell r="K892">
            <v>0</v>
          </cell>
          <cell r="L892" t="str">
            <v>BACKFLSH</v>
          </cell>
        </row>
        <row r="893">
          <cell r="A893">
            <v>1</v>
          </cell>
          <cell r="B893" t="str">
            <v>35004</v>
          </cell>
          <cell r="C893">
            <v>38146</v>
          </cell>
          <cell r="D893">
            <v>2225</v>
          </cell>
          <cell r="E893">
            <v>9999</v>
          </cell>
          <cell r="F893">
            <v>27</v>
          </cell>
          <cell r="G893" t="str">
            <v>?</v>
          </cell>
          <cell r="H893" t="e">
            <v>#VALUE!</v>
          </cell>
          <cell r="I893">
            <v>0</v>
          </cell>
          <cell r="K893">
            <v>0</v>
          </cell>
          <cell r="L893" t="str">
            <v>BACKFLSH</v>
          </cell>
        </row>
        <row r="894">
          <cell r="A894">
            <v>2</v>
          </cell>
          <cell r="B894" t="str">
            <v>35004</v>
          </cell>
          <cell r="C894">
            <v>38146</v>
          </cell>
          <cell r="D894">
            <v>2225</v>
          </cell>
          <cell r="E894">
            <v>9999</v>
          </cell>
          <cell r="F894">
            <v>130</v>
          </cell>
          <cell r="G894" t="str">
            <v>?</v>
          </cell>
          <cell r="H894" t="e">
            <v>#VALUE!</v>
          </cell>
          <cell r="I894">
            <v>0</v>
          </cell>
          <cell r="K894">
            <v>0</v>
          </cell>
          <cell r="L894" t="str">
            <v>BACKFLSH</v>
          </cell>
        </row>
        <row r="895">
          <cell r="A895">
            <v>1</v>
          </cell>
          <cell r="B895" t="str">
            <v>35004</v>
          </cell>
          <cell r="C895">
            <v>38147</v>
          </cell>
          <cell r="D895">
            <v>2222</v>
          </cell>
          <cell r="E895">
            <v>9999</v>
          </cell>
          <cell r="F895">
            <v>58</v>
          </cell>
          <cell r="G895" t="str">
            <v>?</v>
          </cell>
          <cell r="H895" t="e">
            <v>#VALUE!</v>
          </cell>
          <cell r="I895">
            <v>0</v>
          </cell>
          <cell r="K895">
            <v>0</v>
          </cell>
          <cell r="L895" t="str">
            <v>BACKFLSH</v>
          </cell>
        </row>
        <row r="896">
          <cell r="A896">
            <v>2</v>
          </cell>
          <cell r="B896" t="str">
            <v>35004</v>
          </cell>
          <cell r="C896">
            <v>38147</v>
          </cell>
          <cell r="D896">
            <v>2222</v>
          </cell>
          <cell r="E896">
            <v>9999</v>
          </cell>
          <cell r="F896">
            <v>58</v>
          </cell>
          <cell r="G896" t="str">
            <v>?</v>
          </cell>
          <cell r="H896" t="e">
            <v>#VALUE!</v>
          </cell>
          <cell r="I896">
            <v>0</v>
          </cell>
          <cell r="K896">
            <v>0</v>
          </cell>
          <cell r="L896" t="str">
            <v>BACKFLSH</v>
          </cell>
        </row>
        <row r="897">
          <cell r="A897">
            <v>1</v>
          </cell>
          <cell r="B897" t="str">
            <v>35004</v>
          </cell>
          <cell r="C897">
            <v>38147</v>
          </cell>
          <cell r="D897">
            <v>2225</v>
          </cell>
          <cell r="E897">
            <v>9999</v>
          </cell>
          <cell r="F897">
            <v>150</v>
          </cell>
          <cell r="G897" t="str">
            <v>?</v>
          </cell>
          <cell r="H897" t="e">
            <v>#VALUE!</v>
          </cell>
          <cell r="I897">
            <v>0</v>
          </cell>
          <cell r="K897">
            <v>0</v>
          </cell>
          <cell r="L897" t="str">
            <v>BACKFLSH</v>
          </cell>
        </row>
        <row r="898">
          <cell r="A898">
            <v>2</v>
          </cell>
          <cell r="B898" t="str">
            <v>35004</v>
          </cell>
          <cell r="C898">
            <v>38147</v>
          </cell>
          <cell r="D898">
            <v>2225</v>
          </cell>
          <cell r="E898">
            <v>9999</v>
          </cell>
          <cell r="F898">
            <v>150</v>
          </cell>
          <cell r="G898" t="str">
            <v>?</v>
          </cell>
          <cell r="H898" t="e">
            <v>#VALUE!</v>
          </cell>
          <cell r="I898">
            <v>0</v>
          </cell>
          <cell r="K898">
            <v>0</v>
          </cell>
          <cell r="L898" t="str">
            <v>BACKFLSH</v>
          </cell>
        </row>
        <row r="899">
          <cell r="A899">
            <v>1</v>
          </cell>
          <cell r="B899" t="str">
            <v>35004</v>
          </cell>
          <cell r="C899">
            <v>38148</v>
          </cell>
          <cell r="D899">
            <v>2222</v>
          </cell>
          <cell r="E899">
            <v>9999</v>
          </cell>
          <cell r="F899">
            <v>20</v>
          </cell>
          <cell r="G899" t="str">
            <v>?</v>
          </cell>
          <cell r="H899" t="e">
            <v>#VALUE!</v>
          </cell>
          <cell r="I899">
            <v>0</v>
          </cell>
          <cell r="K899">
            <v>0</v>
          </cell>
          <cell r="L899" t="str">
            <v>BACKFLSH</v>
          </cell>
        </row>
        <row r="900">
          <cell r="A900">
            <v>1</v>
          </cell>
          <cell r="B900" t="str">
            <v>35004</v>
          </cell>
          <cell r="C900">
            <v>38148</v>
          </cell>
          <cell r="D900">
            <v>2222</v>
          </cell>
          <cell r="E900">
            <v>9999</v>
          </cell>
          <cell r="F900">
            <v>128</v>
          </cell>
          <cell r="G900" t="str">
            <v>?</v>
          </cell>
          <cell r="H900" t="e">
            <v>#VALUE!</v>
          </cell>
          <cell r="I900">
            <v>0</v>
          </cell>
          <cell r="K900">
            <v>0</v>
          </cell>
          <cell r="L900" t="str">
            <v>BACKFLSH</v>
          </cell>
        </row>
        <row r="901">
          <cell r="A901">
            <v>3</v>
          </cell>
          <cell r="B901" t="str">
            <v>35004</v>
          </cell>
          <cell r="C901">
            <v>38148</v>
          </cell>
          <cell r="D901">
            <v>2222</v>
          </cell>
          <cell r="E901">
            <v>9999</v>
          </cell>
          <cell r="F901">
            <v>15</v>
          </cell>
          <cell r="G901" t="str">
            <v>?</v>
          </cell>
          <cell r="H901" t="e">
            <v>#VALUE!</v>
          </cell>
          <cell r="I901">
            <v>0</v>
          </cell>
          <cell r="K901">
            <v>0</v>
          </cell>
          <cell r="L901" t="str">
            <v>BACKFLSH</v>
          </cell>
        </row>
        <row r="902">
          <cell r="A902">
            <v>2</v>
          </cell>
          <cell r="B902" t="str">
            <v>35004</v>
          </cell>
          <cell r="C902">
            <v>38148</v>
          </cell>
          <cell r="D902">
            <v>2225</v>
          </cell>
          <cell r="E902">
            <v>9999</v>
          </cell>
          <cell r="F902">
            <v>60</v>
          </cell>
          <cell r="G902" t="str">
            <v>?</v>
          </cell>
          <cell r="H902" t="e">
            <v>#VALUE!</v>
          </cell>
          <cell r="I902">
            <v>0</v>
          </cell>
          <cell r="K902">
            <v>0</v>
          </cell>
          <cell r="L902" t="str">
            <v>BACKFLSH</v>
          </cell>
        </row>
        <row r="903">
          <cell r="A903">
            <v>1</v>
          </cell>
          <cell r="B903" t="str">
            <v>35004</v>
          </cell>
          <cell r="C903">
            <v>38149</v>
          </cell>
          <cell r="D903">
            <v>2222</v>
          </cell>
          <cell r="E903">
            <v>9999</v>
          </cell>
          <cell r="F903">
            <v>60</v>
          </cell>
          <cell r="G903" t="str">
            <v>?</v>
          </cell>
          <cell r="H903" t="e">
            <v>#VALUE!</v>
          </cell>
          <cell r="I903">
            <v>0</v>
          </cell>
          <cell r="K903">
            <v>0</v>
          </cell>
          <cell r="L903" t="str">
            <v>BACKFLSH</v>
          </cell>
        </row>
        <row r="904">
          <cell r="A904">
            <v>2</v>
          </cell>
          <cell r="B904" t="str">
            <v>35004</v>
          </cell>
          <cell r="C904">
            <v>38149</v>
          </cell>
          <cell r="D904">
            <v>2225</v>
          </cell>
          <cell r="E904">
            <v>9999</v>
          </cell>
          <cell r="F904">
            <v>138</v>
          </cell>
          <cell r="G904" t="str">
            <v>?</v>
          </cell>
          <cell r="H904" t="e">
            <v>#VALUE!</v>
          </cell>
          <cell r="I904">
            <v>0</v>
          </cell>
          <cell r="K904">
            <v>0</v>
          </cell>
          <cell r="L904" t="str">
            <v>BACKFLSH</v>
          </cell>
        </row>
        <row r="905">
          <cell r="A905">
            <v>2</v>
          </cell>
          <cell r="B905" t="str">
            <v>35004</v>
          </cell>
          <cell r="C905">
            <v>38149</v>
          </cell>
          <cell r="D905">
            <v>2245</v>
          </cell>
          <cell r="E905">
            <v>9999</v>
          </cell>
          <cell r="F905">
            <v>62</v>
          </cell>
          <cell r="G905">
            <v>60</v>
          </cell>
          <cell r="H905">
            <v>1.0333333333333334</v>
          </cell>
          <cell r="I905">
            <v>1.03</v>
          </cell>
          <cell r="K905">
            <v>1.03</v>
          </cell>
          <cell r="L905" t="str">
            <v>BACKFLSH</v>
          </cell>
        </row>
        <row r="906">
          <cell r="A906">
            <v>1</v>
          </cell>
          <cell r="B906" t="str">
            <v>35004</v>
          </cell>
          <cell r="C906">
            <v>38152</v>
          </cell>
          <cell r="D906">
            <v>2222</v>
          </cell>
          <cell r="E906">
            <v>9999</v>
          </cell>
          <cell r="F906">
            <v>27</v>
          </cell>
          <cell r="G906" t="str">
            <v>?</v>
          </cell>
          <cell r="H906" t="e">
            <v>#VALUE!</v>
          </cell>
          <cell r="I906">
            <v>0</v>
          </cell>
          <cell r="K906">
            <v>0</v>
          </cell>
          <cell r="L906" t="str">
            <v>BACKFLSH</v>
          </cell>
        </row>
        <row r="907">
          <cell r="A907">
            <v>1</v>
          </cell>
          <cell r="B907" t="str">
            <v>35004</v>
          </cell>
          <cell r="C907">
            <v>38152</v>
          </cell>
          <cell r="D907">
            <v>2222</v>
          </cell>
          <cell r="E907">
            <v>9999</v>
          </cell>
          <cell r="F907">
            <v>18</v>
          </cell>
          <cell r="G907" t="str">
            <v>?</v>
          </cell>
          <cell r="H907" t="e">
            <v>#VALUE!</v>
          </cell>
          <cell r="I907">
            <v>0</v>
          </cell>
          <cell r="K907">
            <v>0</v>
          </cell>
          <cell r="L907" t="str">
            <v>BACKFLSH</v>
          </cell>
        </row>
        <row r="908">
          <cell r="A908">
            <v>1</v>
          </cell>
          <cell r="B908" t="str">
            <v>35004</v>
          </cell>
          <cell r="C908">
            <v>38152</v>
          </cell>
          <cell r="D908">
            <v>2225</v>
          </cell>
          <cell r="E908">
            <v>9999</v>
          </cell>
          <cell r="F908">
            <v>143</v>
          </cell>
          <cell r="G908" t="str">
            <v>?</v>
          </cell>
          <cell r="H908" t="e">
            <v>#VALUE!</v>
          </cell>
          <cell r="I908">
            <v>0</v>
          </cell>
          <cell r="K908">
            <v>0</v>
          </cell>
          <cell r="L908" t="str">
            <v>BACKFLSH</v>
          </cell>
        </row>
        <row r="909">
          <cell r="A909">
            <v>1</v>
          </cell>
          <cell r="B909" t="str">
            <v>35004</v>
          </cell>
          <cell r="C909">
            <v>38153</v>
          </cell>
          <cell r="D909">
            <v>2222</v>
          </cell>
          <cell r="E909">
            <v>9999</v>
          </cell>
          <cell r="F909">
            <v>80</v>
          </cell>
          <cell r="G909" t="str">
            <v>?</v>
          </cell>
          <cell r="H909" t="e">
            <v>#VALUE!</v>
          </cell>
          <cell r="I909">
            <v>0</v>
          </cell>
          <cell r="K909">
            <v>0</v>
          </cell>
          <cell r="L909" t="str">
            <v>BACKFLSH</v>
          </cell>
        </row>
        <row r="910">
          <cell r="A910">
            <v>2</v>
          </cell>
          <cell r="B910" t="str">
            <v>35004</v>
          </cell>
          <cell r="C910">
            <v>38153</v>
          </cell>
          <cell r="D910">
            <v>2222</v>
          </cell>
          <cell r="E910">
            <v>9999</v>
          </cell>
          <cell r="F910">
            <v>32</v>
          </cell>
          <cell r="G910" t="str">
            <v>?</v>
          </cell>
          <cell r="H910" t="e">
            <v>#VALUE!</v>
          </cell>
          <cell r="I910">
            <v>0</v>
          </cell>
          <cell r="K910">
            <v>0</v>
          </cell>
          <cell r="L910" t="str">
            <v>BACKFLSH</v>
          </cell>
        </row>
        <row r="911">
          <cell r="A911">
            <v>1</v>
          </cell>
          <cell r="B911" t="str">
            <v>35004</v>
          </cell>
          <cell r="C911">
            <v>38153</v>
          </cell>
          <cell r="D911">
            <v>2225</v>
          </cell>
          <cell r="E911">
            <v>9999</v>
          </cell>
          <cell r="F911">
            <v>150</v>
          </cell>
          <cell r="G911" t="str">
            <v>?</v>
          </cell>
          <cell r="H911" t="e">
            <v>#VALUE!</v>
          </cell>
          <cell r="I911">
            <v>0</v>
          </cell>
          <cell r="K911">
            <v>0</v>
          </cell>
          <cell r="L911" t="str">
            <v>BACKFLSH</v>
          </cell>
        </row>
        <row r="912">
          <cell r="A912">
            <v>2</v>
          </cell>
          <cell r="B912" t="str">
            <v>35004</v>
          </cell>
          <cell r="C912">
            <v>38153</v>
          </cell>
          <cell r="D912">
            <v>2225</v>
          </cell>
          <cell r="E912">
            <v>9999</v>
          </cell>
          <cell r="F912">
            <v>170</v>
          </cell>
          <cell r="G912" t="str">
            <v>?</v>
          </cell>
          <cell r="H912" t="e">
            <v>#VALUE!</v>
          </cell>
          <cell r="I912">
            <v>0</v>
          </cell>
          <cell r="K912">
            <v>0</v>
          </cell>
          <cell r="L912" t="str">
            <v>BACKFLSH</v>
          </cell>
        </row>
        <row r="913">
          <cell r="A913">
            <v>1</v>
          </cell>
          <cell r="B913" t="str">
            <v>35004</v>
          </cell>
          <cell r="C913">
            <v>38154</v>
          </cell>
          <cell r="D913">
            <v>2222</v>
          </cell>
          <cell r="E913">
            <v>9999</v>
          </cell>
          <cell r="F913">
            <v>60</v>
          </cell>
          <cell r="G913" t="str">
            <v>?</v>
          </cell>
          <cell r="H913" t="e">
            <v>#VALUE!</v>
          </cell>
          <cell r="I913">
            <v>0</v>
          </cell>
          <cell r="K913">
            <v>0</v>
          </cell>
          <cell r="L913" t="str">
            <v>BACKFLSH</v>
          </cell>
        </row>
        <row r="914">
          <cell r="A914">
            <v>2</v>
          </cell>
          <cell r="B914" t="str">
            <v>35004</v>
          </cell>
          <cell r="C914">
            <v>38154</v>
          </cell>
          <cell r="D914">
            <v>2222</v>
          </cell>
          <cell r="E914">
            <v>9999</v>
          </cell>
          <cell r="F914">
            <v>47</v>
          </cell>
          <cell r="G914" t="str">
            <v>?</v>
          </cell>
          <cell r="H914" t="e">
            <v>#VALUE!</v>
          </cell>
          <cell r="I914">
            <v>0</v>
          </cell>
          <cell r="K914">
            <v>0</v>
          </cell>
          <cell r="L914" t="str">
            <v>BACKFLSH</v>
          </cell>
        </row>
        <row r="915">
          <cell r="A915">
            <v>1</v>
          </cell>
          <cell r="B915" t="str">
            <v>35004</v>
          </cell>
          <cell r="C915">
            <v>38154</v>
          </cell>
          <cell r="D915">
            <v>2225</v>
          </cell>
          <cell r="E915">
            <v>9999</v>
          </cell>
          <cell r="F915">
            <v>87</v>
          </cell>
          <cell r="G915" t="str">
            <v>?</v>
          </cell>
          <cell r="H915" t="e">
            <v>#VALUE!</v>
          </cell>
          <cell r="I915">
            <v>0</v>
          </cell>
          <cell r="K915">
            <v>0</v>
          </cell>
          <cell r="L915" t="str">
            <v>BACKFLSH</v>
          </cell>
        </row>
        <row r="916">
          <cell r="A916">
            <v>1</v>
          </cell>
          <cell r="B916" t="str">
            <v>35004</v>
          </cell>
          <cell r="C916">
            <v>38154</v>
          </cell>
          <cell r="D916">
            <v>2225</v>
          </cell>
          <cell r="E916">
            <v>9999</v>
          </cell>
          <cell r="F916">
            <v>8</v>
          </cell>
          <cell r="G916" t="str">
            <v>?</v>
          </cell>
          <cell r="H916" t="e">
            <v>#VALUE!</v>
          </cell>
          <cell r="I916">
            <v>0</v>
          </cell>
          <cell r="K916">
            <v>0</v>
          </cell>
          <cell r="L916" t="str">
            <v>BACKFLSH</v>
          </cell>
        </row>
        <row r="917">
          <cell r="A917">
            <v>2</v>
          </cell>
          <cell r="B917" t="str">
            <v>35004</v>
          </cell>
          <cell r="C917">
            <v>38154</v>
          </cell>
          <cell r="D917">
            <v>2225</v>
          </cell>
          <cell r="E917">
            <v>9999</v>
          </cell>
          <cell r="F917">
            <v>200</v>
          </cell>
          <cell r="G917" t="str">
            <v>?</v>
          </cell>
          <cell r="H917" t="e">
            <v>#VALUE!</v>
          </cell>
          <cell r="I917">
            <v>0</v>
          </cell>
          <cell r="K917">
            <v>0</v>
          </cell>
          <cell r="L917" t="str">
            <v>BACKFLSH</v>
          </cell>
        </row>
        <row r="918">
          <cell r="A918">
            <v>1</v>
          </cell>
          <cell r="B918" t="str">
            <v>35004</v>
          </cell>
          <cell r="C918">
            <v>38155</v>
          </cell>
          <cell r="D918">
            <v>2225</v>
          </cell>
          <cell r="E918">
            <v>9999</v>
          </cell>
          <cell r="F918">
            <v>156</v>
          </cell>
          <cell r="G918" t="str">
            <v>?</v>
          </cell>
          <cell r="H918" t="e">
            <v>#VALUE!</v>
          </cell>
          <cell r="I918">
            <v>0</v>
          </cell>
          <cell r="K918">
            <v>0</v>
          </cell>
          <cell r="L918" t="str">
            <v>BACKFLSH</v>
          </cell>
        </row>
        <row r="919">
          <cell r="A919">
            <v>1</v>
          </cell>
          <cell r="B919" t="str">
            <v>35004</v>
          </cell>
          <cell r="C919">
            <v>38156</v>
          </cell>
          <cell r="D919">
            <v>2225</v>
          </cell>
          <cell r="E919">
            <v>9999</v>
          </cell>
          <cell r="F919">
            <v>94</v>
          </cell>
          <cell r="G919" t="str">
            <v>?</v>
          </cell>
          <cell r="H919" t="e">
            <v>#VALUE!</v>
          </cell>
          <cell r="I919">
            <v>0</v>
          </cell>
          <cell r="K919">
            <v>0</v>
          </cell>
          <cell r="L919" t="str">
            <v>BACKFLSH</v>
          </cell>
        </row>
        <row r="920">
          <cell r="A920">
            <v>1</v>
          </cell>
          <cell r="B920" t="str">
            <v>35004</v>
          </cell>
          <cell r="C920">
            <v>38159</v>
          </cell>
          <cell r="D920">
            <v>2225</v>
          </cell>
          <cell r="E920">
            <v>9999</v>
          </cell>
          <cell r="F920">
            <v>40</v>
          </cell>
          <cell r="G920" t="str">
            <v>?</v>
          </cell>
          <cell r="H920" t="e">
            <v>#VALUE!</v>
          </cell>
          <cell r="I920">
            <v>0</v>
          </cell>
          <cell r="K920">
            <v>0</v>
          </cell>
          <cell r="L920" t="str">
            <v>BACKFLSH</v>
          </cell>
        </row>
        <row r="921">
          <cell r="A921">
            <v>2</v>
          </cell>
          <cell r="B921" t="str">
            <v>35004</v>
          </cell>
          <cell r="C921">
            <v>38159</v>
          </cell>
          <cell r="D921">
            <v>2225</v>
          </cell>
          <cell r="E921">
            <v>9999</v>
          </cell>
          <cell r="F921">
            <v>7</v>
          </cell>
          <cell r="G921" t="str">
            <v>?</v>
          </cell>
          <cell r="H921" t="e">
            <v>#VALUE!</v>
          </cell>
          <cell r="I921">
            <v>0</v>
          </cell>
          <cell r="K921">
            <v>0</v>
          </cell>
          <cell r="L921" t="str">
            <v>BACKFLSH</v>
          </cell>
        </row>
        <row r="922">
          <cell r="A922">
            <v>2</v>
          </cell>
          <cell r="B922" t="str">
            <v>35004</v>
          </cell>
          <cell r="C922">
            <v>38160</v>
          </cell>
          <cell r="D922">
            <v>2225</v>
          </cell>
          <cell r="E922">
            <v>9999</v>
          </cell>
          <cell r="F922">
            <v>126</v>
          </cell>
          <cell r="G922" t="str">
            <v>?</v>
          </cell>
          <cell r="H922" t="e">
            <v>#VALUE!</v>
          </cell>
          <cell r="I922">
            <v>0</v>
          </cell>
          <cell r="K922">
            <v>0</v>
          </cell>
          <cell r="L922" t="str">
            <v>BACKFLSH</v>
          </cell>
        </row>
        <row r="923">
          <cell r="A923">
            <v>1</v>
          </cell>
          <cell r="B923" t="str">
            <v>35004</v>
          </cell>
          <cell r="C923">
            <v>38160</v>
          </cell>
          <cell r="D923">
            <v>2245</v>
          </cell>
          <cell r="E923">
            <v>9999</v>
          </cell>
          <cell r="F923">
            <v>194</v>
          </cell>
          <cell r="G923">
            <v>60</v>
          </cell>
          <cell r="H923">
            <v>3.2333333333333334</v>
          </cell>
          <cell r="I923">
            <v>0</v>
          </cell>
          <cell r="K923">
            <v>0</v>
          </cell>
          <cell r="L923" t="str">
            <v>BACKFLSH</v>
          </cell>
        </row>
        <row r="924">
          <cell r="A924">
            <v>1</v>
          </cell>
          <cell r="B924" t="str">
            <v>35004</v>
          </cell>
          <cell r="C924">
            <v>38161</v>
          </cell>
          <cell r="D924">
            <v>2222</v>
          </cell>
          <cell r="E924">
            <v>9999</v>
          </cell>
          <cell r="F924">
            <v>39</v>
          </cell>
          <cell r="G924" t="str">
            <v>?</v>
          </cell>
          <cell r="H924" t="e">
            <v>#VALUE!</v>
          </cell>
          <cell r="I924">
            <v>0</v>
          </cell>
          <cell r="K924">
            <v>0</v>
          </cell>
          <cell r="L924" t="str">
            <v>BACKFLSH</v>
          </cell>
        </row>
        <row r="925">
          <cell r="A925">
            <v>1</v>
          </cell>
          <cell r="B925" t="str">
            <v>35004</v>
          </cell>
          <cell r="C925">
            <v>38161</v>
          </cell>
          <cell r="D925">
            <v>2225</v>
          </cell>
          <cell r="E925">
            <v>9999</v>
          </cell>
          <cell r="F925">
            <v>196</v>
          </cell>
          <cell r="G925" t="str">
            <v>?</v>
          </cell>
          <cell r="H925" t="e">
            <v>#VALUE!</v>
          </cell>
          <cell r="I925">
            <v>0</v>
          </cell>
          <cell r="K925">
            <v>0</v>
          </cell>
          <cell r="L925" t="str">
            <v>BACKFLSH</v>
          </cell>
        </row>
        <row r="926">
          <cell r="A926">
            <v>2</v>
          </cell>
          <cell r="B926" t="str">
            <v>35004</v>
          </cell>
          <cell r="C926">
            <v>38161</v>
          </cell>
          <cell r="D926">
            <v>2225</v>
          </cell>
          <cell r="E926">
            <v>9999</v>
          </cell>
          <cell r="F926">
            <v>80</v>
          </cell>
          <cell r="G926" t="str">
            <v>?</v>
          </cell>
          <cell r="H926" t="e">
            <v>#VALUE!</v>
          </cell>
          <cell r="I926">
            <v>0</v>
          </cell>
          <cell r="K926">
            <v>0</v>
          </cell>
          <cell r="L926" t="str">
            <v>BACKFLSH</v>
          </cell>
        </row>
        <row r="927">
          <cell r="A927">
            <v>1</v>
          </cell>
          <cell r="B927" t="str">
            <v>35004</v>
          </cell>
          <cell r="C927">
            <v>38162</v>
          </cell>
          <cell r="D927">
            <v>2222</v>
          </cell>
          <cell r="E927">
            <v>9999</v>
          </cell>
          <cell r="F927">
            <v>10</v>
          </cell>
          <cell r="G927" t="str">
            <v>?</v>
          </cell>
          <cell r="H927" t="e">
            <v>#VALUE!</v>
          </cell>
          <cell r="I927">
            <v>0</v>
          </cell>
          <cell r="K927">
            <v>0</v>
          </cell>
          <cell r="L927" t="str">
            <v>BACKFLSH</v>
          </cell>
        </row>
        <row r="928">
          <cell r="A928">
            <v>2</v>
          </cell>
          <cell r="B928" t="str">
            <v>35004</v>
          </cell>
          <cell r="C928">
            <v>38162</v>
          </cell>
          <cell r="D928">
            <v>2222</v>
          </cell>
          <cell r="E928">
            <v>9999</v>
          </cell>
          <cell r="F928">
            <v>40</v>
          </cell>
          <cell r="G928" t="str">
            <v>?</v>
          </cell>
          <cell r="H928" t="e">
            <v>#VALUE!</v>
          </cell>
          <cell r="I928">
            <v>0</v>
          </cell>
          <cell r="K928">
            <v>0</v>
          </cell>
          <cell r="L928" t="str">
            <v>BACKFLSH</v>
          </cell>
        </row>
        <row r="929">
          <cell r="A929">
            <v>1</v>
          </cell>
          <cell r="B929" t="str">
            <v>35004</v>
          </cell>
          <cell r="C929">
            <v>38162</v>
          </cell>
          <cell r="D929">
            <v>2225</v>
          </cell>
          <cell r="E929">
            <v>9999</v>
          </cell>
          <cell r="F929">
            <v>100</v>
          </cell>
          <cell r="G929" t="str">
            <v>?</v>
          </cell>
          <cell r="H929" t="e">
            <v>#VALUE!</v>
          </cell>
          <cell r="I929">
            <v>0</v>
          </cell>
          <cell r="K929">
            <v>0</v>
          </cell>
          <cell r="L929" t="str">
            <v>BACKFLSH</v>
          </cell>
        </row>
        <row r="930">
          <cell r="A930">
            <v>1</v>
          </cell>
          <cell r="B930" t="str">
            <v>35004</v>
          </cell>
          <cell r="C930">
            <v>38162</v>
          </cell>
          <cell r="D930">
            <v>2245</v>
          </cell>
          <cell r="E930">
            <v>9999</v>
          </cell>
          <cell r="F930">
            <v>60</v>
          </cell>
          <cell r="G930">
            <v>60</v>
          </cell>
          <cell r="H930">
            <v>1</v>
          </cell>
          <cell r="I930">
            <v>1</v>
          </cell>
          <cell r="K930">
            <v>1</v>
          </cell>
          <cell r="L930" t="str">
            <v>BACKFLSH</v>
          </cell>
        </row>
        <row r="931">
          <cell r="A931">
            <v>1</v>
          </cell>
          <cell r="B931" t="str">
            <v>35004</v>
          </cell>
          <cell r="C931">
            <v>38163</v>
          </cell>
          <cell r="D931">
            <v>2225</v>
          </cell>
          <cell r="E931">
            <v>9999</v>
          </cell>
          <cell r="F931">
            <v>190</v>
          </cell>
          <cell r="G931" t="str">
            <v>?</v>
          </cell>
          <cell r="H931" t="e">
            <v>#VALUE!</v>
          </cell>
          <cell r="I931">
            <v>0</v>
          </cell>
          <cell r="K931">
            <v>0</v>
          </cell>
          <cell r="L931" t="str">
            <v>BACKFLSH</v>
          </cell>
        </row>
        <row r="932">
          <cell r="A932">
            <v>1</v>
          </cell>
          <cell r="B932" t="str">
            <v>35004</v>
          </cell>
          <cell r="C932">
            <v>38166</v>
          </cell>
          <cell r="D932">
            <v>2225</v>
          </cell>
          <cell r="E932">
            <v>9999</v>
          </cell>
          <cell r="F932">
            <v>152</v>
          </cell>
          <cell r="G932" t="str">
            <v>?</v>
          </cell>
          <cell r="H932" t="e">
            <v>#VALUE!</v>
          </cell>
          <cell r="I932">
            <v>0</v>
          </cell>
          <cell r="K932">
            <v>0</v>
          </cell>
          <cell r="L932" t="str">
            <v>BACKFLSH</v>
          </cell>
        </row>
        <row r="933">
          <cell r="A933">
            <v>2</v>
          </cell>
          <cell r="B933" t="str">
            <v>35004</v>
          </cell>
          <cell r="C933">
            <v>38167</v>
          </cell>
          <cell r="D933">
            <v>2222</v>
          </cell>
          <cell r="E933">
            <v>9999</v>
          </cell>
          <cell r="F933">
            <v>46</v>
          </cell>
          <cell r="G933" t="str">
            <v>?</v>
          </cell>
          <cell r="H933" t="e">
            <v>#VALUE!</v>
          </cell>
          <cell r="I933">
            <v>0</v>
          </cell>
          <cell r="K933">
            <v>0</v>
          </cell>
          <cell r="L933" t="str">
            <v>BACKFLSH</v>
          </cell>
        </row>
        <row r="934">
          <cell r="A934">
            <v>1</v>
          </cell>
          <cell r="B934" t="str">
            <v>35004</v>
          </cell>
          <cell r="C934">
            <v>38167</v>
          </cell>
          <cell r="D934">
            <v>2225</v>
          </cell>
          <cell r="E934">
            <v>9999</v>
          </cell>
          <cell r="F934">
            <v>20</v>
          </cell>
          <cell r="G934" t="str">
            <v>?</v>
          </cell>
          <cell r="H934" t="e">
            <v>#VALUE!</v>
          </cell>
          <cell r="I934">
            <v>0</v>
          </cell>
          <cell r="K934">
            <v>0</v>
          </cell>
          <cell r="L934" t="str">
            <v>BACKFLSH</v>
          </cell>
        </row>
        <row r="935">
          <cell r="A935">
            <v>2</v>
          </cell>
          <cell r="B935" t="str">
            <v>35004</v>
          </cell>
          <cell r="C935">
            <v>38167</v>
          </cell>
          <cell r="D935">
            <v>2225</v>
          </cell>
          <cell r="E935">
            <v>9999</v>
          </cell>
          <cell r="F935">
            <v>-20</v>
          </cell>
          <cell r="G935" t="str">
            <v>?</v>
          </cell>
          <cell r="H935" t="e">
            <v>#VALUE!</v>
          </cell>
          <cell r="I935">
            <v>0</v>
          </cell>
          <cell r="K935">
            <v>0</v>
          </cell>
          <cell r="L935" t="str">
            <v>BACKFLSH</v>
          </cell>
        </row>
        <row r="936">
          <cell r="A936">
            <v>1</v>
          </cell>
          <cell r="B936" t="str">
            <v>35004</v>
          </cell>
          <cell r="C936">
            <v>38167</v>
          </cell>
          <cell r="D936">
            <v>2225</v>
          </cell>
          <cell r="E936">
            <v>9999</v>
          </cell>
          <cell r="F936">
            <v>20</v>
          </cell>
          <cell r="G936" t="str">
            <v>?</v>
          </cell>
          <cell r="H936" t="e">
            <v>#VALUE!</v>
          </cell>
          <cell r="I936">
            <v>0</v>
          </cell>
          <cell r="K936">
            <v>0</v>
          </cell>
          <cell r="L936" t="str">
            <v>BACKFLSH</v>
          </cell>
        </row>
        <row r="937">
          <cell r="A937">
            <v>2</v>
          </cell>
          <cell r="B937" t="str">
            <v>35004</v>
          </cell>
          <cell r="C937">
            <v>38168</v>
          </cell>
          <cell r="D937">
            <v>2222</v>
          </cell>
          <cell r="E937">
            <v>9999</v>
          </cell>
          <cell r="F937">
            <v>31</v>
          </cell>
          <cell r="G937" t="str">
            <v>?</v>
          </cell>
          <cell r="H937" t="e">
            <v>#VALUE!</v>
          </cell>
          <cell r="I937">
            <v>0</v>
          </cell>
          <cell r="K937">
            <v>0</v>
          </cell>
          <cell r="L937" t="str">
            <v>BACKFLSH</v>
          </cell>
        </row>
        <row r="938">
          <cell r="A938">
            <v>1</v>
          </cell>
          <cell r="B938" t="str">
            <v>35004</v>
          </cell>
          <cell r="C938">
            <v>38168</v>
          </cell>
          <cell r="D938">
            <v>2225</v>
          </cell>
          <cell r="E938">
            <v>9999</v>
          </cell>
          <cell r="F938">
            <v>132</v>
          </cell>
          <cell r="G938" t="str">
            <v>?</v>
          </cell>
          <cell r="H938" t="e">
            <v>#VALUE!</v>
          </cell>
          <cell r="I938">
            <v>0</v>
          </cell>
          <cell r="K938">
            <v>0</v>
          </cell>
          <cell r="L938" t="str">
            <v>BACKFLSH</v>
          </cell>
        </row>
        <row r="939">
          <cell r="A939">
            <v>2</v>
          </cell>
          <cell r="B939" t="str">
            <v>35004</v>
          </cell>
          <cell r="C939">
            <v>38168</v>
          </cell>
          <cell r="D939">
            <v>2225</v>
          </cell>
          <cell r="E939">
            <v>9999</v>
          </cell>
          <cell r="F939">
            <v>30</v>
          </cell>
          <cell r="G939" t="str">
            <v>?</v>
          </cell>
          <cell r="H939" t="e">
            <v>#VALUE!</v>
          </cell>
          <cell r="I939">
            <v>0</v>
          </cell>
          <cell r="K939">
            <v>0</v>
          </cell>
          <cell r="L939" t="str">
            <v>BACKFLSH</v>
          </cell>
        </row>
        <row r="940">
          <cell r="A940">
            <v>2</v>
          </cell>
          <cell r="B940" t="str">
            <v>35004</v>
          </cell>
          <cell r="C940">
            <v>38168</v>
          </cell>
          <cell r="D940">
            <v>2225</v>
          </cell>
          <cell r="E940">
            <v>9999</v>
          </cell>
          <cell r="F940">
            <v>30</v>
          </cell>
          <cell r="G940" t="str">
            <v>?</v>
          </cell>
          <cell r="H940" t="e">
            <v>#VALUE!</v>
          </cell>
          <cell r="I940">
            <v>0</v>
          </cell>
          <cell r="K940">
            <v>0</v>
          </cell>
          <cell r="L940" t="str">
            <v>BACKFLSH</v>
          </cell>
        </row>
        <row r="941">
          <cell r="A941">
            <v>2</v>
          </cell>
          <cell r="B941" t="str">
            <v>35004a</v>
          </cell>
          <cell r="C941">
            <v>38167</v>
          </cell>
          <cell r="D941">
            <v>1111</v>
          </cell>
          <cell r="E941">
            <v>9999</v>
          </cell>
          <cell r="F941">
            <v>3300</v>
          </cell>
          <cell r="G941">
            <v>828</v>
          </cell>
          <cell r="H941">
            <v>3.9855072463768115</v>
          </cell>
          <cell r="I941">
            <v>3.95</v>
          </cell>
          <cell r="K941">
            <v>3.95</v>
          </cell>
          <cell r="L941" t="str">
            <v>BACKFLSH</v>
          </cell>
        </row>
        <row r="942">
          <cell r="A942">
            <v>1</v>
          </cell>
          <cell r="B942" t="str">
            <v>35004a</v>
          </cell>
          <cell r="C942">
            <v>38168</v>
          </cell>
          <cell r="D942">
            <v>1111</v>
          </cell>
          <cell r="E942">
            <v>9999</v>
          </cell>
          <cell r="F942">
            <v>2843</v>
          </cell>
          <cell r="G942">
            <v>828</v>
          </cell>
          <cell r="H942">
            <v>3.4335748792270531</v>
          </cell>
          <cell r="I942">
            <v>3.4</v>
          </cell>
          <cell r="K942">
            <v>3.4</v>
          </cell>
          <cell r="L942" t="str">
            <v>BACKFLSH</v>
          </cell>
        </row>
        <row r="943">
          <cell r="A943">
            <v>2</v>
          </cell>
          <cell r="B943" t="str">
            <v>35004a</v>
          </cell>
          <cell r="C943">
            <v>38168</v>
          </cell>
          <cell r="D943">
            <v>1111</v>
          </cell>
          <cell r="E943">
            <v>9999</v>
          </cell>
          <cell r="F943">
            <v>1450</v>
          </cell>
          <cell r="G943">
            <v>828</v>
          </cell>
          <cell r="H943">
            <v>1.751207729468599</v>
          </cell>
          <cell r="I943">
            <v>1.73</v>
          </cell>
          <cell r="K943">
            <v>1.73</v>
          </cell>
          <cell r="L943" t="str">
            <v>BACKFLSH</v>
          </cell>
        </row>
        <row r="944">
          <cell r="A944">
            <v>1</v>
          </cell>
          <cell r="B944" t="str">
            <v>35006dx</v>
          </cell>
          <cell r="C944">
            <v>38139</v>
          </cell>
          <cell r="D944">
            <v>2251</v>
          </cell>
          <cell r="E944">
            <v>9999</v>
          </cell>
          <cell r="F944">
            <v>220</v>
          </cell>
          <cell r="G944">
            <v>85</v>
          </cell>
          <cell r="H944">
            <v>2.5882352941176472</v>
          </cell>
          <cell r="I944">
            <v>3.33</v>
          </cell>
          <cell r="K944">
            <v>3.33</v>
          </cell>
          <cell r="L944" t="str">
            <v>BACKFLSH</v>
          </cell>
        </row>
        <row r="945">
          <cell r="A945">
            <v>2</v>
          </cell>
          <cell r="B945" t="str">
            <v>35006dx</v>
          </cell>
          <cell r="C945">
            <v>38139</v>
          </cell>
          <cell r="D945">
            <v>2251</v>
          </cell>
          <cell r="E945">
            <v>9999</v>
          </cell>
          <cell r="F945">
            <v>22</v>
          </cell>
          <cell r="G945">
            <v>85</v>
          </cell>
          <cell r="H945">
            <v>0.25882352941176473</v>
          </cell>
          <cell r="I945">
            <v>0.32</v>
          </cell>
          <cell r="K945">
            <v>0.32</v>
          </cell>
          <cell r="L945" t="str">
            <v>BACKFLSH</v>
          </cell>
        </row>
        <row r="946">
          <cell r="A946">
            <v>1</v>
          </cell>
          <cell r="B946" t="str">
            <v>35006dx</v>
          </cell>
          <cell r="C946">
            <v>38141</v>
          </cell>
          <cell r="D946">
            <v>2251</v>
          </cell>
          <cell r="E946">
            <v>9999</v>
          </cell>
          <cell r="F946">
            <v>253</v>
          </cell>
          <cell r="G946">
            <v>85</v>
          </cell>
          <cell r="H946">
            <v>2.9764705882352942</v>
          </cell>
          <cell r="I946">
            <v>3.21</v>
          </cell>
          <cell r="K946">
            <v>3.21</v>
          </cell>
          <cell r="L946" t="str">
            <v>BACKFLSH</v>
          </cell>
        </row>
        <row r="947">
          <cell r="A947">
            <v>2</v>
          </cell>
          <cell r="B947" t="str">
            <v>35006dx</v>
          </cell>
          <cell r="C947">
            <v>38141</v>
          </cell>
          <cell r="D947">
            <v>2251</v>
          </cell>
          <cell r="E947">
            <v>9999</v>
          </cell>
          <cell r="F947">
            <v>258</v>
          </cell>
          <cell r="G947">
            <v>85</v>
          </cell>
          <cell r="H947">
            <v>3.0352941176470587</v>
          </cell>
          <cell r="I947">
            <v>3.25</v>
          </cell>
          <cell r="K947">
            <v>3.25</v>
          </cell>
          <cell r="L947" t="str">
            <v>BACKFLSH</v>
          </cell>
        </row>
        <row r="948">
          <cell r="A948">
            <v>1</v>
          </cell>
          <cell r="B948" t="str">
            <v>35006dx</v>
          </cell>
          <cell r="C948">
            <v>38142</v>
          </cell>
          <cell r="D948">
            <v>2251</v>
          </cell>
          <cell r="E948">
            <v>9999</v>
          </cell>
          <cell r="F948">
            <v>253</v>
          </cell>
          <cell r="G948">
            <v>85</v>
          </cell>
          <cell r="H948">
            <v>2.9764705882352942</v>
          </cell>
          <cell r="I948">
            <v>3.5</v>
          </cell>
          <cell r="K948">
            <v>3.5</v>
          </cell>
          <cell r="L948" t="str">
            <v>BACKFLSH</v>
          </cell>
        </row>
        <row r="949">
          <cell r="A949">
            <v>1</v>
          </cell>
          <cell r="B949" t="str">
            <v>35006dx</v>
          </cell>
          <cell r="C949">
            <v>38143</v>
          </cell>
          <cell r="D949">
            <v>2251</v>
          </cell>
          <cell r="E949">
            <v>9999</v>
          </cell>
          <cell r="F949">
            <v>90</v>
          </cell>
          <cell r="G949">
            <v>85</v>
          </cell>
          <cell r="H949">
            <v>1.0588235294117647</v>
          </cell>
          <cell r="I949">
            <v>1.21</v>
          </cell>
          <cell r="K949">
            <v>1.21</v>
          </cell>
          <cell r="L949" t="str">
            <v>BACKFLSH</v>
          </cell>
        </row>
        <row r="950">
          <cell r="A950">
            <v>1</v>
          </cell>
          <cell r="B950" t="str">
            <v>35006dx</v>
          </cell>
          <cell r="C950">
            <v>38145</v>
          </cell>
          <cell r="D950">
            <v>2251</v>
          </cell>
          <cell r="E950">
            <v>9999</v>
          </cell>
          <cell r="F950">
            <v>44</v>
          </cell>
          <cell r="G950">
            <v>85</v>
          </cell>
          <cell r="H950">
            <v>0.51764705882352946</v>
          </cell>
          <cell r="I950">
            <v>0.54</v>
          </cell>
          <cell r="K950">
            <v>0.54</v>
          </cell>
          <cell r="L950" t="str">
            <v>BACKFLSH</v>
          </cell>
        </row>
        <row r="951">
          <cell r="A951">
            <v>2</v>
          </cell>
          <cell r="B951" t="str">
            <v>35006dx</v>
          </cell>
          <cell r="C951">
            <v>38145</v>
          </cell>
          <cell r="D951">
            <v>2251</v>
          </cell>
          <cell r="E951">
            <v>9999</v>
          </cell>
          <cell r="F951">
            <v>294</v>
          </cell>
          <cell r="G951">
            <v>85</v>
          </cell>
          <cell r="H951">
            <v>3.4588235294117649</v>
          </cell>
          <cell r="I951">
            <v>3.5</v>
          </cell>
          <cell r="K951">
            <v>3.5</v>
          </cell>
          <cell r="L951" t="str">
            <v>BACKFLSH</v>
          </cell>
        </row>
        <row r="952">
          <cell r="A952">
            <v>1</v>
          </cell>
          <cell r="B952" t="str">
            <v>35006dx</v>
          </cell>
          <cell r="C952">
            <v>38146</v>
          </cell>
          <cell r="D952">
            <v>2251</v>
          </cell>
          <cell r="E952">
            <v>9999</v>
          </cell>
          <cell r="F952">
            <v>241</v>
          </cell>
          <cell r="G952">
            <v>85</v>
          </cell>
          <cell r="H952">
            <v>2.835294117647059</v>
          </cell>
          <cell r="I952">
            <v>2.88</v>
          </cell>
          <cell r="K952">
            <v>2.88</v>
          </cell>
          <cell r="L952" t="str">
            <v>BACKFLSH</v>
          </cell>
        </row>
        <row r="953">
          <cell r="A953">
            <v>1</v>
          </cell>
          <cell r="B953" t="str">
            <v>35006dx</v>
          </cell>
          <cell r="C953">
            <v>38147</v>
          </cell>
          <cell r="D953">
            <v>2251</v>
          </cell>
          <cell r="E953">
            <v>9999</v>
          </cell>
          <cell r="F953">
            <v>283</v>
          </cell>
          <cell r="G953">
            <v>85</v>
          </cell>
          <cell r="H953">
            <v>3.3294117647058825</v>
          </cell>
          <cell r="I953">
            <v>3.42</v>
          </cell>
          <cell r="K953">
            <v>3.42</v>
          </cell>
          <cell r="L953" t="str">
            <v>BACKFLSH</v>
          </cell>
        </row>
        <row r="954">
          <cell r="A954">
            <v>1</v>
          </cell>
          <cell r="B954" t="str">
            <v>35006dx</v>
          </cell>
          <cell r="C954">
            <v>38148</v>
          </cell>
          <cell r="D954">
            <v>2251</v>
          </cell>
          <cell r="E954">
            <v>9999</v>
          </cell>
          <cell r="F954">
            <v>300</v>
          </cell>
          <cell r="G954">
            <v>85</v>
          </cell>
          <cell r="H954">
            <v>3.5294117647058822</v>
          </cell>
          <cell r="I954">
            <v>3.5</v>
          </cell>
          <cell r="K954">
            <v>3.5</v>
          </cell>
          <cell r="L954" t="str">
            <v>BACKFLSH</v>
          </cell>
        </row>
        <row r="955">
          <cell r="A955">
            <v>1</v>
          </cell>
          <cell r="B955" t="str">
            <v>35006DX</v>
          </cell>
          <cell r="C955">
            <v>38149</v>
          </cell>
          <cell r="D955">
            <v>2251</v>
          </cell>
          <cell r="E955">
            <v>9999</v>
          </cell>
          <cell r="F955">
            <v>7</v>
          </cell>
          <cell r="G955">
            <v>80</v>
          </cell>
          <cell r="H955">
            <v>8.7499999999999994E-2</v>
          </cell>
          <cell r="I955">
            <v>0.09</v>
          </cell>
          <cell r="K955">
            <v>0.09</v>
          </cell>
          <cell r="L955" t="str">
            <v>BACKFLSH</v>
          </cell>
        </row>
        <row r="956">
          <cell r="A956">
            <v>1</v>
          </cell>
          <cell r="B956" t="str">
            <v>35006DX</v>
          </cell>
          <cell r="C956">
            <v>38152</v>
          </cell>
          <cell r="D956">
            <v>2251</v>
          </cell>
          <cell r="E956">
            <v>9999</v>
          </cell>
          <cell r="F956">
            <v>223</v>
          </cell>
          <cell r="G956">
            <v>80</v>
          </cell>
          <cell r="H956">
            <v>2.7875000000000001</v>
          </cell>
          <cell r="I956">
            <v>3.13</v>
          </cell>
          <cell r="K956">
            <v>3.13</v>
          </cell>
          <cell r="L956" t="str">
            <v>BACKFLSH</v>
          </cell>
        </row>
        <row r="957">
          <cell r="A957">
            <v>1</v>
          </cell>
          <cell r="B957" t="str">
            <v>35006DX</v>
          </cell>
          <cell r="C957">
            <v>38153</v>
          </cell>
          <cell r="D957">
            <v>2251</v>
          </cell>
          <cell r="E957">
            <v>9999</v>
          </cell>
          <cell r="F957">
            <v>250</v>
          </cell>
          <cell r="G957">
            <v>80</v>
          </cell>
          <cell r="H957">
            <v>3.125</v>
          </cell>
          <cell r="I957">
            <v>3.17</v>
          </cell>
          <cell r="K957">
            <v>3.17</v>
          </cell>
          <cell r="L957" t="str">
            <v>BACKFLSH</v>
          </cell>
        </row>
        <row r="958">
          <cell r="A958">
            <v>2</v>
          </cell>
          <cell r="B958" t="str">
            <v>35006DX</v>
          </cell>
          <cell r="C958">
            <v>38153</v>
          </cell>
          <cell r="D958">
            <v>2251</v>
          </cell>
          <cell r="E958">
            <v>9999</v>
          </cell>
          <cell r="F958">
            <v>60</v>
          </cell>
          <cell r="G958">
            <v>80</v>
          </cell>
          <cell r="H958">
            <v>0.75</v>
          </cell>
          <cell r="I958">
            <v>0.75</v>
          </cell>
          <cell r="K958">
            <v>0.75</v>
          </cell>
          <cell r="L958" t="str">
            <v>BACKFLSH</v>
          </cell>
        </row>
        <row r="959">
          <cell r="A959">
            <v>1</v>
          </cell>
          <cell r="B959" t="str">
            <v>35006DX</v>
          </cell>
          <cell r="C959">
            <v>38154</v>
          </cell>
          <cell r="D959">
            <v>2251</v>
          </cell>
          <cell r="E959">
            <v>9999</v>
          </cell>
          <cell r="F959">
            <v>276</v>
          </cell>
          <cell r="G959">
            <v>80</v>
          </cell>
          <cell r="H959">
            <v>3.45</v>
          </cell>
          <cell r="I959">
            <v>3.42</v>
          </cell>
          <cell r="K959">
            <v>3.42</v>
          </cell>
          <cell r="L959" t="str">
            <v>BACKFLSH</v>
          </cell>
        </row>
        <row r="960">
          <cell r="A960">
            <v>1</v>
          </cell>
          <cell r="B960" t="str">
            <v>35006DX</v>
          </cell>
          <cell r="C960">
            <v>38155</v>
          </cell>
          <cell r="D960">
            <v>2251</v>
          </cell>
          <cell r="E960">
            <v>9999</v>
          </cell>
          <cell r="F960">
            <v>265</v>
          </cell>
          <cell r="G960">
            <v>80</v>
          </cell>
          <cell r="H960">
            <v>3.3125</v>
          </cell>
          <cell r="I960">
            <v>3.25</v>
          </cell>
          <cell r="K960">
            <v>3.25</v>
          </cell>
          <cell r="L960" t="str">
            <v>BACKFLSH</v>
          </cell>
        </row>
        <row r="961">
          <cell r="A961">
            <v>1</v>
          </cell>
          <cell r="B961" t="str">
            <v>35006DX</v>
          </cell>
          <cell r="C961">
            <v>38156</v>
          </cell>
          <cell r="D961">
            <v>2251</v>
          </cell>
          <cell r="E961">
            <v>9999</v>
          </cell>
          <cell r="F961">
            <v>275</v>
          </cell>
          <cell r="G961">
            <v>80</v>
          </cell>
          <cell r="H961">
            <v>3.4375</v>
          </cell>
          <cell r="I961">
            <v>3.36</v>
          </cell>
          <cell r="K961">
            <v>3.36</v>
          </cell>
          <cell r="L961" t="str">
            <v>BACKFLSH</v>
          </cell>
        </row>
        <row r="962">
          <cell r="A962">
            <v>1</v>
          </cell>
          <cell r="B962" t="str">
            <v>35006DX</v>
          </cell>
          <cell r="C962">
            <v>38159</v>
          </cell>
          <cell r="D962">
            <v>2251</v>
          </cell>
          <cell r="E962">
            <v>9999</v>
          </cell>
          <cell r="F962">
            <v>265</v>
          </cell>
          <cell r="G962">
            <v>80</v>
          </cell>
          <cell r="H962">
            <v>3.3125</v>
          </cell>
          <cell r="I962">
            <v>3.5</v>
          </cell>
          <cell r="K962">
            <v>3.5</v>
          </cell>
          <cell r="L962" t="str">
            <v>BACKFLSH</v>
          </cell>
        </row>
        <row r="963">
          <cell r="A963">
            <v>3</v>
          </cell>
          <cell r="B963" t="str">
            <v>35006DX</v>
          </cell>
          <cell r="C963">
            <v>38159</v>
          </cell>
          <cell r="D963">
            <v>2251</v>
          </cell>
          <cell r="E963">
            <v>9999</v>
          </cell>
          <cell r="F963">
            <v>213</v>
          </cell>
          <cell r="G963">
            <v>80</v>
          </cell>
          <cell r="H963">
            <v>2.6625000000000001</v>
          </cell>
          <cell r="I963">
            <v>2.92</v>
          </cell>
          <cell r="K963">
            <v>2.92</v>
          </cell>
          <cell r="L963" t="str">
            <v>BACKFLSH</v>
          </cell>
        </row>
        <row r="964">
          <cell r="A964">
            <v>2</v>
          </cell>
          <cell r="B964" t="str">
            <v>35006DX</v>
          </cell>
          <cell r="C964">
            <v>38160</v>
          </cell>
          <cell r="D964">
            <v>2251</v>
          </cell>
          <cell r="E964">
            <v>9999</v>
          </cell>
          <cell r="F964">
            <v>165</v>
          </cell>
          <cell r="G964">
            <v>80</v>
          </cell>
          <cell r="H964">
            <v>2.0625</v>
          </cell>
          <cell r="I964">
            <v>2.67</v>
          </cell>
          <cell r="K964">
            <v>2.67</v>
          </cell>
          <cell r="L964" t="str">
            <v>BACKFLSH</v>
          </cell>
        </row>
        <row r="965">
          <cell r="A965">
            <v>3</v>
          </cell>
          <cell r="B965" t="str">
            <v>35006DX</v>
          </cell>
          <cell r="C965">
            <v>38161</v>
          </cell>
          <cell r="D965">
            <v>2251</v>
          </cell>
          <cell r="E965">
            <v>9999</v>
          </cell>
          <cell r="F965">
            <v>200</v>
          </cell>
          <cell r="G965">
            <v>80</v>
          </cell>
          <cell r="H965">
            <v>2.5</v>
          </cell>
          <cell r="I965">
            <v>3.5</v>
          </cell>
          <cell r="K965">
            <v>3.5</v>
          </cell>
          <cell r="L965" t="str">
            <v>BACKFLSH</v>
          </cell>
        </row>
        <row r="966">
          <cell r="A966">
            <v>3</v>
          </cell>
          <cell r="B966" t="str">
            <v>35006DX</v>
          </cell>
          <cell r="C966">
            <v>38163</v>
          </cell>
          <cell r="D966">
            <v>2251</v>
          </cell>
          <cell r="E966">
            <v>9999</v>
          </cell>
          <cell r="F966">
            <v>211</v>
          </cell>
          <cell r="G966">
            <v>80</v>
          </cell>
          <cell r="H966">
            <v>2.6375000000000002</v>
          </cell>
          <cell r="I966">
            <v>3.08</v>
          </cell>
          <cell r="K966">
            <v>3.08</v>
          </cell>
          <cell r="L966" t="str">
            <v>BACKFLSH</v>
          </cell>
        </row>
        <row r="967">
          <cell r="A967">
            <v>1</v>
          </cell>
          <cell r="B967" t="str">
            <v>35006DX</v>
          </cell>
          <cell r="C967">
            <v>38166</v>
          </cell>
          <cell r="D967">
            <v>2251</v>
          </cell>
          <cell r="E967">
            <v>9999</v>
          </cell>
          <cell r="F967">
            <v>216</v>
          </cell>
          <cell r="G967">
            <v>80</v>
          </cell>
          <cell r="H967">
            <v>2.7</v>
          </cell>
          <cell r="I967">
            <v>2.95</v>
          </cell>
          <cell r="K967">
            <v>2.95</v>
          </cell>
          <cell r="L967" t="str">
            <v>BACKFLSH</v>
          </cell>
        </row>
        <row r="968">
          <cell r="A968">
            <v>1</v>
          </cell>
          <cell r="B968" t="str">
            <v>35006DX</v>
          </cell>
          <cell r="C968">
            <v>38167</v>
          </cell>
          <cell r="D968">
            <v>2251</v>
          </cell>
          <cell r="E968">
            <v>9999</v>
          </cell>
          <cell r="F968">
            <v>230</v>
          </cell>
          <cell r="G968">
            <v>80</v>
          </cell>
          <cell r="H968">
            <v>2.875</v>
          </cell>
          <cell r="I968">
            <v>2.88</v>
          </cell>
          <cell r="K968">
            <v>2.88</v>
          </cell>
          <cell r="L968" t="str">
            <v>BACKFLSH</v>
          </cell>
        </row>
        <row r="969">
          <cell r="A969">
            <v>1</v>
          </cell>
          <cell r="B969" t="str">
            <v>35006DX</v>
          </cell>
          <cell r="C969">
            <v>38168</v>
          </cell>
          <cell r="D969">
            <v>2251</v>
          </cell>
          <cell r="E969">
            <v>9999</v>
          </cell>
          <cell r="F969">
            <v>216</v>
          </cell>
          <cell r="G969">
            <v>80</v>
          </cell>
          <cell r="H969">
            <v>2.7</v>
          </cell>
          <cell r="I969">
            <v>3.05</v>
          </cell>
          <cell r="K969">
            <v>3.05</v>
          </cell>
          <cell r="L969" t="str">
            <v>BACKFLSH</v>
          </cell>
        </row>
        <row r="970">
          <cell r="A970">
            <v>1</v>
          </cell>
          <cell r="B970" t="str">
            <v>35006SX</v>
          </cell>
          <cell r="C970">
            <v>38139</v>
          </cell>
          <cell r="D970">
            <v>2251</v>
          </cell>
          <cell r="E970">
            <v>9999</v>
          </cell>
          <cell r="F970">
            <v>220</v>
          </cell>
          <cell r="G970">
            <v>85</v>
          </cell>
          <cell r="H970">
            <v>2.5882352941176472</v>
          </cell>
          <cell r="I970">
            <v>3.33</v>
          </cell>
          <cell r="K970">
            <v>3.33</v>
          </cell>
          <cell r="L970" t="str">
            <v>BACKFLSH</v>
          </cell>
        </row>
        <row r="971">
          <cell r="A971">
            <v>2</v>
          </cell>
          <cell r="B971" t="str">
            <v>35006SX</v>
          </cell>
          <cell r="C971">
            <v>38139</v>
          </cell>
          <cell r="D971">
            <v>2251</v>
          </cell>
          <cell r="E971">
            <v>9999</v>
          </cell>
          <cell r="F971">
            <v>21</v>
          </cell>
          <cell r="G971">
            <v>85</v>
          </cell>
          <cell r="H971">
            <v>0.24705882352941178</v>
          </cell>
          <cell r="I971">
            <v>0.32</v>
          </cell>
          <cell r="K971">
            <v>0.32</v>
          </cell>
          <cell r="L971" t="str">
            <v>BACKFLSH</v>
          </cell>
        </row>
        <row r="972">
          <cell r="A972">
            <v>1</v>
          </cell>
          <cell r="B972" t="str">
            <v>35006SX</v>
          </cell>
          <cell r="C972">
            <v>38141</v>
          </cell>
          <cell r="D972">
            <v>2251</v>
          </cell>
          <cell r="E972">
            <v>9999</v>
          </cell>
          <cell r="F972">
            <v>253</v>
          </cell>
          <cell r="G972">
            <v>85</v>
          </cell>
          <cell r="H972">
            <v>2.9764705882352942</v>
          </cell>
          <cell r="I972">
            <v>3.21</v>
          </cell>
          <cell r="K972">
            <v>3.21</v>
          </cell>
          <cell r="L972" t="str">
            <v>BACKFLSH</v>
          </cell>
        </row>
        <row r="973">
          <cell r="A973">
            <v>2</v>
          </cell>
          <cell r="B973" t="str">
            <v>35006SX</v>
          </cell>
          <cell r="C973">
            <v>38141</v>
          </cell>
          <cell r="D973">
            <v>2251</v>
          </cell>
          <cell r="E973">
            <v>9999</v>
          </cell>
          <cell r="F973">
            <v>261</v>
          </cell>
          <cell r="G973">
            <v>85</v>
          </cell>
          <cell r="H973">
            <v>3.0705882352941178</v>
          </cell>
          <cell r="I973">
            <v>3.25</v>
          </cell>
          <cell r="K973">
            <v>3.25</v>
          </cell>
          <cell r="L973" t="str">
            <v>BACKFLSH</v>
          </cell>
        </row>
        <row r="974">
          <cell r="A974">
            <v>1</v>
          </cell>
          <cell r="B974" t="str">
            <v>35006SX</v>
          </cell>
          <cell r="C974">
            <v>38142</v>
          </cell>
          <cell r="D974">
            <v>2251</v>
          </cell>
          <cell r="E974">
            <v>9999</v>
          </cell>
          <cell r="F974">
            <v>251</v>
          </cell>
          <cell r="G974">
            <v>85</v>
          </cell>
          <cell r="H974">
            <v>2.9529411764705884</v>
          </cell>
          <cell r="I974">
            <v>3.5</v>
          </cell>
          <cell r="K974">
            <v>3.5</v>
          </cell>
          <cell r="L974" t="str">
            <v>BACKFLSH</v>
          </cell>
        </row>
        <row r="975">
          <cell r="A975">
            <v>1</v>
          </cell>
          <cell r="B975" t="str">
            <v>35006SX</v>
          </cell>
          <cell r="C975">
            <v>38143</v>
          </cell>
          <cell r="D975">
            <v>2251</v>
          </cell>
          <cell r="E975">
            <v>9999</v>
          </cell>
          <cell r="F975">
            <v>90</v>
          </cell>
          <cell r="G975">
            <v>85</v>
          </cell>
          <cell r="H975">
            <v>1.0588235294117647</v>
          </cell>
          <cell r="I975">
            <v>1.21</v>
          </cell>
          <cell r="K975">
            <v>1.21</v>
          </cell>
          <cell r="L975" t="str">
            <v>BACKFLSH</v>
          </cell>
        </row>
        <row r="976">
          <cell r="A976">
            <v>1</v>
          </cell>
          <cell r="B976" t="str">
            <v>35006SX</v>
          </cell>
          <cell r="C976">
            <v>38145</v>
          </cell>
          <cell r="D976">
            <v>2251</v>
          </cell>
          <cell r="E976">
            <v>9999</v>
          </cell>
          <cell r="F976">
            <v>44</v>
          </cell>
          <cell r="G976">
            <v>85</v>
          </cell>
          <cell r="H976">
            <v>0.51764705882352946</v>
          </cell>
          <cell r="I976">
            <v>0.54</v>
          </cell>
          <cell r="K976">
            <v>0.54</v>
          </cell>
          <cell r="L976" t="str">
            <v>BACKFLSH</v>
          </cell>
        </row>
        <row r="977">
          <cell r="A977">
            <v>2</v>
          </cell>
          <cell r="B977" t="str">
            <v>35006SX</v>
          </cell>
          <cell r="C977">
            <v>38145</v>
          </cell>
          <cell r="D977">
            <v>2251</v>
          </cell>
          <cell r="E977">
            <v>9999</v>
          </cell>
          <cell r="F977">
            <v>294</v>
          </cell>
          <cell r="G977">
            <v>85</v>
          </cell>
          <cell r="H977">
            <v>3.4588235294117649</v>
          </cell>
          <cell r="I977">
            <v>3.5</v>
          </cell>
          <cell r="K977">
            <v>3.5</v>
          </cell>
          <cell r="L977" t="str">
            <v>BACKFLSH</v>
          </cell>
        </row>
        <row r="978">
          <cell r="A978">
            <v>1</v>
          </cell>
          <cell r="B978" t="str">
            <v>35006SX</v>
          </cell>
          <cell r="C978">
            <v>38146</v>
          </cell>
          <cell r="D978">
            <v>2251</v>
          </cell>
          <cell r="E978">
            <v>9999</v>
          </cell>
          <cell r="F978">
            <v>240</v>
          </cell>
          <cell r="G978">
            <v>85</v>
          </cell>
          <cell r="H978">
            <v>2.8235294117647061</v>
          </cell>
          <cell r="I978">
            <v>2.88</v>
          </cell>
          <cell r="K978">
            <v>2.88</v>
          </cell>
          <cell r="L978" t="str">
            <v>BACKFLSH</v>
          </cell>
        </row>
        <row r="979">
          <cell r="A979">
            <v>1</v>
          </cell>
          <cell r="B979" t="str">
            <v>35006SX</v>
          </cell>
          <cell r="C979">
            <v>38147</v>
          </cell>
          <cell r="D979">
            <v>2251</v>
          </cell>
          <cell r="E979">
            <v>9999</v>
          </cell>
          <cell r="F979">
            <v>283</v>
          </cell>
          <cell r="G979">
            <v>85</v>
          </cell>
          <cell r="H979">
            <v>3.3294117647058825</v>
          </cell>
          <cell r="I979">
            <v>3.42</v>
          </cell>
          <cell r="K979">
            <v>3.42</v>
          </cell>
          <cell r="L979" t="str">
            <v>BACKFLSH</v>
          </cell>
        </row>
        <row r="980">
          <cell r="A980">
            <v>1</v>
          </cell>
          <cell r="B980" t="str">
            <v>35006SX</v>
          </cell>
          <cell r="C980">
            <v>38148</v>
          </cell>
          <cell r="D980">
            <v>2251</v>
          </cell>
          <cell r="E980">
            <v>9999</v>
          </cell>
          <cell r="F980">
            <v>300</v>
          </cell>
          <cell r="G980">
            <v>85</v>
          </cell>
          <cell r="H980">
            <v>3.5294117647058822</v>
          </cell>
          <cell r="I980">
            <v>3.5</v>
          </cell>
          <cell r="K980">
            <v>3.5</v>
          </cell>
          <cell r="L980" t="str">
            <v>BACKFLSH</v>
          </cell>
        </row>
        <row r="981">
          <cell r="A981">
            <v>1</v>
          </cell>
          <cell r="B981" t="str">
            <v>35006SX</v>
          </cell>
          <cell r="C981">
            <v>38149</v>
          </cell>
          <cell r="D981">
            <v>2251</v>
          </cell>
          <cell r="E981">
            <v>9999</v>
          </cell>
          <cell r="F981">
            <v>7</v>
          </cell>
          <cell r="G981">
            <v>80</v>
          </cell>
          <cell r="H981">
            <v>8.7499999999999994E-2</v>
          </cell>
          <cell r="I981">
            <v>0.09</v>
          </cell>
          <cell r="K981">
            <v>0.09</v>
          </cell>
          <cell r="L981" t="str">
            <v>BACKFLSH</v>
          </cell>
        </row>
        <row r="982">
          <cell r="A982">
            <v>1</v>
          </cell>
          <cell r="B982" t="str">
            <v>35006SX</v>
          </cell>
          <cell r="C982">
            <v>38152</v>
          </cell>
          <cell r="D982">
            <v>2251</v>
          </cell>
          <cell r="E982">
            <v>9999</v>
          </cell>
          <cell r="F982">
            <v>225</v>
          </cell>
          <cell r="G982">
            <v>80</v>
          </cell>
          <cell r="H982">
            <v>2.8125</v>
          </cell>
          <cell r="I982">
            <v>3.13</v>
          </cell>
          <cell r="K982">
            <v>3.13</v>
          </cell>
          <cell r="L982" t="str">
            <v>BACKFLSH</v>
          </cell>
        </row>
        <row r="983">
          <cell r="A983">
            <v>1</v>
          </cell>
          <cell r="B983" t="str">
            <v>35006SX</v>
          </cell>
          <cell r="C983">
            <v>38153</v>
          </cell>
          <cell r="D983">
            <v>2251</v>
          </cell>
          <cell r="E983">
            <v>9999</v>
          </cell>
          <cell r="F983">
            <v>250</v>
          </cell>
          <cell r="G983">
            <v>80</v>
          </cell>
          <cell r="H983">
            <v>3.125</v>
          </cell>
          <cell r="I983">
            <v>3.17</v>
          </cell>
          <cell r="K983">
            <v>3.17</v>
          </cell>
          <cell r="L983" t="str">
            <v>BACKFLSH</v>
          </cell>
        </row>
        <row r="984">
          <cell r="A984">
            <v>2</v>
          </cell>
          <cell r="B984" t="str">
            <v>35006SX</v>
          </cell>
          <cell r="C984">
            <v>38153</v>
          </cell>
          <cell r="D984">
            <v>2251</v>
          </cell>
          <cell r="E984">
            <v>9999</v>
          </cell>
          <cell r="F984">
            <v>60</v>
          </cell>
          <cell r="G984">
            <v>80</v>
          </cell>
          <cell r="H984">
            <v>0.75</v>
          </cell>
          <cell r="I984">
            <v>0.75</v>
          </cell>
          <cell r="K984">
            <v>0.75</v>
          </cell>
          <cell r="L984" t="str">
            <v>BACKFLSH</v>
          </cell>
        </row>
        <row r="985">
          <cell r="A985">
            <v>1</v>
          </cell>
          <cell r="B985" t="str">
            <v>35006SX</v>
          </cell>
          <cell r="C985">
            <v>38154</v>
          </cell>
          <cell r="D985">
            <v>2251</v>
          </cell>
          <cell r="E985">
            <v>9999</v>
          </cell>
          <cell r="F985">
            <v>276</v>
          </cell>
          <cell r="G985">
            <v>80</v>
          </cell>
          <cell r="H985">
            <v>3.45</v>
          </cell>
          <cell r="I985">
            <v>3.42</v>
          </cell>
          <cell r="K985">
            <v>3.42</v>
          </cell>
          <cell r="L985" t="str">
            <v>BACKFLSH</v>
          </cell>
        </row>
        <row r="986">
          <cell r="A986">
            <v>1</v>
          </cell>
          <cell r="B986" t="str">
            <v>35006SX</v>
          </cell>
          <cell r="C986">
            <v>38155</v>
          </cell>
          <cell r="D986">
            <v>2251</v>
          </cell>
          <cell r="E986">
            <v>9999</v>
          </cell>
          <cell r="F986">
            <v>265</v>
          </cell>
          <cell r="G986">
            <v>80</v>
          </cell>
          <cell r="H986">
            <v>3.3125</v>
          </cell>
          <cell r="I986">
            <v>3.25</v>
          </cell>
          <cell r="K986">
            <v>3.25</v>
          </cell>
          <cell r="L986" t="str">
            <v>BACKFLSH</v>
          </cell>
        </row>
        <row r="987">
          <cell r="A987">
            <v>1</v>
          </cell>
          <cell r="B987" t="str">
            <v>35006SX</v>
          </cell>
          <cell r="C987">
            <v>38156</v>
          </cell>
          <cell r="D987">
            <v>2251</v>
          </cell>
          <cell r="E987">
            <v>9999</v>
          </cell>
          <cell r="F987">
            <v>275</v>
          </cell>
          <cell r="G987">
            <v>80</v>
          </cell>
          <cell r="H987">
            <v>3.4375</v>
          </cell>
          <cell r="I987">
            <v>3.36</v>
          </cell>
          <cell r="K987">
            <v>3.36</v>
          </cell>
          <cell r="L987" t="str">
            <v>BACKFLSH</v>
          </cell>
        </row>
        <row r="988">
          <cell r="A988">
            <v>1</v>
          </cell>
          <cell r="B988" t="str">
            <v>35006SX</v>
          </cell>
          <cell r="C988">
            <v>38159</v>
          </cell>
          <cell r="D988">
            <v>2251</v>
          </cell>
          <cell r="E988">
            <v>9999</v>
          </cell>
          <cell r="F988">
            <v>275</v>
          </cell>
          <cell r="G988">
            <v>80</v>
          </cell>
          <cell r="H988">
            <v>3.4375</v>
          </cell>
          <cell r="I988">
            <v>3.5</v>
          </cell>
          <cell r="K988">
            <v>3.5</v>
          </cell>
          <cell r="L988" t="str">
            <v>BACKFLSH</v>
          </cell>
        </row>
        <row r="989">
          <cell r="A989">
            <v>3</v>
          </cell>
          <cell r="B989" t="str">
            <v>35006SX</v>
          </cell>
          <cell r="C989">
            <v>38159</v>
          </cell>
          <cell r="D989">
            <v>2251</v>
          </cell>
          <cell r="E989">
            <v>9999</v>
          </cell>
          <cell r="F989">
            <v>212</v>
          </cell>
          <cell r="G989">
            <v>80</v>
          </cell>
          <cell r="H989">
            <v>2.65</v>
          </cell>
          <cell r="I989">
            <v>2.92</v>
          </cell>
          <cell r="K989">
            <v>2.92</v>
          </cell>
          <cell r="L989" t="str">
            <v>BACKFLSH</v>
          </cell>
        </row>
        <row r="990">
          <cell r="A990">
            <v>2</v>
          </cell>
          <cell r="B990" t="str">
            <v>35006SX</v>
          </cell>
          <cell r="C990">
            <v>38160</v>
          </cell>
          <cell r="D990">
            <v>2251</v>
          </cell>
          <cell r="E990">
            <v>9999</v>
          </cell>
          <cell r="F990">
            <v>165</v>
          </cell>
          <cell r="G990">
            <v>80</v>
          </cell>
          <cell r="H990">
            <v>2.0625</v>
          </cell>
          <cell r="I990">
            <v>2.67</v>
          </cell>
          <cell r="K990">
            <v>2.67</v>
          </cell>
          <cell r="L990" t="str">
            <v>BACKFLSH</v>
          </cell>
        </row>
        <row r="991">
          <cell r="A991">
            <v>3</v>
          </cell>
          <cell r="B991" t="str">
            <v>35006SX</v>
          </cell>
          <cell r="C991">
            <v>38161</v>
          </cell>
          <cell r="D991">
            <v>2251</v>
          </cell>
          <cell r="E991">
            <v>9999</v>
          </cell>
          <cell r="F991">
            <v>200</v>
          </cell>
          <cell r="G991">
            <v>80</v>
          </cell>
          <cell r="H991">
            <v>2.5</v>
          </cell>
          <cell r="I991">
            <v>3.5</v>
          </cell>
          <cell r="K991">
            <v>3.5</v>
          </cell>
          <cell r="L991" t="str">
            <v>BACKFLSH</v>
          </cell>
        </row>
        <row r="992">
          <cell r="A992">
            <v>3</v>
          </cell>
          <cell r="B992" t="str">
            <v>35006SX</v>
          </cell>
          <cell r="C992">
            <v>38163</v>
          </cell>
          <cell r="D992">
            <v>2251</v>
          </cell>
          <cell r="E992">
            <v>9999</v>
          </cell>
          <cell r="F992">
            <v>211</v>
          </cell>
          <cell r="G992">
            <v>80</v>
          </cell>
          <cell r="H992">
            <v>2.6375000000000002</v>
          </cell>
          <cell r="I992">
            <v>3.08</v>
          </cell>
          <cell r="K992">
            <v>3.08</v>
          </cell>
          <cell r="L992" t="str">
            <v>BACKFLSH</v>
          </cell>
        </row>
        <row r="993">
          <cell r="A993">
            <v>1</v>
          </cell>
          <cell r="B993" t="str">
            <v>35006SX</v>
          </cell>
          <cell r="C993">
            <v>38166</v>
          </cell>
          <cell r="D993">
            <v>2251</v>
          </cell>
          <cell r="E993">
            <v>9999</v>
          </cell>
          <cell r="F993">
            <v>216</v>
          </cell>
          <cell r="G993">
            <v>80</v>
          </cell>
          <cell r="H993">
            <v>2.7</v>
          </cell>
          <cell r="I993">
            <v>2.95</v>
          </cell>
          <cell r="K993">
            <v>2.95</v>
          </cell>
          <cell r="L993" t="str">
            <v>BACKFLSH</v>
          </cell>
        </row>
        <row r="994">
          <cell r="A994">
            <v>1</v>
          </cell>
          <cell r="B994" t="str">
            <v>35006SX</v>
          </cell>
          <cell r="C994">
            <v>38167</v>
          </cell>
          <cell r="D994">
            <v>2251</v>
          </cell>
          <cell r="E994">
            <v>9999</v>
          </cell>
          <cell r="F994">
            <v>230</v>
          </cell>
          <cell r="G994">
            <v>80</v>
          </cell>
          <cell r="H994">
            <v>2.875</v>
          </cell>
          <cell r="I994">
            <v>2.88</v>
          </cell>
          <cell r="K994">
            <v>2.88</v>
          </cell>
          <cell r="L994" t="str">
            <v>BACKFLSH</v>
          </cell>
        </row>
        <row r="995">
          <cell r="A995">
            <v>1</v>
          </cell>
          <cell r="B995" t="str">
            <v>35006SX</v>
          </cell>
          <cell r="C995">
            <v>38168</v>
          </cell>
          <cell r="D995">
            <v>2251</v>
          </cell>
          <cell r="E995">
            <v>9999</v>
          </cell>
          <cell r="F995">
            <v>220</v>
          </cell>
          <cell r="G995">
            <v>80</v>
          </cell>
          <cell r="H995">
            <v>2.75</v>
          </cell>
          <cell r="I995">
            <v>3.05</v>
          </cell>
          <cell r="K995">
            <v>3.05</v>
          </cell>
          <cell r="L995" t="str">
            <v>BACKFLSH</v>
          </cell>
        </row>
        <row r="996">
          <cell r="A996">
            <v>1</v>
          </cell>
          <cell r="B996" t="str">
            <v>35009</v>
          </cell>
          <cell r="C996">
            <v>38139</v>
          </cell>
          <cell r="D996">
            <v>2225</v>
          </cell>
          <cell r="E996">
            <v>9999</v>
          </cell>
          <cell r="F996">
            <v>162</v>
          </cell>
          <cell r="G996">
            <v>29</v>
          </cell>
          <cell r="H996">
            <v>5.5862068965517242</v>
          </cell>
          <cell r="I996">
            <v>5.75</v>
          </cell>
          <cell r="K996">
            <v>5.75</v>
          </cell>
          <cell r="L996" t="str">
            <v>BACKFLSH</v>
          </cell>
        </row>
        <row r="997">
          <cell r="A997">
            <v>1</v>
          </cell>
          <cell r="B997" t="str">
            <v>35009</v>
          </cell>
          <cell r="C997">
            <v>38141</v>
          </cell>
          <cell r="D997">
            <v>2225</v>
          </cell>
          <cell r="E997">
            <v>9999</v>
          </cell>
          <cell r="F997">
            <v>200</v>
          </cell>
          <cell r="G997">
            <v>29</v>
          </cell>
          <cell r="H997">
            <v>6.8965517241379306</v>
          </cell>
          <cell r="I997">
            <v>6.83</v>
          </cell>
          <cell r="K997">
            <v>6.83</v>
          </cell>
          <cell r="L997" t="str">
            <v>BACKFLSH</v>
          </cell>
        </row>
        <row r="998">
          <cell r="A998">
            <v>1</v>
          </cell>
          <cell r="B998" t="str">
            <v>35009</v>
          </cell>
          <cell r="C998">
            <v>38142</v>
          </cell>
          <cell r="D998">
            <v>2225</v>
          </cell>
          <cell r="E998">
            <v>9999</v>
          </cell>
          <cell r="F998">
            <v>200</v>
          </cell>
          <cell r="G998">
            <v>29</v>
          </cell>
          <cell r="H998">
            <v>6.8965517241379306</v>
          </cell>
          <cell r="I998">
            <v>7</v>
          </cell>
          <cell r="K998">
            <v>7</v>
          </cell>
          <cell r="L998" t="str">
            <v>BACKFLSH</v>
          </cell>
        </row>
        <row r="999">
          <cell r="A999">
            <v>1</v>
          </cell>
          <cell r="B999" t="str">
            <v>35009</v>
          </cell>
          <cell r="C999">
            <v>38145</v>
          </cell>
          <cell r="D999">
            <v>2225</v>
          </cell>
          <cell r="E999">
            <v>9999</v>
          </cell>
          <cell r="F999">
            <v>121</v>
          </cell>
          <cell r="G999">
            <v>29</v>
          </cell>
          <cell r="H999">
            <v>4.1724137931034484</v>
          </cell>
          <cell r="I999">
            <v>4.17</v>
          </cell>
          <cell r="K999">
            <v>4.17</v>
          </cell>
          <cell r="L999" t="str">
            <v>BACKFLSH</v>
          </cell>
        </row>
        <row r="1000">
          <cell r="A1000">
            <v>1</v>
          </cell>
          <cell r="B1000" t="str">
            <v>35009</v>
          </cell>
          <cell r="C1000">
            <v>38145</v>
          </cell>
          <cell r="D1000">
            <v>2225</v>
          </cell>
          <cell r="E1000">
            <v>9999</v>
          </cell>
          <cell r="F1000">
            <v>-121</v>
          </cell>
          <cell r="G1000">
            <v>29</v>
          </cell>
          <cell r="H1000">
            <v>-4.1724137931034484</v>
          </cell>
          <cell r="I1000">
            <v>-4.17</v>
          </cell>
          <cell r="K1000">
            <v>-4.17</v>
          </cell>
          <cell r="L1000" t="str">
            <v>BACKFLSH</v>
          </cell>
        </row>
        <row r="1001">
          <cell r="A1001">
            <v>1</v>
          </cell>
          <cell r="B1001" t="str">
            <v>35009</v>
          </cell>
          <cell r="C1001">
            <v>38146</v>
          </cell>
          <cell r="D1001">
            <v>2225</v>
          </cell>
          <cell r="E1001">
            <v>9999</v>
          </cell>
          <cell r="F1001">
            <v>121</v>
          </cell>
          <cell r="G1001">
            <v>29</v>
          </cell>
          <cell r="H1001">
            <v>4.1724137931034484</v>
          </cell>
          <cell r="I1001">
            <v>4.17</v>
          </cell>
          <cell r="K1001">
            <v>4.17</v>
          </cell>
          <cell r="L1001" t="str">
            <v>BACKFLSH</v>
          </cell>
        </row>
        <row r="1002">
          <cell r="A1002">
            <v>1</v>
          </cell>
          <cell r="B1002" t="str">
            <v>35009</v>
          </cell>
          <cell r="C1002">
            <v>38146</v>
          </cell>
          <cell r="D1002">
            <v>2225</v>
          </cell>
          <cell r="E1002">
            <v>9999</v>
          </cell>
          <cell r="F1002">
            <v>206</v>
          </cell>
          <cell r="G1002">
            <v>29</v>
          </cell>
          <cell r="H1002">
            <v>7.1034482758620694</v>
          </cell>
          <cell r="I1002">
            <v>7</v>
          </cell>
          <cell r="K1002">
            <v>7</v>
          </cell>
          <cell r="L1002" t="str">
            <v>BACKFLSH</v>
          </cell>
        </row>
        <row r="1003">
          <cell r="A1003">
            <v>1</v>
          </cell>
          <cell r="B1003" t="str">
            <v>35009</v>
          </cell>
          <cell r="C1003">
            <v>38146</v>
          </cell>
          <cell r="D1003">
            <v>2225</v>
          </cell>
          <cell r="E1003">
            <v>9999</v>
          </cell>
          <cell r="F1003">
            <v>29</v>
          </cell>
          <cell r="G1003">
            <v>29</v>
          </cell>
          <cell r="H1003">
            <v>1</v>
          </cell>
          <cell r="I1003">
            <v>1</v>
          </cell>
          <cell r="K1003">
            <v>1</v>
          </cell>
          <cell r="L1003" t="str">
            <v>BACKFLSH</v>
          </cell>
        </row>
        <row r="1004">
          <cell r="A1004">
            <v>2</v>
          </cell>
          <cell r="B1004" t="str">
            <v>35009</v>
          </cell>
          <cell r="C1004">
            <v>38146</v>
          </cell>
          <cell r="D1004">
            <v>2225</v>
          </cell>
          <cell r="E1004">
            <v>9999</v>
          </cell>
          <cell r="F1004">
            <v>195</v>
          </cell>
          <cell r="G1004">
            <v>29</v>
          </cell>
          <cell r="H1004">
            <v>6.7241379310344831</v>
          </cell>
          <cell r="I1004">
            <v>6.83</v>
          </cell>
          <cell r="K1004">
            <v>6.83</v>
          </cell>
          <cell r="L1004" t="str">
            <v>BACKFLSH</v>
          </cell>
        </row>
        <row r="1005">
          <cell r="A1005">
            <v>1</v>
          </cell>
          <cell r="B1005" t="str">
            <v>35009</v>
          </cell>
          <cell r="C1005">
            <v>38147</v>
          </cell>
          <cell r="D1005">
            <v>2225</v>
          </cell>
          <cell r="E1005">
            <v>9999</v>
          </cell>
          <cell r="F1005">
            <v>201</v>
          </cell>
          <cell r="G1005">
            <v>29</v>
          </cell>
          <cell r="H1005">
            <v>6.931034482758621</v>
          </cell>
          <cell r="I1005">
            <v>6.8</v>
          </cell>
          <cell r="K1005">
            <v>6.8</v>
          </cell>
          <cell r="L1005" t="str">
            <v>BACKFLSH</v>
          </cell>
        </row>
        <row r="1006">
          <cell r="A1006">
            <v>2</v>
          </cell>
          <cell r="B1006" t="str">
            <v>35009</v>
          </cell>
          <cell r="C1006">
            <v>38147</v>
          </cell>
          <cell r="D1006">
            <v>2225</v>
          </cell>
          <cell r="E1006">
            <v>9999</v>
          </cell>
          <cell r="F1006">
            <v>200</v>
          </cell>
          <cell r="G1006">
            <v>29</v>
          </cell>
          <cell r="H1006">
            <v>6.8965517241379306</v>
          </cell>
          <cell r="I1006">
            <v>6.75</v>
          </cell>
          <cell r="K1006">
            <v>6.75</v>
          </cell>
          <cell r="L1006" t="str">
            <v>BACKFLSH</v>
          </cell>
        </row>
        <row r="1007">
          <cell r="A1007">
            <v>2</v>
          </cell>
          <cell r="B1007" t="str">
            <v>35009</v>
          </cell>
          <cell r="C1007">
            <v>38148</v>
          </cell>
          <cell r="D1007">
            <v>2225</v>
          </cell>
          <cell r="E1007">
            <v>9999</v>
          </cell>
          <cell r="F1007">
            <v>75</v>
          </cell>
          <cell r="G1007">
            <v>29</v>
          </cell>
          <cell r="H1007">
            <v>2.5862068965517242</v>
          </cell>
          <cell r="I1007">
            <v>2.5</v>
          </cell>
          <cell r="K1007">
            <v>2.5</v>
          </cell>
          <cell r="L1007" t="str">
            <v>BACKFLSH</v>
          </cell>
        </row>
        <row r="1008">
          <cell r="A1008">
            <v>2</v>
          </cell>
          <cell r="B1008" t="str">
            <v>35009</v>
          </cell>
          <cell r="C1008">
            <v>38149</v>
          </cell>
          <cell r="D1008">
            <v>2225</v>
          </cell>
          <cell r="E1008">
            <v>9999</v>
          </cell>
          <cell r="F1008">
            <v>138</v>
          </cell>
          <cell r="G1008">
            <v>29</v>
          </cell>
          <cell r="H1008">
            <v>4.7586206896551726</v>
          </cell>
          <cell r="I1008">
            <v>4.8899999999999997</v>
          </cell>
          <cell r="K1008">
            <v>4.8899999999999997</v>
          </cell>
          <cell r="L1008" t="str">
            <v>BACKFLSH</v>
          </cell>
        </row>
        <row r="1009">
          <cell r="A1009">
            <v>1</v>
          </cell>
          <cell r="B1009" t="str">
            <v>35009</v>
          </cell>
          <cell r="C1009">
            <v>38152</v>
          </cell>
          <cell r="D1009">
            <v>2225</v>
          </cell>
          <cell r="E1009">
            <v>9999</v>
          </cell>
          <cell r="F1009">
            <v>143</v>
          </cell>
          <cell r="G1009">
            <v>29</v>
          </cell>
          <cell r="H1009">
            <v>4.931034482758621</v>
          </cell>
          <cell r="I1009">
            <v>5.25</v>
          </cell>
          <cell r="K1009">
            <v>5.25</v>
          </cell>
          <cell r="L1009" t="str">
            <v>BACKFLSH</v>
          </cell>
        </row>
        <row r="1010">
          <cell r="A1010">
            <v>1</v>
          </cell>
          <cell r="B1010" t="str">
            <v>35009</v>
          </cell>
          <cell r="C1010">
            <v>38153</v>
          </cell>
          <cell r="D1010">
            <v>2225</v>
          </cell>
          <cell r="E1010">
            <v>9999</v>
          </cell>
          <cell r="F1010">
            <v>207</v>
          </cell>
          <cell r="G1010">
            <v>29</v>
          </cell>
          <cell r="H1010">
            <v>7.1379310344827589</v>
          </cell>
          <cell r="I1010">
            <v>7</v>
          </cell>
          <cell r="K1010">
            <v>7</v>
          </cell>
          <cell r="L1010" t="str">
            <v>BACKFLSH</v>
          </cell>
        </row>
        <row r="1011">
          <cell r="A1011">
            <v>2</v>
          </cell>
          <cell r="B1011" t="str">
            <v>35009</v>
          </cell>
          <cell r="C1011">
            <v>38153</v>
          </cell>
          <cell r="D1011">
            <v>2225</v>
          </cell>
          <cell r="E1011">
            <v>9999</v>
          </cell>
          <cell r="F1011">
            <v>206</v>
          </cell>
          <cell r="G1011">
            <v>29</v>
          </cell>
          <cell r="H1011">
            <v>7.1034482758620694</v>
          </cell>
          <cell r="I1011">
            <v>7</v>
          </cell>
          <cell r="K1011">
            <v>7</v>
          </cell>
          <cell r="L1011" t="str">
            <v>BACKFLSH</v>
          </cell>
        </row>
        <row r="1012">
          <cell r="A1012">
            <v>1</v>
          </cell>
          <cell r="B1012" t="str">
            <v>35009</v>
          </cell>
          <cell r="C1012">
            <v>38154</v>
          </cell>
          <cell r="D1012">
            <v>2225</v>
          </cell>
          <cell r="E1012">
            <v>9999</v>
          </cell>
          <cell r="F1012">
            <v>183</v>
          </cell>
          <cell r="G1012">
            <v>29</v>
          </cell>
          <cell r="H1012">
            <v>6.3103448275862073</v>
          </cell>
          <cell r="I1012">
            <v>6.33</v>
          </cell>
          <cell r="K1012">
            <v>6.33</v>
          </cell>
          <cell r="L1012" t="str">
            <v>BACKFLSH</v>
          </cell>
        </row>
        <row r="1013">
          <cell r="A1013">
            <v>1</v>
          </cell>
          <cell r="B1013" t="str">
            <v>35009</v>
          </cell>
          <cell r="C1013">
            <v>38154</v>
          </cell>
          <cell r="D1013">
            <v>2225</v>
          </cell>
          <cell r="E1013">
            <v>9999</v>
          </cell>
          <cell r="F1013">
            <v>18</v>
          </cell>
          <cell r="G1013">
            <v>29</v>
          </cell>
          <cell r="H1013">
            <v>0.62068965517241381</v>
          </cell>
          <cell r="I1013">
            <v>0.57999999999999996</v>
          </cell>
          <cell r="K1013">
            <v>0.57999999999999996</v>
          </cell>
          <cell r="L1013" t="str">
            <v>BACKFLSH</v>
          </cell>
        </row>
        <row r="1014">
          <cell r="A1014">
            <v>2</v>
          </cell>
          <cell r="B1014" t="str">
            <v>35009</v>
          </cell>
          <cell r="C1014">
            <v>38154</v>
          </cell>
          <cell r="D1014">
            <v>2225</v>
          </cell>
          <cell r="E1014">
            <v>9999</v>
          </cell>
          <cell r="F1014">
            <v>205</v>
          </cell>
          <cell r="G1014">
            <v>29</v>
          </cell>
          <cell r="H1014">
            <v>7.068965517241379</v>
          </cell>
          <cell r="I1014">
            <v>7</v>
          </cell>
          <cell r="K1014">
            <v>7</v>
          </cell>
          <cell r="L1014" t="str">
            <v>BACKFLSH</v>
          </cell>
        </row>
        <row r="1015">
          <cell r="A1015">
            <v>1</v>
          </cell>
          <cell r="B1015" t="str">
            <v>35009</v>
          </cell>
          <cell r="C1015">
            <v>38155</v>
          </cell>
          <cell r="D1015">
            <v>2225</v>
          </cell>
          <cell r="E1015">
            <v>9999</v>
          </cell>
          <cell r="F1015">
            <v>210</v>
          </cell>
          <cell r="G1015">
            <v>29</v>
          </cell>
          <cell r="H1015">
            <v>7.2413793103448274</v>
          </cell>
          <cell r="I1015">
            <v>7</v>
          </cell>
          <cell r="K1015">
            <v>7</v>
          </cell>
          <cell r="L1015" t="str">
            <v>BACKFLSH</v>
          </cell>
        </row>
        <row r="1016">
          <cell r="A1016">
            <v>1</v>
          </cell>
          <cell r="B1016" t="str">
            <v>35009</v>
          </cell>
          <cell r="C1016">
            <v>38156</v>
          </cell>
          <cell r="D1016">
            <v>2225</v>
          </cell>
          <cell r="E1016">
            <v>9999</v>
          </cell>
          <cell r="F1016">
            <v>149</v>
          </cell>
          <cell r="G1016">
            <v>29</v>
          </cell>
          <cell r="H1016">
            <v>5.1379310344827589</v>
          </cell>
          <cell r="I1016">
            <v>5</v>
          </cell>
          <cell r="K1016">
            <v>5</v>
          </cell>
          <cell r="L1016" t="str">
            <v>BACKFLSH</v>
          </cell>
        </row>
        <row r="1017">
          <cell r="A1017">
            <v>1</v>
          </cell>
          <cell r="B1017" t="str">
            <v>35009</v>
          </cell>
          <cell r="C1017">
            <v>38159</v>
          </cell>
          <cell r="D1017">
            <v>2225</v>
          </cell>
          <cell r="E1017">
            <v>9999</v>
          </cell>
          <cell r="F1017">
            <v>42</v>
          </cell>
          <cell r="G1017">
            <v>29</v>
          </cell>
          <cell r="H1017">
            <v>1.4482758620689655</v>
          </cell>
          <cell r="I1017">
            <v>1.33</v>
          </cell>
          <cell r="K1017">
            <v>1.33</v>
          </cell>
          <cell r="L1017" t="str">
            <v>BACKFLSH</v>
          </cell>
        </row>
        <row r="1018">
          <cell r="A1018">
            <v>1</v>
          </cell>
          <cell r="B1018" t="str">
            <v>35009</v>
          </cell>
          <cell r="C1018">
            <v>38159</v>
          </cell>
          <cell r="D1018">
            <v>2225</v>
          </cell>
          <cell r="E1018">
            <v>9999</v>
          </cell>
          <cell r="F1018">
            <v>168</v>
          </cell>
          <cell r="G1018">
            <v>29</v>
          </cell>
          <cell r="H1018">
            <v>5.7931034482758621</v>
          </cell>
          <cell r="I1018">
            <v>5.67</v>
          </cell>
          <cell r="K1018">
            <v>5.67</v>
          </cell>
          <cell r="L1018" t="str">
            <v>BACKFLSH</v>
          </cell>
        </row>
        <row r="1019">
          <cell r="A1019">
            <v>2</v>
          </cell>
          <cell r="B1019" t="str">
            <v>35009</v>
          </cell>
          <cell r="C1019">
            <v>38159</v>
          </cell>
          <cell r="D1019">
            <v>2225</v>
          </cell>
          <cell r="E1019">
            <v>9999</v>
          </cell>
          <cell r="F1019">
            <v>13</v>
          </cell>
          <cell r="G1019">
            <v>29</v>
          </cell>
          <cell r="H1019">
            <v>0.44827586206896552</v>
          </cell>
          <cell r="I1019">
            <v>0.45</v>
          </cell>
          <cell r="K1019">
            <v>0.45</v>
          </cell>
          <cell r="L1019" t="str">
            <v>BACKFLSH</v>
          </cell>
        </row>
        <row r="1020">
          <cell r="A1020">
            <v>1</v>
          </cell>
          <cell r="B1020" t="str">
            <v>35009</v>
          </cell>
          <cell r="C1020">
            <v>38160</v>
          </cell>
          <cell r="D1020">
            <v>2225</v>
          </cell>
          <cell r="E1020">
            <v>9999</v>
          </cell>
          <cell r="F1020">
            <v>378</v>
          </cell>
          <cell r="G1020">
            <v>29</v>
          </cell>
          <cell r="H1020">
            <v>13.03448275862069</v>
          </cell>
          <cell r="I1020">
            <v>6.92</v>
          </cell>
          <cell r="K1020">
            <v>6.92</v>
          </cell>
          <cell r="L1020" t="str">
            <v>BACKFLSH</v>
          </cell>
        </row>
        <row r="1021">
          <cell r="A1021">
            <v>2</v>
          </cell>
          <cell r="B1021" t="str">
            <v>35009</v>
          </cell>
          <cell r="C1021">
            <v>38160</v>
          </cell>
          <cell r="D1021">
            <v>2225</v>
          </cell>
          <cell r="E1021">
            <v>9999</v>
          </cell>
          <cell r="F1021">
            <v>171</v>
          </cell>
          <cell r="G1021">
            <v>29</v>
          </cell>
          <cell r="H1021">
            <v>5.8965517241379306</v>
          </cell>
          <cell r="I1021">
            <v>6</v>
          </cell>
          <cell r="K1021">
            <v>6</v>
          </cell>
          <cell r="L1021" t="str">
            <v>BACKFLSH</v>
          </cell>
        </row>
        <row r="1022">
          <cell r="A1022">
            <v>1</v>
          </cell>
          <cell r="B1022" t="str">
            <v>35009</v>
          </cell>
          <cell r="C1022">
            <v>38161</v>
          </cell>
          <cell r="D1022">
            <v>2225</v>
          </cell>
          <cell r="E1022">
            <v>9999</v>
          </cell>
          <cell r="F1022">
            <v>200</v>
          </cell>
          <cell r="G1022">
            <v>29</v>
          </cell>
          <cell r="H1022">
            <v>6.8965517241379306</v>
          </cell>
          <cell r="I1022">
            <v>6.83</v>
          </cell>
          <cell r="K1022">
            <v>6.83</v>
          </cell>
          <cell r="L1022" t="str">
            <v>BACKFLSH</v>
          </cell>
        </row>
        <row r="1023">
          <cell r="A1023">
            <v>2</v>
          </cell>
          <cell r="B1023" t="str">
            <v>35009</v>
          </cell>
          <cell r="C1023">
            <v>38161</v>
          </cell>
          <cell r="D1023">
            <v>2225</v>
          </cell>
          <cell r="E1023">
            <v>9999</v>
          </cell>
          <cell r="F1023">
            <v>86</v>
          </cell>
          <cell r="G1023">
            <v>29</v>
          </cell>
          <cell r="H1023">
            <v>2.9655172413793105</v>
          </cell>
          <cell r="I1023">
            <v>3.42</v>
          </cell>
          <cell r="K1023">
            <v>3.42</v>
          </cell>
          <cell r="L1023" t="str">
            <v>BACKFLSH</v>
          </cell>
        </row>
        <row r="1024">
          <cell r="A1024">
            <v>1</v>
          </cell>
          <cell r="B1024" t="str">
            <v>35009</v>
          </cell>
          <cell r="C1024">
            <v>38162</v>
          </cell>
          <cell r="D1024">
            <v>2225</v>
          </cell>
          <cell r="E1024">
            <v>9999</v>
          </cell>
          <cell r="F1024">
            <v>90</v>
          </cell>
          <cell r="G1024">
            <v>29</v>
          </cell>
          <cell r="H1024">
            <v>3.103448275862069</v>
          </cell>
          <cell r="I1024">
            <v>3.25</v>
          </cell>
          <cell r="K1024">
            <v>3.25</v>
          </cell>
          <cell r="L1024" t="str">
            <v>BACKFLSH</v>
          </cell>
        </row>
        <row r="1025">
          <cell r="A1025">
            <v>1</v>
          </cell>
          <cell r="B1025" t="str">
            <v>35009</v>
          </cell>
          <cell r="C1025">
            <v>38163</v>
          </cell>
          <cell r="D1025">
            <v>2225</v>
          </cell>
          <cell r="E1025">
            <v>9999</v>
          </cell>
          <cell r="F1025">
            <v>205</v>
          </cell>
          <cell r="G1025">
            <v>29</v>
          </cell>
          <cell r="H1025">
            <v>7.068965517241379</v>
          </cell>
          <cell r="I1025">
            <v>7</v>
          </cell>
          <cell r="K1025">
            <v>7</v>
          </cell>
          <cell r="L1025" t="str">
            <v>BACKFLSH</v>
          </cell>
        </row>
        <row r="1026">
          <cell r="A1026">
            <v>1</v>
          </cell>
          <cell r="B1026" t="str">
            <v>35009</v>
          </cell>
          <cell r="C1026">
            <v>38166</v>
          </cell>
          <cell r="D1026">
            <v>2225</v>
          </cell>
          <cell r="E1026">
            <v>9999</v>
          </cell>
          <cell r="F1026">
            <v>197</v>
          </cell>
          <cell r="G1026">
            <v>29</v>
          </cell>
          <cell r="H1026">
            <v>6.7931034482758621</v>
          </cell>
          <cell r="I1026">
            <v>6.58</v>
          </cell>
          <cell r="K1026">
            <v>6.58</v>
          </cell>
          <cell r="L1026" t="str">
            <v>BACKFLSH</v>
          </cell>
        </row>
        <row r="1027">
          <cell r="A1027">
            <v>1</v>
          </cell>
          <cell r="B1027" t="str">
            <v>35009</v>
          </cell>
          <cell r="C1027">
            <v>38167</v>
          </cell>
          <cell r="D1027">
            <v>2225</v>
          </cell>
          <cell r="E1027">
            <v>9999</v>
          </cell>
          <cell r="F1027">
            <v>78</v>
          </cell>
          <cell r="G1027">
            <v>29</v>
          </cell>
          <cell r="H1027">
            <v>2.6896551724137931</v>
          </cell>
          <cell r="I1027">
            <v>2.67</v>
          </cell>
          <cell r="K1027">
            <v>2.67</v>
          </cell>
          <cell r="L1027" t="str">
            <v>BACKFLSH</v>
          </cell>
        </row>
        <row r="1028">
          <cell r="A1028">
            <v>2</v>
          </cell>
          <cell r="B1028" t="str">
            <v>35009</v>
          </cell>
          <cell r="C1028">
            <v>38167</v>
          </cell>
          <cell r="D1028">
            <v>2225</v>
          </cell>
          <cell r="E1028">
            <v>9999</v>
          </cell>
          <cell r="F1028">
            <v>-78</v>
          </cell>
          <cell r="G1028">
            <v>29</v>
          </cell>
          <cell r="H1028">
            <v>-2.6896551724137931</v>
          </cell>
          <cell r="I1028">
            <v>-2.67</v>
          </cell>
          <cell r="K1028">
            <v>-2.67</v>
          </cell>
          <cell r="L1028" t="str">
            <v>BACKFLSH</v>
          </cell>
        </row>
        <row r="1029">
          <cell r="A1029">
            <v>1</v>
          </cell>
          <cell r="B1029" t="str">
            <v>35009</v>
          </cell>
          <cell r="C1029">
            <v>38167</v>
          </cell>
          <cell r="D1029">
            <v>2225</v>
          </cell>
          <cell r="E1029">
            <v>9999</v>
          </cell>
          <cell r="F1029">
            <v>78</v>
          </cell>
          <cell r="G1029">
            <v>29</v>
          </cell>
          <cell r="H1029">
            <v>2.6896551724137931</v>
          </cell>
          <cell r="I1029">
            <v>2.67</v>
          </cell>
          <cell r="K1029">
            <v>2.67</v>
          </cell>
          <cell r="L1029" t="str">
            <v>BACKFLSH</v>
          </cell>
        </row>
        <row r="1030">
          <cell r="A1030">
            <v>1</v>
          </cell>
          <cell r="B1030" t="str">
            <v>35009</v>
          </cell>
          <cell r="C1030">
            <v>38168</v>
          </cell>
          <cell r="D1030">
            <v>2225</v>
          </cell>
          <cell r="E1030">
            <v>9999</v>
          </cell>
          <cell r="F1030">
            <v>206</v>
          </cell>
          <cell r="G1030">
            <v>29</v>
          </cell>
          <cell r="H1030">
            <v>7.1034482758620694</v>
          </cell>
          <cell r="I1030">
            <v>7</v>
          </cell>
          <cell r="K1030">
            <v>7</v>
          </cell>
          <cell r="L1030" t="str">
            <v>BACKFLSH</v>
          </cell>
        </row>
        <row r="1031">
          <cell r="A1031">
            <v>2</v>
          </cell>
          <cell r="B1031" t="str">
            <v>35009</v>
          </cell>
          <cell r="C1031">
            <v>38168</v>
          </cell>
          <cell r="D1031">
            <v>2225</v>
          </cell>
          <cell r="E1031">
            <v>9999</v>
          </cell>
          <cell r="F1031">
            <v>19</v>
          </cell>
          <cell r="G1031">
            <v>29</v>
          </cell>
          <cell r="H1031">
            <v>0.65517241379310343</v>
          </cell>
          <cell r="I1031">
            <v>0.67</v>
          </cell>
          <cell r="K1031">
            <v>0.67</v>
          </cell>
          <cell r="L1031" t="str">
            <v>BACKFLSH</v>
          </cell>
        </row>
        <row r="1032">
          <cell r="A1032">
            <v>2</v>
          </cell>
          <cell r="B1032" t="str">
            <v>35009</v>
          </cell>
          <cell r="C1032">
            <v>38168</v>
          </cell>
          <cell r="D1032">
            <v>2225</v>
          </cell>
          <cell r="E1032">
            <v>9999</v>
          </cell>
          <cell r="F1032">
            <v>30</v>
          </cell>
          <cell r="G1032">
            <v>29</v>
          </cell>
          <cell r="H1032">
            <v>1.0344827586206897</v>
          </cell>
          <cell r="I1032">
            <v>1</v>
          </cell>
          <cell r="K1032">
            <v>1</v>
          </cell>
          <cell r="L1032" t="str">
            <v>BACKFLSH</v>
          </cell>
        </row>
        <row r="1033">
          <cell r="A1033">
            <v>2</v>
          </cell>
          <cell r="B1033" t="str">
            <v>35009c</v>
          </cell>
          <cell r="C1033">
            <v>38142</v>
          </cell>
          <cell r="D1033">
            <v>1211</v>
          </cell>
          <cell r="E1033">
            <v>9999</v>
          </cell>
          <cell r="F1033">
            <v>3433</v>
          </cell>
          <cell r="G1033">
            <v>1104</v>
          </cell>
          <cell r="H1033">
            <v>3.1096014492753623</v>
          </cell>
          <cell r="I1033">
            <v>2.2999999999999998</v>
          </cell>
          <cell r="K1033">
            <v>2.2999999999999998</v>
          </cell>
          <cell r="L1033" t="str">
            <v>BACKFLSH</v>
          </cell>
        </row>
        <row r="1034">
          <cell r="A1034">
            <v>1</v>
          </cell>
          <cell r="B1034" t="str">
            <v>35009c</v>
          </cell>
          <cell r="C1034">
            <v>38145</v>
          </cell>
          <cell r="D1034">
            <v>1211</v>
          </cell>
          <cell r="E1034">
            <v>9999</v>
          </cell>
          <cell r="F1034">
            <v>4752</v>
          </cell>
          <cell r="G1034">
            <v>1104</v>
          </cell>
          <cell r="H1034">
            <v>4.3043478260869561</v>
          </cell>
          <cell r="I1034">
            <v>4.3</v>
          </cell>
          <cell r="K1034">
            <v>4.3</v>
          </cell>
          <cell r="L1034" t="str">
            <v>BACKFLSH</v>
          </cell>
        </row>
        <row r="1035">
          <cell r="A1035">
            <v>2</v>
          </cell>
          <cell r="B1035" t="str">
            <v>35009c</v>
          </cell>
          <cell r="C1035">
            <v>38145</v>
          </cell>
          <cell r="D1035">
            <v>1211</v>
          </cell>
          <cell r="E1035">
            <v>9999</v>
          </cell>
          <cell r="F1035">
            <v>557</v>
          </cell>
          <cell r="G1035">
            <v>1104</v>
          </cell>
          <cell r="H1035">
            <v>0.50452898550724634</v>
          </cell>
          <cell r="I1035">
            <v>0.5</v>
          </cell>
          <cell r="K1035">
            <v>0.5</v>
          </cell>
          <cell r="L1035" t="str">
            <v>BACKFLSH</v>
          </cell>
        </row>
        <row r="1036">
          <cell r="A1036">
            <v>2</v>
          </cell>
          <cell r="B1036" t="str">
            <v>35009c</v>
          </cell>
          <cell r="C1036">
            <v>38147</v>
          </cell>
          <cell r="D1036">
            <v>1211</v>
          </cell>
          <cell r="E1036">
            <v>9999</v>
          </cell>
          <cell r="F1036">
            <v>4918</v>
          </cell>
          <cell r="G1036">
            <v>1104</v>
          </cell>
          <cell r="H1036">
            <v>4.4547101449275361</v>
          </cell>
          <cell r="I1036">
            <v>4.2</v>
          </cell>
          <cell r="K1036">
            <v>4.2</v>
          </cell>
          <cell r="L1036" t="str">
            <v>BACKFLSH</v>
          </cell>
        </row>
        <row r="1037">
          <cell r="A1037">
            <v>1</v>
          </cell>
          <cell r="B1037" t="str">
            <v>35009D</v>
          </cell>
          <cell r="C1037">
            <v>38139</v>
          </cell>
          <cell r="D1037">
            <v>1211</v>
          </cell>
          <cell r="E1037">
            <v>9999</v>
          </cell>
          <cell r="F1037">
            <v>2770</v>
          </cell>
          <cell r="G1037">
            <v>1104</v>
          </cell>
          <cell r="H1037">
            <v>2.5090579710144927</v>
          </cell>
          <cell r="I1037">
            <v>2.5</v>
          </cell>
          <cell r="K1037">
            <v>2.5</v>
          </cell>
          <cell r="L1037" t="str">
            <v>BACKFLSH</v>
          </cell>
        </row>
        <row r="1038">
          <cell r="A1038">
            <v>2</v>
          </cell>
          <cell r="B1038" t="str">
            <v>35009D</v>
          </cell>
          <cell r="C1038">
            <v>38141</v>
          </cell>
          <cell r="D1038">
            <v>1211</v>
          </cell>
          <cell r="E1038">
            <v>9999</v>
          </cell>
          <cell r="F1038">
            <v>2307</v>
          </cell>
          <cell r="G1038">
            <v>1104</v>
          </cell>
          <cell r="H1038">
            <v>2.089673913043478</v>
          </cell>
          <cell r="I1038">
            <v>3.08</v>
          </cell>
          <cell r="K1038">
            <v>3.08</v>
          </cell>
          <cell r="L1038" t="str">
            <v>BACKFLSH</v>
          </cell>
        </row>
        <row r="1039">
          <cell r="A1039">
            <v>1</v>
          </cell>
          <cell r="B1039" t="str">
            <v>35009D</v>
          </cell>
          <cell r="C1039">
            <v>38142</v>
          </cell>
          <cell r="D1039">
            <v>1211</v>
          </cell>
          <cell r="E1039">
            <v>9999</v>
          </cell>
          <cell r="F1039">
            <v>698</v>
          </cell>
          <cell r="G1039">
            <v>1104</v>
          </cell>
          <cell r="H1039">
            <v>0.63224637681159424</v>
          </cell>
          <cell r="I1039">
            <v>0.83</v>
          </cell>
          <cell r="K1039">
            <v>0.83</v>
          </cell>
          <cell r="L1039" t="str">
            <v>BACKFLSH</v>
          </cell>
        </row>
        <row r="1040">
          <cell r="A1040">
            <v>1</v>
          </cell>
          <cell r="B1040" t="str">
            <v>35025</v>
          </cell>
          <cell r="C1040">
            <v>38139</v>
          </cell>
          <cell r="D1040">
            <v>2240</v>
          </cell>
          <cell r="E1040">
            <v>9999</v>
          </cell>
          <cell r="F1040">
            <v>162</v>
          </cell>
          <cell r="G1040">
            <v>60</v>
          </cell>
          <cell r="H1040">
            <v>2.7</v>
          </cell>
          <cell r="I1040">
            <v>3.21</v>
          </cell>
          <cell r="K1040">
            <v>3.21</v>
          </cell>
          <cell r="L1040" t="str">
            <v>BACKFLSH</v>
          </cell>
        </row>
        <row r="1041">
          <cell r="A1041">
            <v>2</v>
          </cell>
          <cell r="B1041" t="str">
            <v>35025</v>
          </cell>
          <cell r="C1041">
            <v>38139</v>
          </cell>
          <cell r="D1041">
            <v>2240</v>
          </cell>
          <cell r="E1041">
            <v>9999</v>
          </cell>
          <cell r="F1041">
            <v>165</v>
          </cell>
          <cell r="G1041">
            <v>60</v>
          </cell>
          <cell r="H1041">
            <v>2.75</v>
          </cell>
          <cell r="I1041">
            <v>3.12</v>
          </cell>
          <cell r="K1041">
            <v>3.12</v>
          </cell>
          <cell r="L1041" t="str">
            <v>BACKFLSH</v>
          </cell>
        </row>
        <row r="1042">
          <cell r="A1042">
            <v>1</v>
          </cell>
          <cell r="B1042" t="str">
            <v>35025</v>
          </cell>
          <cell r="C1042">
            <v>38141</v>
          </cell>
          <cell r="D1042">
            <v>2240</v>
          </cell>
          <cell r="E1042">
            <v>9999</v>
          </cell>
          <cell r="F1042">
            <v>190</v>
          </cell>
          <cell r="G1042">
            <v>60</v>
          </cell>
          <cell r="H1042">
            <v>3.1666666666666665</v>
          </cell>
          <cell r="I1042">
            <v>3.42</v>
          </cell>
          <cell r="K1042">
            <v>3.42</v>
          </cell>
          <cell r="L1042" t="str">
            <v>BACKFLSH</v>
          </cell>
        </row>
        <row r="1043">
          <cell r="A1043">
            <v>2</v>
          </cell>
          <cell r="B1043" t="str">
            <v>35025</v>
          </cell>
          <cell r="C1043">
            <v>38141</v>
          </cell>
          <cell r="D1043">
            <v>2240</v>
          </cell>
          <cell r="E1043">
            <v>9999</v>
          </cell>
          <cell r="F1043">
            <v>179</v>
          </cell>
          <cell r="G1043">
            <v>60</v>
          </cell>
          <cell r="H1043">
            <v>2.9833333333333334</v>
          </cell>
          <cell r="I1043">
            <v>3.04</v>
          </cell>
          <cell r="K1043">
            <v>3.04</v>
          </cell>
          <cell r="L1043" t="str">
            <v>BACKFLSH</v>
          </cell>
        </row>
        <row r="1044">
          <cell r="A1044">
            <v>2</v>
          </cell>
          <cell r="B1044" t="str">
            <v>35025</v>
          </cell>
          <cell r="C1044">
            <v>38142</v>
          </cell>
          <cell r="D1044">
            <v>2240</v>
          </cell>
          <cell r="E1044">
            <v>9999</v>
          </cell>
          <cell r="F1044">
            <v>155</v>
          </cell>
          <cell r="G1044">
            <v>60</v>
          </cell>
          <cell r="H1044">
            <v>2.5833333333333335</v>
          </cell>
          <cell r="I1044">
            <v>2.58</v>
          </cell>
          <cell r="K1044">
            <v>2.58</v>
          </cell>
          <cell r="L1044" t="str">
            <v>BACKFLSH</v>
          </cell>
        </row>
        <row r="1045">
          <cell r="A1045">
            <v>1</v>
          </cell>
          <cell r="B1045" t="str">
            <v>35025</v>
          </cell>
          <cell r="C1045">
            <v>38145</v>
          </cell>
          <cell r="D1045">
            <v>2240</v>
          </cell>
          <cell r="E1045">
            <v>9999</v>
          </cell>
          <cell r="F1045">
            <v>96</v>
          </cell>
          <cell r="G1045">
            <v>60</v>
          </cell>
          <cell r="H1045">
            <v>1.6</v>
          </cell>
          <cell r="I1045">
            <v>1.56</v>
          </cell>
          <cell r="K1045">
            <v>1.56</v>
          </cell>
          <cell r="L1045" t="str">
            <v>BACKFLSH</v>
          </cell>
        </row>
        <row r="1046">
          <cell r="A1046">
            <v>1</v>
          </cell>
          <cell r="B1046" t="str">
            <v>35025</v>
          </cell>
          <cell r="C1046">
            <v>38145</v>
          </cell>
          <cell r="D1046">
            <v>2240</v>
          </cell>
          <cell r="E1046">
            <v>9999</v>
          </cell>
          <cell r="F1046">
            <v>121</v>
          </cell>
          <cell r="G1046">
            <v>31</v>
          </cell>
          <cell r="H1046">
            <v>3.903225806451613</v>
          </cell>
          <cell r="I1046">
            <v>3.67</v>
          </cell>
          <cell r="K1046">
            <v>3.67</v>
          </cell>
          <cell r="L1046" t="str">
            <v>BACKFLSH</v>
          </cell>
        </row>
        <row r="1047">
          <cell r="A1047">
            <v>2</v>
          </cell>
          <cell r="B1047" t="str">
            <v>35025</v>
          </cell>
          <cell r="C1047">
            <v>38145</v>
          </cell>
          <cell r="D1047">
            <v>2240</v>
          </cell>
          <cell r="E1047">
            <v>9999</v>
          </cell>
          <cell r="F1047">
            <v>217</v>
          </cell>
          <cell r="G1047">
            <v>31</v>
          </cell>
          <cell r="H1047">
            <v>7</v>
          </cell>
          <cell r="I1047">
            <v>6.92</v>
          </cell>
          <cell r="K1047">
            <v>6.92</v>
          </cell>
          <cell r="L1047" t="str">
            <v>BACKFLSH</v>
          </cell>
        </row>
        <row r="1048">
          <cell r="A1048">
            <v>1</v>
          </cell>
          <cell r="B1048" t="str">
            <v>35025</v>
          </cell>
          <cell r="C1048">
            <v>38146</v>
          </cell>
          <cell r="D1048">
            <v>2240</v>
          </cell>
          <cell r="E1048">
            <v>9999</v>
          </cell>
          <cell r="F1048">
            <v>99</v>
          </cell>
          <cell r="G1048">
            <v>31</v>
          </cell>
          <cell r="H1048">
            <v>3.193548387096774</v>
          </cell>
          <cell r="I1048">
            <v>3</v>
          </cell>
          <cell r="K1048">
            <v>3</v>
          </cell>
          <cell r="L1048" t="str">
            <v>BACKFLSH</v>
          </cell>
        </row>
        <row r="1049">
          <cell r="A1049">
            <v>1</v>
          </cell>
          <cell r="B1049" t="str">
            <v>35025</v>
          </cell>
          <cell r="C1049">
            <v>38147</v>
          </cell>
          <cell r="D1049">
            <v>2240</v>
          </cell>
          <cell r="E1049">
            <v>9999</v>
          </cell>
          <cell r="F1049">
            <v>-105</v>
          </cell>
          <cell r="G1049">
            <v>31</v>
          </cell>
          <cell r="H1049">
            <v>-3.3870967741935485</v>
          </cell>
          <cell r="I1049">
            <v>-3.387</v>
          </cell>
          <cell r="K1049">
            <v>-3.387</v>
          </cell>
          <cell r="L1049" t="str">
            <v>BACKFLSH</v>
          </cell>
        </row>
        <row r="1050">
          <cell r="A1050">
            <v>1</v>
          </cell>
          <cell r="B1050" t="str">
            <v>35025</v>
          </cell>
          <cell r="C1050">
            <v>38147</v>
          </cell>
          <cell r="D1050">
            <v>2240</v>
          </cell>
          <cell r="E1050">
            <v>9999</v>
          </cell>
          <cell r="F1050">
            <v>48</v>
          </cell>
          <cell r="G1050">
            <v>31</v>
          </cell>
          <cell r="H1050">
            <v>1.5483870967741935</v>
          </cell>
          <cell r="I1050">
            <v>1.64</v>
          </cell>
          <cell r="K1050">
            <v>1.64</v>
          </cell>
          <cell r="L1050" t="str">
            <v>BACKFLSH</v>
          </cell>
        </row>
        <row r="1051">
          <cell r="A1051">
            <v>2</v>
          </cell>
          <cell r="B1051" t="str">
            <v>35025</v>
          </cell>
          <cell r="C1051">
            <v>38147</v>
          </cell>
          <cell r="D1051">
            <v>2240</v>
          </cell>
          <cell r="E1051">
            <v>9999</v>
          </cell>
          <cell r="F1051">
            <v>25</v>
          </cell>
          <cell r="G1051">
            <v>31</v>
          </cell>
          <cell r="H1051">
            <v>0.80645161290322576</v>
          </cell>
          <cell r="I1051">
            <v>0.75</v>
          </cell>
          <cell r="K1051">
            <v>0.75</v>
          </cell>
          <cell r="L1051" t="str">
            <v>BACKFLSH</v>
          </cell>
        </row>
        <row r="1052">
          <cell r="A1052">
            <v>2</v>
          </cell>
          <cell r="B1052" t="str">
            <v>35025</v>
          </cell>
          <cell r="C1052">
            <v>38147</v>
          </cell>
          <cell r="D1052">
            <v>2240</v>
          </cell>
          <cell r="E1052">
            <v>9999</v>
          </cell>
          <cell r="F1052">
            <v>200</v>
          </cell>
          <cell r="G1052">
            <v>31</v>
          </cell>
          <cell r="H1052">
            <v>6.4516129032258061</v>
          </cell>
          <cell r="I1052">
            <v>6.33</v>
          </cell>
          <cell r="K1052">
            <v>6.33</v>
          </cell>
          <cell r="L1052" t="str">
            <v>BACKFLSH</v>
          </cell>
        </row>
        <row r="1053">
          <cell r="A1053">
            <v>3</v>
          </cell>
          <cell r="B1053" t="str">
            <v>35025</v>
          </cell>
          <cell r="C1053">
            <v>38147</v>
          </cell>
          <cell r="D1053">
            <v>2240</v>
          </cell>
          <cell r="E1053">
            <v>9999</v>
          </cell>
          <cell r="F1053">
            <v>232</v>
          </cell>
          <cell r="G1053">
            <v>31</v>
          </cell>
          <cell r="H1053">
            <v>7.4838709677419351</v>
          </cell>
          <cell r="I1053">
            <v>7</v>
          </cell>
          <cell r="K1053">
            <v>7</v>
          </cell>
          <cell r="L1053" t="str">
            <v>BACKFLSH</v>
          </cell>
        </row>
        <row r="1054">
          <cell r="A1054">
            <v>1</v>
          </cell>
          <cell r="B1054" t="str">
            <v>35025</v>
          </cell>
          <cell r="C1054">
            <v>38148</v>
          </cell>
          <cell r="D1054">
            <v>2240</v>
          </cell>
          <cell r="E1054">
            <v>9999</v>
          </cell>
          <cell r="F1054">
            <v>102</v>
          </cell>
          <cell r="G1054">
            <v>31</v>
          </cell>
          <cell r="H1054">
            <v>3.2903225806451615</v>
          </cell>
          <cell r="I1054">
            <v>3.17</v>
          </cell>
          <cell r="K1054">
            <v>3.17</v>
          </cell>
          <cell r="L1054" t="str">
            <v>BACKFLSH</v>
          </cell>
        </row>
        <row r="1055">
          <cell r="A1055">
            <v>1</v>
          </cell>
          <cell r="B1055" t="str">
            <v>35025</v>
          </cell>
          <cell r="C1055">
            <v>38148</v>
          </cell>
          <cell r="D1055">
            <v>2240</v>
          </cell>
          <cell r="E1055">
            <v>9999</v>
          </cell>
          <cell r="F1055">
            <v>120</v>
          </cell>
          <cell r="G1055">
            <v>31</v>
          </cell>
          <cell r="H1055">
            <v>3.870967741935484</v>
          </cell>
          <cell r="I1055">
            <v>3.75</v>
          </cell>
          <cell r="K1055">
            <v>3.75</v>
          </cell>
          <cell r="L1055" t="str">
            <v>BACKFLSH</v>
          </cell>
        </row>
        <row r="1056">
          <cell r="A1056">
            <v>2</v>
          </cell>
          <cell r="B1056" t="str">
            <v>35025</v>
          </cell>
          <cell r="C1056">
            <v>38148</v>
          </cell>
          <cell r="D1056">
            <v>2240</v>
          </cell>
          <cell r="E1056">
            <v>9999</v>
          </cell>
          <cell r="F1056">
            <v>102</v>
          </cell>
          <cell r="G1056">
            <v>31</v>
          </cell>
          <cell r="H1056">
            <v>3.2903225806451615</v>
          </cell>
          <cell r="I1056">
            <v>3.25</v>
          </cell>
          <cell r="K1056">
            <v>3.25</v>
          </cell>
          <cell r="L1056" t="str">
            <v>BACKFLSH</v>
          </cell>
        </row>
        <row r="1057">
          <cell r="A1057">
            <v>1</v>
          </cell>
          <cell r="B1057" t="str">
            <v>35025</v>
          </cell>
          <cell r="C1057">
            <v>38149</v>
          </cell>
          <cell r="D1057">
            <v>2240</v>
          </cell>
          <cell r="E1057">
            <v>9999</v>
          </cell>
          <cell r="F1057">
            <v>210</v>
          </cell>
          <cell r="G1057">
            <v>31</v>
          </cell>
          <cell r="H1057">
            <v>6.774193548387097</v>
          </cell>
          <cell r="I1057">
            <v>6.67</v>
          </cell>
          <cell r="K1057">
            <v>6.67</v>
          </cell>
          <cell r="L1057" t="str">
            <v>BACKFLSH</v>
          </cell>
        </row>
        <row r="1058">
          <cell r="A1058">
            <v>1</v>
          </cell>
          <cell r="B1058" t="str">
            <v>35025</v>
          </cell>
          <cell r="C1058">
            <v>38152</v>
          </cell>
          <cell r="D1058">
            <v>2240</v>
          </cell>
          <cell r="E1058">
            <v>9999</v>
          </cell>
          <cell r="F1058">
            <v>191</v>
          </cell>
          <cell r="G1058">
            <v>31</v>
          </cell>
          <cell r="H1058">
            <v>6.161290322580645</v>
          </cell>
          <cell r="I1058">
            <v>6.08</v>
          </cell>
          <cell r="K1058">
            <v>6.08</v>
          </cell>
          <cell r="L1058" t="str">
            <v>BACKFLSH</v>
          </cell>
        </row>
        <row r="1059">
          <cell r="A1059">
            <v>1</v>
          </cell>
          <cell r="B1059" t="str">
            <v>35025</v>
          </cell>
          <cell r="C1059">
            <v>38153</v>
          </cell>
          <cell r="D1059">
            <v>2240</v>
          </cell>
          <cell r="E1059">
            <v>9999</v>
          </cell>
          <cell r="F1059">
            <v>191</v>
          </cell>
          <cell r="G1059">
            <v>31</v>
          </cell>
          <cell r="H1059">
            <v>6.161290322580645</v>
          </cell>
          <cell r="I1059">
            <v>6</v>
          </cell>
          <cell r="K1059">
            <v>6</v>
          </cell>
          <cell r="L1059" t="str">
            <v>BACKFLSH</v>
          </cell>
        </row>
        <row r="1060">
          <cell r="A1060">
            <v>1</v>
          </cell>
          <cell r="B1060" t="str">
            <v>35025</v>
          </cell>
          <cell r="C1060">
            <v>38154</v>
          </cell>
          <cell r="D1060">
            <v>2240</v>
          </cell>
          <cell r="E1060">
            <v>9999</v>
          </cell>
          <cell r="F1060">
            <v>193</v>
          </cell>
          <cell r="G1060">
            <v>31</v>
          </cell>
          <cell r="H1060">
            <v>6.225806451612903</v>
          </cell>
          <cell r="I1060">
            <v>6.17</v>
          </cell>
          <cell r="K1060">
            <v>6.17</v>
          </cell>
          <cell r="L1060" t="str">
            <v>BACKFLSH</v>
          </cell>
        </row>
        <row r="1061">
          <cell r="A1061">
            <v>1</v>
          </cell>
          <cell r="B1061" t="str">
            <v>35025</v>
          </cell>
          <cell r="C1061">
            <v>38155</v>
          </cell>
          <cell r="D1061">
            <v>2240</v>
          </cell>
          <cell r="E1061">
            <v>9999</v>
          </cell>
          <cell r="F1061">
            <v>126</v>
          </cell>
          <cell r="G1061">
            <v>31</v>
          </cell>
          <cell r="H1061">
            <v>4.064516129032258</v>
          </cell>
          <cell r="I1061">
            <v>4.18</v>
          </cell>
          <cell r="K1061">
            <v>4.18</v>
          </cell>
          <cell r="L1061" t="str">
            <v>BACKFLSH</v>
          </cell>
        </row>
        <row r="1062">
          <cell r="A1062">
            <v>2</v>
          </cell>
          <cell r="B1062" t="str">
            <v>35025</v>
          </cell>
          <cell r="C1062">
            <v>38155</v>
          </cell>
          <cell r="D1062">
            <v>2240</v>
          </cell>
          <cell r="E1062">
            <v>9999</v>
          </cell>
          <cell r="F1062">
            <v>215</v>
          </cell>
          <cell r="G1062">
            <v>31</v>
          </cell>
          <cell r="H1062">
            <v>6.935483870967742</v>
          </cell>
          <cell r="I1062">
            <v>6.83</v>
          </cell>
          <cell r="K1062">
            <v>6.83</v>
          </cell>
          <cell r="L1062" t="str">
            <v>BACKFLSH</v>
          </cell>
        </row>
        <row r="1063">
          <cell r="A1063">
            <v>1</v>
          </cell>
          <cell r="B1063" t="str">
            <v>35025</v>
          </cell>
          <cell r="C1063">
            <v>38156</v>
          </cell>
          <cell r="D1063">
            <v>2240</v>
          </cell>
          <cell r="E1063">
            <v>9999</v>
          </cell>
          <cell r="F1063">
            <v>90</v>
          </cell>
          <cell r="G1063">
            <v>31</v>
          </cell>
          <cell r="H1063">
            <v>2.903225806451613</v>
          </cell>
          <cell r="I1063">
            <v>2.84</v>
          </cell>
          <cell r="K1063">
            <v>2.84</v>
          </cell>
          <cell r="L1063" t="str">
            <v>BACKFLSH</v>
          </cell>
        </row>
        <row r="1064">
          <cell r="A1064">
            <v>1</v>
          </cell>
          <cell r="B1064" t="str">
            <v>35025</v>
          </cell>
          <cell r="C1064">
            <v>38156</v>
          </cell>
          <cell r="D1064">
            <v>2240</v>
          </cell>
          <cell r="E1064">
            <v>9999</v>
          </cell>
          <cell r="F1064">
            <v>46</v>
          </cell>
          <cell r="G1064">
            <v>31</v>
          </cell>
          <cell r="H1064">
            <v>1.4838709677419355</v>
          </cell>
          <cell r="I1064">
            <v>1.42</v>
          </cell>
          <cell r="K1064">
            <v>1.42</v>
          </cell>
          <cell r="L1064" t="str">
            <v>BACKFLSH</v>
          </cell>
        </row>
        <row r="1065">
          <cell r="A1065">
            <v>2</v>
          </cell>
          <cell r="B1065" t="str">
            <v>35025</v>
          </cell>
          <cell r="C1065">
            <v>38156</v>
          </cell>
          <cell r="D1065">
            <v>2240</v>
          </cell>
          <cell r="E1065">
            <v>9999</v>
          </cell>
          <cell r="F1065">
            <v>217</v>
          </cell>
          <cell r="G1065">
            <v>31</v>
          </cell>
          <cell r="H1065">
            <v>7</v>
          </cell>
          <cell r="I1065">
            <v>6.75</v>
          </cell>
          <cell r="K1065">
            <v>6.75</v>
          </cell>
          <cell r="L1065" t="str">
            <v>BACKFLSH</v>
          </cell>
        </row>
        <row r="1066">
          <cell r="A1066">
            <v>1</v>
          </cell>
          <cell r="B1066" t="str">
            <v>35025</v>
          </cell>
          <cell r="C1066">
            <v>38159</v>
          </cell>
          <cell r="D1066">
            <v>2240</v>
          </cell>
          <cell r="E1066">
            <v>9999</v>
          </cell>
          <cell r="F1066">
            <v>224</v>
          </cell>
          <cell r="G1066">
            <v>31</v>
          </cell>
          <cell r="H1066">
            <v>7.225806451612903</v>
          </cell>
          <cell r="I1066">
            <v>6.92</v>
          </cell>
          <cell r="K1066">
            <v>6.92</v>
          </cell>
          <cell r="L1066" t="str">
            <v>BACKFLSH</v>
          </cell>
        </row>
        <row r="1067">
          <cell r="A1067">
            <v>1</v>
          </cell>
          <cell r="B1067" t="str">
            <v>35025</v>
          </cell>
          <cell r="C1067">
            <v>38160</v>
          </cell>
          <cell r="D1067">
            <v>2240</v>
          </cell>
          <cell r="E1067">
            <v>9999</v>
          </cell>
          <cell r="F1067">
            <v>220</v>
          </cell>
          <cell r="G1067">
            <v>31</v>
          </cell>
          <cell r="H1067">
            <v>7.096774193548387</v>
          </cell>
          <cell r="I1067">
            <v>6.83</v>
          </cell>
          <cell r="K1067">
            <v>6.83</v>
          </cell>
          <cell r="L1067" t="str">
            <v>BACKFLSH</v>
          </cell>
        </row>
        <row r="1068">
          <cell r="A1068">
            <v>1</v>
          </cell>
          <cell r="B1068" t="str">
            <v>35025</v>
          </cell>
          <cell r="C1068">
            <v>38161</v>
          </cell>
          <cell r="D1068">
            <v>2240</v>
          </cell>
          <cell r="E1068">
            <v>9999</v>
          </cell>
          <cell r="F1068">
            <v>217</v>
          </cell>
          <cell r="G1068">
            <v>31</v>
          </cell>
          <cell r="H1068">
            <v>7</v>
          </cell>
          <cell r="I1068">
            <v>6.75</v>
          </cell>
          <cell r="K1068">
            <v>6.75</v>
          </cell>
          <cell r="L1068" t="str">
            <v>BACKFLSH</v>
          </cell>
        </row>
        <row r="1069">
          <cell r="A1069">
            <v>2</v>
          </cell>
          <cell r="B1069" t="str">
            <v>35025</v>
          </cell>
          <cell r="C1069">
            <v>38161</v>
          </cell>
          <cell r="D1069">
            <v>2240</v>
          </cell>
          <cell r="E1069">
            <v>9999</v>
          </cell>
          <cell r="F1069">
            <v>200</v>
          </cell>
          <cell r="G1069">
            <v>31</v>
          </cell>
          <cell r="H1069">
            <v>6.4516129032258061</v>
          </cell>
          <cell r="I1069">
            <v>6.5</v>
          </cell>
          <cell r="K1069">
            <v>6.5</v>
          </cell>
          <cell r="L1069" t="str">
            <v>BACKFLSH</v>
          </cell>
        </row>
        <row r="1070">
          <cell r="A1070">
            <v>1</v>
          </cell>
          <cell r="B1070" t="str">
            <v>35025</v>
          </cell>
          <cell r="C1070">
            <v>38162</v>
          </cell>
          <cell r="D1070">
            <v>2240</v>
          </cell>
          <cell r="E1070">
            <v>9999</v>
          </cell>
          <cell r="F1070">
            <v>220</v>
          </cell>
          <cell r="G1070">
            <v>31</v>
          </cell>
          <cell r="H1070">
            <v>7.096774193548387</v>
          </cell>
          <cell r="I1070">
            <v>6.83</v>
          </cell>
          <cell r="K1070">
            <v>6.83</v>
          </cell>
          <cell r="L1070" t="str">
            <v>BACKFLSH</v>
          </cell>
        </row>
        <row r="1071">
          <cell r="A1071">
            <v>1</v>
          </cell>
          <cell r="B1071" t="str">
            <v>35025</v>
          </cell>
          <cell r="C1071">
            <v>38163</v>
          </cell>
          <cell r="D1071">
            <v>2240</v>
          </cell>
          <cell r="E1071">
            <v>9999</v>
          </cell>
          <cell r="F1071">
            <v>3</v>
          </cell>
          <cell r="G1071">
            <v>31</v>
          </cell>
          <cell r="H1071">
            <v>9.6774193548387094E-2</v>
          </cell>
          <cell r="I1071">
            <v>0.25</v>
          </cell>
          <cell r="K1071">
            <v>0.25</v>
          </cell>
          <cell r="L1071" t="str">
            <v>BACKFLSH</v>
          </cell>
        </row>
        <row r="1072">
          <cell r="A1072">
            <v>1</v>
          </cell>
          <cell r="B1072" t="str">
            <v>35025</v>
          </cell>
          <cell r="C1072">
            <v>38163</v>
          </cell>
          <cell r="D1072">
            <v>2240</v>
          </cell>
          <cell r="E1072">
            <v>9999</v>
          </cell>
          <cell r="F1072">
            <v>204</v>
          </cell>
          <cell r="G1072">
            <v>31</v>
          </cell>
          <cell r="H1072">
            <v>6.580645161290323</v>
          </cell>
          <cell r="I1072">
            <v>6.33</v>
          </cell>
          <cell r="K1072">
            <v>6.33</v>
          </cell>
          <cell r="L1072" t="str">
            <v>BACKFLSH</v>
          </cell>
        </row>
        <row r="1073">
          <cell r="A1073">
            <v>1</v>
          </cell>
          <cell r="B1073" t="str">
            <v>35025</v>
          </cell>
          <cell r="C1073">
            <v>38166</v>
          </cell>
          <cell r="D1073">
            <v>2240</v>
          </cell>
          <cell r="E1073">
            <v>9999</v>
          </cell>
          <cell r="F1073">
            <v>72</v>
          </cell>
          <cell r="G1073">
            <v>31</v>
          </cell>
          <cell r="H1073">
            <v>2.3225806451612905</v>
          </cell>
          <cell r="I1073">
            <v>2.33</v>
          </cell>
          <cell r="K1073">
            <v>2.33</v>
          </cell>
          <cell r="L1073" t="str">
            <v>BACKFLSH</v>
          </cell>
        </row>
        <row r="1074">
          <cell r="A1074">
            <v>1</v>
          </cell>
          <cell r="B1074" t="str">
            <v>35025</v>
          </cell>
          <cell r="C1074">
            <v>38167</v>
          </cell>
          <cell r="D1074">
            <v>2240</v>
          </cell>
          <cell r="E1074">
            <v>9999</v>
          </cell>
          <cell r="F1074">
            <v>180</v>
          </cell>
          <cell r="G1074">
            <v>31</v>
          </cell>
          <cell r="H1074">
            <v>5.806451612903226</v>
          </cell>
          <cell r="I1074">
            <v>5.51</v>
          </cell>
          <cell r="K1074">
            <v>5.51</v>
          </cell>
          <cell r="L1074" t="str">
            <v>BACKFLSH</v>
          </cell>
        </row>
        <row r="1075">
          <cell r="A1075">
            <v>1</v>
          </cell>
          <cell r="B1075" t="str">
            <v>35025</v>
          </cell>
          <cell r="C1075">
            <v>38167</v>
          </cell>
          <cell r="D1075">
            <v>2240</v>
          </cell>
          <cell r="E1075">
            <v>9999</v>
          </cell>
          <cell r="F1075">
            <v>21</v>
          </cell>
          <cell r="G1075">
            <v>62</v>
          </cell>
          <cell r="H1075">
            <v>0.33870967741935482</v>
          </cell>
          <cell r="I1075">
            <v>0.62</v>
          </cell>
          <cell r="K1075">
            <v>0.62</v>
          </cell>
          <cell r="L1075" t="str">
            <v>BACKFLSH</v>
          </cell>
        </row>
        <row r="1076">
          <cell r="A1076">
            <v>1</v>
          </cell>
          <cell r="B1076" t="str">
            <v>35025</v>
          </cell>
          <cell r="C1076">
            <v>38167</v>
          </cell>
          <cell r="D1076">
            <v>2240</v>
          </cell>
          <cell r="E1076">
            <v>9999</v>
          </cell>
          <cell r="F1076">
            <v>-21</v>
          </cell>
          <cell r="G1076">
            <v>62</v>
          </cell>
          <cell r="H1076">
            <v>-0.33870967741935482</v>
          </cell>
          <cell r="I1076">
            <v>-0.62</v>
          </cell>
          <cell r="K1076">
            <v>-0.62</v>
          </cell>
          <cell r="L1076" t="str">
            <v>BACKFLSH</v>
          </cell>
        </row>
        <row r="1077">
          <cell r="A1077">
            <v>1</v>
          </cell>
          <cell r="B1077" t="str">
            <v>35025</v>
          </cell>
          <cell r="C1077">
            <v>38167</v>
          </cell>
          <cell r="D1077">
            <v>2240</v>
          </cell>
          <cell r="E1077">
            <v>9999</v>
          </cell>
          <cell r="F1077">
            <v>21</v>
          </cell>
          <cell r="G1077">
            <v>60</v>
          </cell>
          <cell r="H1077">
            <v>0.35</v>
          </cell>
          <cell r="I1077">
            <v>0.62</v>
          </cell>
          <cell r="K1077">
            <v>0.62</v>
          </cell>
          <cell r="L1077" t="str">
            <v>BACKFLSH</v>
          </cell>
        </row>
        <row r="1078">
          <cell r="A1078">
            <v>2</v>
          </cell>
          <cell r="B1078" t="str">
            <v>35025</v>
          </cell>
          <cell r="C1078">
            <v>38167</v>
          </cell>
          <cell r="D1078">
            <v>2240</v>
          </cell>
          <cell r="E1078">
            <v>9999</v>
          </cell>
          <cell r="F1078">
            <v>62</v>
          </cell>
          <cell r="G1078">
            <v>62</v>
          </cell>
          <cell r="H1078">
            <v>1</v>
          </cell>
          <cell r="I1078">
            <v>1.04</v>
          </cell>
          <cell r="K1078">
            <v>1.04</v>
          </cell>
          <cell r="L1078" t="str">
            <v>BACKFLSH</v>
          </cell>
        </row>
        <row r="1079">
          <cell r="A1079">
            <v>1</v>
          </cell>
          <cell r="B1079" t="str">
            <v>35025C,5</v>
          </cell>
          <cell r="C1079">
            <v>38142</v>
          </cell>
          <cell r="D1079">
            <v>1111</v>
          </cell>
          <cell r="E1079">
            <v>9999</v>
          </cell>
          <cell r="F1079">
            <v>1393</v>
          </cell>
          <cell r="G1079">
            <v>1380</v>
          </cell>
          <cell r="H1079">
            <v>1.0094202898550724</v>
          </cell>
          <cell r="I1079">
            <v>1.08</v>
          </cell>
          <cell r="K1079">
            <v>1.08</v>
          </cell>
          <cell r="L1079" t="str">
            <v>BACKFLSH</v>
          </cell>
        </row>
        <row r="1080">
          <cell r="A1080">
            <v>1</v>
          </cell>
          <cell r="B1080" t="str">
            <v>35025C,5</v>
          </cell>
          <cell r="C1080">
            <v>38147</v>
          </cell>
          <cell r="D1080">
            <v>1111</v>
          </cell>
          <cell r="E1080">
            <v>9999</v>
          </cell>
          <cell r="F1080">
            <v>3037</v>
          </cell>
          <cell r="G1080">
            <v>1380</v>
          </cell>
          <cell r="H1080">
            <v>2.2007246376811596</v>
          </cell>
          <cell r="I1080">
            <v>2.1</v>
          </cell>
          <cell r="K1080">
            <v>2.1</v>
          </cell>
          <cell r="L1080" t="str">
            <v>BACKFLSH</v>
          </cell>
        </row>
        <row r="1081">
          <cell r="A1081">
            <v>3</v>
          </cell>
          <cell r="B1081" t="str">
            <v>35025C,5</v>
          </cell>
          <cell r="C1081">
            <v>38147</v>
          </cell>
          <cell r="D1081">
            <v>1111</v>
          </cell>
          <cell r="E1081">
            <v>9999</v>
          </cell>
          <cell r="F1081">
            <v>237</v>
          </cell>
          <cell r="G1081">
            <v>1380</v>
          </cell>
          <cell r="H1081">
            <v>0.17173913043478262</v>
          </cell>
          <cell r="I1081">
            <v>0.17</v>
          </cell>
          <cell r="K1081">
            <v>0.17</v>
          </cell>
          <cell r="L1081" t="str">
            <v>BACKFLSH</v>
          </cell>
        </row>
        <row r="1082">
          <cell r="A1082">
            <v>2</v>
          </cell>
          <cell r="B1082" t="str">
            <v>35025C,5</v>
          </cell>
          <cell r="C1082">
            <v>38147</v>
          </cell>
          <cell r="D1082">
            <v>1111</v>
          </cell>
          <cell r="E1082">
            <v>9999</v>
          </cell>
          <cell r="F1082">
            <v>7843</v>
          </cell>
          <cell r="G1082">
            <v>1380</v>
          </cell>
          <cell r="H1082">
            <v>5.6833333333333336</v>
          </cell>
          <cell r="I1082">
            <v>5.7</v>
          </cell>
          <cell r="K1082">
            <v>5.7</v>
          </cell>
          <cell r="L1082" t="str">
            <v>BACKFLSH</v>
          </cell>
        </row>
        <row r="1083">
          <cell r="A1083">
            <v>1</v>
          </cell>
          <cell r="B1083" t="str">
            <v>49/80,1 REV1</v>
          </cell>
          <cell r="C1083">
            <v>38139</v>
          </cell>
          <cell r="D1083">
            <v>2224</v>
          </cell>
          <cell r="E1083">
            <v>9999</v>
          </cell>
          <cell r="F1083">
            <v>139</v>
          </cell>
          <cell r="G1083">
            <v>36</v>
          </cell>
          <cell r="H1083">
            <v>3.8611111111111112</v>
          </cell>
          <cell r="I1083">
            <v>3.92</v>
          </cell>
          <cell r="K1083">
            <v>3.92</v>
          </cell>
          <cell r="L1083" t="str">
            <v>BACKFLSH</v>
          </cell>
        </row>
        <row r="1084">
          <cell r="A1084">
            <v>2</v>
          </cell>
          <cell r="B1084" t="str">
            <v>49/80,1 REV1</v>
          </cell>
          <cell r="C1084">
            <v>38139</v>
          </cell>
          <cell r="D1084">
            <v>2224</v>
          </cell>
          <cell r="E1084">
            <v>9999</v>
          </cell>
          <cell r="F1084">
            <v>240</v>
          </cell>
          <cell r="G1084">
            <v>36</v>
          </cell>
          <cell r="H1084">
            <v>6.666666666666667</v>
          </cell>
          <cell r="I1084">
            <v>6.75</v>
          </cell>
          <cell r="K1084">
            <v>6.75</v>
          </cell>
          <cell r="L1084" t="str">
            <v>BACKFLSH</v>
          </cell>
        </row>
        <row r="1085">
          <cell r="A1085">
            <v>1</v>
          </cell>
          <cell r="B1085" t="str">
            <v>49/80,1 REV1</v>
          </cell>
          <cell r="C1085">
            <v>38141</v>
          </cell>
          <cell r="D1085">
            <v>2224</v>
          </cell>
          <cell r="E1085">
            <v>9999</v>
          </cell>
          <cell r="F1085">
            <v>225</v>
          </cell>
          <cell r="G1085">
            <v>36</v>
          </cell>
          <cell r="H1085">
            <v>6.25</v>
          </cell>
          <cell r="I1085">
            <v>6.32</v>
          </cell>
          <cell r="K1085">
            <v>6.32</v>
          </cell>
          <cell r="L1085" t="str">
            <v>BACKFLSH</v>
          </cell>
        </row>
        <row r="1086">
          <cell r="A1086">
            <v>2</v>
          </cell>
          <cell r="B1086" t="str">
            <v>49/80,1 REV1</v>
          </cell>
          <cell r="C1086">
            <v>38141</v>
          </cell>
          <cell r="D1086">
            <v>2224</v>
          </cell>
          <cell r="E1086">
            <v>9999</v>
          </cell>
          <cell r="F1086">
            <v>250</v>
          </cell>
          <cell r="G1086">
            <v>36</v>
          </cell>
          <cell r="H1086">
            <v>6.9444444444444446</v>
          </cell>
          <cell r="I1086">
            <v>6.83</v>
          </cell>
          <cell r="K1086">
            <v>6.83</v>
          </cell>
          <cell r="L1086" t="str">
            <v>BACKFLSH</v>
          </cell>
        </row>
        <row r="1087">
          <cell r="A1087">
            <v>1</v>
          </cell>
          <cell r="B1087" t="str">
            <v>49/80,1 REV1</v>
          </cell>
          <cell r="C1087">
            <v>38142</v>
          </cell>
          <cell r="D1087">
            <v>2224</v>
          </cell>
          <cell r="E1087">
            <v>9999</v>
          </cell>
          <cell r="F1087">
            <v>185</v>
          </cell>
          <cell r="G1087">
            <v>36</v>
          </cell>
          <cell r="H1087">
            <v>5.1388888888888893</v>
          </cell>
          <cell r="I1087">
            <v>5.5</v>
          </cell>
          <cell r="K1087">
            <v>5.5</v>
          </cell>
          <cell r="L1087" t="str">
            <v>BACKFLSH</v>
          </cell>
        </row>
        <row r="1088">
          <cell r="A1088">
            <v>2</v>
          </cell>
          <cell r="B1088" t="str">
            <v>49/80,1 REV1</v>
          </cell>
          <cell r="C1088">
            <v>38142</v>
          </cell>
          <cell r="D1088">
            <v>2224</v>
          </cell>
          <cell r="E1088">
            <v>9999</v>
          </cell>
          <cell r="F1088">
            <v>26</v>
          </cell>
          <cell r="G1088">
            <v>36</v>
          </cell>
          <cell r="H1088">
            <v>0.72222222222222221</v>
          </cell>
          <cell r="I1088">
            <v>0.92</v>
          </cell>
          <cell r="K1088">
            <v>0.92</v>
          </cell>
          <cell r="L1088" t="str">
            <v>BACKFLSH</v>
          </cell>
        </row>
        <row r="1089">
          <cell r="A1089">
            <v>1</v>
          </cell>
          <cell r="B1089" t="str">
            <v>49/80,1 REV1</v>
          </cell>
          <cell r="C1089">
            <v>38145</v>
          </cell>
          <cell r="D1089">
            <v>2224</v>
          </cell>
          <cell r="E1089">
            <v>9999</v>
          </cell>
          <cell r="F1089">
            <v>78</v>
          </cell>
          <cell r="G1089">
            <v>36</v>
          </cell>
          <cell r="H1089">
            <v>2.1666666666666665</v>
          </cell>
          <cell r="I1089">
            <v>2.34</v>
          </cell>
          <cell r="K1089">
            <v>2.34</v>
          </cell>
          <cell r="L1089" t="str">
            <v>BACKFLSH</v>
          </cell>
        </row>
        <row r="1090">
          <cell r="A1090">
            <v>2</v>
          </cell>
          <cell r="B1090" t="str">
            <v>49/80,1 REV1</v>
          </cell>
          <cell r="C1090">
            <v>38145</v>
          </cell>
          <cell r="D1090">
            <v>2224</v>
          </cell>
          <cell r="E1090">
            <v>9999</v>
          </cell>
          <cell r="F1090">
            <v>92</v>
          </cell>
          <cell r="G1090">
            <v>36</v>
          </cell>
          <cell r="H1090">
            <v>2.5555555555555554</v>
          </cell>
          <cell r="I1090">
            <v>2.84</v>
          </cell>
          <cell r="K1090">
            <v>2.84</v>
          </cell>
          <cell r="L1090" t="str">
            <v>BACKFLSH</v>
          </cell>
        </row>
        <row r="1091">
          <cell r="A1091">
            <v>3</v>
          </cell>
          <cell r="B1091" t="str">
            <v>49/80,1 REV1</v>
          </cell>
          <cell r="C1091">
            <v>38145</v>
          </cell>
          <cell r="D1091">
            <v>2224</v>
          </cell>
          <cell r="E1091">
            <v>9999</v>
          </cell>
          <cell r="F1091">
            <v>245</v>
          </cell>
          <cell r="G1091">
            <v>36</v>
          </cell>
          <cell r="H1091">
            <v>6.8055555555555554</v>
          </cell>
          <cell r="I1091">
            <v>6.53</v>
          </cell>
          <cell r="K1091">
            <v>6.53</v>
          </cell>
          <cell r="L1091" t="str">
            <v>BACKFLSH</v>
          </cell>
        </row>
        <row r="1092">
          <cell r="A1092">
            <v>2</v>
          </cell>
          <cell r="B1092" t="str">
            <v>49/80,1 REV1</v>
          </cell>
          <cell r="C1092">
            <v>38146</v>
          </cell>
          <cell r="D1092">
            <v>2224</v>
          </cell>
          <cell r="E1092">
            <v>9999</v>
          </cell>
          <cell r="F1092">
            <v>216</v>
          </cell>
          <cell r="G1092">
            <v>36</v>
          </cell>
          <cell r="H1092">
            <v>6</v>
          </cell>
          <cell r="I1092">
            <v>6.33</v>
          </cell>
          <cell r="K1092">
            <v>6.33</v>
          </cell>
          <cell r="L1092" t="str">
            <v>BACKFLSH</v>
          </cell>
        </row>
        <row r="1093">
          <cell r="A1093">
            <v>3</v>
          </cell>
          <cell r="B1093" t="str">
            <v>49/80,1 REV1</v>
          </cell>
          <cell r="C1093">
            <v>38146</v>
          </cell>
          <cell r="D1093">
            <v>2224</v>
          </cell>
          <cell r="E1093">
            <v>9999</v>
          </cell>
          <cell r="F1093">
            <v>253</v>
          </cell>
          <cell r="G1093">
            <v>36</v>
          </cell>
          <cell r="H1093">
            <v>7.0277777777777777</v>
          </cell>
          <cell r="I1093">
            <v>7</v>
          </cell>
          <cell r="K1093">
            <v>7</v>
          </cell>
          <cell r="L1093" t="str">
            <v>BACKFLSH</v>
          </cell>
        </row>
        <row r="1094">
          <cell r="A1094">
            <v>1</v>
          </cell>
          <cell r="B1094" t="str">
            <v>49/80,1 REV1</v>
          </cell>
          <cell r="C1094">
            <v>38147</v>
          </cell>
          <cell r="D1094">
            <v>2224</v>
          </cell>
          <cell r="E1094">
            <v>9999</v>
          </cell>
          <cell r="F1094">
            <v>232</v>
          </cell>
          <cell r="G1094">
            <v>36</v>
          </cell>
          <cell r="H1094">
            <v>6.4444444444444446</v>
          </cell>
          <cell r="I1094">
            <v>6.56</v>
          </cell>
          <cell r="K1094">
            <v>6.56</v>
          </cell>
          <cell r="L1094" t="str">
            <v>BACKFLSH</v>
          </cell>
        </row>
        <row r="1095">
          <cell r="A1095">
            <v>2</v>
          </cell>
          <cell r="B1095" t="str">
            <v>49/80,1 REV1</v>
          </cell>
          <cell r="C1095">
            <v>38147</v>
          </cell>
          <cell r="D1095">
            <v>2224</v>
          </cell>
          <cell r="E1095">
            <v>9999</v>
          </cell>
          <cell r="F1095">
            <v>218</v>
          </cell>
          <cell r="G1095">
            <v>36</v>
          </cell>
          <cell r="H1095">
            <v>6.0555555555555554</v>
          </cell>
          <cell r="I1095">
            <v>6.57</v>
          </cell>
          <cell r="K1095">
            <v>6.57</v>
          </cell>
          <cell r="L1095" t="str">
            <v>BACKFLSH</v>
          </cell>
        </row>
        <row r="1096">
          <cell r="A1096">
            <v>3</v>
          </cell>
          <cell r="B1096" t="str">
            <v>49/80,1 REV1</v>
          </cell>
          <cell r="C1096">
            <v>38147</v>
          </cell>
          <cell r="D1096">
            <v>2224</v>
          </cell>
          <cell r="E1096">
            <v>9999</v>
          </cell>
          <cell r="F1096">
            <v>90</v>
          </cell>
          <cell r="G1096">
            <v>36</v>
          </cell>
          <cell r="H1096">
            <v>2.5</v>
          </cell>
          <cell r="I1096">
            <v>2.5</v>
          </cell>
          <cell r="K1096">
            <v>2.5</v>
          </cell>
          <cell r="L1096" t="str">
            <v>BACKFLSH</v>
          </cell>
        </row>
        <row r="1097">
          <cell r="A1097">
            <v>1</v>
          </cell>
          <cell r="B1097" t="str">
            <v>49/80,1 REV1</v>
          </cell>
          <cell r="C1097">
            <v>38148</v>
          </cell>
          <cell r="D1097">
            <v>2224</v>
          </cell>
          <cell r="E1097">
            <v>9999</v>
          </cell>
          <cell r="F1097">
            <v>2</v>
          </cell>
          <cell r="G1097">
            <v>36</v>
          </cell>
          <cell r="H1097">
            <v>5.5555555555555552E-2</v>
          </cell>
          <cell r="I1097">
            <v>0.25</v>
          </cell>
          <cell r="K1097">
            <v>0.25</v>
          </cell>
          <cell r="L1097" t="str">
            <v>BACKFLSH</v>
          </cell>
        </row>
        <row r="1098">
          <cell r="A1098">
            <v>2</v>
          </cell>
          <cell r="B1098" t="str">
            <v>49/80,1 REV1</v>
          </cell>
          <cell r="C1098">
            <v>38148</v>
          </cell>
          <cell r="D1098">
            <v>2224</v>
          </cell>
          <cell r="E1098">
            <v>9999</v>
          </cell>
          <cell r="F1098">
            <v>30</v>
          </cell>
          <cell r="G1098">
            <v>36</v>
          </cell>
          <cell r="H1098">
            <v>0.83333333333333337</v>
          </cell>
          <cell r="I1098">
            <v>1</v>
          </cell>
          <cell r="K1098">
            <v>1</v>
          </cell>
          <cell r="L1098" t="str">
            <v>BACKFLSH</v>
          </cell>
        </row>
        <row r="1099">
          <cell r="A1099">
            <v>3</v>
          </cell>
          <cell r="B1099" t="str">
            <v>49/80,1 REV1</v>
          </cell>
          <cell r="C1099">
            <v>38148</v>
          </cell>
          <cell r="D1099">
            <v>2224</v>
          </cell>
          <cell r="E1099">
            <v>9999</v>
          </cell>
          <cell r="F1099">
            <v>252</v>
          </cell>
          <cell r="G1099">
            <v>36</v>
          </cell>
          <cell r="H1099">
            <v>7</v>
          </cell>
          <cell r="I1099">
            <v>6.83</v>
          </cell>
          <cell r="K1099">
            <v>6.83</v>
          </cell>
          <cell r="L1099" t="str">
            <v>BACKFLSH</v>
          </cell>
        </row>
        <row r="1100">
          <cell r="A1100">
            <v>1</v>
          </cell>
          <cell r="B1100" t="str">
            <v>49/80,1 REV1</v>
          </cell>
          <cell r="C1100">
            <v>38149</v>
          </cell>
          <cell r="D1100">
            <v>2224</v>
          </cell>
          <cell r="E1100">
            <v>9999</v>
          </cell>
          <cell r="F1100">
            <v>244</v>
          </cell>
          <cell r="G1100">
            <v>36</v>
          </cell>
          <cell r="H1100">
            <v>6.7777777777777777</v>
          </cell>
          <cell r="I1100">
            <v>6.83</v>
          </cell>
          <cell r="K1100">
            <v>6.83</v>
          </cell>
          <cell r="L1100" t="str">
            <v>BACKFLSH</v>
          </cell>
        </row>
        <row r="1101">
          <cell r="A1101">
            <v>2</v>
          </cell>
          <cell r="B1101" t="str">
            <v>49/80,1 REV1</v>
          </cell>
          <cell r="C1101">
            <v>38149</v>
          </cell>
          <cell r="D1101">
            <v>2224</v>
          </cell>
          <cell r="E1101">
            <v>9999</v>
          </cell>
          <cell r="F1101">
            <v>210</v>
          </cell>
          <cell r="G1101">
            <v>36</v>
          </cell>
          <cell r="H1101">
            <v>5.833333333333333</v>
          </cell>
          <cell r="I1101">
            <v>7</v>
          </cell>
          <cell r="K1101">
            <v>7</v>
          </cell>
          <cell r="L1101" t="str">
            <v>BACKFLSH</v>
          </cell>
        </row>
        <row r="1102">
          <cell r="A1102">
            <v>3</v>
          </cell>
          <cell r="B1102" t="str">
            <v>49/80,1 REV1</v>
          </cell>
          <cell r="C1102">
            <v>38149</v>
          </cell>
          <cell r="D1102">
            <v>2224</v>
          </cell>
          <cell r="E1102">
            <v>9999</v>
          </cell>
          <cell r="F1102">
            <v>62</v>
          </cell>
          <cell r="G1102">
            <v>36</v>
          </cell>
          <cell r="H1102">
            <v>1.7222222222222223</v>
          </cell>
          <cell r="I1102">
            <v>1.92</v>
          </cell>
          <cell r="K1102">
            <v>1.92</v>
          </cell>
          <cell r="L1102" t="str">
            <v>BACKFLSH</v>
          </cell>
        </row>
        <row r="1103">
          <cell r="A1103">
            <v>2</v>
          </cell>
          <cell r="B1103" t="str">
            <v>49/80,1 REV1</v>
          </cell>
          <cell r="C1103">
            <v>38152</v>
          </cell>
          <cell r="D1103">
            <v>2224</v>
          </cell>
          <cell r="E1103">
            <v>9999</v>
          </cell>
          <cell r="F1103">
            <v>201</v>
          </cell>
          <cell r="G1103">
            <v>36</v>
          </cell>
          <cell r="H1103">
            <v>5.583333333333333</v>
          </cell>
          <cell r="I1103">
            <v>5.75</v>
          </cell>
          <cell r="K1103">
            <v>5.75</v>
          </cell>
          <cell r="L1103" t="str">
            <v>BACKFLSH</v>
          </cell>
        </row>
        <row r="1104">
          <cell r="A1104">
            <v>1</v>
          </cell>
          <cell r="B1104" t="str">
            <v>49/80,1 REV1</v>
          </cell>
          <cell r="C1104">
            <v>38153</v>
          </cell>
          <cell r="D1104">
            <v>2224</v>
          </cell>
          <cell r="E1104">
            <v>9999</v>
          </cell>
          <cell r="F1104">
            <v>265</v>
          </cell>
          <cell r="G1104">
            <v>36</v>
          </cell>
          <cell r="H1104">
            <v>7.3611111111111107</v>
          </cell>
          <cell r="I1104">
            <v>6.83</v>
          </cell>
          <cell r="K1104">
            <v>6.83</v>
          </cell>
          <cell r="L1104" t="str">
            <v>BACKFLSH</v>
          </cell>
        </row>
        <row r="1105">
          <cell r="A1105">
            <v>1</v>
          </cell>
          <cell r="B1105" t="str">
            <v>49/80,1 REV1</v>
          </cell>
          <cell r="C1105">
            <v>38153</v>
          </cell>
          <cell r="D1105">
            <v>2224</v>
          </cell>
          <cell r="E1105">
            <v>9999</v>
          </cell>
          <cell r="F1105">
            <v>-265</v>
          </cell>
          <cell r="G1105">
            <v>36</v>
          </cell>
          <cell r="H1105">
            <v>-7.3611111111111107</v>
          </cell>
          <cell r="I1105">
            <v>-6.83</v>
          </cell>
          <cell r="K1105">
            <v>-6.83</v>
          </cell>
          <cell r="L1105" t="str">
            <v>BACKFLSH</v>
          </cell>
        </row>
        <row r="1106">
          <cell r="A1106">
            <v>1</v>
          </cell>
          <cell r="B1106" t="str">
            <v>49/80,1 REV1</v>
          </cell>
          <cell r="C1106">
            <v>38153</v>
          </cell>
          <cell r="D1106">
            <v>2224</v>
          </cell>
          <cell r="E1106">
            <v>9999</v>
          </cell>
          <cell r="F1106">
            <v>265</v>
          </cell>
          <cell r="G1106">
            <v>36</v>
          </cell>
          <cell r="H1106">
            <v>7.3611111111111107</v>
          </cell>
          <cell r="I1106">
            <v>6.83</v>
          </cell>
          <cell r="K1106">
            <v>6.83</v>
          </cell>
          <cell r="L1106" t="str">
            <v>BACKFLSH</v>
          </cell>
        </row>
        <row r="1107">
          <cell r="A1107">
            <v>1</v>
          </cell>
          <cell r="B1107" t="str">
            <v>49/80,1 REV1</v>
          </cell>
          <cell r="C1107">
            <v>38153</v>
          </cell>
          <cell r="D1107">
            <v>2224</v>
          </cell>
          <cell r="E1107">
            <v>9999</v>
          </cell>
          <cell r="F1107">
            <v>38</v>
          </cell>
          <cell r="G1107">
            <v>36</v>
          </cell>
          <cell r="H1107">
            <v>1.0555555555555556</v>
          </cell>
          <cell r="I1107">
            <v>1</v>
          </cell>
          <cell r="K1107">
            <v>1</v>
          </cell>
          <cell r="L1107" t="str">
            <v>BACKFLSH</v>
          </cell>
        </row>
        <row r="1108">
          <cell r="A1108">
            <v>2</v>
          </cell>
          <cell r="B1108" t="str">
            <v>49/80,1 REV1</v>
          </cell>
          <cell r="C1108">
            <v>38153</v>
          </cell>
          <cell r="D1108">
            <v>2224</v>
          </cell>
          <cell r="E1108">
            <v>9999</v>
          </cell>
          <cell r="F1108">
            <v>252</v>
          </cell>
          <cell r="G1108">
            <v>36</v>
          </cell>
          <cell r="H1108">
            <v>7</v>
          </cell>
          <cell r="I1108">
            <v>7</v>
          </cell>
          <cell r="K1108">
            <v>7</v>
          </cell>
          <cell r="L1108" t="str">
            <v>BACKFLSH</v>
          </cell>
        </row>
        <row r="1109">
          <cell r="A1109">
            <v>1</v>
          </cell>
          <cell r="B1109" t="str">
            <v>49/80,1 REV1</v>
          </cell>
          <cell r="C1109">
            <v>38154</v>
          </cell>
          <cell r="D1109">
            <v>2224</v>
          </cell>
          <cell r="E1109">
            <v>9999</v>
          </cell>
          <cell r="F1109">
            <v>238</v>
          </cell>
          <cell r="G1109">
            <v>36</v>
          </cell>
          <cell r="H1109">
            <v>6.6111111111111107</v>
          </cell>
          <cell r="I1109">
            <v>6.17</v>
          </cell>
          <cell r="K1109">
            <v>6.17</v>
          </cell>
          <cell r="L1109" t="str">
            <v>BACKFLSH</v>
          </cell>
        </row>
        <row r="1110">
          <cell r="A1110">
            <v>1</v>
          </cell>
          <cell r="B1110" t="str">
            <v>49/80,1 REV1</v>
          </cell>
          <cell r="C1110">
            <v>38154</v>
          </cell>
          <cell r="D1110">
            <v>2224</v>
          </cell>
          <cell r="E1110">
            <v>9999</v>
          </cell>
          <cell r="F1110">
            <v>30</v>
          </cell>
          <cell r="G1110">
            <v>36</v>
          </cell>
          <cell r="H1110">
            <v>0.83333333333333337</v>
          </cell>
          <cell r="I1110">
            <v>0.75</v>
          </cell>
          <cell r="K1110">
            <v>0.75</v>
          </cell>
          <cell r="L1110" t="str">
            <v>BACKFLSH</v>
          </cell>
        </row>
        <row r="1111">
          <cell r="A1111">
            <v>2</v>
          </cell>
          <cell r="B1111" t="str">
            <v>49/80,1 REV1</v>
          </cell>
          <cell r="C1111">
            <v>38154</v>
          </cell>
          <cell r="D1111">
            <v>2224</v>
          </cell>
          <cell r="E1111">
            <v>9999</v>
          </cell>
          <cell r="F1111">
            <v>252</v>
          </cell>
          <cell r="G1111">
            <v>36</v>
          </cell>
          <cell r="H1111">
            <v>7</v>
          </cell>
          <cell r="I1111">
            <v>7</v>
          </cell>
          <cell r="K1111">
            <v>7</v>
          </cell>
          <cell r="L1111" t="str">
            <v>BACKFLSH</v>
          </cell>
        </row>
        <row r="1112">
          <cell r="A1112">
            <v>1</v>
          </cell>
          <cell r="B1112" t="str">
            <v>49/80,1 REV1</v>
          </cell>
          <cell r="C1112">
            <v>38155</v>
          </cell>
          <cell r="D1112">
            <v>2224</v>
          </cell>
          <cell r="E1112">
            <v>9999</v>
          </cell>
          <cell r="F1112">
            <v>210</v>
          </cell>
          <cell r="G1112">
            <v>36</v>
          </cell>
          <cell r="H1112">
            <v>5.833333333333333</v>
          </cell>
          <cell r="I1112">
            <v>6.25</v>
          </cell>
          <cell r="K1112">
            <v>6.25</v>
          </cell>
          <cell r="L1112" t="str">
            <v>BACKFLSH</v>
          </cell>
        </row>
        <row r="1113">
          <cell r="A1113">
            <v>2</v>
          </cell>
          <cell r="B1113" t="str">
            <v>49/80,1 REV1</v>
          </cell>
          <cell r="C1113">
            <v>38155</v>
          </cell>
          <cell r="D1113">
            <v>2224</v>
          </cell>
          <cell r="E1113">
            <v>9999</v>
          </cell>
          <cell r="F1113">
            <v>240</v>
          </cell>
          <cell r="G1113">
            <v>36</v>
          </cell>
          <cell r="H1113">
            <v>6.666666666666667</v>
          </cell>
          <cell r="I1113">
            <v>6.67</v>
          </cell>
          <cell r="K1113">
            <v>6.67</v>
          </cell>
          <cell r="L1113" t="str">
            <v>BACKFLSH</v>
          </cell>
        </row>
        <row r="1114">
          <cell r="A1114">
            <v>1</v>
          </cell>
          <cell r="B1114" t="str">
            <v>49/80,1 REV1</v>
          </cell>
          <cell r="C1114">
            <v>38156</v>
          </cell>
          <cell r="D1114">
            <v>2224</v>
          </cell>
          <cell r="E1114">
            <v>9999</v>
          </cell>
          <cell r="F1114">
            <v>253</v>
          </cell>
          <cell r="G1114">
            <v>36</v>
          </cell>
          <cell r="H1114">
            <v>7.0277777777777777</v>
          </cell>
          <cell r="I1114">
            <v>6.42</v>
          </cell>
          <cell r="K1114">
            <v>6.42</v>
          </cell>
          <cell r="L1114" t="str">
            <v>BACKFLSH</v>
          </cell>
        </row>
        <row r="1115">
          <cell r="A1115">
            <v>1</v>
          </cell>
          <cell r="B1115" t="str">
            <v>49/80,1 REV1</v>
          </cell>
          <cell r="C1115">
            <v>38156</v>
          </cell>
          <cell r="D1115">
            <v>2224</v>
          </cell>
          <cell r="E1115">
            <v>9999</v>
          </cell>
          <cell r="F1115">
            <v>18</v>
          </cell>
          <cell r="G1115">
            <v>36</v>
          </cell>
          <cell r="H1115">
            <v>0.5</v>
          </cell>
          <cell r="I1115">
            <v>0.5</v>
          </cell>
          <cell r="K1115">
            <v>0.5</v>
          </cell>
          <cell r="L1115" t="str">
            <v>BACKFLSH</v>
          </cell>
        </row>
        <row r="1116">
          <cell r="A1116">
            <v>2</v>
          </cell>
          <cell r="B1116" t="str">
            <v>49/80,1 REV1</v>
          </cell>
          <cell r="C1116">
            <v>38156</v>
          </cell>
          <cell r="D1116">
            <v>2224</v>
          </cell>
          <cell r="E1116">
            <v>9999</v>
          </cell>
          <cell r="F1116">
            <v>220</v>
          </cell>
          <cell r="G1116">
            <v>36</v>
          </cell>
          <cell r="H1116">
            <v>6.1111111111111107</v>
          </cell>
          <cell r="I1116">
            <v>6.42</v>
          </cell>
          <cell r="K1116">
            <v>6.42</v>
          </cell>
          <cell r="L1116" t="str">
            <v>BACKFLSH</v>
          </cell>
        </row>
        <row r="1117">
          <cell r="A1117">
            <v>1</v>
          </cell>
          <cell r="B1117" t="str">
            <v>49/80,1 REV1</v>
          </cell>
          <cell r="C1117">
            <v>38159</v>
          </cell>
          <cell r="D1117">
            <v>2224</v>
          </cell>
          <cell r="E1117">
            <v>9999</v>
          </cell>
          <cell r="F1117">
            <v>140</v>
          </cell>
          <cell r="G1117">
            <v>36</v>
          </cell>
          <cell r="H1117">
            <v>3.8888888888888888</v>
          </cell>
          <cell r="I1117">
            <v>3.92</v>
          </cell>
          <cell r="K1117">
            <v>3.92</v>
          </cell>
          <cell r="L1117" t="str">
            <v>BACKFLSH</v>
          </cell>
        </row>
        <row r="1118">
          <cell r="A1118">
            <v>2</v>
          </cell>
          <cell r="B1118" t="str">
            <v>49/80,1 REV1</v>
          </cell>
          <cell r="C1118">
            <v>38159</v>
          </cell>
          <cell r="D1118">
            <v>2224</v>
          </cell>
          <cell r="E1118">
            <v>9999</v>
          </cell>
          <cell r="F1118">
            <v>197</v>
          </cell>
          <cell r="G1118">
            <v>36</v>
          </cell>
          <cell r="H1118">
            <v>5.4722222222222223</v>
          </cell>
          <cell r="I1118">
            <v>5.5</v>
          </cell>
          <cell r="K1118">
            <v>5.5</v>
          </cell>
          <cell r="L1118" t="str">
            <v>BACKFLSH</v>
          </cell>
        </row>
        <row r="1119">
          <cell r="A1119">
            <v>3</v>
          </cell>
          <cell r="B1119" t="str">
            <v>49/80,1 REV1</v>
          </cell>
          <cell r="C1119">
            <v>38159</v>
          </cell>
          <cell r="D1119">
            <v>2224</v>
          </cell>
          <cell r="E1119">
            <v>9999</v>
          </cell>
          <cell r="F1119">
            <v>210</v>
          </cell>
          <cell r="G1119">
            <v>36</v>
          </cell>
          <cell r="H1119">
            <v>5.833333333333333</v>
          </cell>
          <cell r="I1119">
            <v>6.42</v>
          </cell>
          <cell r="K1119">
            <v>6.42</v>
          </cell>
          <cell r="L1119" t="str">
            <v>BACKFLSH</v>
          </cell>
        </row>
        <row r="1120">
          <cell r="A1120">
            <v>1</v>
          </cell>
          <cell r="B1120" t="str">
            <v>49/80,1 REV1</v>
          </cell>
          <cell r="C1120">
            <v>38160</v>
          </cell>
          <cell r="D1120">
            <v>2224</v>
          </cell>
          <cell r="E1120">
            <v>9999</v>
          </cell>
          <cell r="F1120">
            <v>254</v>
          </cell>
          <cell r="G1120">
            <v>36</v>
          </cell>
          <cell r="H1120">
            <v>7.0555555555555554</v>
          </cell>
          <cell r="I1120">
            <v>7</v>
          </cell>
          <cell r="K1120">
            <v>7</v>
          </cell>
          <cell r="L1120" t="str">
            <v>BACKFLSH</v>
          </cell>
        </row>
        <row r="1121">
          <cell r="A1121">
            <v>2</v>
          </cell>
          <cell r="B1121" t="str">
            <v>49/80,1 REV1</v>
          </cell>
          <cell r="C1121">
            <v>38160</v>
          </cell>
          <cell r="D1121">
            <v>2224</v>
          </cell>
          <cell r="E1121">
            <v>9999</v>
          </cell>
          <cell r="F1121">
            <v>91</v>
          </cell>
          <cell r="G1121">
            <v>36</v>
          </cell>
          <cell r="H1121">
            <v>2.5277777777777777</v>
          </cell>
          <cell r="I1121">
            <v>2.92</v>
          </cell>
          <cell r="K1121">
            <v>2.92</v>
          </cell>
          <cell r="L1121" t="str">
            <v>BACKFLSH</v>
          </cell>
        </row>
        <row r="1122">
          <cell r="A1122">
            <v>1</v>
          </cell>
          <cell r="B1122" t="str">
            <v>49/80,1 REV1</v>
          </cell>
          <cell r="C1122">
            <v>38161</v>
          </cell>
          <cell r="D1122">
            <v>2224</v>
          </cell>
          <cell r="E1122">
            <v>9999</v>
          </cell>
          <cell r="F1122">
            <v>16</v>
          </cell>
          <cell r="G1122">
            <v>36</v>
          </cell>
          <cell r="H1122">
            <v>0.44444444444444442</v>
          </cell>
          <cell r="I1122">
            <v>0.42</v>
          </cell>
          <cell r="K1122">
            <v>0.42</v>
          </cell>
          <cell r="L1122" t="str">
            <v>BACKFLSH</v>
          </cell>
        </row>
        <row r="1123">
          <cell r="A1123">
            <v>1</v>
          </cell>
          <cell r="B1123" t="str">
            <v>49/80,1 REV1</v>
          </cell>
          <cell r="C1123">
            <v>38162</v>
          </cell>
          <cell r="D1123">
            <v>2224</v>
          </cell>
          <cell r="E1123">
            <v>9999</v>
          </cell>
          <cell r="F1123">
            <v>242</v>
          </cell>
          <cell r="G1123">
            <v>36</v>
          </cell>
          <cell r="H1123">
            <v>6.7222222222222223</v>
          </cell>
          <cell r="I1123">
            <v>6.5</v>
          </cell>
          <cell r="K1123">
            <v>6.5</v>
          </cell>
          <cell r="L1123" t="str">
            <v>BACKFLSH</v>
          </cell>
        </row>
        <row r="1124">
          <cell r="A1124">
            <v>1</v>
          </cell>
          <cell r="B1124" t="str">
            <v>49/80,1 REV1</v>
          </cell>
          <cell r="C1124">
            <v>38162</v>
          </cell>
          <cell r="D1124">
            <v>2224</v>
          </cell>
          <cell r="E1124">
            <v>9999</v>
          </cell>
          <cell r="F1124">
            <v>-242</v>
          </cell>
          <cell r="G1124">
            <v>36</v>
          </cell>
          <cell r="H1124">
            <v>-6.7222222222222223</v>
          </cell>
          <cell r="I1124">
            <v>-6.5</v>
          </cell>
          <cell r="K1124">
            <v>-6.5</v>
          </cell>
          <cell r="L1124" t="str">
            <v>BACKFLSH</v>
          </cell>
        </row>
        <row r="1125">
          <cell r="A1125">
            <v>1</v>
          </cell>
          <cell r="B1125" t="str">
            <v>49/80,1 REV1</v>
          </cell>
          <cell r="C1125">
            <v>38162</v>
          </cell>
          <cell r="D1125">
            <v>2224</v>
          </cell>
          <cell r="E1125">
            <v>9999</v>
          </cell>
          <cell r="F1125">
            <v>242</v>
          </cell>
          <cell r="G1125">
            <v>36</v>
          </cell>
          <cell r="H1125">
            <v>6.7222222222222223</v>
          </cell>
          <cell r="I1125">
            <v>6.5</v>
          </cell>
          <cell r="K1125">
            <v>6.5</v>
          </cell>
          <cell r="L1125" t="str">
            <v>BACKFLSH</v>
          </cell>
        </row>
        <row r="1126">
          <cell r="A1126">
            <v>2</v>
          </cell>
          <cell r="B1126" t="str">
            <v>49/80,1 REV1</v>
          </cell>
          <cell r="C1126">
            <v>38162</v>
          </cell>
          <cell r="D1126">
            <v>2224</v>
          </cell>
          <cell r="E1126">
            <v>9999</v>
          </cell>
          <cell r="F1126">
            <v>159</v>
          </cell>
          <cell r="G1126">
            <v>36</v>
          </cell>
          <cell r="H1126">
            <v>4.416666666666667</v>
          </cell>
          <cell r="I1126">
            <v>5</v>
          </cell>
          <cell r="K1126">
            <v>5</v>
          </cell>
          <cell r="L1126" t="str">
            <v>BACKFLSH</v>
          </cell>
        </row>
        <row r="1127">
          <cell r="A1127">
            <v>1</v>
          </cell>
          <cell r="B1127" t="str">
            <v>49/80,1 REV1</v>
          </cell>
          <cell r="C1127">
            <v>38163</v>
          </cell>
          <cell r="D1127">
            <v>2224</v>
          </cell>
          <cell r="E1127">
            <v>9999</v>
          </cell>
          <cell r="F1127">
            <v>48</v>
          </cell>
          <cell r="G1127">
            <v>36</v>
          </cell>
          <cell r="H1127">
            <v>1.3333333333333333</v>
          </cell>
          <cell r="I1127">
            <v>1.33</v>
          </cell>
          <cell r="K1127">
            <v>1.33</v>
          </cell>
          <cell r="L1127" t="str">
            <v>BACKFLSH</v>
          </cell>
        </row>
        <row r="1128">
          <cell r="A1128">
            <v>2</v>
          </cell>
          <cell r="B1128" t="str">
            <v>49/80,1 REV1</v>
          </cell>
          <cell r="C1128">
            <v>38163</v>
          </cell>
          <cell r="D1128">
            <v>2224</v>
          </cell>
          <cell r="E1128">
            <v>9999</v>
          </cell>
          <cell r="F1128">
            <v>234</v>
          </cell>
          <cell r="G1128">
            <v>36</v>
          </cell>
          <cell r="H1128">
            <v>6.5</v>
          </cell>
          <cell r="I1128">
            <v>6.33</v>
          </cell>
          <cell r="K1128">
            <v>6.33</v>
          </cell>
          <cell r="L1128" t="str">
            <v>BACKFLSH</v>
          </cell>
        </row>
        <row r="1129">
          <cell r="A1129">
            <v>1</v>
          </cell>
          <cell r="B1129" t="str">
            <v>49/80,1 REV1</v>
          </cell>
          <cell r="C1129">
            <v>38164</v>
          </cell>
          <cell r="D1129">
            <v>2224</v>
          </cell>
          <cell r="E1129">
            <v>9999</v>
          </cell>
          <cell r="F1129">
            <v>195</v>
          </cell>
          <cell r="G1129">
            <v>36</v>
          </cell>
          <cell r="H1129">
            <v>5.416666666666667</v>
          </cell>
          <cell r="I1129">
            <v>5.33</v>
          </cell>
          <cell r="K1129">
            <v>5.33</v>
          </cell>
          <cell r="L1129" t="str">
            <v>BACKFLSH</v>
          </cell>
        </row>
        <row r="1130">
          <cell r="A1130">
            <v>1</v>
          </cell>
          <cell r="B1130" t="str">
            <v>49/80,1 REV1</v>
          </cell>
          <cell r="C1130">
            <v>38166</v>
          </cell>
          <cell r="D1130">
            <v>2224</v>
          </cell>
          <cell r="E1130">
            <v>9999</v>
          </cell>
          <cell r="F1130">
            <v>164</v>
          </cell>
          <cell r="G1130">
            <v>36</v>
          </cell>
          <cell r="H1130">
            <v>4.5555555555555554</v>
          </cell>
          <cell r="I1130">
            <v>5.83</v>
          </cell>
          <cell r="K1130">
            <v>5.83</v>
          </cell>
          <cell r="L1130" t="str">
            <v>BACKFLSH</v>
          </cell>
        </row>
        <row r="1131">
          <cell r="A1131">
            <v>2</v>
          </cell>
          <cell r="B1131" t="str">
            <v>49/80,1 REV1</v>
          </cell>
          <cell r="C1131">
            <v>38166</v>
          </cell>
          <cell r="D1131">
            <v>2224</v>
          </cell>
          <cell r="E1131">
            <v>9999</v>
          </cell>
          <cell r="F1131">
            <v>195</v>
          </cell>
          <cell r="G1131">
            <v>36</v>
          </cell>
          <cell r="H1131">
            <v>5.416666666666667</v>
          </cell>
          <cell r="I1131">
            <v>5.25</v>
          </cell>
          <cell r="K1131">
            <v>5.25</v>
          </cell>
          <cell r="L1131" t="str">
            <v>BACKFLSH</v>
          </cell>
        </row>
        <row r="1132">
          <cell r="A1132">
            <v>1</v>
          </cell>
          <cell r="B1132" t="str">
            <v>49/80,1 REV1</v>
          </cell>
          <cell r="C1132">
            <v>38167</v>
          </cell>
          <cell r="D1132">
            <v>2224</v>
          </cell>
          <cell r="E1132">
            <v>9999</v>
          </cell>
          <cell r="F1132">
            <v>197</v>
          </cell>
          <cell r="G1132">
            <v>36</v>
          </cell>
          <cell r="H1132">
            <v>5.4722222222222223</v>
          </cell>
          <cell r="I1132">
            <v>5.5</v>
          </cell>
          <cell r="K1132">
            <v>5.5</v>
          </cell>
          <cell r="L1132" t="str">
            <v>BACKFLSH</v>
          </cell>
        </row>
        <row r="1133">
          <cell r="A1133">
            <v>2</v>
          </cell>
          <cell r="B1133" t="str">
            <v>49/80,1 REV1</v>
          </cell>
          <cell r="C1133">
            <v>38167</v>
          </cell>
          <cell r="D1133">
            <v>2224</v>
          </cell>
          <cell r="E1133">
            <v>9999</v>
          </cell>
          <cell r="F1133">
            <v>245</v>
          </cell>
          <cell r="G1133">
            <v>36</v>
          </cell>
          <cell r="H1133">
            <v>6.8055555555555554</v>
          </cell>
          <cell r="I1133">
            <v>6.75</v>
          </cell>
          <cell r="K1133">
            <v>6.75</v>
          </cell>
          <cell r="L1133" t="str">
            <v>BACKFLSH</v>
          </cell>
        </row>
        <row r="1134">
          <cell r="A1134">
            <v>1</v>
          </cell>
          <cell r="B1134" t="str">
            <v>49/80,1 REV1</v>
          </cell>
          <cell r="C1134">
            <v>38168</v>
          </cell>
          <cell r="D1134">
            <v>2224</v>
          </cell>
          <cell r="E1134">
            <v>9999</v>
          </cell>
          <cell r="F1134">
            <v>246</v>
          </cell>
          <cell r="G1134">
            <v>36</v>
          </cell>
          <cell r="H1134">
            <v>6.833333333333333</v>
          </cell>
          <cell r="I1134">
            <v>6.67</v>
          </cell>
          <cell r="K1134">
            <v>6.67</v>
          </cell>
          <cell r="L1134" t="str">
            <v>BACKFLSH</v>
          </cell>
        </row>
        <row r="1135">
          <cell r="A1135">
            <v>2</v>
          </cell>
          <cell r="B1135" t="str">
            <v>49/80,1 REV1</v>
          </cell>
          <cell r="C1135">
            <v>38168</v>
          </cell>
          <cell r="D1135">
            <v>2224</v>
          </cell>
          <cell r="E1135">
            <v>9999</v>
          </cell>
          <cell r="F1135">
            <v>256</v>
          </cell>
          <cell r="G1135">
            <v>36</v>
          </cell>
          <cell r="H1135">
            <v>7.1111111111111107</v>
          </cell>
          <cell r="I1135">
            <v>7</v>
          </cell>
          <cell r="K1135">
            <v>7</v>
          </cell>
          <cell r="L1135" t="str">
            <v>BACKFLSH</v>
          </cell>
        </row>
        <row r="1136">
          <cell r="A1136">
            <v>3</v>
          </cell>
          <cell r="B1136" t="str">
            <v>49/80/P INT</v>
          </cell>
          <cell r="C1136">
            <v>38149</v>
          </cell>
          <cell r="D1136">
            <v>2245</v>
          </cell>
          <cell r="E1136">
            <v>9999</v>
          </cell>
          <cell r="F1136">
            <v>130</v>
          </cell>
          <cell r="G1136">
            <v>100</v>
          </cell>
          <cell r="H1136">
            <v>1.3</v>
          </cell>
          <cell r="I1136">
            <v>2.25</v>
          </cell>
          <cell r="K1136">
            <v>2.25</v>
          </cell>
          <cell r="L1136" t="str">
            <v>BACKFLSH</v>
          </cell>
        </row>
        <row r="1137">
          <cell r="A1137">
            <v>1</v>
          </cell>
          <cell r="B1137" t="str">
            <v>49/80/P INT</v>
          </cell>
          <cell r="C1137">
            <v>38152</v>
          </cell>
          <cell r="D1137">
            <v>2245</v>
          </cell>
          <cell r="E1137">
            <v>9999</v>
          </cell>
          <cell r="F1137">
            <v>5</v>
          </cell>
          <cell r="G1137">
            <v>100</v>
          </cell>
          <cell r="H1137">
            <v>0.05</v>
          </cell>
          <cell r="I1137">
            <v>0.17</v>
          </cell>
          <cell r="K1137">
            <v>0.17</v>
          </cell>
          <cell r="L1137" t="str">
            <v>BACKFLSH</v>
          </cell>
        </row>
        <row r="1138">
          <cell r="A1138">
            <v>1</v>
          </cell>
          <cell r="B1138" t="str">
            <v>49/80/P INT</v>
          </cell>
          <cell r="C1138">
            <v>38152</v>
          </cell>
          <cell r="D1138">
            <v>2245</v>
          </cell>
          <cell r="E1138">
            <v>9999</v>
          </cell>
          <cell r="F1138">
            <v>66</v>
          </cell>
          <cell r="G1138">
            <v>100</v>
          </cell>
          <cell r="H1138">
            <v>0.66</v>
          </cell>
          <cell r="I1138">
            <v>2.17</v>
          </cell>
          <cell r="K1138">
            <v>2.17</v>
          </cell>
          <cell r="L1138" t="str">
            <v>BACKFLSH</v>
          </cell>
        </row>
        <row r="1139">
          <cell r="A1139">
            <v>1</v>
          </cell>
          <cell r="B1139" t="str">
            <v>49/80/P INT</v>
          </cell>
          <cell r="C1139">
            <v>38153</v>
          </cell>
          <cell r="D1139">
            <v>2245</v>
          </cell>
          <cell r="E1139">
            <v>9999</v>
          </cell>
          <cell r="F1139">
            <v>440</v>
          </cell>
          <cell r="G1139">
            <v>100</v>
          </cell>
          <cell r="H1139">
            <v>4.4000000000000004</v>
          </cell>
          <cell r="I1139">
            <v>6.42</v>
          </cell>
          <cell r="K1139">
            <v>6.42</v>
          </cell>
          <cell r="L1139" t="str">
            <v>BACKFLSH</v>
          </cell>
        </row>
        <row r="1140">
          <cell r="A1140">
            <v>2</v>
          </cell>
          <cell r="B1140" t="str">
            <v>49/80/P INT</v>
          </cell>
          <cell r="C1140">
            <v>38153</v>
          </cell>
          <cell r="D1140">
            <v>2245</v>
          </cell>
          <cell r="E1140">
            <v>9999</v>
          </cell>
          <cell r="F1140">
            <v>26</v>
          </cell>
          <cell r="G1140">
            <v>100</v>
          </cell>
          <cell r="H1140">
            <v>0.26</v>
          </cell>
          <cell r="I1140">
            <v>0.25</v>
          </cell>
          <cell r="K1140">
            <v>0.25</v>
          </cell>
          <cell r="L1140" t="str">
            <v>BACKFLSH</v>
          </cell>
        </row>
        <row r="1141">
          <cell r="A1141">
            <v>1</v>
          </cell>
          <cell r="B1141" t="str">
            <v>49/80/P INT</v>
          </cell>
          <cell r="C1141">
            <v>38154</v>
          </cell>
          <cell r="D1141">
            <v>2245</v>
          </cell>
          <cell r="E1141">
            <v>9999</v>
          </cell>
          <cell r="F1141">
            <v>145</v>
          </cell>
          <cell r="G1141">
            <v>100</v>
          </cell>
          <cell r="H1141">
            <v>1.45</v>
          </cell>
          <cell r="I1141">
            <v>3.25</v>
          </cell>
          <cell r="K1141">
            <v>3.25</v>
          </cell>
          <cell r="L1141" t="str">
            <v>BACKFLSH</v>
          </cell>
        </row>
        <row r="1142">
          <cell r="A1142">
            <v>2</v>
          </cell>
          <cell r="B1142" t="str">
            <v>49/80/P INT</v>
          </cell>
          <cell r="C1142">
            <v>38154</v>
          </cell>
          <cell r="D1142">
            <v>2245</v>
          </cell>
          <cell r="E1142">
            <v>9999</v>
          </cell>
          <cell r="F1142">
            <v>30</v>
          </cell>
          <cell r="G1142">
            <v>100</v>
          </cell>
          <cell r="H1142">
            <v>0.3</v>
          </cell>
          <cell r="I1142">
            <v>0.5</v>
          </cell>
          <cell r="K1142">
            <v>0.5</v>
          </cell>
          <cell r="L1142" t="str">
            <v>BACKFLSH</v>
          </cell>
        </row>
        <row r="1143">
          <cell r="A1143">
            <v>3</v>
          </cell>
          <cell r="B1143" t="str">
            <v>49/80/P INT</v>
          </cell>
          <cell r="C1143">
            <v>38161</v>
          </cell>
          <cell r="D1143">
            <v>2245</v>
          </cell>
          <cell r="E1143">
            <v>9999</v>
          </cell>
          <cell r="F1143">
            <v>115</v>
          </cell>
          <cell r="G1143">
            <v>100</v>
          </cell>
          <cell r="H1143">
            <v>1.1499999999999999</v>
          </cell>
          <cell r="I1143">
            <v>2.59</v>
          </cell>
          <cell r="K1143">
            <v>2.59</v>
          </cell>
          <cell r="L1143" t="str">
            <v>BACKFLSH</v>
          </cell>
        </row>
        <row r="1144">
          <cell r="A1144">
            <v>1</v>
          </cell>
          <cell r="B1144" t="str">
            <v>49/80/P INT</v>
          </cell>
          <cell r="C1144">
            <v>38162</v>
          </cell>
          <cell r="D1144">
            <v>2245</v>
          </cell>
          <cell r="E1144">
            <v>9999</v>
          </cell>
          <cell r="F1144">
            <v>130</v>
          </cell>
          <cell r="G1144">
            <v>100</v>
          </cell>
          <cell r="H1144">
            <v>1.3</v>
          </cell>
          <cell r="I1144">
            <v>2.42</v>
          </cell>
          <cell r="K1144">
            <v>2.42</v>
          </cell>
          <cell r="L1144" t="str">
            <v>BACKFLSH</v>
          </cell>
        </row>
        <row r="1145">
          <cell r="A1145">
            <v>2</v>
          </cell>
          <cell r="B1145" t="str">
            <v>49/80/P INT</v>
          </cell>
          <cell r="C1145">
            <v>38162</v>
          </cell>
          <cell r="D1145">
            <v>2245</v>
          </cell>
          <cell r="E1145">
            <v>9999</v>
          </cell>
          <cell r="F1145">
            <v>320</v>
          </cell>
          <cell r="G1145">
            <v>100</v>
          </cell>
          <cell r="H1145">
            <v>3.2</v>
          </cell>
          <cell r="I1145">
            <v>4.25</v>
          </cell>
          <cell r="K1145">
            <v>4.25</v>
          </cell>
          <cell r="L1145" t="str">
            <v>BACKFLSH</v>
          </cell>
        </row>
        <row r="1146">
          <cell r="A1146">
            <v>2</v>
          </cell>
          <cell r="B1146" t="str">
            <v>49/80/Z REV1</v>
          </cell>
          <cell r="C1146">
            <v>38152</v>
          </cell>
          <cell r="D1146">
            <v>2245</v>
          </cell>
          <cell r="E1146">
            <v>9999</v>
          </cell>
          <cell r="F1146">
            <v>452</v>
          </cell>
          <cell r="G1146">
            <v>100</v>
          </cell>
          <cell r="H1146">
            <v>4.5199999999999996</v>
          </cell>
          <cell r="I1146">
            <v>5.83</v>
          </cell>
          <cell r="K1146">
            <v>5.83</v>
          </cell>
          <cell r="L1146" t="str">
            <v>BACKFLSH</v>
          </cell>
        </row>
        <row r="1147">
          <cell r="A1147">
            <v>2</v>
          </cell>
          <cell r="B1147" t="str">
            <v>49/80/Z REV1</v>
          </cell>
          <cell r="C1147">
            <v>38153</v>
          </cell>
          <cell r="D1147">
            <v>2245</v>
          </cell>
          <cell r="E1147">
            <v>9999</v>
          </cell>
          <cell r="F1147">
            <v>165</v>
          </cell>
          <cell r="G1147">
            <v>100</v>
          </cell>
          <cell r="H1147">
            <v>1.65</v>
          </cell>
          <cell r="I1147">
            <v>2</v>
          </cell>
          <cell r="K1147">
            <v>2</v>
          </cell>
          <cell r="L1147" t="str">
            <v>BACKFLSH</v>
          </cell>
        </row>
        <row r="1148">
          <cell r="A1148">
            <v>2</v>
          </cell>
          <cell r="B1148" t="str">
            <v>49/80/Z REV1</v>
          </cell>
          <cell r="C1148">
            <v>38161</v>
          </cell>
          <cell r="D1148">
            <v>2245</v>
          </cell>
          <cell r="E1148">
            <v>9999</v>
          </cell>
          <cell r="F1148">
            <v>180</v>
          </cell>
          <cell r="G1148">
            <v>100</v>
          </cell>
          <cell r="H1148">
            <v>1.8</v>
          </cell>
          <cell r="I1148">
            <v>3.67</v>
          </cell>
          <cell r="K1148">
            <v>3.67</v>
          </cell>
          <cell r="L1148" t="str">
            <v>BACKFLSH</v>
          </cell>
        </row>
        <row r="1149">
          <cell r="A1149">
            <v>3</v>
          </cell>
          <cell r="B1149" t="str">
            <v>49/80/Z REV1</v>
          </cell>
          <cell r="C1149">
            <v>38161</v>
          </cell>
          <cell r="D1149">
            <v>2245</v>
          </cell>
          <cell r="E1149">
            <v>9999</v>
          </cell>
          <cell r="F1149">
            <v>121</v>
          </cell>
          <cell r="G1149">
            <v>100</v>
          </cell>
          <cell r="H1149">
            <v>1.21</v>
          </cell>
          <cell r="I1149">
            <v>2.17</v>
          </cell>
          <cell r="K1149">
            <v>2.17</v>
          </cell>
          <cell r="L1149" t="str">
            <v>BACKFLSH</v>
          </cell>
        </row>
        <row r="1150">
          <cell r="A1150">
            <v>1</v>
          </cell>
          <cell r="B1150" t="str">
            <v>49/80/Z REV1</v>
          </cell>
          <cell r="C1150">
            <v>38162</v>
          </cell>
          <cell r="D1150">
            <v>2245</v>
          </cell>
          <cell r="E1150">
            <v>9999</v>
          </cell>
          <cell r="F1150">
            <v>250</v>
          </cell>
          <cell r="G1150">
            <v>100</v>
          </cell>
          <cell r="H1150">
            <v>2.5</v>
          </cell>
          <cell r="I1150">
            <v>3.25</v>
          </cell>
          <cell r="K1150">
            <v>3.25</v>
          </cell>
          <cell r="L1150" t="str">
            <v>BACKFLSH</v>
          </cell>
        </row>
        <row r="1151">
          <cell r="A1151">
            <v>2</v>
          </cell>
          <cell r="B1151" t="str">
            <v>49/80/Z REV1</v>
          </cell>
          <cell r="C1151">
            <v>38162</v>
          </cell>
          <cell r="D1151">
            <v>2245</v>
          </cell>
          <cell r="E1151">
            <v>9999</v>
          </cell>
          <cell r="F1151">
            <v>70</v>
          </cell>
          <cell r="G1151">
            <v>100</v>
          </cell>
          <cell r="H1151">
            <v>0.7</v>
          </cell>
          <cell r="I1151">
            <v>1.75</v>
          </cell>
          <cell r="K1151">
            <v>1.75</v>
          </cell>
          <cell r="L1151" t="str">
            <v>BACKFLSH</v>
          </cell>
        </row>
        <row r="1152">
          <cell r="A1152">
            <v>2</v>
          </cell>
          <cell r="B1152" t="str">
            <v>49/81,5</v>
          </cell>
          <cell r="C1152">
            <v>38139</v>
          </cell>
          <cell r="D1152">
            <v>2222</v>
          </cell>
          <cell r="E1152">
            <v>9999</v>
          </cell>
          <cell r="F1152">
            <v>404</v>
          </cell>
          <cell r="G1152">
            <v>66</v>
          </cell>
          <cell r="H1152">
            <v>6.1212121212121211</v>
          </cell>
          <cell r="I1152">
            <v>5.92</v>
          </cell>
          <cell r="K1152">
            <v>5.92</v>
          </cell>
          <cell r="L1152" t="str">
            <v>BACKFLSH</v>
          </cell>
        </row>
        <row r="1153">
          <cell r="A1153">
            <v>1</v>
          </cell>
          <cell r="B1153" t="str">
            <v>49/81,5</v>
          </cell>
          <cell r="C1153">
            <v>38141</v>
          </cell>
          <cell r="D1153">
            <v>2222</v>
          </cell>
          <cell r="E1153">
            <v>9999</v>
          </cell>
          <cell r="F1153">
            <v>38</v>
          </cell>
          <cell r="G1153">
            <v>66</v>
          </cell>
          <cell r="H1153">
            <v>0.5757575757575758</v>
          </cell>
          <cell r="I1153">
            <v>0.56999999999999995</v>
          </cell>
          <cell r="K1153">
            <v>0.56999999999999995</v>
          </cell>
          <cell r="L1153" t="str">
            <v>BACKFLSH</v>
          </cell>
        </row>
        <row r="1154">
          <cell r="A1154">
            <v>2</v>
          </cell>
          <cell r="B1154" t="str">
            <v>49/81,5</v>
          </cell>
          <cell r="C1154">
            <v>38141</v>
          </cell>
          <cell r="D1154">
            <v>2222</v>
          </cell>
          <cell r="E1154">
            <v>9999</v>
          </cell>
          <cell r="F1154">
            <v>36</v>
          </cell>
          <cell r="G1154">
            <v>66</v>
          </cell>
          <cell r="H1154">
            <v>0.54545454545454541</v>
          </cell>
          <cell r="I1154">
            <v>0.6</v>
          </cell>
          <cell r="K1154">
            <v>0.6</v>
          </cell>
          <cell r="L1154" t="str">
            <v>BACKFLSH</v>
          </cell>
        </row>
        <row r="1155">
          <cell r="A1155">
            <v>2</v>
          </cell>
          <cell r="B1155" t="str">
            <v>49/81,5</v>
          </cell>
          <cell r="C1155">
            <v>38141</v>
          </cell>
          <cell r="D1155">
            <v>2222</v>
          </cell>
          <cell r="E1155">
            <v>9999</v>
          </cell>
          <cell r="F1155">
            <v>58</v>
          </cell>
          <cell r="G1155">
            <v>66</v>
          </cell>
          <cell r="H1155">
            <v>0.87878787878787878</v>
          </cell>
          <cell r="I1155">
            <v>0.83</v>
          </cell>
          <cell r="K1155">
            <v>0.83</v>
          </cell>
          <cell r="L1155" t="str">
            <v>BACKFLSH</v>
          </cell>
        </row>
        <row r="1156">
          <cell r="A1156">
            <v>3</v>
          </cell>
          <cell r="B1156" t="str">
            <v>49/81,5</v>
          </cell>
          <cell r="C1156">
            <v>38141</v>
          </cell>
          <cell r="D1156">
            <v>2222</v>
          </cell>
          <cell r="E1156">
            <v>9999</v>
          </cell>
          <cell r="F1156">
            <v>420</v>
          </cell>
          <cell r="G1156">
            <v>66</v>
          </cell>
          <cell r="H1156">
            <v>6.3636363636363633</v>
          </cell>
          <cell r="I1156">
            <v>6.17</v>
          </cell>
          <cell r="K1156">
            <v>6.17</v>
          </cell>
          <cell r="L1156" t="str">
            <v>BACKFLSH</v>
          </cell>
        </row>
        <row r="1157">
          <cell r="A1157">
            <v>1</v>
          </cell>
          <cell r="B1157" t="str">
            <v>49/81,5</v>
          </cell>
          <cell r="C1157">
            <v>38142</v>
          </cell>
          <cell r="D1157">
            <v>2222</v>
          </cell>
          <cell r="E1157">
            <v>9999</v>
          </cell>
          <cell r="F1157">
            <v>322</v>
          </cell>
          <cell r="G1157">
            <v>66</v>
          </cell>
          <cell r="H1157">
            <v>4.8787878787878789</v>
          </cell>
          <cell r="I1157">
            <v>4.75</v>
          </cell>
          <cell r="K1157">
            <v>4.75</v>
          </cell>
          <cell r="L1157" t="str">
            <v>BACKFLSH</v>
          </cell>
        </row>
        <row r="1158">
          <cell r="A1158">
            <v>2</v>
          </cell>
          <cell r="B1158" t="str">
            <v>49/81,5</v>
          </cell>
          <cell r="C1158">
            <v>38142</v>
          </cell>
          <cell r="D1158">
            <v>2222</v>
          </cell>
          <cell r="E1158">
            <v>9999</v>
          </cell>
          <cell r="F1158">
            <v>436</v>
          </cell>
          <cell r="G1158">
            <v>66</v>
          </cell>
          <cell r="H1158">
            <v>6.6060606060606064</v>
          </cell>
          <cell r="I1158">
            <v>6.5</v>
          </cell>
          <cell r="K1158">
            <v>6.5</v>
          </cell>
          <cell r="L1158" t="str">
            <v>BACKFLSH</v>
          </cell>
        </row>
        <row r="1159">
          <cell r="A1159">
            <v>1</v>
          </cell>
          <cell r="B1159" t="str">
            <v>49/81,5</v>
          </cell>
          <cell r="C1159">
            <v>38145</v>
          </cell>
          <cell r="D1159">
            <v>2222</v>
          </cell>
          <cell r="E1159">
            <v>9999</v>
          </cell>
          <cell r="F1159">
            <v>350</v>
          </cell>
          <cell r="G1159">
            <v>66</v>
          </cell>
          <cell r="H1159">
            <v>5.3030303030303028</v>
          </cell>
          <cell r="I1159">
            <v>5.31</v>
          </cell>
          <cell r="K1159">
            <v>5.31</v>
          </cell>
          <cell r="L1159" t="str">
            <v>BACKFLSH</v>
          </cell>
        </row>
        <row r="1160">
          <cell r="A1160">
            <v>1</v>
          </cell>
          <cell r="B1160" t="str">
            <v>49/81,5</v>
          </cell>
          <cell r="C1160">
            <v>38145</v>
          </cell>
          <cell r="D1160">
            <v>2222</v>
          </cell>
          <cell r="E1160">
            <v>9999</v>
          </cell>
          <cell r="F1160">
            <v>58</v>
          </cell>
          <cell r="G1160">
            <v>66</v>
          </cell>
          <cell r="H1160">
            <v>0.87878787878787878</v>
          </cell>
          <cell r="I1160">
            <v>0.87</v>
          </cell>
          <cell r="K1160">
            <v>0.87</v>
          </cell>
          <cell r="L1160" t="str">
            <v>BACKFLSH</v>
          </cell>
        </row>
        <row r="1161">
          <cell r="A1161">
            <v>3</v>
          </cell>
          <cell r="B1161" t="str">
            <v>49/81,5</v>
          </cell>
          <cell r="C1161">
            <v>38145</v>
          </cell>
          <cell r="D1161">
            <v>2222</v>
          </cell>
          <cell r="E1161">
            <v>9999</v>
          </cell>
          <cell r="F1161">
            <v>446</v>
          </cell>
          <cell r="G1161">
            <v>66</v>
          </cell>
          <cell r="H1161">
            <v>6.7575757575757578</v>
          </cell>
          <cell r="I1161">
            <v>6.72</v>
          </cell>
          <cell r="K1161">
            <v>6.72</v>
          </cell>
          <cell r="L1161" t="str">
            <v>BACKFLSH</v>
          </cell>
        </row>
        <row r="1162">
          <cell r="A1162">
            <v>1</v>
          </cell>
          <cell r="B1162" t="str">
            <v>49/81,5</v>
          </cell>
          <cell r="C1162">
            <v>38146</v>
          </cell>
          <cell r="D1162">
            <v>2222</v>
          </cell>
          <cell r="E1162">
            <v>9999</v>
          </cell>
          <cell r="F1162">
            <v>450</v>
          </cell>
          <cell r="G1162">
            <v>66</v>
          </cell>
          <cell r="H1162">
            <v>6.8181818181818183</v>
          </cell>
          <cell r="I1162">
            <v>7</v>
          </cell>
          <cell r="K1162">
            <v>7</v>
          </cell>
          <cell r="L1162" t="str">
            <v>BACKFLSH</v>
          </cell>
        </row>
        <row r="1163">
          <cell r="A1163">
            <v>3</v>
          </cell>
          <cell r="B1163" t="str">
            <v>49/81,5</v>
          </cell>
          <cell r="C1163">
            <v>38146</v>
          </cell>
          <cell r="D1163">
            <v>2222</v>
          </cell>
          <cell r="E1163">
            <v>9999</v>
          </cell>
          <cell r="F1163">
            <v>474</v>
          </cell>
          <cell r="G1163">
            <v>66</v>
          </cell>
          <cell r="H1163">
            <v>7.1818181818181817</v>
          </cell>
          <cell r="I1163">
            <v>7</v>
          </cell>
          <cell r="K1163">
            <v>7</v>
          </cell>
          <cell r="L1163" t="str">
            <v>BACKFLSH</v>
          </cell>
        </row>
        <row r="1164">
          <cell r="A1164">
            <v>1</v>
          </cell>
          <cell r="B1164" t="str">
            <v>49/81,5</v>
          </cell>
          <cell r="C1164">
            <v>38147</v>
          </cell>
          <cell r="D1164">
            <v>2222</v>
          </cell>
          <cell r="E1164">
            <v>9999</v>
          </cell>
          <cell r="F1164">
            <v>456</v>
          </cell>
          <cell r="G1164">
            <v>66</v>
          </cell>
          <cell r="H1164">
            <v>6.9090909090909092</v>
          </cell>
          <cell r="I1164">
            <v>7</v>
          </cell>
          <cell r="K1164">
            <v>7</v>
          </cell>
          <cell r="L1164" t="str">
            <v>BACKFLSH</v>
          </cell>
        </row>
        <row r="1165">
          <cell r="A1165">
            <v>2</v>
          </cell>
          <cell r="B1165" t="str">
            <v>49/81,5</v>
          </cell>
          <cell r="C1165">
            <v>38147</v>
          </cell>
          <cell r="D1165">
            <v>2222</v>
          </cell>
          <cell r="E1165">
            <v>9999</v>
          </cell>
          <cell r="F1165">
            <v>466</v>
          </cell>
          <cell r="G1165">
            <v>66</v>
          </cell>
          <cell r="H1165">
            <v>7.0606060606060606</v>
          </cell>
          <cell r="I1165">
            <v>6.75</v>
          </cell>
          <cell r="K1165">
            <v>6.75</v>
          </cell>
          <cell r="L1165" t="str">
            <v>BACKFLSH</v>
          </cell>
        </row>
        <row r="1166">
          <cell r="A1166">
            <v>3</v>
          </cell>
          <cell r="B1166" t="str">
            <v>49/81,5</v>
          </cell>
          <cell r="C1166">
            <v>38147</v>
          </cell>
          <cell r="D1166">
            <v>2222</v>
          </cell>
          <cell r="E1166">
            <v>9999</v>
          </cell>
          <cell r="F1166">
            <v>396</v>
          </cell>
          <cell r="G1166">
            <v>66</v>
          </cell>
          <cell r="H1166">
            <v>6</v>
          </cell>
          <cell r="I1166">
            <v>6.67</v>
          </cell>
          <cell r="K1166">
            <v>6.67</v>
          </cell>
          <cell r="L1166" t="str">
            <v>BACKFLSH</v>
          </cell>
        </row>
        <row r="1167">
          <cell r="A1167">
            <v>1</v>
          </cell>
          <cell r="B1167" t="str">
            <v>49/81,5</v>
          </cell>
          <cell r="C1167">
            <v>38148</v>
          </cell>
          <cell r="D1167">
            <v>2222</v>
          </cell>
          <cell r="E1167">
            <v>9999</v>
          </cell>
          <cell r="F1167">
            <v>180</v>
          </cell>
          <cell r="G1167">
            <v>66</v>
          </cell>
          <cell r="H1167">
            <v>2.7272727272727271</v>
          </cell>
          <cell r="I1167">
            <v>3.75</v>
          </cell>
          <cell r="K1167">
            <v>3.75</v>
          </cell>
          <cell r="L1167" t="str">
            <v>BACKFLSH</v>
          </cell>
        </row>
        <row r="1168">
          <cell r="A1168">
            <v>1</v>
          </cell>
          <cell r="B1168" t="str">
            <v>49/81,5</v>
          </cell>
          <cell r="C1168">
            <v>38148</v>
          </cell>
          <cell r="D1168">
            <v>2222</v>
          </cell>
          <cell r="E1168">
            <v>9999</v>
          </cell>
          <cell r="F1168">
            <v>196</v>
          </cell>
          <cell r="G1168">
            <v>66</v>
          </cell>
          <cell r="H1168">
            <v>2.9696969696969697</v>
          </cell>
          <cell r="I1168">
            <v>3.09</v>
          </cell>
          <cell r="K1168">
            <v>3.09</v>
          </cell>
          <cell r="L1168" t="str">
            <v>BACKFLSH</v>
          </cell>
        </row>
        <row r="1169">
          <cell r="A1169">
            <v>3</v>
          </cell>
          <cell r="B1169" t="str">
            <v>49/81,5</v>
          </cell>
          <cell r="C1169">
            <v>38148</v>
          </cell>
          <cell r="D1169">
            <v>2222</v>
          </cell>
          <cell r="E1169">
            <v>9999</v>
          </cell>
          <cell r="F1169">
            <v>70</v>
          </cell>
          <cell r="G1169">
            <v>66</v>
          </cell>
          <cell r="H1169">
            <v>1.0606060606060606</v>
          </cell>
          <cell r="I1169">
            <v>1</v>
          </cell>
          <cell r="K1169">
            <v>1</v>
          </cell>
          <cell r="L1169" t="str">
            <v>BACKFLSH</v>
          </cell>
        </row>
        <row r="1170">
          <cell r="A1170">
            <v>1</v>
          </cell>
          <cell r="B1170" t="str">
            <v>49/81,5</v>
          </cell>
          <cell r="C1170">
            <v>38149</v>
          </cell>
          <cell r="D1170">
            <v>2222</v>
          </cell>
          <cell r="E1170">
            <v>9999</v>
          </cell>
          <cell r="F1170">
            <v>8</v>
          </cell>
          <cell r="G1170">
            <v>66</v>
          </cell>
          <cell r="H1170">
            <v>0.12121212121212122</v>
          </cell>
          <cell r="I1170">
            <v>0.25</v>
          </cell>
          <cell r="K1170">
            <v>0.25</v>
          </cell>
          <cell r="L1170" t="str">
            <v>BACKFLSH</v>
          </cell>
        </row>
        <row r="1171">
          <cell r="A1171">
            <v>1</v>
          </cell>
          <cell r="B1171" t="str">
            <v>49/81,5</v>
          </cell>
          <cell r="C1171">
            <v>38149</v>
          </cell>
          <cell r="D1171">
            <v>2222</v>
          </cell>
          <cell r="E1171">
            <v>9999</v>
          </cell>
          <cell r="F1171">
            <v>444</v>
          </cell>
          <cell r="G1171">
            <v>66</v>
          </cell>
          <cell r="H1171">
            <v>6.7272727272727275</v>
          </cell>
          <cell r="I1171">
            <v>6.58</v>
          </cell>
          <cell r="K1171">
            <v>6.58</v>
          </cell>
          <cell r="L1171" t="str">
            <v>BACKFLSH</v>
          </cell>
        </row>
        <row r="1172">
          <cell r="A1172">
            <v>3</v>
          </cell>
          <cell r="B1172" t="str">
            <v>49/81,5</v>
          </cell>
          <cell r="C1172">
            <v>38149</v>
          </cell>
          <cell r="D1172">
            <v>2222</v>
          </cell>
          <cell r="E1172">
            <v>9999</v>
          </cell>
          <cell r="F1172">
            <v>456</v>
          </cell>
          <cell r="G1172">
            <v>66</v>
          </cell>
          <cell r="H1172">
            <v>6.9090909090909092</v>
          </cell>
          <cell r="I1172">
            <v>7</v>
          </cell>
          <cell r="K1172">
            <v>7</v>
          </cell>
          <cell r="L1172" t="str">
            <v>BACKFLSH</v>
          </cell>
        </row>
        <row r="1173">
          <cell r="A1173">
            <v>1</v>
          </cell>
          <cell r="B1173" t="str">
            <v>49/81,5</v>
          </cell>
          <cell r="C1173">
            <v>38152</v>
          </cell>
          <cell r="D1173">
            <v>2222</v>
          </cell>
          <cell r="E1173">
            <v>9999</v>
          </cell>
          <cell r="F1173">
            <v>120</v>
          </cell>
          <cell r="G1173">
            <v>66</v>
          </cell>
          <cell r="H1173">
            <v>1.8181818181818181</v>
          </cell>
          <cell r="I1173">
            <v>1.75</v>
          </cell>
          <cell r="K1173">
            <v>1.75</v>
          </cell>
          <cell r="L1173" t="str">
            <v>BACKFLSH</v>
          </cell>
        </row>
        <row r="1174">
          <cell r="A1174">
            <v>1</v>
          </cell>
          <cell r="B1174" t="str">
            <v>49/81,5</v>
          </cell>
          <cell r="C1174">
            <v>38152</v>
          </cell>
          <cell r="D1174">
            <v>2222</v>
          </cell>
          <cell r="E1174">
            <v>9999</v>
          </cell>
          <cell r="F1174">
            <v>204</v>
          </cell>
          <cell r="G1174">
            <v>66</v>
          </cell>
          <cell r="H1174">
            <v>3.0909090909090908</v>
          </cell>
          <cell r="I1174">
            <v>3</v>
          </cell>
          <cell r="K1174">
            <v>3</v>
          </cell>
          <cell r="L1174" t="str">
            <v>BACKFLSH</v>
          </cell>
        </row>
        <row r="1175">
          <cell r="A1175">
            <v>1</v>
          </cell>
          <cell r="B1175" t="str">
            <v>49/81,5</v>
          </cell>
          <cell r="C1175">
            <v>38152</v>
          </cell>
          <cell r="D1175">
            <v>2222</v>
          </cell>
          <cell r="E1175">
            <v>9999</v>
          </cell>
          <cell r="F1175">
            <v>52</v>
          </cell>
          <cell r="G1175">
            <v>66</v>
          </cell>
          <cell r="H1175">
            <v>0.78787878787878785</v>
          </cell>
          <cell r="I1175">
            <v>0.92</v>
          </cell>
          <cell r="K1175">
            <v>0.92</v>
          </cell>
          <cell r="L1175" t="str">
            <v>BACKFLSH</v>
          </cell>
        </row>
        <row r="1176">
          <cell r="A1176">
            <v>2</v>
          </cell>
          <cell r="B1176" t="str">
            <v>49/81,5</v>
          </cell>
          <cell r="C1176">
            <v>38152</v>
          </cell>
          <cell r="D1176">
            <v>2222</v>
          </cell>
          <cell r="E1176">
            <v>9999</v>
          </cell>
          <cell r="F1176">
            <v>402</v>
          </cell>
          <cell r="G1176">
            <v>66</v>
          </cell>
          <cell r="H1176">
            <v>6.0909090909090908</v>
          </cell>
          <cell r="I1176">
            <v>5.91</v>
          </cell>
          <cell r="K1176">
            <v>5.91</v>
          </cell>
          <cell r="L1176" t="str">
            <v>BACKFLSH</v>
          </cell>
        </row>
        <row r="1177">
          <cell r="A1177">
            <v>1</v>
          </cell>
          <cell r="B1177" t="str">
            <v>49/81,5</v>
          </cell>
          <cell r="C1177">
            <v>38153</v>
          </cell>
          <cell r="D1177">
            <v>2222</v>
          </cell>
          <cell r="E1177">
            <v>9999</v>
          </cell>
          <cell r="F1177">
            <v>470</v>
          </cell>
          <cell r="G1177">
            <v>66</v>
          </cell>
          <cell r="H1177">
            <v>7.1212121212121211</v>
          </cell>
          <cell r="I1177">
            <v>7</v>
          </cell>
          <cell r="K1177">
            <v>7</v>
          </cell>
          <cell r="L1177" t="str">
            <v>BACKFLSH</v>
          </cell>
        </row>
        <row r="1178">
          <cell r="A1178">
            <v>2</v>
          </cell>
          <cell r="B1178" t="str">
            <v>49/81,5</v>
          </cell>
          <cell r="C1178">
            <v>38153</v>
          </cell>
          <cell r="D1178">
            <v>2222</v>
          </cell>
          <cell r="E1178">
            <v>9999</v>
          </cell>
          <cell r="F1178">
            <v>442</v>
          </cell>
          <cell r="G1178">
            <v>66</v>
          </cell>
          <cell r="H1178">
            <v>6.6969696969696972</v>
          </cell>
          <cell r="I1178">
            <v>6.75</v>
          </cell>
          <cell r="K1178">
            <v>6.75</v>
          </cell>
          <cell r="L1178" t="str">
            <v>BACKFLSH</v>
          </cell>
        </row>
        <row r="1179">
          <cell r="A1179">
            <v>1</v>
          </cell>
          <cell r="B1179" t="str">
            <v>49/81,5</v>
          </cell>
          <cell r="C1179">
            <v>38154</v>
          </cell>
          <cell r="D1179">
            <v>2222</v>
          </cell>
          <cell r="E1179">
            <v>9999</v>
          </cell>
          <cell r="F1179">
            <v>474</v>
          </cell>
          <cell r="G1179">
            <v>66</v>
          </cell>
          <cell r="H1179">
            <v>7.1818181818181817</v>
          </cell>
          <cell r="I1179">
            <v>7</v>
          </cell>
          <cell r="K1179">
            <v>7</v>
          </cell>
          <cell r="L1179" t="str">
            <v>BACKFLSH</v>
          </cell>
        </row>
        <row r="1180">
          <cell r="A1180">
            <v>2</v>
          </cell>
          <cell r="B1180" t="str">
            <v>49/81,5</v>
          </cell>
          <cell r="C1180">
            <v>38154</v>
          </cell>
          <cell r="D1180">
            <v>2222</v>
          </cell>
          <cell r="E1180">
            <v>9999</v>
          </cell>
          <cell r="F1180">
            <v>466</v>
          </cell>
          <cell r="G1180">
            <v>66</v>
          </cell>
          <cell r="H1180">
            <v>7.0606060606060606</v>
          </cell>
          <cell r="I1180">
            <v>7</v>
          </cell>
          <cell r="K1180">
            <v>7</v>
          </cell>
          <cell r="L1180" t="str">
            <v>BACKFLSH</v>
          </cell>
        </row>
        <row r="1181">
          <cell r="A1181">
            <v>1</v>
          </cell>
          <cell r="B1181" t="str">
            <v>49/81,5</v>
          </cell>
          <cell r="C1181">
            <v>38155</v>
          </cell>
          <cell r="D1181">
            <v>2222</v>
          </cell>
          <cell r="E1181">
            <v>9999</v>
          </cell>
          <cell r="F1181">
            <v>480</v>
          </cell>
          <cell r="G1181">
            <v>66</v>
          </cell>
          <cell r="H1181">
            <v>7.2727272727272725</v>
          </cell>
          <cell r="I1181">
            <v>7</v>
          </cell>
          <cell r="K1181">
            <v>7</v>
          </cell>
          <cell r="L1181" t="str">
            <v>BACKFLSH</v>
          </cell>
        </row>
        <row r="1182">
          <cell r="A1182">
            <v>2</v>
          </cell>
          <cell r="B1182" t="str">
            <v>49/81,5</v>
          </cell>
          <cell r="C1182">
            <v>38155</v>
          </cell>
          <cell r="D1182">
            <v>2222</v>
          </cell>
          <cell r="E1182">
            <v>9999</v>
          </cell>
          <cell r="F1182">
            <v>468</v>
          </cell>
          <cell r="G1182">
            <v>66</v>
          </cell>
          <cell r="H1182">
            <v>7.0909090909090908</v>
          </cell>
          <cell r="I1182">
            <v>7</v>
          </cell>
          <cell r="K1182">
            <v>7</v>
          </cell>
          <cell r="L1182" t="str">
            <v>BACKFLSH</v>
          </cell>
        </row>
        <row r="1183">
          <cell r="A1183">
            <v>1</v>
          </cell>
          <cell r="B1183" t="str">
            <v>49/81,5</v>
          </cell>
          <cell r="C1183">
            <v>38156</v>
          </cell>
          <cell r="D1183">
            <v>2222</v>
          </cell>
          <cell r="E1183">
            <v>9999</v>
          </cell>
          <cell r="F1183">
            <v>448</v>
          </cell>
          <cell r="G1183">
            <v>66</v>
          </cell>
          <cell r="H1183">
            <v>6.7878787878787881</v>
          </cell>
          <cell r="I1183">
            <v>6.67</v>
          </cell>
          <cell r="K1183">
            <v>6.67</v>
          </cell>
          <cell r="L1183" t="str">
            <v>BACKFLSH</v>
          </cell>
        </row>
        <row r="1184">
          <cell r="A1184">
            <v>2</v>
          </cell>
          <cell r="B1184" t="str">
            <v>49/81,5</v>
          </cell>
          <cell r="C1184">
            <v>38156</v>
          </cell>
          <cell r="D1184">
            <v>2222</v>
          </cell>
          <cell r="E1184">
            <v>9999</v>
          </cell>
          <cell r="F1184">
            <v>496</v>
          </cell>
          <cell r="G1184">
            <v>66</v>
          </cell>
          <cell r="H1184">
            <v>7.5151515151515156</v>
          </cell>
          <cell r="I1184">
            <v>7</v>
          </cell>
          <cell r="K1184">
            <v>7</v>
          </cell>
          <cell r="L1184" t="str">
            <v>BACKFLSH</v>
          </cell>
        </row>
        <row r="1185">
          <cell r="A1185">
            <v>1</v>
          </cell>
          <cell r="B1185" t="str">
            <v>49/81,5</v>
          </cell>
          <cell r="C1185">
            <v>38159</v>
          </cell>
          <cell r="D1185">
            <v>2222</v>
          </cell>
          <cell r="E1185">
            <v>9999</v>
          </cell>
          <cell r="F1185">
            <v>476</v>
          </cell>
          <cell r="G1185">
            <v>66</v>
          </cell>
          <cell r="H1185">
            <v>7.2121212121212119</v>
          </cell>
          <cell r="I1185">
            <v>7</v>
          </cell>
          <cell r="K1185">
            <v>7</v>
          </cell>
          <cell r="L1185" t="str">
            <v>BACKFLSH</v>
          </cell>
        </row>
        <row r="1186">
          <cell r="A1186">
            <v>2</v>
          </cell>
          <cell r="B1186" t="str">
            <v>49/81,5</v>
          </cell>
          <cell r="C1186">
            <v>38159</v>
          </cell>
          <cell r="D1186">
            <v>2222</v>
          </cell>
          <cell r="E1186">
            <v>9999</v>
          </cell>
          <cell r="F1186">
            <v>382</v>
          </cell>
          <cell r="G1186">
            <v>66</v>
          </cell>
          <cell r="H1186">
            <v>5.7878787878787881</v>
          </cell>
          <cell r="I1186">
            <v>5.92</v>
          </cell>
          <cell r="K1186">
            <v>5.92</v>
          </cell>
          <cell r="L1186" t="str">
            <v>BACKFLSH</v>
          </cell>
        </row>
        <row r="1187">
          <cell r="A1187">
            <v>1</v>
          </cell>
          <cell r="B1187" t="str">
            <v>49/81,5</v>
          </cell>
          <cell r="C1187">
            <v>38160</v>
          </cell>
          <cell r="D1187">
            <v>2222</v>
          </cell>
          <cell r="E1187">
            <v>9999</v>
          </cell>
          <cell r="F1187">
            <v>46</v>
          </cell>
          <cell r="G1187">
            <v>66</v>
          </cell>
          <cell r="H1187">
            <v>0.69696969696969702</v>
          </cell>
          <cell r="I1187">
            <v>0.67</v>
          </cell>
          <cell r="K1187">
            <v>0.67</v>
          </cell>
          <cell r="L1187" t="str">
            <v>BACKFLSH</v>
          </cell>
        </row>
        <row r="1188">
          <cell r="A1188">
            <v>2</v>
          </cell>
          <cell r="B1188" t="str">
            <v>49/81,5</v>
          </cell>
          <cell r="C1188">
            <v>38160</v>
          </cell>
          <cell r="D1188">
            <v>2222</v>
          </cell>
          <cell r="E1188">
            <v>9999</v>
          </cell>
          <cell r="F1188">
            <v>470</v>
          </cell>
          <cell r="G1188">
            <v>66</v>
          </cell>
          <cell r="H1188">
            <v>7.1212121212121211</v>
          </cell>
          <cell r="I1188">
            <v>7</v>
          </cell>
          <cell r="K1188">
            <v>7</v>
          </cell>
          <cell r="L1188" t="str">
            <v>BACKFLSH</v>
          </cell>
        </row>
        <row r="1189">
          <cell r="A1189">
            <v>1</v>
          </cell>
          <cell r="B1189" t="str">
            <v>49/81,5</v>
          </cell>
          <cell r="C1189">
            <v>38161</v>
          </cell>
          <cell r="D1189">
            <v>2222</v>
          </cell>
          <cell r="E1189">
            <v>9999</v>
          </cell>
          <cell r="F1189">
            <v>470</v>
          </cell>
          <cell r="G1189">
            <v>66</v>
          </cell>
          <cell r="H1189">
            <v>7.1212121212121211</v>
          </cell>
          <cell r="I1189">
            <v>7</v>
          </cell>
          <cell r="K1189">
            <v>7</v>
          </cell>
          <cell r="L1189" t="str">
            <v>BACKFLSH</v>
          </cell>
        </row>
        <row r="1190">
          <cell r="A1190">
            <v>3</v>
          </cell>
          <cell r="B1190" t="str">
            <v>49/81,5</v>
          </cell>
          <cell r="C1190">
            <v>38161</v>
          </cell>
          <cell r="D1190">
            <v>2222</v>
          </cell>
          <cell r="E1190">
            <v>9999</v>
          </cell>
          <cell r="F1190">
            <v>180</v>
          </cell>
          <cell r="G1190">
            <v>66</v>
          </cell>
          <cell r="H1190">
            <v>2.7272727272727271</v>
          </cell>
          <cell r="I1190">
            <v>2.71</v>
          </cell>
          <cell r="K1190">
            <v>2.71</v>
          </cell>
          <cell r="L1190" t="str">
            <v>BACKFLSH</v>
          </cell>
        </row>
        <row r="1191">
          <cell r="A1191">
            <v>1</v>
          </cell>
          <cell r="B1191" t="str">
            <v>49/81,5</v>
          </cell>
          <cell r="C1191">
            <v>38162</v>
          </cell>
          <cell r="D1191">
            <v>2222</v>
          </cell>
          <cell r="E1191">
            <v>9999</v>
          </cell>
          <cell r="F1191">
            <v>136</v>
          </cell>
          <cell r="G1191">
            <v>66</v>
          </cell>
          <cell r="H1191">
            <v>2.0606060606060606</v>
          </cell>
          <cell r="I1191">
            <v>2</v>
          </cell>
          <cell r="K1191">
            <v>2</v>
          </cell>
          <cell r="L1191" t="str">
            <v>BACKFLSH</v>
          </cell>
        </row>
        <row r="1192">
          <cell r="A1192">
            <v>2</v>
          </cell>
          <cell r="B1192" t="str">
            <v>49/81,5</v>
          </cell>
          <cell r="C1192">
            <v>38162</v>
          </cell>
          <cell r="D1192">
            <v>2222</v>
          </cell>
          <cell r="E1192">
            <v>9999</v>
          </cell>
          <cell r="F1192">
            <v>470</v>
          </cell>
          <cell r="G1192">
            <v>66</v>
          </cell>
          <cell r="H1192">
            <v>7.1212121212121211</v>
          </cell>
          <cell r="I1192">
            <v>7</v>
          </cell>
          <cell r="K1192">
            <v>7</v>
          </cell>
          <cell r="L1192" t="str">
            <v>BACKFLSH</v>
          </cell>
        </row>
        <row r="1193">
          <cell r="A1193">
            <v>2</v>
          </cell>
          <cell r="B1193" t="str">
            <v>49/81,5</v>
          </cell>
          <cell r="C1193">
            <v>38163</v>
          </cell>
          <cell r="D1193">
            <v>2222</v>
          </cell>
          <cell r="E1193">
            <v>9999</v>
          </cell>
          <cell r="F1193">
            <v>314</v>
          </cell>
          <cell r="G1193">
            <v>66</v>
          </cell>
          <cell r="H1193">
            <v>4.7575757575757578</v>
          </cell>
          <cell r="I1193">
            <v>4.67</v>
          </cell>
          <cell r="K1193">
            <v>4.67</v>
          </cell>
          <cell r="L1193" t="str">
            <v>BACKFLSH</v>
          </cell>
        </row>
        <row r="1194">
          <cell r="A1194">
            <v>1</v>
          </cell>
          <cell r="B1194" t="str">
            <v>49/81,5</v>
          </cell>
          <cell r="C1194">
            <v>38166</v>
          </cell>
          <cell r="D1194">
            <v>2222</v>
          </cell>
          <cell r="E1194">
            <v>9999</v>
          </cell>
          <cell r="F1194">
            <v>378</v>
          </cell>
          <cell r="G1194">
            <v>66</v>
          </cell>
          <cell r="H1194">
            <v>5.7272727272727275</v>
          </cell>
          <cell r="I1194">
            <v>6.33</v>
          </cell>
          <cell r="K1194">
            <v>6.33</v>
          </cell>
          <cell r="L1194" t="str">
            <v>BACKFLSH</v>
          </cell>
        </row>
        <row r="1195">
          <cell r="A1195">
            <v>2</v>
          </cell>
          <cell r="B1195" t="str">
            <v>49/81,5</v>
          </cell>
          <cell r="C1195">
            <v>38166</v>
          </cell>
          <cell r="D1195">
            <v>2222</v>
          </cell>
          <cell r="E1195">
            <v>9999</v>
          </cell>
          <cell r="F1195">
            <v>402</v>
          </cell>
          <cell r="G1195">
            <v>66</v>
          </cell>
          <cell r="H1195">
            <v>6.0909090909090908</v>
          </cell>
          <cell r="I1195">
            <v>5.92</v>
          </cell>
          <cell r="K1195">
            <v>5.92</v>
          </cell>
          <cell r="L1195" t="str">
            <v>BACKFLSH</v>
          </cell>
        </row>
        <row r="1196">
          <cell r="A1196">
            <v>1</v>
          </cell>
          <cell r="B1196" t="str">
            <v>49/81,5</v>
          </cell>
          <cell r="C1196">
            <v>38167</v>
          </cell>
          <cell r="D1196">
            <v>2222</v>
          </cell>
          <cell r="E1196">
            <v>9999</v>
          </cell>
          <cell r="F1196">
            <v>446</v>
          </cell>
          <cell r="G1196">
            <v>66</v>
          </cell>
          <cell r="H1196">
            <v>6.7575757575757578</v>
          </cell>
          <cell r="I1196">
            <v>6.58</v>
          </cell>
          <cell r="K1196">
            <v>6.58</v>
          </cell>
          <cell r="L1196" t="str">
            <v>BACKFLSH</v>
          </cell>
        </row>
        <row r="1197">
          <cell r="A1197">
            <v>2</v>
          </cell>
          <cell r="B1197" t="str">
            <v>49/81,5</v>
          </cell>
          <cell r="C1197">
            <v>38167</v>
          </cell>
          <cell r="D1197">
            <v>2222</v>
          </cell>
          <cell r="E1197">
            <v>9999</v>
          </cell>
          <cell r="F1197">
            <v>470</v>
          </cell>
          <cell r="G1197">
            <v>66</v>
          </cell>
          <cell r="H1197">
            <v>7.1212121212121211</v>
          </cell>
          <cell r="I1197">
            <v>7</v>
          </cell>
          <cell r="K1197">
            <v>7</v>
          </cell>
          <cell r="L1197" t="str">
            <v>BACKFLSH</v>
          </cell>
        </row>
        <row r="1198">
          <cell r="A1198">
            <v>1</v>
          </cell>
          <cell r="B1198" t="str">
            <v>49/81,5</v>
          </cell>
          <cell r="C1198">
            <v>38168</v>
          </cell>
          <cell r="D1198">
            <v>2222</v>
          </cell>
          <cell r="E1198">
            <v>9999</v>
          </cell>
          <cell r="F1198">
            <v>110</v>
          </cell>
          <cell r="G1198">
            <v>66</v>
          </cell>
          <cell r="H1198">
            <v>1.6666666666666667</v>
          </cell>
          <cell r="I1198">
            <v>1.75</v>
          </cell>
          <cell r="K1198">
            <v>1.75</v>
          </cell>
          <cell r="L1198" t="str">
            <v>BACKFLSH</v>
          </cell>
        </row>
        <row r="1199">
          <cell r="A1199">
            <v>1</v>
          </cell>
          <cell r="B1199" t="str">
            <v>49/81,5</v>
          </cell>
          <cell r="C1199">
            <v>38168</v>
          </cell>
          <cell r="D1199">
            <v>2222</v>
          </cell>
          <cell r="E1199">
            <v>9999</v>
          </cell>
          <cell r="F1199">
            <v>226</v>
          </cell>
          <cell r="G1199">
            <v>66</v>
          </cell>
          <cell r="H1199">
            <v>3.4242424242424243</v>
          </cell>
          <cell r="I1199">
            <v>3.42</v>
          </cell>
          <cell r="K1199">
            <v>3.42</v>
          </cell>
          <cell r="L1199" t="str">
            <v>BACKFLSH</v>
          </cell>
        </row>
        <row r="1200">
          <cell r="A1200">
            <v>2</v>
          </cell>
          <cell r="B1200" t="str">
            <v>49/81,5</v>
          </cell>
          <cell r="C1200">
            <v>38168</v>
          </cell>
          <cell r="D1200">
            <v>2222</v>
          </cell>
          <cell r="E1200">
            <v>9999</v>
          </cell>
          <cell r="F1200">
            <v>466</v>
          </cell>
          <cell r="G1200">
            <v>66</v>
          </cell>
          <cell r="H1200">
            <v>7.0606060606060606</v>
          </cell>
          <cell r="I1200">
            <v>7</v>
          </cell>
          <cell r="K1200">
            <v>7</v>
          </cell>
          <cell r="L1200" t="str">
            <v>BACKFLSH</v>
          </cell>
        </row>
        <row r="1201">
          <cell r="A1201">
            <v>1</v>
          </cell>
          <cell r="B1201" t="str">
            <v>49/81/c</v>
          </cell>
          <cell r="C1201">
            <v>38139</v>
          </cell>
          <cell r="D1201">
            <v>1111</v>
          </cell>
          <cell r="E1201">
            <v>9999</v>
          </cell>
          <cell r="F1201">
            <v>-696</v>
          </cell>
          <cell r="G1201">
            <v>994</v>
          </cell>
          <cell r="H1201">
            <v>-0.7002012072434608</v>
          </cell>
          <cell r="I1201">
            <v>-0.7</v>
          </cell>
          <cell r="K1201">
            <v>-0.7</v>
          </cell>
          <cell r="L1201" t="str">
            <v>BACKFLSH</v>
          </cell>
        </row>
        <row r="1202">
          <cell r="A1202">
            <v>1</v>
          </cell>
          <cell r="B1202" t="str">
            <v>49/81/c</v>
          </cell>
          <cell r="C1202">
            <v>38148</v>
          </cell>
          <cell r="D1202">
            <v>1111</v>
          </cell>
          <cell r="E1202">
            <v>9999</v>
          </cell>
          <cell r="F1202">
            <v>3150</v>
          </cell>
          <cell r="G1202">
            <v>994</v>
          </cell>
          <cell r="H1202">
            <v>3.1690140845070425</v>
          </cell>
          <cell r="I1202">
            <v>3.15</v>
          </cell>
          <cell r="K1202">
            <v>3.15</v>
          </cell>
          <cell r="L1202" t="str">
            <v>BACKFLSH</v>
          </cell>
        </row>
        <row r="1203">
          <cell r="A1203">
            <v>2</v>
          </cell>
          <cell r="B1203" t="str">
            <v>49/81/c</v>
          </cell>
          <cell r="C1203">
            <v>38148</v>
          </cell>
          <cell r="D1203">
            <v>1111</v>
          </cell>
          <cell r="E1203">
            <v>9999</v>
          </cell>
          <cell r="F1203">
            <v>4350</v>
          </cell>
          <cell r="G1203">
            <v>994</v>
          </cell>
          <cell r="H1203">
            <v>4.3762575452716295</v>
          </cell>
          <cell r="I1203">
            <v>4.24</v>
          </cell>
          <cell r="K1203">
            <v>4.24</v>
          </cell>
          <cell r="L1203" t="str">
            <v>BACKFLSH</v>
          </cell>
        </row>
        <row r="1204">
          <cell r="A1204">
            <v>1</v>
          </cell>
          <cell r="B1204" t="str">
            <v>49/81/c</v>
          </cell>
          <cell r="C1204">
            <v>38149</v>
          </cell>
          <cell r="D1204">
            <v>1111</v>
          </cell>
          <cell r="E1204">
            <v>9999</v>
          </cell>
          <cell r="F1204">
            <v>2850</v>
          </cell>
          <cell r="G1204">
            <v>994</v>
          </cell>
          <cell r="H1204">
            <v>2.8672032193158952</v>
          </cell>
          <cell r="I1204">
            <v>2.85</v>
          </cell>
          <cell r="K1204">
            <v>2.85</v>
          </cell>
          <cell r="L1204" t="str">
            <v>BACKFLSH</v>
          </cell>
        </row>
        <row r="1205">
          <cell r="A1205">
            <v>2</v>
          </cell>
          <cell r="B1205" t="str">
            <v>49/81/c</v>
          </cell>
          <cell r="C1205">
            <v>38162</v>
          </cell>
          <cell r="D1205">
            <v>1111</v>
          </cell>
          <cell r="E1205">
            <v>9999</v>
          </cell>
          <cell r="F1205">
            <v>2450</v>
          </cell>
          <cell r="G1205">
            <v>994</v>
          </cell>
          <cell r="H1205">
            <v>2.464788732394366</v>
          </cell>
          <cell r="I1205">
            <v>2.4500000000000002</v>
          </cell>
          <cell r="K1205">
            <v>2.4500000000000002</v>
          </cell>
          <cell r="L1205" t="str">
            <v>BACKFLSH</v>
          </cell>
        </row>
        <row r="1206">
          <cell r="A1206">
            <v>3</v>
          </cell>
          <cell r="B1206" t="str">
            <v>49/81/c</v>
          </cell>
          <cell r="C1206">
            <v>38162</v>
          </cell>
          <cell r="D1206">
            <v>1111</v>
          </cell>
          <cell r="E1206">
            <v>9999</v>
          </cell>
          <cell r="F1206">
            <v>2195</v>
          </cell>
          <cell r="G1206">
            <v>994</v>
          </cell>
          <cell r="H1206">
            <v>2.2082494969818915</v>
          </cell>
          <cell r="I1206">
            <v>2.2000000000000002</v>
          </cell>
          <cell r="K1206">
            <v>2.2000000000000002</v>
          </cell>
          <cell r="L1206" t="str">
            <v>BACKFLSH</v>
          </cell>
        </row>
        <row r="1207">
          <cell r="A1207">
            <v>1</v>
          </cell>
          <cell r="B1207" t="str">
            <v>49/81/c</v>
          </cell>
          <cell r="C1207">
            <v>38163</v>
          </cell>
          <cell r="D1207">
            <v>1111</v>
          </cell>
          <cell r="E1207">
            <v>9999</v>
          </cell>
          <cell r="F1207">
            <v>2855</v>
          </cell>
          <cell r="G1207">
            <v>994</v>
          </cell>
          <cell r="H1207">
            <v>2.8722334004024144</v>
          </cell>
          <cell r="I1207">
            <v>2.85</v>
          </cell>
          <cell r="K1207">
            <v>2.85</v>
          </cell>
          <cell r="L1207" t="str">
            <v>BACKFLSH</v>
          </cell>
        </row>
        <row r="1208">
          <cell r="A1208">
            <v>2</v>
          </cell>
          <cell r="B1208" t="str">
            <v>49/81/c</v>
          </cell>
          <cell r="C1208">
            <v>38163</v>
          </cell>
          <cell r="D1208">
            <v>1111</v>
          </cell>
          <cell r="E1208">
            <v>9999</v>
          </cell>
          <cell r="F1208">
            <v>1300</v>
          </cell>
          <cell r="G1208">
            <v>994</v>
          </cell>
          <cell r="H1208">
            <v>1.3078470824949697</v>
          </cell>
          <cell r="I1208">
            <v>1.3</v>
          </cell>
          <cell r="K1208">
            <v>1.3</v>
          </cell>
          <cell r="L1208" t="str">
            <v>BACKFLSH</v>
          </cell>
        </row>
        <row r="1209">
          <cell r="A1209">
            <v>1</v>
          </cell>
          <cell r="B1209" t="str">
            <v>49/81/c</v>
          </cell>
          <cell r="C1209">
            <v>38164</v>
          </cell>
          <cell r="D1209">
            <v>1111</v>
          </cell>
          <cell r="E1209">
            <v>9999</v>
          </cell>
          <cell r="F1209">
            <v>1550</v>
          </cell>
          <cell r="G1209">
            <v>994</v>
          </cell>
          <cell r="H1209">
            <v>1.5593561368209254</v>
          </cell>
          <cell r="I1209">
            <v>1.55</v>
          </cell>
          <cell r="K1209">
            <v>1.55</v>
          </cell>
          <cell r="L1209" t="str">
            <v>BACKFLSH</v>
          </cell>
        </row>
        <row r="1210">
          <cell r="A1210">
            <v>1</v>
          </cell>
          <cell r="B1210" t="str">
            <v>49/81/C GES</v>
          </cell>
          <cell r="C1210">
            <v>38139</v>
          </cell>
          <cell r="D1210">
            <v>1111</v>
          </cell>
          <cell r="E1210">
            <v>9999</v>
          </cell>
          <cell r="F1210">
            <v>-794</v>
          </cell>
          <cell r="G1210">
            <v>994</v>
          </cell>
          <cell r="H1210">
            <v>-0.79879275653923543</v>
          </cell>
          <cell r="I1210">
            <v>-0.79900000000000004</v>
          </cell>
          <cell r="K1210">
            <v>-0.79900000000000004</v>
          </cell>
          <cell r="L1210" t="str">
            <v>BACKFLSH</v>
          </cell>
        </row>
        <row r="1211">
          <cell r="A1211">
            <v>1</v>
          </cell>
          <cell r="B1211" t="str">
            <v>49/81/C GES</v>
          </cell>
          <cell r="C1211">
            <v>38149</v>
          </cell>
          <cell r="D1211">
            <v>1111</v>
          </cell>
          <cell r="E1211">
            <v>9999</v>
          </cell>
          <cell r="F1211">
            <v>1510</v>
          </cell>
          <cell r="G1211">
            <v>994</v>
          </cell>
          <cell r="H1211">
            <v>1.5191146881287727</v>
          </cell>
          <cell r="I1211">
            <v>1.5</v>
          </cell>
          <cell r="K1211">
            <v>1.5</v>
          </cell>
          <cell r="L1211" t="str">
            <v>BACKFLSH</v>
          </cell>
        </row>
        <row r="1212">
          <cell r="A1212">
            <v>2</v>
          </cell>
          <cell r="B1212" t="str">
            <v>49/81/C GES</v>
          </cell>
          <cell r="C1212">
            <v>38149</v>
          </cell>
          <cell r="D1212">
            <v>1111</v>
          </cell>
          <cell r="E1212">
            <v>9999</v>
          </cell>
          <cell r="F1212">
            <v>3597</v>
          </cell>
          <cell r="G1212">
            <v>994</v>
          </cell>
          <cell r="H1212">
            <v>3.6187122736418509</v>
          </cell>
          <cell r="I1212">
            <v>3.6</v>
          </cell>
          <cell r="K1212">
            <v>3.6</v>
          </cell>
          <cell r="L1212" t="str">
            <v>BACKFLSH</v>
          </cell>
        </row>
        <row r="1213">
          <cell r="A1213">
            <v>1</v>
          </cell>
          <cell r="B1213" t="str">
            <v>49/81/C GES</v>
          </cell>
          <cell r="C1213">
            <v>38150</v>
          </cell>
          <cell r="D1213">
            <v>1111</v>
          </cell>
          <cell r="E1213">
            <v>9999</v>
          </cell>
          <cell r="F1213">
            <v>1070</v>
          </cell>
          <cell r="G1213">
            <v>994</v>
          </cell>
          <cell r="H1213">
            <v>1.0764587525150906</v>
          </cell>
          <cell r="I1213">
            <v>1.08</v>
          </cell>
          <cell r="K1213">
            <v>1.08</v>
          </cell>
          <cell r="L1213" t="str">
            <v>BACKFLSH</v>
          </cell>
        </row>
        <row r="1214">
          <cell r="A1214">
            <v>1</v>
          </cell>
          <cell r="B1214" t="str">
            <v>49/81/C GES</v>
          </cell>
          <cell r="C1214">
            <v>38164</v>
          </cell>
          <cell r="D1214">
            <v>1111</v>
          </cell>
          <cell r="E1214">
            <v>9999</v>
          </cell>
          <cell r="F1214">
            <v>800</v>
          </cell>
          <cell r="G1214">
            <v>994</v>
          </cell>
          <cell r="H1214">
            <v>0.8048289738430584</v>
          </cell>
          <cell r="I1214">
            <v>0.8</v>
          </cell>
          <cell r="K1214">
            <v>0.8</v>
          </cell>
          <cell r="L1214" t="str">
            <v>BACKFLSH</v>
          </cell>
        </row>
        <row r="1215">
          <cell r="A1215">
            <v>1</v>
          </cell>
          <cell r="B1215" t="str">
            <v>49/81/C GES</v>
          </cell>
          <cell r="C1215">
            <v>38166</v>
          </cell>
          <cell r="D1215">
            <v>1111</v>
          </cell>
          <cell r="E1215">
            <v>9999</v>
          </cell>
          <cell r="F1215">
            <v>3750</v>
          </cell>
          <cell r="G1215">
            <v>994</v>
          </cell>
          <cell r="H1215">
            <v>3.7726358148893362</v>
          </cell>
          <cell r="I1215">
            <v>3.75</v>
          </cell>
          <cell r="K1215">
            <v>3.75</v>
          </cell>
          <cell r="L1215" t="str">
            <v>BACKFLSH</v>
          </cell>
        </row>
        <row r="1216">
          <cell r="A1216">
            <v>2</v>
          </cell>
          <cell r="B1216" t="str">
            <v>49/81/C GES</v>
          </cell>
          <cell r="C1216">
            <v>38166</v>
          </cell>
          <cell r="D1216">
            <v>1111</v>
          </cell>
          <cell r="E1216">
            <v>9999</v>
          </cell>
          <cell r="F1216">
            <v>1340</v>
          </cell>
          <cell r="G1216">
            <v>994</v>
          </cell>
          <cell r="H1216">
            <v>1.3480885311871227</v>
          </cell>
          <cell r="I1216">
            <v>1.35</v>
          </cell>
          <cell r="K1216">
            <v>1.35</v>
          </cell>
          <cell r="L1216" t="str">
            <v>BACKFLSH</v>
          </cell>
        </row>
        <row r="1217">
          <cell r="A1217">
            <v>2</v>
          </cell>
          <cell r="B1217" t="str">
            <v>839/10/A INCOMPL.</v>
          </cell>
          <cell r="C1217">
            <v>38155</v>
          </cell>
          <cell r="D1217">
            <v>1112</v>
          </cell>
          <cell r="E1217">
            <v>9999</v>
          </cell>
          <cell r="F1217">
            <v>532</v>
          </cell>
          <cell r="G1217">
            <v>1270</v>
          </cell>
          <cell r="H1217">
            <v>0.41889763779527561</v>
          </cell>
          <cell r="I1217">
            <v>0.42</v>
          </cell>
          <cell r="K1217">
            <v>0.42</v>
          </cell>
          <cell r="L1217" t="str">
            <v>BACKFLSH</v>
          </cell>
        </row>
        <row r="1218">
          <cell r="A1218">
            <v>1</v>
          </cell>
          <cell r="B1218" t="str">
            <v>839/10/A INCOMPL.</v>
          </cell>
          <cell r="C1218">
            <v>38156</v>
          </cell>
          <cell r="D1218">
            <v>1112</v>
          </cell>
          <cell r="E1218">
            <v>9999</v>
          </cell>
          <cell r="F1218">
            <v>1514</v>
          </cell>
          <cell r="G1218">
            <v>1270</v>
          </cell>
          <cell r="H1218">
            <v>1.1921259842519685</v>
          </cell>
          <cell r="I1218">
            <v>1.2</v>
          </cell>
          <cell r="K1218">
            <v>1.2</v>
          </cell>
          <cell r="L1218" t="str">
            <v>BACKFLSH</v>
          </cell>
        </row>
        <row r="1219">
          <cell r="A1219">
            <v>1</v>
          </cell>
          <cell r="B1219" t="str">
            <v>839/10/A INCOMPL.</v>
          </cell>
          <cell r="C1219">
            <v>38168</v>
          </cell>
          <cell r="D1219">
            <v>1112</v>
          </cell>
          <cell r="E1219">
            <v>9999</v>
          </cell>
          <cell r="F1219">
            <v>693</v>
          </cell>
          <cell r="G1219">
            <v>1270</v>
          </cell>
          <cell r="H1219">
            <v>0.54566929133858266</v>
          </cell>
          <cell r="I1219">
            <v>0.54600000000000004</v>
          </cell>
          <cell r="K1219">
            <v>0.54600000000000004</v>
          </cell>
          <cell r="L1219" t="str">
            <v>BACKFLSH</v>
          </cell>
        </row>
        <row r="1220">
          <cell r="A1220">
            <v>1</v>
          </cell>
          <cell r="B1220" t="str">
            <v>839/10/A1</v>
          </cell>
          <cell r="C1220">
            <v>38167</v>
          </cell>
          <cell r="D1220">
            <v>1061</v>
          </cell>
          <cell r="E1220">
            <v>9999</v>
          </cell>
          <cell r="F1220">
            <v>2724</v>
          </cell>
          <cell r="G1220">
            <v>240</v>
          </cell>
          <cell r="H1220">
            <v>11.35</v>
          </cell>
          <cell r="I1220">
            <v>11.35</v>
          </cell>
          <cell r="K1220">
            <v>11.35</v>
          </cell>
          <cell r="L1220" t="str">
            <v>BACKFLSH</v>
          </cell>
        </row>
        <row r="1221">
          <cell r="A1221">
            <v>1</v>
          </cell>
          <cell r="B1221" t="str">
            <v>839/10/A1</v>
          </cell>
          <cell r="C1221">
            <v>38168</v>
          </cell>
          <cell r="D1221">
            <v>1061</v>
          </cell>
          <cell r="E1221">
            <v>9999</v>
          </cell>
          <cell r="F1221">
            <v>9</v>
          </cell>
          <cell r="G1221">
            <v>240</v>
          </cell>
          <cell r="H1221">
            <v>3.7499999999999999E-2</v>
          </cell>
          <cell r="I1221">
            <v>3.7999999999999999E-2</v>
          </cell>
          <cell r="K1221">
            <v>3.7999999999999999E-2</v>
          </cell>
          <cell r="L1221" t="str">
            <v>BACKFLSH</v>
          </cell>
        </row>
        <row r="1222">
          <cell r="A1222">
            <v>2</v>
          </cell>
          <cell r="B1222" t="str">
            <v>839/10/abe</v>
          </cell>
          <cell r="C1222">
            <v>38139</v>
          </cell>
          <cell r="D1222">
            <v>2232</v>
          </cell>
          <cell r="E1222">
            <v>9999</v>
          </cell>
          <cell r="F1222">
            <v>18</v>
          </cell>
          <cell r="G1222">
            <v>42</v>
          </cell>
          <cell r="H1222">
            <v>0.42857142857142855</v>
          </cell>
          <cell r="I1222">
            <v>1</v>
          </cell>
          <cell r="K1222">
            <v>1</v>
          </cell>
          <cell r="L1222" t="str">
            <v>BACKFLSH</v>
          </cell>
        </row>
        <row r="1223">
          <cell r="A1223">
            <v>1</v>
          </cell>
          <cell r="B1223" t="str">
            <v>839/10/abe</v>
          </cell>
          <cell r="C1223">
            <v>38141</v>
          </cell>
          <cell r="D1223">
            <v>2232</v>
          </cell>
          <cell r="E1223">
            <v>9999</v>
          </cell>
          <cell r="F1223">
            <v>120</v>
          </cell>
          <cell r="G1223">
            <v>42</v>
          </cell>
          <cell r="H1223">
            <v>2.8571428571428572</v>
          </cell>
          <cell r="I1223">
            <v>2.86</v>
          </cell>
          <cell r="K1223">
            <v>2.86</v>
          </cell>
          <cell r="L1223" t="str">
            <v>BACKFLSH</v>
          </cell>
        </row>
        <row r="1224">
          <cell r="A1224">
            <v>2</v>
          </cell>
          <cell r="B1224" t="str">
            <v>839/10/abe</v>
          </cell>
          <cell r="C1224">
            <v>38141</v>
          </cell>
          <cell r="D1224">
            <v>2232</v>
          </cell>
          <cell r="E1224">
            <v>9999</v>
          </cell>
          <cell r="F1224">
            <v>148</v>
          </cell>
          <cell r="G1224">
            <v>42</v>
          </cell>
          <cell r="H1224">
            <v>3.5238095238095237</v>
          </cell>
          <cell r="I1224">
            <v>3.52</v>
          </cell>
          <cell r="K1224">
            <v>3.52</v>
          </cell>
          <cell r="L1224" t="str">
            <v>BACKFLSH</v>
          </cell>
        </row>
        <row r="1225">
          <cell r="A1225">
            <v>1</v>
          </cell>
          <cell r="B1225" t="str">
            <v>839/10/abe</v>
          </cell>
          <cell r="C1225">
            <v>38142</v>
          </cell>
          <cell r="D1225">
            <v>2232</v>
          </cell>
          <cell r="E1225">
            <v>9999</v>
          </cell>
          <cell r="F1225">
            <v>70</v>
          </cell>
          <cell r="G1225">
            <v>42</v>
          </cell>
          <cell r="H1225">
            <v>1.6666666666666667</v>
          </cell>
          <cell r="I1225">
            <v>1.67</v>
          </cell>
          <cell r="K1225">
            <v>1.67</v>
          </cell>
          <cell r="L1225" t="str">
            <v>BACKFLSH</v>
          </cell>
        </row>
        <row r="1226">
          <cell r="A1226">
            <v>1</v>
          </cell>
          <cell r="B1226" t="str">
            <v>839/10/abe</v>
          </cell>
          <cell r="C1226">
            <v>38145</v>
          </cell>
          <cell r="D1226">
            <v>2232</v>
          </cell>
          <cell r="E1226">
            <v>9999</v>
          </cell>
          <cell r="F1226">
            <v>178</v>
          </cell>
          <cell r="G1226">
            <v>42</v>
          </cell>
          <cell r="H1226">
            <v>4.2380952380952381</v>
          </cell>
          <cell r="I1226">
            <v>4.24</v>
          </cell>
          <cell r="K1226">
            <v>4.24</v>
          </cell>
          <cell r="L1226" t="str">
            <v>BACKFLSH</v>
          </cell>
        </row>
        <row r="1227">
          <cell r="A1227">
            <v>1</v>
          </cell>
          <cell r="B1227" t="str">
            <v>839/10/abe</v>
          </cell>
          <cell r="C1227">
            <v>38146</v>
          </cell>
          <cell r="D1227">
            <v>2232</v>
          </cell>
          <cell r="E1227">
            <v>9999</v>
          </cell>
          <cell r="F1227">
            <v>58</v>
          </cell>
          <cell r="G1227">
            <v>42</v>
          </cell>
          <cell r="H1227">
            <v>1.3809523809523809</v>
          </cell>
          <cell r="I1227">
            <v>1.38</v>
          </cell>
          <cell r="K1227">
            <v>1.38</v>
          </cell>
          <cell r="L1227" t="str">
            <v>BACKFLSH</v>
          </cell>
        </row>
        <row r="1228">
          <cell r="A1228">
            <v>2</v>
          </cell>
          <cell r="B1228" t="str">
            <v>839/10/abe</v>
          </cell>
          <cell r="C1228">
            <v>38146</v>
          </cell>
          <cell r="D1228">
            <v>2232</v>
          </cell>
          <cell r="E1228">
            <v>9999</v>
          </cell>
          <cell r="F1228">
            <v>36</v>
          </cell>
          <cell r="G1228">
            <v>42</v>
          </cell>
          <cell r="H1228">
            <v>0.8571428571428571</v>
          </cell>
          <cell r="I1228">
            <v>0.86</v>
          </cell>
          <cell r="K1228">
            <v>0.86</v>
          </cell>
          <cell r="L1228" t="str">
            <v>BACKFLSH</v>
          </cell>
        </row>
        <row r="1229">
          <cell r="A1229">
            <v>1</v>
          </cell>
          <cell r="B1229" t="str">
            <v>839/10/abe</v>
          </cell>
          <cell r="C1229">
            <v>38147</v>
          </cell>
          <cell r="D1229">
            <v>2232</v>
          </cell>
          <cell r="E1229">
            <v>9999</v>
          </cell>
          <cell r="F1229">
            <v>60</v>
          </cell>
          <cell r="G1229">
            <v>42</v>
          </cell>
          <cell r="H1229">
            <v>1.4285714285714286</v>
          </cell>
          <cell r="I1229">
            <v>1.43</v>
          </cell>
          <cell r="K1229">
            <v>1.43</v>
          </cell>
          <cell r="L1229" t="str">
            <v>BACKFLSH</v>
          </cell>
        </row>
        <row r="1230">
          <cell r="A1230">
            <v>1</v>
          </cell>
          <cell r="B1230" t="str">
            <v>839/10/abe</v>
          </cell>
          <cell r="C1230">
            <v>38147</v>
          </cell>
          <cell r="D1230">
            <v>2232</v>
          </cell>
          <cell r="E1230">
            <v>9999</v>
          </cell>
          <cell r="F1230">
            <v>6</v>
          </cell>
          <cell r="G1230">
            <v>42</v>
          </cell>
          <cell r="H1230">
            <v>0.14285714285714285</v>
          </cell>
          <cell r="I1230">
            <v>0.14000000000000001</v>
          </cell>
          <cell r="K1230">
            <v>0.14000000000000001</v>
          </cell>
          <cell r="L1230" t="str">
            <v>BACKFLSH</v>
          </cell>
        </row>
        <row r="1231">
          <cell r="A1231">
            <v>2</v>
          </cell>
          <cell r="B1231" t="str">
            <v>839/10/abe</v>
          </cell>
          <cell r="C1231">
            <v>38147</v>
          </cell>
          <cell r="D1231">
            <v>2232</v>
          </cell>
          <cell r="E1231">
            <v>9999</v>
          </cell>
          <cell r="F1231">
            <v>12</v>
          </cell>
          <cell r="G1231">
            <v>42</v>
          </cell>
          <cell r="H1231">
            <v>0.2857142857142857</v>
          </cell>
          <cell r="I1231">
            <v>0.28999999999999998</v>
          </cell>
          <cell r="K1231">
            <v>0.28999999999999998</v>
          </cell>
          <cell r="L1231" t="str">
            <v>BACKFLSH</v>
          </cell>
        </row>
        <row r="1232">
          <cell r="A1232">
            <v>2</v>
          </cell>
          <cell r="B1232" t="str">
            <v>839/10/abe</v>
          </cell>
          <cell r="C1232">
            <v>38147</v>
          </cell>
          <cell r="D1232">
            <v>2232</v>
          </cell>
          <cell r="E1232">
            <v>9999</v>
          </cell>
          <cell r="F1232">
            <v>50</v>
          </cell>
          <cell r="G1232">
            <v>42</v>
          </cell>
          <cell r="H1232">
            <v>1.1904761904761905</v>
          </cell>
          <cell r="I1232">
            <v>1.2</v>
          </cell>
          <cell r="K1232">
            <v>1.2</v>
          </cell>
          <cell r="L1232" t="str">
            <v>BACKFLSH</v>
          </cell>
        </row>
        <row r="1233">
          <cell r="A1233">
            <v>1</v>
          </cell>
          <cell r="B1233" t="str">
            <v>839/10/abe</v>
          </cell>
          <cell r="C1233">
            <v>38148</v>
          </cell>
          <cell r="D1233">
            <v>2232</v>
          </cell>
          <cell r="E1233">
            <v>9999</v>
          </cell>
          <cell r="F1233">
            <v>56</v>
          </cell>
          <cell r="G1233">
            <v>42</v>
          </cell>
          <cell r="H1233">
            <v>1.3333333333333333</v>
          </cell>
          <cell r="I1233">
            <v>1.24</v>
          </cell>
          <cell r="K1233">
            <v>1.24</v>
          </cell>
          <cell r="L1233" t="str">
            <v>BACKFLSH</v>
          </cell>
        </row>
        <row r="1234">
          <cell r="A1234">
            <v>2</v>
          </cell>
          <cell r="B1234" t="str">
            <v>839/10/abe</v>
          </cell>
          <cell r="C1234">
            <v>38148</v>
          </cell>
          <cell r="D1234">
            <v>2232</v>
          </cell>
          <cell r="E1234">
            <v>9999</v>
          </cell>
          <cell r="F1234">
            <v>24</v>
          </cell>
          <cell r="G1234">
            <v>42</v>
          </cell>
          <cell r="H1234">
            <v>0.5714285714285714</v>
          </cell>
          <cell r="I1234">
            <v>0.56999999999999995</v>
          </cell>
          <cell r="K1234">
            <v>0.56999999999999995</v>
          </cell>
          <cell r="L1234" t="str">
            <v>BACKFLSH</v>
          </cell>
        </row>
        <row r="1235">
          <cell r="A1235">
            <v>1</v>
          </cell>
          <cell r="B1235" t="str">
            <v>839/10/abe</v>
          </cell>
          <cell r="C1235">
            <v>38149</v>
          </cell>
          <cell r="D1235">
            <v>2232</v>
          </cell>
          <cell r="E1235">
            <v>9999</v>
          </cell>
          <cell r="F1235">
            <v>94</v>
          </cell>
          <cell r="G1235">
            <v>42</v>
          </cell>
          <cell r="H1235">
            <v>2.2380952380952381</v>
          </cell>
          <cell r="I1235">
            <v>2.2400000000000002</v>
          </cell>
          <cell r="K1235">
            <v>2.2400000000000002</v>
          </cell>
          <cell r="L1235" t="str">
            <v>BACKFLSH</v>
          </cell>
        </row>
        <row r="1236">
          <cell r="A1236">
            <v>2</v>
          </cell>
          <cell r="B1236" t="str">
            <v>839/10/abe</v>
          </cell>
          <cell r="C1236">
            <v>38149</v>
          </cell>
          <cell r="D1236">
            <v>2232</v>
          </cell>
          <cell r="E1236">
            <v>9999</v>
          </cell>
          <cell r="F1236">
            <v>24</v>
          </cell>
          <cell r="G1236">
            <v>42</v>
          </cell>
          <cell r="H1236">
            <v>0.5714285714285714</v>
          </cell>
          <cell r="I1236">
            <v>0.5</v>
          </cell>
          <cell r="K1236">
            <v>0.5</v>
          </cell>
          <cell r="L1236" t="str">
            <v>BACKFLSH</v>
          </cell>
        </row>
        <row r="1237">
          <cell r="A1237">
            <v>2</v>
          </cell>
          <cell r="B1237" t="str">
            <v>839/10/abe</v>
          </cell>
          <cell r="C1237">
            <v>38149</v>
          </cell>
          <cell r="D1237">
            <v>2232</v>
          </cell>
          <cell r="E1237">
            <v>9999</v>
          </cell>
          <cell r="F1237">
            <v>10</v>
          </cell>
          <cell r="G1237">
            <v>42</v>
          </cell>
          <cell r="H1237">
            <v>0.23809523809523808</v>
          </cell>
          <cell r="I1237">
            <v>0.24</v>
          </cell>
          <cell r="K1237">
            <v>0.24</v>
          </cell>
          <cell r="L1237" t="str">
            <v>BACKFLSH</v>
          </cell>
        </row>
        <row r="1238">
          <cell r="A1238">
            <v>1</v>
          </cell>
          <cell r="B1238" t="str">
            <v>839/10/abe</v>
          </cell>
          <cell r="C1238">
            <v>38152</v>
          </cell>
          <cell r="D1238">
            <v>2232</v>
          </cell>
          <cell r="E1238">
            <v>9999</v>
          </cell>
          <cell r="F1238">
            <v>22</v>
          </cell>
          <cell r="G1238">
            <v>42</v>
          </cell>
          <cell r="H1238">
            <v>0.52380952380952384</v>
          </cell>
          <cell r="I1238">
            <v>0.96</v>
          </cell>
          <cell r="K1238">
            <v>0.96</v>
          </cell>
          <cell r="L1238" t="str">
            <v>BACKFLSH</v>
          </cell>
        </row>
        <row r="1239">
          <cell r="A1239">
            <v>1</v>
          </cell>
          <cell r="B1239" t="str">
            <v>839/10/abe</v>
          </cell>
          <cell r="C1239">
            <v>38152</v>
          </cell>
          <cell r="D1239">
            <v>2232</v>
          </cell>
          <cell r="E1239">
            <v>9999</v>
          </cell>
          <cell r="F1239">
            <v>80</v>
          </cell>
          <cell r="G1239">
            <v>42</v>
          </cell>
          <cell r="H1239">
            <v>1.9047619047619047</v>
          </cell>
          <cell r="I1239">
            <v>1.9</v>
          </cell>
          <cell r="K1239">
            <v>1.9</v>
          </cell>
          <cell r="L1239" t="str">
            <v>BACKFLSH</v>
          </cell>
        </row>
        <row r="1240">
          <cell r="A1240">
            <v>2</v>
          </cell>
          <cell r="B1240" t="str">
            <v>839/10/abe</v>
          </cell>
          <cell r="C1240">
            <v>38152</v>
          </cell>
          <cell r="D1240">
            <v>2232</v>
          </cell>
          <cell r="E1240">
            <v>9999</v>
          </cell>
          <cell r="F1240">
            <v>90</v>
          </cell>
          <cell r="G1240">
            <v>42</v>
          </cell>
          <cell r="H1240">
            <v>2.1428571428571428</v>
          </cell>
          <cell r="I1240">
            <v>2.14</v>
          </cell>
          <cell r="K1240">
            <v>2.14</v>
          </cell>
          <cell r="L1240" t="str">
            <v>BACKFLSH</v>
          </cell>
        </row>
        <row r="1241">
          <cell r="A1241">
            <v>1</v>
          </cell>
          <cell r="B1241" t="str">
            <v>839/10/abe</v>
          </cell>
          <cell r="C1241">
            <v>38153</v>
          </cell>
          <cell r="D1241">
            <v>2232</v>
          </cell>
          <cell r="E1241">
            <v>9999</v>
          </cell>
          <cell r="F1241">
            <v>102</v>
          </cell>
          <cell r="G1241">
            <v>42</v>
          </cell>
          <cell r="H1241">
            <v>2.4285714285714284</v>
          </cell>
          <cell r="I1241">
            <v>3.2</v>
          </cell>
          <cell r="K1241">
            <v>3.2</v>
          </cell>
          <cell r="L1241" t="str">
            <v>BACKFLSH</v>
          </cell>
        </row>
        <row r="1242">
          <cell r="A1242">
            <v>2</v>
          </cell>
          <cell r="B1242" t="str">
            <v>839/10/abe</v>
          </cell>
          <cell r="C1242">
            <v>38153</v>
          </cell>
          <cell r="D1242">
            <v>2232</v>
          </cell>
          <cell r="E1242">
            <v>9999</v>
          </cell>
          <cell r="F1242">
            <v>64</v>
          </cell>
          <cell r="G1242">
            <v>42</v>
          </cell>
          <cell r="H1242">
            <v>1.5238095238095237</v>
          </cell>
          <cell r="I1242">
            <v>1.87</v>
          </cell>
          <cell r="K1242">
            <v>1.87</v>
          </cell>
          <cell r="L1242" t="str">
            <v>BACKFLSH</v>
          </cell>
        </row>
        <row r="1243">
          <cell r="A1243">
            <v>1</v>
          </cell>
          <cell r="B1243" t="str">
            <v>839/10/abe</v>
          </cell>
          <cell r="C1243">
            <v>38156</v>
          </cell>
          <cell r="D1243">
            <v>2232</v>
          </cell>
          <cell r="E1243">
            <v>9999</v>
          </cell>
          <cell r="F1243">
            <v>94</v>
          </cell>
          <cell r="G1243">
            <v>42</v>
          </cell>
          <cell r="H1243">
            <v>2.2380952380952381</v>
          </cell>
          <cell r="I1243">
            <v>2.2400000000000002</v>
          </cell>
          <cell r="K1243">
            <v>2.2400000000000002</v>
          </cell>
          <cell r="L1243" t="str">
            <v>BACKFLSH</v>
          </cell>
        </row>
        <row r="1244">
          <cell r="A1244">
            <v>2</v>
          </cell>
          <cell r="B1244" t="str">
            <v>839/10/abe</v>
          </cell>
          <cell r="C1244">
            <v>38156</v>
          </cell>
          <cell r="D1244">
            <v>2232</v>
          </cell>
          <cell r="E1244">
            <v>9999</v>
          </cell>
          <cell r="F1244">
            <v>86</v>
          </cell>
          <cell r="G1244">
            <v>42</v>
          </cell>
          <cell r="H1244">
            <v>2.0476190476190474</v>
          </cell>
          <cell r="I1244">
            <v>2.0499999999999998</v>
          </cell>
          <cell r="K1244">
            <v>2.0499999999999998</v>
          </cell>
          <cell r="L1244" t="str">
            <v>BACKFLSH</v>
          </cell>
        </row>
        <row r="1245">
          <cell r="A1245">
            <v>1</v>
          </cell>
          <cell r="B1245" t="str">
            <v>839/10/abe</v>
          </cell>
          <cell r="C1245">
            <v>38159</v>
          </cell>
          <cell r="D1245">
            <v>2232</v>
          </cell>
          <cell r="E1245">
            <v>9999</v>
          </cell>
          <cell r="F1245">
            <v>120</v>
          </cell>
          <cell r="G1245">
            <v>42</v>
          </cell>
          <cell r="H1245">
            <v>2.8571428571428572</v>
          </cell>
          <cell r="I1245">
            <v>2.86</v>
          </cell>
          <cell r="K1245">
            <v>2.86</v>
          </cell>
          <cell r="L1245" t="str">
            <v>BACKFLSH</v>
          </cell>
        </row>
        <row r="1246">
          <cell r="A1246">
            <v>2</v>
          </cell>
          <cell r="B1246" t="str">
            <v>839/10/abe</v>
          </cell>
          <cell r="C1246">
            <v>38159</v>
          </cell>
          <cell r="D1246">
            <v>2232</v>
          </cell>
          <cell r="E1246">
            <v>9999</v>
          </cell>
          <cell r="F1246">
            <v>96</v>
          </cell>
          <cell r="G1246">
            <v>42</v>
          </cell>
          <cell r="H1246">
            <v>2.2857142857142856</v>
          </cell>
          <cell r="I1246">
            <v>2.29</v>
          </cell>
          <cell r="K1246">
            <v>2.29</v>
          </cell>
          <cell r="L1246" t="str">
            <v>BACKFLSH</v>
          </cell>
        </row>
        <row r="1247">
          <cell r="A1247">
            <v>1</v>
          </cell>
          <cell r="B1247" t="str">
            <v>839/10/abe</v>
          </cell>
          <cell r="C1247">
            <v>38160</v>
          </cell>
          <cell r="D1247">
            <v>2232</v>
          </cell>
          <cell r="E1247">
            <v>9999</v>
          </cell>
          <cell r="F1247">
            <v>16</v>
          </cell>
          <cell r="G1247">
            <v>42</v>
          </cell>
          <cell r="H1247">
            <v>0.38095238095238093</v>
          </cell>
          <cell r="I1247">
            <v>0.38</v>
          </cell>
          <cell r="K1247">
            <v>0.38</v>
          </cell>
          <cell r="L1247" t="str">
            <v>BACKFLSH</v>
          </cell>
        </row>
        <row r="1248">
          <cell r="A1248">
            <v>2</v>
          </cell>
          <cell r="B1248" t="str">
            <v>839/10/abe</v>
          </cell>
          <cell r="C1248">
            <v>38160</v>
          </cell>
          <cell r="D1248">
            <v>2232</v>
          </cell>
          <cell r="E1248">
            <v>9999</v>
          </cell>
          <cell r="F1248">
            <v>100</v>
          </cell>
          <cell r="G1248">
            <v>42</v>
          </cell>
          <cell r="H1248">
            <v>2.3809523809523809</v>
          </cell>
          <cell r="I1248">
            <v>2.95</v>
          </cell>
          <cell r="K1248">
            <v>2.95</v>
          </cell>
          <cell r="L1248" t="str">
            <v>BACKFLSH</v>
          </cell>
        </row>
        <row r="1249">
          <cell r="A1249">
            <v>3</v>
          </cell>
          <cell r="B1249" t="str">
            <v>839/10/abe</v>
          </cell>
          <cell r="C1249">
            <v>38160</v>
          </cell>
          <cell r="D1249">
            <v>2232</v>
          </cell>
          <cell r="E1249">
            <v>9999</v>
          </cell>
          <cell r="F1249">
            <v>98</v>
          </cell>
          <cell r="G1249">
            <v>42</v>
          </cell>
          <cell r="H1249">
            <v>2.3333333333333335</v>
          </cell>
          <cell r="I1249">
            <v>2.19</v>
          </cell>
          <cell r="K1249">
            <v>2.19</v>
          </cell>
          <cell r="L1249" t="str">
            <v>BACKFLSH</v>
          </cell>
        </row>
        <row r="1250">
          <cell r="A1250">
            <v>1</v>
          </cell>
          <cell r="B1250" t="str">
            <v>839/10/abe</v>
          </cell>
          <cell r="C1250">
            <v>38161</v>
          </cell>
          <cell r="D1250">
            <v>2232</v>
          </cell>
          <cell r="E1250">
            <v>9999</v>
          </cell>
          <cell r="F1250">
            <v>110</v>
          </cell>
          <cell r="G1250">
            <v>42</v>
          </cell>
          <cell r="H1250">
            <v>2.6190476190476191</v>
          </cell>
          <cell r="I1250">
            <v>2.62</v>
          </cell>
          <cell r="K1250">
            <v>2.62</v>
          </cell>
          <cell r="L1250" t="str">
            <v>BACKFLSH</v>
          </cell>
        </row>
        <row r="1251">
          <cell r="A1251">
            <v>2</v>
          </cell>
          <cell r="B1251" t="str">
            <v>839/10/abe</v>
          </cell>
          <cell r="C1251">
            <v>38161</v>
          </cell>
          <cell r="D1251">
            <v>2232</v>
          </cell>
          <cell r="E1251">
            <v>9999</v>
          </cell>
          <cell r="F1251">
            <v>120</v>
          </cell>
          <cell r="G1251">
            <v>42</v>
          </cell>
          <cell r="H1251">
            <v>2.8571428571428572</v>
          </cell>
          <cell r="I1251">
            <v>2.86</v>
          </cell>
          <cell r="K1251">
            <v>2.86</v>
          </cell>
          <cell r="L1251" t="str">
            <v>BACKFLSH</v>
          </cell>
        </row>
        <row r="1252">
          <cell r="A1252">
            <v>3</v>
          </cell>
          <cell r="B1252" t="str">
            <v>839/10/abe</v>
          </cell>
          <cell r="C1252">
            <v>38161</v>
          </cell>
          <cell r="D1252">
            <v>2232</v>
          </cell>
          <cell r="E1252">
            <v>9999</v>
          </cell>
          <cell r="F1252">
            <v>132</v>
          </cell>
          <cell r="G1252">
            <v>42</v>
          </cell>
          <cell r="H1252">
            <v>3.1428571428571428</v>
          </cell>
          <cell r="I1252">
            <v>2.96</v>
          </cell>
          <cell r="K1252">
            <v>2.96</v>
          </cell>
          <cell r="L1252" t="str">
            <v>BACKFLSH</v>
          </cell>
        </row>
        <row r="1253">
          <cell r="A1253">
            <v>1</v>
          </cell>
          <cell r="B1253" t="str">
            <v>839/10/abe</v>
          </cell>
          <cell r="C1253">
            <v>38162</v>
          </cell>
          <cell r="D1253">
            <v>2232</v>
          </cell>
          <cell r="E1253">
            <v>9999</v>
          </cell>
          <cell r="F1253">
            <v>130</v>
          </cell>
          <cell r="G1253">
            <v>42</v>
          </cell>
          <cell r="H1253">
            <v>3.0952380952380953</v>
          </cell>
          <cell r="I1253">
            <v>3.42</v>
          </cell>
          <cell r="K1253">
            <v>3.42</v>
          </cell>
          <cell r="L1253" t="str">
            <v>BACKFLSH</v>
          </cell>
        </row>
        <row r="1254">
          <cell r="A1254">
            <v>2</v>
          </cell>
          <cell r="B1254" t="str">
            <v>839/10/abe</v>
          </cell>
          <cell r="C1254">
            <v>38162</v>
          </cell>
          <cell r="D1254">
            <v>2232</v>
          </cell>
          <cell r="E1254">
            <v>9999</v>
          </cell>
          <cell r="F1254">
            <v>120</v>
          </cell>
          <cell r="G1254">
            <v>42</v>
          </cell>
          <cell r="H1254">
            <v>2.8571428571428572</v>
          </cell>
          <cell r="I1254">
            <v>2.87</v>
          </cell>
          <cell r="K1254">
            <v>2.87</v>
          </cell>
          <cell r="L1254" t="str">
            <v>BACKFLSH</v>
          </cell>
        </row>
        <row r="1255">
          <cell r="A1255">
            <v>3</v>
          </cell>
          <cell r="B1255" t="str">
            <v>839/10/abe</v>
          </cell>
          <cell r="C1255">
            <v>38162</v>
          </cell>
          <cell r="D1255">
            <v>2232</v>
          </cell>
          <cell r="E1255">
            <v>9999</v>
          </cell>
          <cell r="F1255">
            <v>144</v>
          </cell>
          <cell r="G1255">
            <v>42</v>
          </cell>
          <cell r="H1255">
            <v>3.4285714285714284</v>
          </cell>
          <cell r="I1255">
            <v>3.29</v>
          </cell>
          <cell r="K1255">
            <v>3.29</v>
          </cell>
          <cell r="L1255" t="str">
            <v>BACKFLSH</v>
          </cell>
        </row>
        <row r="1256">
          <cell r="A1256">
            <v>1</v>
          </cell>
          <cell r="B1256" t="str">
            <v>839/10/abe</v>
          </cell>
          <cell r="C1256">
            <v>38163</v>
          </cell>
          <cell r="D1256">
            <v>2232</v>
          </cell>
          <cell r="E1256">
            <v>9999</v>
          </cell>
          <cell r="F1256">
            <v>112</v>
          </cell>
          <cell r="G1256">
            <v>42</v>
          </cell>
          <cell r="H1256">
            <v>2.6666666666666665</v>
          </cell>
          <cell r="I1256">
            <v>3.13</v>
          </cell>
          <cell r="K1256">
            <v>3.13</v>
          </cell>
          <cell r="L1256" t="str">
            <v>BACKFLSH</v>
          </cell>
        </row>
        <row r="1257">
          <cell r="A1257">
            <v>2</v>
          </cell>
          <cell r="B1257" t="str">
            <v>839/10/abe</v>
          </cell>
          <cell r="C1257">
            <v>38163</v>
          </cell>
          <cell r="D1257">
            <v>2232</v>
          </cell>
          <cell r="E1257">
            <v>9999</v>
          </cell>
          <cell r="F1257">
            <v>130</v>
          </cell>
          <cell r="G1257">
            <v>42</v>
          </cell>
          <cell r="H1257">
            <v>3.0952380952380953</v>
          </cell>
          <cell r="I1257">
            <v>3.17</v>
          </cell>
          <cell r="K1257">
            <v>3.17</v>
          </cell>
          <cell r="L1257" t="str">
            <v>BACKFLSH</v>
          </cell>
        </row>
        <row r="1258">
          <cell r="A1258">
            <v>1</v>
          </cell>
          <cell r="B1258" t="str">
            <v>839/10/abe</v>
          </cell>
          <cell r="C1258">
            <v>38166</v>
          </cell>
          <cell r="D1258">
            <v>2232</v>
          </cell>
          <cell r="E1258">
            <v>9999</v>
          </cell>
          <cell r="F1258">
            <v>110</v>
          </cell>
          <cell r="G1258">
            <v>42</v>
          </cell>
          <cell r="H1258">
            <v>2.6190476190476191</v>
          </cell>
          <cell r="I1258">
            <v>3.4</v>
          </cell>
          <cell r="K1258">
            <v>3.4</v>
          </cell>
          <cell r="L1258" t="str">
            <v>BACKFLSH</v>
          </cell>
        </row>
        <row r="1259">
          <cell r="A1259">
            <v>2</v>
          </cell>
          <cell r="B1259" t="str">
            <v>839/10/abe</v>
          </cell>
          <cell r="C1259">
            <v>38166</v>
          </cell>
          <cell r="D1259">
            <v>2232</v>
          </cell>
          <cell r="E1259">
            <v>9999</v>
          </cell>
          <cell r="F1259">
            <v>32</v>
          </cell>
          <cell r="G1259">
            <v>42</v>
          </cell>
          <cell r="H1259">
            <v>0.76190476190476186</v>
          </cell>
          <cell r="I1259">
            <v>0.79</v>
          </cell>
          <cell r="K1259">
            <v>0.79</v>
          </cell>
          <cell r="L1259" t="str">
            <v>BACKFLSH</v>
          </cell>
        </row>
        <row r="1260">
          <cell r="A1260">
            <v>1</v>
          </cell>
          <cell r="B1260" t="str">
            <v>839/10/abe</v>
          </cell>
          <cell r="C1260">
            <v>38167</v>
          </cell>
          <cell r="D1260">
            <v>2232</v>
          </cell>
          <cell r="E1260">
            <v>9999</v>
          </cell>
          <cell r="F1260">
            <v>130</v>
          </cell>
          <cell r="G1260">
            <v>42</v>
          </cell>
          <cell r="H1260">
            <v>3.0952380952380953</v>
          </cell>
          <cell r="I1260">
            <v>3.29</v>
          </cell>
          <cell r="K1260">
            <v>3.29</v>
          </cell>
          <cell r="L1260" t="str">
            <v>BACKFLSH</v>
          </cell>
        </row>
        <row r="1261">
          <cell r="A1261">
            <v>2</v>
          </cell>
          <cell r="B1261" t="str">
            <v>839/10/abe</v>
          </cell>
          <cell r="C1261">
            <v>38168</v>
          </cell>
          <cell r="D1261">
            <v>2232</v>
          </cell>
          <cell r="E1261">
            <v>9999</v>
          </cell>
          <cell r="F1261">
            <v>64</v>
          </cell>
          <cell r="G1261">
            <v>42</v>
          </cell>
          <cell r="H1261">
            <v>1.5238095238095237</v>
          </cell>
          <cell r="I1261">
            <v>1.38</v>
          </cell>
          <cell r="K1261">
            <v>1.38</v>
          </cell>
          <cell r="L1261" t="str">
            <v>BACKFLSH</v>
          </cell>
        </row>
        <row r="1262">
          <cell r="A1262">
            <v>1</v>
          </cell>
          <cell r="B1262" t="str">
            <v>839/10/abe</v>
          </cell>
          <cell r="C1262">
            <v>38168</v>
          </cell>
          <cell r="D1262">
            <v>2232</v>
          </cell>
          <cell r="E1262">
            <v>9999</v>
          </cell>
          <cell r="F1262">
            <v>-185</v>
          </cell>
          <cell r="G1262">
            <v>42</v>
          </cell>
          <cell r="H1262">
            <v>-4.4047619047619051</v>
          </cell>
          <cell r="I1262">
            <v>-4.4050000000000002</v>
          </cell>
          <cell r="K1262">
            <v>-4.4050000000000002</v>
          </cell>
          <cell r="L1262" t="str">
            <v>BACKFLSH</v>
          </cell>
        </row>
        <row r="1263">
          <cell r="A1263">
            <v>1</v>
          </cell>
          <cell r="B1263" t="str">
            <v>839/10/B INCOMPL.</v>
          </cell>
          <cell r="C1263">
            <v>38157</v>
          </cell>
          <cell r="D1263">
            <v>1112</v>
          </cell>
          <cell r="E1263">
            <v>9999</v>
          </cell>
          <cell r="F1263">
            <v>983</v>
          </cell>
          <cell r="G1263">
            <v>720</v>
          </cell>
          <cell r="H1263">
            <v>1.3652777777777778</v>
          </cell>
          <cell r="I1263">
            <v>1.35</v>
          </cell>
          <cell r="K1263">
            <v>1.35</v>
          </cell>
          <cell r="L1263" t="str">
            <v>BACKFLSH</v>
          </cell>
        </row>
        <row r="1264">
          <cell r="A1264">
            <v>1</v>
          </cell>
          <cell r="B1264" t="str">
            <v>839/10/B INCOMPL.</v>
          </cell>
          <cell r="C1264">
            <v>38159</v>
          </cell>
          <cell r="D1264">
            <v>1112</v>
          </cell>
          <cell r="E1264">
            <v>9999</v>
          </cell>
          <cell r="F1264">
            <v>762</v>
          </cell>
          <cell r="G1264">
            <v>720</v>
          </cell>
          <cell r="H1264">
            <v>1.0583333333333333</v>
          </cell>
          <cell r="I1264">
            <v>1</v>
          </cell>
          <cell r="K1264">
            <v>1</v>
          </cell>
          <cell r="L1264" t="str">
            <v>BACKFLSH</v>
          </cell>
        </row>
        <row r="1265">
          <cell r="A1265">
            <v>2</v>
          </cell>
          <cell r="B1265" t="str">
            <v>839/10/dx</v>
          </cell>
          <cell r="C1265">
            <v>38139</v>
          </cell>
          <cell r="D1265">
            <v>2232</v>
          </cell>
          <cell r="E1265">
            <v>9999</v>
          </cell>
          <cell r="F1265">
            <v>89</v>
          </cell>
          <cell r="G1265">
            <v>35</v>
          </cell>
          <cell r="H1265">
            <v>2.5428571428571427</v>
          </cell>
          <cell r="I1265">
            <v>3</v>
          </cell>
          <cell r="K1265">
            <v>3</v>
          </cell>
          <cell r="L1265" t="str">
            <v>BACKFLSH</v>
          </cell>
        </row>
        <row r="1266">
          <cell r="A1266">
            <v>2</v>
          </cell>
          <cell r="B1266" t="str">
            <v>839/10/dx</v>
          </cell>
          <cell r="C1266">
            <v>38146</v>
          </cell>
          <cell r="D1266">
            <v>2232</v>
          </cell>
          <cell r="E1266">
            <v>9999</v>
          </cell>
          <cell r="F1266">
            <v>91</v>
          </cell>
          <cell r="G1266">
            <v>46</v>
          </cell>
          <cell r="H1266">
            <v>1.9782608695652173</v>
          </cell>
          <cell r="I1266">
            <v>2.25</v>
          </cell>
          <cell r="K1266">
            <v>2.25</v>
          </cell>
          <cell r="L1266" t="str">
            <v>BACKFLSH</v>
          </cell>
        </row>
        <row r="1267">
          <cell r="A1267">
            <v>2</v>
          </cell>
          <cell r="B1267" t="str">
            <v>839/10/dx</v>
          </cell>
          <cell r="C1267">
            <v>38146</v>
          </cell>
          <cell r="D1267">
            <v>2232</v>
          </cell>
          <cell r="E1267">
            <v>9999</v>
          </cell>
          <cell r="F1267">
            <v>91</v>
          </cell>
          <cell r="G1267">
            <v>46</v>
          </cell>
          <cell r="H1267">
            <v>1.9782608695652173</v>
          </cell>
          <cell r="I1267">
            <v>2.25</v>
          </cell>
          <cell r="K1267">
            <v>2.25</v>
          </cell>
          <cell r="L1267" t="str">
            <v>BACKFLSH</v>
          </cell>
        </row>
        <row r="1268">
          <cell r="A1268">
            <v>1</v>
          </cell>
          <cell r="B1268" t="str">
            <v>839/10/dx</v>
          </cell>
          <cell r="C1268">
            <v>38147</v>
          </cell>
          <cell r="D1268">
            <v>2232</v>
          </cell>
          <cell r="E1268">
            <v>9999</v>
          </cell>
          <cell r="F1268">
            <v>88</v>
          </cell>
          <cell r="G1268">
            <v>35</v>
          </cell>
          <cell r="H1268">
            <v>2.5142857142857142</v>
          </cell>
          <cell r="I1268">
            <v>2</v>
          </cell>
          <cell r="K1268">
            <v>2</v>
          </cell>
          <cell r="L1268" t="str">
            <v>BACKFLSH</v>
          </cell>
        </row>
        <row r="1269">
          <cell r="A1269">
            <v>1</v>
          </cell>
          <cell r="B1269" t="str">
            <v>839/10/dx</v>
          </cell>
          <cell r="C1269">
            <v>38147</v>
          </cell>
          <cell r="D1269">
            <v>2232</v>
          </cell>
          <cell r="E1269">
            <v>9999</v>
          </cell>
          <cell r="F1269">
            <v>-88</v>
          </cell>
          <cell r="G1269">
            <v>35</v>
          </cell>
          <cell r="H1269">
            <v>-2.5142857142857142</v>
          </cell>
          <cell r="I1269">
            <v>-2</v>
          </cell>
          <cell r="K1269">
            <v>-2</v>
          </cell>
          <cell r="L1269" t="str">
            <v>BACKFLSH</v>
          </cell>
        </row>
        <row r="1270">
          <cell r="A1270">
            <v>1</v>
          </cell>
          <cell r="B1270" t="str">
            <v>839/10/dx</v>
          </cell>
          <cell r="C1270">
            <v>38152</v>
          </cell>
          <cell r="D1270">
            <v>2232</v>
          </cell>
          <cell r="E1270">
            <v>9999</v>
          </cell>
          <cell r="F1270">
            <v>91</v>
          </cell>
          <cell r="G1270">
            <v>46</v>
          </cell>
          <cell r="H1270">
            <v>1.9782608695652173</v>
          </cell>
          <cell r="I1270">
            <v>1.5</v>
          </cell>
          <cell r="K1270">
            <v>1.5</v>
          </cell>
          <cell r="L1270" t="str">
            <v>BACKFLSH</v>
          </cell>
        </row>
        <row r="1271">
          <cell r="A1271">
            <v>1</v>
          </cell>
          <cell r="B1271" t="str">
            <v>839/10/dx</v>
          </cell>
          <cell r="C1271">
            <v>38152</v>
          </cell>
          <cell r="D1271">
            <v>2232</v>
          </cell>
          <cell r="E1271">
            <v>9999</v>
          </cell>
          <cell r="F1271">
            <v>45</v>
          </cell>
          <cell r="G1271">
            <v>35</v>
          </cell>
          <cell r="H1271">
            <v>1.2857142857142858</v>
          </cell>
          <cell r="I1271">
            <v>1</v>
          </cell>
          <cell r="K1271">
            <v>1</v>
          </cell>
          <cell r="L1271" t="str">
            <v>BACKFLSH</v>
          </cell>
        </row>
        <row r="1272">
          <cell r="A1272">
            <v>2</v>
          </cell>
          <cell r="B1272" t="str">
            <v>839/10/dx</v>
          </cell>
          <cell r="C1272">
            <v>38152</v>
          </cell>
          <cell r="D1272">
            <v>2232</v>
          </cell>
          <cell r="E1272">
            <v>9999</v>
          </cell>
          <cell r="F1272">
            <v>40</v>
          </cell>
          <cell r="G1272">
            <v>35</v>
          </cell>
          <cell r="H1272">
            <v>1.1428571428571428</v>
          </cell>
          <cell r="I1272">
            <v>1</v>
          </cell>
          <cell r="K1272">
            <v>1</v>
          </cell>
          <cell r="L1272" t="str">
            <v>BACKFLSH</v>
          </cell>
        </row>
        <row r="1273">
          <cell r="A1273">
            <v>1</v>
          </cell>
          <cell r="B1273" t="str">
            <v>839/10/dx</v>
          </cell>
          <cell r="C1273">
            <v>38152</v>
          </cell>
          <cell r="D1273">
            <v>2232</v>
          </cell>
          <cell r="E1273">
            <v>9999</v>
          </cell>
          <cell r="F1273">
            <v>-45</v>
          </cell>
          <cell r="G1273">
            <v>35</v>
          </cell>
          <cell r="H1273">
            <v>-1.2857142857142858</v>
          </cell>
          <cell r="I1273">
            <v>-1</v>
          </cell>
          <cell r="K1273">
            <v>-1</v>
          </cell>
          <cell r="L1273" t="str">
            <v>BACKFLSH</v>
          </cell>
        </row>
        <row r="1274">
          <cell r="A1274">
            <v>1</v>
          </cell>
          <cell r="B1274" t="str">
            <v>839/10/dx</v>
          </cell>
          <cell r="C1274">
            <v>38152</v>
          </cell>
          <cell r="D1274">
            <v>2232</v>
          </cell>
          <cell r="E1274">
            <v>9999</v>
          </cell>
          <cell r="F1274">
            <v>45</v>
          </cell>
          <cell r="G1274">
            <v>35</v>
          </cell>
          <cell r="H1274">
            <v>1.2857142857142858</v>
          </cell>
          <cell r="I1274">
            <v>1.1299999999999999</v>
          </cell>
          <cell r="K1274">
            <v>1.1299999999999999</v>
          </cell>
          <cell r="L1274" t="str">
            <v>BACKFLSH</v>
          </cell>
        </row>
        <row r="1275">
          <cell r="A1275">
            <v>1</v>
          </cell>
          <cell r="B1275" t="str">
            <v>839/10/dx</v>
          </cell>
          <cell r="C1275">
            <v>38154</v>
          </cell>
          <cell r="D1275">
            <v>2232</v>
          </cell>
          <cell r="E1275">
            <v>9999</v>
          </cell>
          <cell r="F1275">
            <v>91</v>
          </cell>
          <cell r="G1275">
            <v>46</v>
          </cell>
          <cell r="H1275">
            <v>1.9782608695652173</v>
          </cell>
          <cell r="I1275">
            <v>2</v>
          </cell>
          <cell r="K1275">
            <v>2</v>
          </cell>
          <cell r="L1275" t="str">
            <v>BACKFLSH</v>
          </cell>
        </row>
        <row r="1276">
          <cell r="A1276">
            <v>2</v>
          </cell>
          <cell r="B1276" t="str">
            <v>839/10/dx</v>
          </cell>
          <cell r="C1276">
            <v>38155</v>
          </cell>
          <cell r="D1276">
            <v>2232</v>
          </cell>
          <cell r="E1276">
            <v>9999</v>
          </cell>
          <cell r="F1276">
            <v>91</v>
          </cell>
          <cell r="G1276">
            <v>46</v>
          </cell>
          <cell r="H1276">
            <v>1.9782608695652173</v>
          </cell>
          <cell r="I1276">
            <v>2</v>
          </cell>
          <cell r="K1276">
            <v>2</v>
          </cell>
          <cell r="L1276" t="str">
            <v>BACKFLSH</v>
          </cell>
        </row>
        <row r="1277">
          <cell r="A1277">
            <v>1</v>
          </cell>
          <cell r="B1277" t="str">
            <v>839/10/dx</v>
          </cell>
          <cell r="C1277">
            <v>38156</v>
          </cell>
          <cell r="D1277">
            <v>2232</v>
          </cell>
          <cell r="E1277">
            <v>9999</v>
          </cell>
          <cell r="F1277">
            <v>91</v>
          </cell>
          <cell r="G1277">
            <v>35</v>
          </cell>
          <cell r="H1277">
            <v>2.6</v>
          </cell>
          <cell r="I1277">
            <v>2.17</v>
          </cell>
          <cell r="K1277">
            <v>2.17</v>
          </cell>
          <cell r="L1277" t="str">
            <v>BACKFLSH</v>
          </cell>
        </row>
        <row r="1278">
          <cell r="A1278">
            <v>2</v>
          </cell>
          <cell r="B1278" t="str">
            <v>839/10/dx</v>
          </cell>
          <cell r="C1278">
            <v>38156</v>
          </cell>
          <cell r="D1278">
            <v>2232</v>
          </cell>
          <cell r="E1278">
            <v>9999</v>
          </cell>
          <cell r="F1278">
            <v>9</v>
          </cell>
          <cell r="G1278">
            <v>35</v>
          </cell>
          <cell r="H1278">
            <v>0.25714285714285712</v>
          </cell>
          <cell r="I1278">
            <v>0.25</v>
          </cell>
          <cell r="K1278">
            <v>0.25</v>
          </cell>
          <cell r="L1278" t="str">
            <v>BACKFLSH</v>
          </cell>
        </row>
        <row r="1279">
          <cell r="A1279">
            <v>1</v>
          </cell>
          <cell r="B1279" t="str">
            <v>839/10/dx</v>
          </cell>
          <cell r="C1279">
            <v>38159</v>
          </cell>
          <cell r="D1279">
            <v>2232</v>
          </cell>
          <cell r="E1279">
            <v>9999</v>
          </cell>
          <cell r="F1279">
            <v>94</v>
          </cell>
          <cell r="G1279">
            <v>46</v>
          </cell>
          <cell r="H1279">
            <v>2.0434782608695654</v>
          </cell>
          <cell r="I1279">
            <v>2.33</v>
          </cell>
          <cell r="K1279">
            <v>2.33</v>
          </cell>
          <cell r="L1279" t="str">
            <v>BACKFLSH</v>
          </cell>
        </row>
        <row r="1280">
          <cell r="A1280">
            <v>2</v>
          </cell>
          <cell r="B1280" t="str">
            <v>839/10/dx</v>
          </cell>
          <cell r="C1280">
            <v>38160</v>
          </cell>
          <cell r="D1280">
            <v>2232</v>
          </cell>
          <cell r="E1280">
            <v>9999</v>
          </cell>
          <cell r="F1280">
            <v>65</v>
          </cell>
          <cell r="G1280">
            <v>35</v>
          </cell>
          <cell r="H1280">
            <v>1.8571428571428572</v>
          </cell>
          <cell r="I1280">
            <v>2.58</v>
          </cell>
          <cell r="K1280">
            <v>2.58</v>
          </cell>
          <cell r="L1280" t="str">
            <v>BACKFLSH</v>
          </cell>
        </row>
        <row r="1281">
          <cell r="A1281">
            <v>2</v>
          </cell>
          <cell r="B1281" t="str">
            <v>839/10/dx</v>
          </cell>
          <cell r="C1281">
            <v>38160</v>
          </cell>
          <cell r="D1281">
            <v>2232</v>
          </cell>
          <cell r="E1281">
            <v>9999</v>
          </cell>
          <cell r="F1281">
            <v>26</v>
          </cell>
          <cell r="G1281">
            <v>35</v>
          </cell>
          <cell r="H1281">
            <v>0.74285714285714288</v>
          </cell>
          <cell r="I1281">
            <v>0.67</v>
          </cell>
          <cell r="K1281">
            <v>0.67</v>
          </cell>
          <cell r="L1281" t="str">
            <v>BACKFLSH</v>
          </cell>
        </row>
        <row r="1282">
          <cell r="A1282">
            <v>2</v>
          </cell>
          <cell r="B1282" t="str">
            <v>839/10/dx</v>
          </cell>
          <cell r="C1282">
            <v>38161</v>
          </cell>
          <cell r="D1282">
            <v>2232</v>
          </cell>
          <cell r="E1282">
            <v>9999</v>
          </cell>
          <cell r="F1282">
            <v>91</v>
          </cell>
          <cell r="G1282">
            <v>35</v>
          </cell>
          <cell r="H1282">
            <v>2.6</v>
          </cell>
          <cell r="I1282">
            <v>2.75</v>
          </cell>
          <cell r="K1282">
            <v>2.75</v>
          </cell>
          <cell r="L1282" t="str">
            <v>BACKFLSH</v>
          </cell>
        </row>
        <row r="1283">
          <cell r="A1283">
            <v>2</v>
          </cell>
          <cell r="B1283" t="str">
            <v>839/10/dx</v>
          </cell>
          <cell r="C1283">
            <v>38163</v>
          </cell>
          <cell r="D1283">
            <v>2232</v>
          </cell>
          <cell r="E1283">
            <v>9999</v>
          </cell>
          <cell r="F1283">
            <v>86</v>
          </cell>
          <cell r="G1283">
            <v>35</v>
          </cell>
          <cell r="H1283">
            <v>2.4571428571428573</v>
          </cell>
          <cell r="I1283">
            <v>2.25</v>
          </cell>
          <cell r="K1283">
            <v>2.25</v>
          </cell>
          <cell r="L1283" t="str">
            <v>BACKFLSH</v>
          </cell>
        </row>
        <row r="1284">
          <cell r="A1284">
            <v>2</v>
          </cell>
          <cell r="B1284" t="str">
            <v>839/10/dx</v>
          </cell>
          <cell r="C1284">
            <v>38167</v>
          </cell>
          <cell r="D1284">
            <v>2232</v>
          </cell>
          <cell r="E1284">
            <v>9999</v>
          </cell>
          <cell r="F1284">
            <v>90</v>
          </cell>
          <cell r="G1284">
            <v>46</v>
          </cell>
          <cell r="H1284">
            <v>1.9565217391304348</v>
          </cell>
          <cell r="I1284">
            <v>1.37</v>
          </cell>
          <cell r="K1284">
            <v>1.37</v>
          </cell>
          <cell r="L1284" t="str">
            <v>BACKFLSH</v>
          </cell>
        </row>
        <row r="1285">
          <cell r="A1285">
            <v>1</v>
          </cell>
          <cell r="B1285" t="str">
            <v>839/10/f1</v>
          </cell>
          <cell r="C1285">
            <v>38141</v>
          </cell>
          <cell r="D1285">
            <v>1061</v>
          </cell>
          <cell r="E1285">
            <v>9999</v>
          </cell>
          <cell r="F1285">
            <v>182</v>
          </cell>
          <cell r="G1285">
            <v>243</v>
          </cell>
          <cell r="H1285">
            <v>0.74897119341563789</v>
          </cell>
          <cell r="I1285">
            <v>0.7</v>
          </cell>
          <cell r="K1285">
            <v>0.7</v>
          </cell>
          <cell r="L1285" t="str">
            <v>BACKFLSH</v>
          </cell>
        </row>
        <row r="1286">
          <cell r="A1286">
            <v>2</v>
          </cell>
          <cell r="B1286" t="str">
            <v>839/10/f1</v>
          </cell>
          <cell r="C1286">
            <v>38141</v>
          </cell>
          <cell r="D1286">
            <v>1061</v>
          </cell>
          <cell r="E1286">
            <v>9999</v>
          </cell>
          <cell r="F1286">
            <v>91</v>
          </cell>
          <cell r="G1286">
            <v>243</v>
          </cell>
          <cell r="H1286">
            <v>0.37448559670781895</v>
          </cell>
          <cell r="I1286">
            <v>0.5</v>
          </cell>
          <cell r="K1286">
            <v>0.5</v>
          </cell>
          <cell r="L1286" t="str">
            <v>BACKFLSH</v>
          </cell>
        </row>
        <row r="1287">
          <cell r="A1287">
            <v>3</v>
          </cell>
          <cell r="B1287" t="str">
            <v>839/10/f1</v>
          </cell>
          <cell r="C1287">
            <v>38141</v>
          </cell>
          <cell r="D1287">
            <v>1061</v>
          </cell>
          <cell r="E1287">
            <v>9999</v>
          </cell>
          <cell r="F1287">
            <v>91</v>
          </cell>
          <cell r="G1287">
            <v>243</v>
          </cell>
          <cell r="H1287">
            <v>0.37448559670781895</v>
          </cell>
          <cell r="I1287">
            <v>0.4</v>
          </cell>
          <cell r="K1287">
            <v>0.4</v>
          </cell>
          <cell r="L1287" t="str">
            <v>BACKFLSH</v>
          </cell>
        </row>
        <row r="1288">
          <cell r="A1288">
            <v>1</v>
          </cell>
          <cell r="B1288" t="str">
            <v>839/10/f1</v>
          </cell>
          <cell r="C1288">
            <v>38146</v>
          </cell>
          <cell r="D1288">
            <v>1061</v>
          </cell>
          <cell r="E1288">
            <v>9999</v>
          </cell>
          <cell r="F1288">
            <v>91</v>
          </cell>
          <cell r="G1288">
            <v>243</v>
          </cell>
          <cell r="H1288">
            <v>0.37448559670781895</v>
          </cell>
          <cell r="I1288">
            <v>0.3</v>
          </cell>
          <cell r="K1288">
            <v>0.3</v>
          </cell>
          <cell r="L1288" t="str">
            <v>BACKFLSH</v>
          </cell>
        </row>
        <row r="1289">
          <cell r="A1289">
            <v>2</v>
          </cell>
          <cell r="B1289" t="str">
            <v>839/10/f1</v>
          </cell>
          <cell r="C1289">
            <v>38146</v>
          </cell>
          <cell r="D1289">
            <v>1061</v>
          </cell>
          <cell r="E1289">
            <v>9999</v>
          </cell>
          <cell r="F1289">
            <v>91</v>
          </cell>
          <cell r="G1289">
            <v>243</v>
          </cell>
          <cell r="H1289">
            <v>0.37448559670781895</v>
          </cell>
          <cell r="I1289">
            <v>0.33</v>
          </cell>
          <cell r="K1289">
            <v>0.33</v>
          </cell>
          <cell r="L1289" t="str">
            <v>BACKFLSH</v>
          </cell>
        </row>
        <row r="1290">
          <cell r="A1290">
            <v>1</v>
          </cell>
          <cell r="B1290" t="str">
            <v>839/10/f1</v>
          </cell>
          <cell r="C1290">
            <v>38147</v>
          </cell>
          <cell r="D1290">
            <v>1061</v>
          </cell>
          <cell r="E1290">
            <v>9999</v>
          </cell>
          <cell r="F1290">
            <v>182</v>
          </cell>
          <cell r="G1290">
            <v>243</v>
          </cell>
          <cell r="H1290">
            <v>0.74897119341563789</v>
          </cell>
          <cell r="I1290">
            <v>0.75</v>
          </cell>
          <cell r="K1290">
            <v>0.75</v>
          </cell>
          <cell r="L1290" t="str">
            <v>BACKFLSH</v>
          </cell>
        </row>
        <row r="1291">
          <cell r="A1291">
            <v>2</v>
          </cell>
          <cell r="B1291" t="str">
            <v>839/10/f1</v>
          </cell>
          <cell r="C1291">
            <v>38149</v>
          </cell>
          <cell r="D1291">
            <v>1061</v>
          </cell>
          <cell r="E1291">
            <v>9999</v>
          </cell>
          <cell r="F1291">
            <v>182</v>
          </cell>
          <cell r="G1291">
            <v>243</v>
          </cell>
          <cell r="H1291">
            <v>0.74897119341563789</v>
          </cell>
          <cell r="I1291">
            <v>0.7</v>
          </cell>
          <cell r="K1291">
            <v>0.7</v>
          </cell>
          <cell r="L1291" t="str">
            <v>BACKFLSH</v>
          </cell>
        </row>
        <row r="1292">
          <cell r="A1292">
            <v>2</v>
          </cell>
          <cell r="B1292" t="str">
            <v>839/10/f1</v>
          </cell>
          <cell r="C1292">
            <v>38153</v>
          </cell>
          <cell r="D1292">
            <v>1061</v>
          </cell>
          <cell r="E1292">
            <v>9999</v>
          </cell>
          <cell r="F1292">
            <v>91</v>
          </cell>
          <cell r="G1292">
            <v>243</v>
          </cell>
          <cell r="H1292">
            <v>0.37448559670781895</v>
          </cell>
          <cell r="I1292">
            <v>0.33</v>
          </cell>
          <cell r="K1292">
            <v>0.33</v>
          </cell>
          <cell r="L1292" t="str">
            <v>BACKFLSH</v>
          </cell>
        </row>
        <row r="1293">
          <cell r="A1293">
            <v>3</v>
          </cell>
          <cell r="B1293" t="str">
            <v>839/10/f1</v>
          </cell>
          <cell r="C1293">
            <v>38153</v>
          </cell>
          <cell r="D1293">
            <v>1061</v>
          </cell>
          <cell r="E1293">
            <v>9999</v>
          </cell>
          <cell r="F1293">
            <v>182</v>
          </cell>
          <cell r="G1293">
            <v>243</v>
          </cell>
          <cell r="H1293">
            <v>0.74897119341563789</v>
          </cell>
          <cell r="I1293">
            <v>0.67</v>
          </cell>
          <cell r="K1293">
            <v>0.67</v>
          </cell>
          <cell r="L1293" t="str">
            <v>BACKFLSH</v>
          </cell>
        </row>
        <row r="1294">
          <cell r="A1294">
            <v>2</v>
          </cell>
          <cell r="B1294" t="str">
            <v>839/10/f1</v>
          </cell>
          <cell r="C1294">
            <v>38155</v>
          </cell>
          <cell r="D1294">
            <v>1061</v>
          </cell>
          <cell r="E1294">
            <v>9999</v>
          </cell>
          <cell r="F1294">
            <v>71</v>
          </cell>
          <cell r="G1294">
            <v>243</v>
          </cell>
          <cell r="H1294">
            <v>0.29218106995884774</v>
          </cell>
          <cell r="I1294">
            <v>0.28999999999999998</v>
          </cell>
          <cell r="K1294">
            <v>0.28999999999999998</v>
          </cell>
          <cell r="L1294" t="str">
            <v>BACKFLSH</v>
          </cell>
        </row>
        <row r="1295">
          <cell r="A1295">
            <v>1</v>
          </cell>
          <cell r="B1295" t="str">
            <v>839/10/f1</v>
          </cell>
          <cell r="C1295">
            <v>38156</v>
          </cell>
          <cell r="D1295">
            <v>1061</v>
          </cell>
          <cell r="E1295">
            <v>9999</v>
          </cell>
          <cell r="F1295">
            <v>91</v>
          </cell>
          <cell r="G1295">
            <v>243</v>
          </cell>
          <cell r="H1295">
            <v>0.37448559670781895</v>
          </cell>
          <cell r="I1295">
            <v>0.37</v>
          </cell>
          <cell r="K1295">
            <v>0.37</v>
          </cell>
          <cell r="L1295" t="str">
            <v>BACKFLSH</v>
          </cell>
        </row>
        <row r="1296">
          <cell r="A1296">
            <v>2</v>
          </cell>
          <cell r="B1296" t="str">
            <v>839/10/f1</v>
          </cell>
          <cell r="C1296">
            <v>38159</v>
          </cell>
          <cell r="D1296">
            <v>1061</v>
          </cell>
          <cell r="E1296">
            <v>9999</v>
          </cell>
          <cell r="F1296">
            <v>182</v>
          </cell>
          <cell r="G1296">
            <v>243</v>
          </cell>
          <cell r="H1296">
            <v>0.74897119341563789</v>
          </cell>
          <cell r="I1296">
            <v>0.83</v>
          </cell>
          <cell r="K1296">
            <v>0.83</v>
          </cell>
          <cell r="L1296" t="str">
            <v>BACKFLSH</v>
          </cell>
        </row>
        <row r="1297">
          <cell r="A1297">
            <v>2</v>
          </cell>
          <cell r="B1297" t="str">
            <v>839/10/f1</v>
          </cell>
          <cell r="C1297">
            <v>38160</v>
          </cell>
          <cell r="D1297">
            <v>1061</v>
          </cell>
          <cell r="E1297">
            <v>9999</v>
          </cell>
          <cell r="F1297">
            <v>91</v>
          </cell>
          <cell r="G1297">
            <v>243</v>
          </cell>
          <cell r="H1297">
            <v>0.37448559670781895</v>
          </cell>
          <cell r="I1297">
            <v>0.33</v>
          </cell>
          <cell r="K1297">
            <v>0.33</v>
          </cell>
          <cell r="L1297" t="str">
            <v>BACKFLSH</v>
          </cell>
        </row>
        <row r="1298">
          <cell r="A1298">
            <v>1</v>
          </cell>
          <cell r="B1298" t="str">
            <v>839/10/f1</v>
          </cell>
          <cell r="C1298">
            <v>38161</v>
          </cell>
          <cell r="D1298">
            <v>1061</v>
          </cell>
          <cell r="E1298">
            <v>9999</v>
          </cell>
          <cell r="F1298">
            <v>143</v>
          </cell>
          <cell r="G1298">
            <v>243</v>
          </cell>
          <cell r="H1298">
            <v>0.58847736625514402</v>
          </cell>
          <cell r="I1298">
            <v>0.6</v>
          </cell>
          <cell r="K1298">
            <v>0.6</v>
          </cell>
          <cell r="L1298" t="str">
            <v>BACKFLSH</v>
          </cell>
        </row>
        <row r="1299">
          <cell r="A1299">
            <v>2</v>
          </cell>
          <cell r="B1299" t="str">
            <v>839/10/f1</v>
          </cell>
          <cell r="C1299">
            <v>38161</v>
          </cell>
          <cell r="D1299">
            <v>1061</v>
          </cell>
          <cell r="E1299">
            <v>9999</v>
          </cell>
          <cell r="F1299">
            <v>128</v>
          </cell>
          <cell r="G1299">
            <v>243</v>
          </cell>
          <cell r="H1299">
            <v>0.52674897119341568</v>
          </cell>
          <cell r="I1299">
            <v>0.75</v>
          </cell>
          <cell r="K1299">
            <v>0.75</v>
          </cell>
          <cell r="L1299" t="str">
            <v>BACKFLSH</v>
          </cell>
        </row>
        <row r="1300">
          <cell r="A1300">
            <v>1</v>
          </cell>
          <cell r="B1300" t="str">
            <v>839/10/f1</v>
          </cell>
          <cell r="C1300">
            <v>38163</v>
          </cell>
          <cell r="D1300">
            <v>1061</v>
          </cell>
          <cell r="E1300">
            <v>9999</v>
          </cell>
          <cell r="F1300">
            <v>182</v>
          </cell>
          <cell r="G1300">
            <v>243</v>
          </cell>
          <cell r="H1300">
            <v>0.74897119341563789</v>
          </cell>
          <cell r="I1300">
            <v>0.67</v>
          </cell>
          <cell r="K1300">
            <v>0.67</v>
          </cell>
          <cell r="L1300" t="str">
            <v>BACKFLSH</v>
          </cell>
        </row>
        <row r="1301">
          <cell r="A1301">
            <v>3</v>
          </cell>
          <cell r="B1301" t="str">
            <v>839/10/f1</v>
          </cell>
          <cell r="C1301">
            <v>38167</v>
          </cell>
          <cell r="D1301">
            <v>1061</v>
          </cell>
          <cell r="E1301">
            <v>9999</v>
          </cell>
          <cell r="F1301">
            <v>182</v>
          </cell>
          <cell r="G1301">
            <v>243</v>
          </cell>
          <cell r="H1301">
            <v>0.74897119341563789</v>
          </cell>
          <cell r="I1301">
            <v>0.7</v>
          </cell>
          <cell r="K1301">
            <v>0.7</v>
          </cell>
          <cell r="L1301" t="str">
            <v>BACKFLSH</v>
          </cell>
        </row>
        <row r="1302">
          <cell r="A1302">
            <v>3</v>
          </cell>
          <cell r="B1302" t="str">
            <v>839/10/f1</v>
          </cell>
          <cell r="C1302">
            <v>38168</v>
          </cell>
          <cell r="D1302">
            <v>1061</v>
          </cell>
          <cell r="E1302">
            <v>9999</v>
          </cell>
          <cell r="F1302">
            <v>728</v>
          </cell>
          <cell r="G1302">
            <v>243</v>
          </cell>
          <cell r="H1302">
            <v>2.9958847736625516</v>
          </cell>
          <cell r="I1302">
            <v>2.85</v>
          </cell>
          <cell r="K1302">
            <v>2.85</v>
          </cell>
          <cell r="L1302" t="str">
            <v>BACKFLSH</v>
          </cell>
        </row>
        <row r="1303">
          <cell r="A1303">
            <v>1</v>
          </cell>
          <cell r="B1303" t="str">
            <v>839/10/F2/DX</v>
          </cell>
          <cell r="C1303">
            <v>38141</v>
          </cell>
          <cell r="D1303">
            <v>1062</v>
          </cell>
          <cell r="E1303">
            <v>9999</v>
          </cell>
          <cell r="F1303">
            <v>182</v>
          </cell>
          <cell r="G1303">
            <v>150</v>
          </cell>
          <cell r="H1303">
            <v>1.2133333333333334</v>
          </cell>
          <cell r="I1303">
            <v>1.3</v>
          </cell>
          <cell r="K1303">
            <v>1.3</v>
          </cell>
          <cell r="L1303" t="str">
            <v>BACKFLSH</v>
          </cell>
        </row>
        <row r="1304">
          <cell r="A1304">
            <v>1</v>
          </cell>
          <cell r="B1304" t="str">
            <v>839/10/F2/DX</v>
          </cell>
          <cell r="C1304">
            <v>38147</v>
          </cell>
          <cell r="D1304">
            <v>1062</v>
          </cell>
          <cell r="E1304">
            <v>9999</v>
          </cell>
          <cell r="F1304">
            <v>182</v>
          </cell>
          <cell r="G1304">
            <v>150</v>
          </cell>
          <cell r="H1304">
            <v>1.2133333333333334</v>
          </cell>
          <cell r="I1304">
            <v>1.2</v>
          </cell>
          <cell r="K1304">
            <v>1.2</v>
          </cell>
          <cell r="L1304" t="str">
            <v>BACKFLSH</v>
          </cell>
        </row>
        <row r="1305">
          <cell r="A1305">
            <v>2</v>
          </cell>
          <cell r="B1305" t="str">
            <v>839/10/F2/DX</v>
          </cell>
          <cell r="C1305">
            <v>38149</v>
          </cell>
          <cell r="D1305">
            <v>1062</v>
          </cell>
          <cell r="E1305">
            <v>9999</v>
          </cell>
          <cell r="F1305">
            <v>182</v>
          </cell>
          <cell r="G1305">
            <v>150</v>
          </cell>
          <cell r="H1305">
            <v>1.2133333333333334</v>
          </cell>
          <cell r="I1305">
            <v>1.2</v>
          </cell>
          <cell r="K1305">
            <v>1.2</v>
          </cell>
          <cell r="L1305" t="str">
            <v>BACKFLSH</v>
          </cell>
        </row>
        <row r="1306">
          <cell r="A1306">
            <v>2</v>
          </cell>
          <cell r="B1306" t="str">
            <v>839/10/F2/DX</v>
          </cell>
          <cell r="C1306">
            <v>38153</v>
          </cell>
          <cell r="D1306">
            <v>1062</v>
          </cell>
          <cell r="E1306">
            <v>9999</v>
          </cell>
          <cell r="F1306">
            <v>91</v>
          </cell>
          <cell r="G1306">
            <v>150</v>
          </cell>
          <cell r="H1306">
            <v>0.60666666666666669</v>
          </cell>
          <cell r="I1306">
            <v>0.6</v>
          </cell>
          <cell r="K1306">
            <v>0.6</v>
          </cell>
          <cell r="L1306" t="str">
            <v>BACKFLSH</v>
          </cell>
        </row>
        <row r="1307">
          <cell r="A1307">
            <v>2</v>
          </cell>
          <cell r="B1307" t="str">
            <v>839/10/F2/DX</v>
          </cell>
          <cell r="C1307">
            <v>38159</v>
          </cell>
          <cell r="D1307">
            <v>1062</v>
          </cell>
          <cell r="E1307">
            <v>9999</v>
          </cell>
          <cell r="F1307">
            <v>182</v>
          </cell>
          <cell r="G1307">
            <v>150</v>
          </cell>
          <cell r="H1307">
            <v>1.2133333333333334</v>
          </cell>
          <cell r="I1307">
            <v>1.33</v>
          </cell>
          <cell r="K1307">
            <v>1.33</v>
          </cell>
          <cell r="L1307" t="str">
            <v>BACKFLSH</v>
          </cell>
        </row>
        <row r="1308">
          <cell r="A1308">
            <v>2</v>
          </cell>
          <cell r="B1308" t="str">
            <v>839/10/F2/DX</v>
          </cell>
          <cell r="C1308">
            <v>38160</v>
          </cell>
          <cell r="D1308">
            <v>1062</v>
          </cell>
          <cell r="E1308">
            <v>9999</v>
          </cell>
          <cell r="F1308">
            <v>91</v>
          </cell>
          <cell r="G1308">
            <v>150</v>
          </cell>
          <cell r="H1308">
            <v>0.60666666666666669</v>
          </cell>
          <cell r="I1308">
            <v>0.67</v>
          </cell>
          <cell r="K1308">
            <v>0.67</v>
          </cell>
          <cell r="L1308" t="str">
            <v>BACKFLSH</v>
          </cell>
        </row>
        <row r="1309">
          <cell r="A1309">
            <v>1</v>
          </cell>
          <cell r="B1309" t="str">
            <v>839/10/F2/DX</v>
          </cell>
          <cell r="C1309">
            <v>38161</v>
          </cell>
          <cell r="D1309">
            <v>1062</v>
          </cell>
          <cell r="E1309">
            <v>9999</v>
          </cell>
          <cell r="F1309">
            <v>91</v>
          </cell>
          <cell r="G1309">
            <v>150</v>
          </cell>
          <cell r="H1309">
            <v>0.60666666666666669</v>
          </cell>
          <cell r="I1309">
            <v>0.6</v>
          </cell>
          <cell r="K1309">
            <v>0.6</v>
          </cell>
          <cell r="L1309" t="str">
            <v>BACKFLSH</v>
          </cell>
        </row>
        <row r="1310">
          <cell r="A1310">
            <v>3</v>
          </cell>
          <cell r="B1310" t="str">
            <v>839/10/F2/DX</v>
          </cell>
          <cell r="C1310">
            <v>38167</v>
          </cell>
          <cell r="D1310">
            <v>1062</v>
          </cell>
          <cell r="E1310">
            <v>9999</v>
          </cell>
          <cell r="F1310">
            <v>182</v>
          </cell>
          <cell r="G1310">
            <v>150</v>
          </cell>
          <cell r="H1310">
            <v>1.2133333333333334</v>
          </cell>
          <cell r="I1310">
            <v>1.2</v>
          </cell>
          <cell r="K1310">
            <v>1.2</v>
          </cell>
          <cell r="L1310" t="str">
            <v>BACKFLSH</v>
          </cell>
        </row>
        <row r="1311">
          <cell r="A1311">
            <v>1</v>
          </cell>
          <cell r="B1311" t="str">
            <v>839/10/F2/DX</v>
          </cell>
          <cell r="C1311">
            <v>38168</v>
          </cell>
          <cell r="D1311">
            <v>1062</v>
          </cell>
          <cell r="E1311">
            <v>9999</v>
          </cell>
          <cell r="F1311">
            <v>184</v>
          </cell>
          <cell r="G1311">
            <v>150</v>
          </cell>
          <cell r="H1311">
            <v>1.2266666666666666</v>
          </cell>
          <cell r="I1311">
            <v>1.2270000000000001</v>
          </cell>
          <cell r="K1311">
            <v>1.2270000000000001</v>
          </cell>
          <cell r="L1311" t="str">
            <v>BACKFLSH</v>
          </cell>
        </row>
        <row r="1312">
          <cell r="A1312">
            <v>2</v>
          </cell>
          <cell r="B1312" t="str">
            <v>839/10/F2/SX</v>
          </cell>
          <cell r="C1312">
            <v>38141</v>
          </cell>
          <cell r="D1312">
            <v>1062</v>
          </cell>
          <cell r="E1312">
            <v>9999</v>
          </cell>
          <cell r="F1312">
            <v>91</v>
          </cell>
          <cell r="G1312">
            <v>150</v>
          </cell>
          <cell r="H1312">
            <v>0.60666666666666669</v>
          </cell>
          <cell r="I1312">
            <v>0.7</v>
          </cell>
          <cell r="K1312">
            <v>0.7</v>
          </cell>
          <cell r="L1312" t="str">
            <v>BACKFLSH</v>
          </cell>
        </row>
        <row r="1313">
          <cell r="A1313">
            <v>3</v>
          </cell>
          <cell r="B1313" t="str">
            <v>839/10/F2/SX</v>
          </cell>
          <cell r="C1313">
            <v>38141</v>
          </cell>
          <cell r="D1313">
            <v>1062</v>
          </cell>
          <cell r="E1313">
            <v>9999</v>
          </cell>
          <cell r="F1313">
            <v>91</v>
          </cell>
          <cell r="G1313">
            <v>150</v>
          </cell>
          <cell r="H1313">
            <v>0.60666666666666669</v>
          </cell>
          <cell r="I1313">
            <v>0.6</v>
          </cell>
          <cell r="K1313">
            <v>0.6</v>
          </cell>
          <cell r="L1313" t="str">
            <v>BACKFLSH</v>
          </cell>
        </row>
        <row r="1314">
          <cell r="A1314">
            <v>2</v>
          </cell>
          <cell r="B1314" t="str">
            <v>839/10/F2/SX</v>
          </cell>
          <cell r="C1314">
            <v>38146</v>
          </cell>
          <cell r="D1314">
            <v>1062</v>
          </cell>
          <cell r="E1314">
            <v>9999</v>
          </cell>
          <cell r="F1314">
            <v>182</v>
          </cell>
          <cell r="G1314">
            <v>150</v>
          </cell>
          <cell r="H1314">
            <v>1.2133333333333334</v>
          </cell>
          <cell r="I1314">
            <v>1.2</v>
          </cell>
          <cell r="K1314">
            <v>1.2</v>
          </cell>
          <cell r="L1314" t="str">
            <v>BACKFLSH</v>
          </cell>
        </row>
        <row r="1315">
          <cell r="A1315">
            <v>3</v>
          </cell>
          <cell r="B1315" t="str">
            <v>839/10/F2/SX</v>
          </cell>
          <cell r="C1315">
            <v>38153</v>
          </cell>
          <cell r="D1315">
            <v>1062</v>
          </cell>
          <cell r="E1315">
            <v>9999</v>
          </cell>
          <cell r="F1315">
            <v>182</v>
          </cell>
          <cell r="G1315">
            <v>150</v>
          </cell>
          <cell r="H1315">
            <v>1.2133333333333334</v>
          </cell>
          <cell r="I1315">
            <v>1.1000000000000001</v>
          </cell>
          <cell r="K1315">
            <v>1.1000000000000001</v>
          </cell>
          <cell r="L1315" t="str">
            <v>BACKFLSH</v>
          </cell>
        </row>
        <row r="1316">
          <cell r="A1316">
            <v>2</v>
          </cell>
          <cell r="B1316" t="str">
            <v>839/10/F2/SX</v>
          </cell>
          <cell r="C1316">
            <v>38155</v>
          </cell>
          <cell r="D1316">
            <v>1062</v>
          </cell>
          <cell r="E1316">
            <v>9999</v>
          </cell>
          <cell r="F1316">
            <v>71</v>
          </cell>
          <cell r="G1316">
            <v>150</v>
          </cell>
          <cell r="H1316">
            <v>0.47333333333333333</v>
          </cell>
          <cell r="I1316">
            <v>0.45</v>
          </cell>
          <cell r="K1316">
            <v>0.45</v>
          </cell>
          <cell r="L1316" t="str">
            <v>BACKFLSH</v>
          </cell>
        </row>
        <row r="1317">
          <cell r="A1317">
            <v>1</v>
          </cell>
          <cell r="B1317" t="str">
            <v>839/10/F2/SX</v>
          </cell>
          <cell r="C1317">
            <v>38156</v>
          </cell>
          <cell r="D1317">
            <v>1062</v>
          </cell>
          <cell r="E1317">
            <v>9999</v>
          </cell>
          <cell r="F1317">
            <v>91</v>
          </cell>
          <cell r="G1317">
            <v>150</v>
          </cell>
          <cell r="H1317">
            <v>0.60666666666666669</v>
          </cell>
          <cell r="I1317">
            <v>0.06</v>
          </cell>
          <cell r="K1317">
            <v>0.06</v>
          </cell>
          <cell r="L1317" t="str">
            <v>BACKFLSH</v>
          </cell>
        </row>
        <row r="1318">
          <cell r="A1318">
            <v>2</v>
          </cell>
          <cell r="B1318" t="str">
            <v>839/10/F2/SX</v>
          </cell>
          <cell r="C1318">
            <v>38161</v>
          </cell>
          <cell r="D1318">
            <v>1062</v>
          </cell>
          <cell r="E1318">
            <v>9999</v>
          </cell>
          <cell r="F1318">
            <v>182</v>
          </cell>
          <cell r="G1318">
            <v>150</v>
          </cell>
          <cell r="H1318">
            <v>1.2133333333333334</v>
          </cell>
          <cell r="I1318">
            <v>1.25</v>
          </cell>
          <cell r="K1318">
            <v>1.25</v>
          </cell>
          <cell r="L1318" t="str">
            <v>BACKFLSH</v>
          </cell>
        </row>
        <row r="1319">
          <cell r="A1319">
            <v>3</v>
          </cell>
          <cell r="B1319" t="str">
            <v>839/10/F2/SX</v>
          </cell>
          <cell r="C1319">
            <v>38167</v>
          </cell>
          <cell r="D1319">
            <v>1062</v>
          </cell>
          <cell r="E1319">
            <v>9999</v>
          </cell>
          <cell r="F1319">
            <v>182</v>
          </cell>
          <cell r="G1319">
            <v>150</v>
          </cell>
          <cell r="H1319">
            <v>1.2133333333333334</v>
          </cell>
          <cell r="I1319">
            <v>1.1499999999999999</v>
          </cell>
          <cell r="K1319">
            <v>1.1499999999999999</v>
          </cell>
          <cell r="L1319" t="str">
            <v>BACKFLSH</v>
          </cell>
        </row>
        <row r="1320">
          <cell r="A1320">
            <v>1</v>
          </cell>
          <cell r="B1320" t="str">
            <v>839/10/F2/SX</v>
          </cell>
          <cell r="C1320">
            <v>38168</v>
          </cell>
          <cell r="D1320">
            <v>1062</v>
          </cell>
          <cell r="E1320">
            <v>9999</v>
          </cell>
          <cell r="F1320">
            <v>187</v>
          </cell>
          <cell r="G1320">
            <v>150</v>
          </cell>
          <cell r="H1320">
            <v>1.2466666666666666</v>
          </cell>
          <cell r="I1320">
            <v>1.2470000000000001</v>
          </cell>
          <cell r="K1320">
            <v>1.2470000000000001</v>
          </cell>
          <cell r="L1320" t="str">
            <v>BACKFLSH</v>
          </cell>
        </row>
        <row r="1321">
          <cell r="A1321">
            <v>2</v>
          </cell>
          <cell r="B1321" t="str">
            <v>839/10/F3/DX</v>
          </cell>
          <cell r="C1321">
            <v>38141</v>
          </cell>
          <cell r="D1321">
            <v>2233</v>
          </cell>
          <cell r="E1321">
            <v>9999</v>
          </cell>
          <cell r="F1321">
            <v>182</v>
          </cell>
          <cell r="G1321">
            <v>184</v>
          </cell>
          <cell r="H1321">
            <v>0.98913043478260865</v>
          </cell>
          <cell r="I1321">
            <v>1.17</v>
          </cell>
          <cell r="K1321">
            <v>1.17</v>
          </cell>
          <cell r="L1321" t="str">
            <v>BACKFLSH</v>
          </cell>
        </row>
        <row r="1322">
          <cell r="A1322">
            <v>1</v>
          </cell>
          <cell r="B1322" t="str">
            <v>839/10/F3/DX</v>
          </cell>
          <cell r="C1322">
            <v>38147</v>
          </cell>
          <cell r="D1322">
            <v>2233</v>
          </cell>
          <cell r="E1322">
            <v>9999</v>
          </cell>
          <cell r="F1322">
            <v>182</v>
          </cell>
          <cell r="G1322">
            <v>184</v>
          </cell>
          <cell r="H1322">
            <v>0.98913043478260865</v>
          </cell>
          <cell r="I1322">
            <v>1</v>
          </cell>
          <cell r="K1322">
            <v>1</v>
          </cell>
          <cell r="L1322" t="str">
            <v>BACKFLSH</v>
          </cell>
        </row>
        <row r="1323">
          <cell r="A1323">
            <v>1</v>
          </cell>
          <cell r="B1323" t="str">
            <v>839/10/F3/DX</v>
          </cell>
          <cell r="C1323">
            <v>38148</v>
          </cell>
          <cell r="D1323">
            <v>2233</v>
          </cell>
          <cell r="E1323">
            <v>9999</v>
          </cell>
          <cell r="F1323">
            <v>91</v>
          </cell>
          <cell r="G1323">
            <v>184</v>
          </cell>
          <cell r="H1323">
            <v>0.49456521739130432</v>
          </cell>
          <cell r="I1323">
            <v>0.57999999999999996</v>
          </cell>
          <cell r="K1323">
            <v>0.57999999999999996</v>
          </cell>
          <cell r="L1323" t="str">
            <v>BACKFLSH</v>
          </cell>
        </row>
        <row r="1324">
          <cell r="A1324">
            <v>3</v>
          </cell>
          <cell r="B1324" t="str">
            <v>839/10/F3/DX</v>
          </cell>
          <cell r="C1324">
            <v>38149</v>
          </cell>
          <cell r="D1324">
            <v>2233</v>
          </cell>
          <cell r="E1324">
            <v>9999</v>
          </cell>
          <cell r="F1324">
            <v>182</v>
          </cell>
          <cell r="G1324">
            <v>184</v>
          </cell>
          <cell r="H1324">
            <v>0.98913043478260865</v>
          </cell>
          <cell r="I1324">
            <v>1.0900000000000001</v>
          </cell>
          <cell r="K1324">
            <v>1.0900000000000001</v>
          </cell>
          <cell r="L1324" t="str">
            <v>BACKFLSH</v>
          </cell>
        </row>
        <row r="1325">
          <cell r="A1325">
            <v>1</v>
          </cell>
          <cell r="B1325" t="str">
            <v>839/10/F3/DX</v>
          </cell>
          <cell r="C1325">
            <v>38154</v>
          </cell>
          <cell r="D1325">
            <v>2233</v>
          </cell>
          <cell r="E1325">
            <v>9999</v>
          </cell>
          <cell r="F1325">
            <v>91</v>
          </cell>
          <cell r="G1325">
            <v>184</v>
          </cell>
          <cell r="H1325">
            <v>0.49456521739130432</v>
          </cell>
          <cell r="I1325">
            <v>0.5</v>
          </cell>
          <cell r="K1325">
            <v>0.5</v>
          </cell>
          <cell r="L1325" t="str">
            <v>BACKFLSH</v>
          </cell>
        </row>
        <row r="1326">
          <cell r="A1326">
            <v>2</v>
          </cell>
          <cell r="B1326" t="str">
            <v>839/10/F3/DX</v>
          </cell>
          <cell r="C1326">
            <v>38159</v>
          </cell>
          <cell r="D1326">
            <v>2233</v>
          </cell>
          <cell r="E1326">
            <v>9999</v>
          </cell>
          <cell r="F1326">
            <v>182</v>
          </cell>
          <cell r="G1326">
            <v>184</v>
          </cell>
          <cell r="H1326">
            <v>0.98913043478260865</v>
          </cell>
          <cell r="I1326">
            <v>0.99</v>
          </cell>
          <cell r="K1326">
            <v>0.99</v>
          </cell>
          <cell r="L1326" t="str">
            <v>BACKFLSH</v>
          </cell>
        </row>
        <row r="1327">
          <cell r="A1327">
            <v>2</v>
          </cell>
          <cell r="B1327" t="str">
            <v>839/10/F3/DX</v>
          </cell>
          <cell r="C1327">
            <v>38160</v>
          </cell>
          <cell r="D1327">
            <v>2233</v>
          </cell>
          <cell r="E1327">
            <v>9999</v>
          </cell>
          <cell r="F1327">
            <v>91</v>
          </cell>
          <cell r="G1327">
            <v>184</v>
          </cell>
          <cell r="H1327">
            <v>0.49456521739130432</v>
          </cell>
          <cell r="I1327">
            <v>0.49</v>
          </cell>
          <cell r="K1327">
            <v>0.49</v>
          </cell>
          <cell r="L1327" t="str">
            <v>BACKFLSH</v>
          </cell>
        </row>
        <row r="1328">
          <cell r="A1328">
            <v>2</v>
          </cell>
          <cell r="B1328" t="str">
            <v>839/10/F3/DX</v>
          </cell>
          <cell r="C1328">
            <v>38161</v>
          </cell>
          <cell r="D1328">
            <v>2233</v>
          </cell>
          <cell r="E1328">
            <v>9999</v>
          </cell>
          <cell r="F1328">
            <v>91</v>
          </cell>
          <cell r="G1328">
            <v>184</v>
          </cell>
          <cell r="H1328">
            <v>0.49456521739130432</v>
          </cell>
          <cell r="I1328">
            <v>0.49</v>
          </cell>
          <cell r="K1328">
            <v>0.49</v>
          </cell>
          <cell r="L1328" t="str">
            <v>BACKFLSH</v>
          </cell>
        </row>
        <row r="1329">
          <cell r="A1329">
            <v>2</v>
          </cell>
          <cell r="B1329" t="str">
            <v>839/10/F3/DX</v>
          </cell>
          <cell r="C1329">
            <v>38166</v>
          </cell>
          <cell r="D1329">
            <v>2233</v>
          </cell>
          <cell r="E1329">
            <v>9999</v>
          </cell>
          <cell r="F1329">
            <v>156</v>
          </cell>
          <cell r="G1329">
            <v>184</v>
          </cell>
          <cell r="H1329">
            <v>0.84782608695652173</v>
          </cell>
          <cell r="I1329">
            <v>0.75</v>
          </cell>
          <cell r="K1329">
            <v>0.75</v>
          </cell>
          <cell r="L1329" t="str">
            <v>BACKFLSH</v>
          </cell>
        </row>
        <row r="1330">
          <cell r="A1330">
            <v>1</v>
          </cell>
          <cell r="B1330" t="str">
            <v>839/10/F3/DX</v>
          </cell>
          <cell r="C1330">
            <v>38167</v>
          </cell>
          <cell r="D1330">
            <v>2233</v>
          </cell>
          <cell r="E1330">
            <v>9999</v>
          </cell>
          <cell r="F1330">
            <v>26</v>
          </cell>
          <cell r="G1330">
            <v>184</v>
          </cell>
          <cell r="H1330">
            <v>0.14130434782608695</v>
          </cell>
          <cell r="I1330">
            <v>0.14000000000000001</v>
          </cell>
          <cell r="K1330">
            <v>0.14000000000000001</v>
          </cell>
          <cell r="L1330" t="str">
            <v>BACKFLSH</v>
          </cell>
        </row>
        <row r="1331">
          <cell r="A1331">
            <v>1</v>
          </cell>
          <cell r="B1331" t="str">
            <v>839/10/F3/DX</v>
          </cell>
          <cell r="C1331">
            <v>38168</v>
          </cell>
          <cell r="D1331">
            <v>2233</v>
          </cell>
          <cell r="E1331">
            <v>9999</v>
          </cell>
          <cell r="F1331">
            <v>93</v>
          </cell>
          <cell r="G1331">
            <v>184</v>
          </cell>
          <cell r="H1331">
            <v>0.50543478260869568</v>
          </cell>
          <cell r="I1331">
            <v>0.505</v>
          </cell>
          <cell r="K1331">
            <v>0.505</v>
          </cell>
          <cell r="L1331" t="str">
            <v>BACKFLSH</v>
          </cell>
        </row>
        <row r="1332">
          <cell r="A1332">
            <v>3</v>
          </cell>
          <cell r="B1332" t="str">
            <v>839/10/F3/SX</v>
          </cell>
          <cell r="C1332">
            <v>38141</v>
          </cell>
          <cell r="D1332">
            <v>2233</v>
          </cell>
          <cell r="E1332">
            <v>9999</v>
          </cell>
          <cell r="F1332">
            <v>182</v>
          </cell>
          <cell r="G1332">
            <v>184</v>
          </cell>
          <cell r="H1332">
            <v>0.98913043478260865</v>
          </cell>
          <cell r="I1332">
            <v>1</v>
          </cell>
          <cell r="K1332">
            <v>1</v>
          </cell>
          <cell r="L1332" t="str">
            <v>BACKFLSH</v>
          </cell>
        </row>
        <row r="1333">
          <cell r="A1333">
            <v>3</v>
          </cell>
          <cell r="B1333" t="str">
            <v>839/10/F3/SX</v>
          </cell>
          <cell r="C1333">
            <v>38146</v>
          </cell>
          <cell r="D1333">
            <v>2233</v>
          </cell>
          <cell r="E1333">
            <v>9999</v>
          </cell>
          <cell r="F1333">
            <v>91</v>
          </cell>
          <cell r="G1333">
            <v>184</v>
          </cell>
          <cell r="H1333">
            <v>0.49456521739130432</v>
          </cell>
          <cell r="I1333">
            <v>0.5</v>
          </cell>
          <cell r="K1333">
            <v>0.5</v>
          </cell>
          <cell r="L1333" t="str">
            <v>BACKFLSH</v>
          </cell>
        </row>
        <row r="1334">
          <cell r="A1334">
            <v>3</v>
          </cell>
          <cell r="B1334" t="str">
            <v>839/10/F3/SX</v>
          </cell>
          <cell r="C1334">
            <v>38146</v>
          </cell>
          <cell r="D1334">
            <v>2233</v>
          </cell>
          <cell r="E1334">
            <v>9999</v>
          </cell>
          <cell r="F1334">
            <v>91</v>
          </cell>
          <cell r="G1334">
            <v>184</v>
          </cell>
          <cell r="H1334">
            <v>0.49456521739130432</v>
          </cell>
          <cell r="I1334">
            <v>0.5</v>
          </cell>
          <cell r="K1334">
            <v>0.5</v>
          </cell>
          <cell r="L1334" t="str">
            <v>BACKFLSH</v>
          </cell>
        </row>
        <row r="1335">
          <cell r="A1335">
            <v>2</v>
          </cell>
          <cell r="B1335" t="str">
            <v>839/10/F3/SX</v>
          </cell>
          <cell r="C1335">
            <v>38152</v>
          </cell>
          <cell r="D1335">
            <v>2233</v>
          </cell>
          <cell r="E1335">
            <v>9999</v>
          </cell>
          <cell r="F1335">
            <v>91</v>
          </cell>
          <cell r="G1335">
            <v>184</v>
          </cell>
          <cell r="H1335">
            <v>0.49456521739130432</v>
          </cell>
          <cell r="I1335">
            <v>0.5</v>
          </cell>
          <cell r="K1335">
            <v>0.5</v>
          </cell>
          <cell r="L1335" t="str">
            <v>BACKFLSH</v>
          </cell>
        </row>
        <row r="1336">
          <cell r="A1336">
            <v>1</v>
          </cell>
          <cell r="B1336" t="str">
            <v>839/10/F3/SX</v>
          </cell>
          <cell r="C1336">
            <v>38154</v>
          </cell>
          <cell r="D1336">
            <v>2233</v>
          </cell>
          <cell r="E1336">
            <v>9999</v>
          </cell>
          <cell r="F1336">
            <v>91</v>
          </cell>
          <cell r="G1336">
            <v>184</v>
          </cell>
          <cell r="H1336">
            <v>0.49456521739130432</v>
          </cell>
          <cell r="I1336">
            <v>0.5</v>
          </cell>
          <cell r="K1336">
            <v>0.5</v>
          </cell>
          <cell r="L1336" t="str">
            <v>BACKFLSH</v>
          </cell>
        </row>
        <row r="1337">
          <cell r="A1337">
            <v>1</v>
          </cell>
          <cell r="B1337" t="str">
            <v>839/10/F3/SX</v>
          </cell>
          <cell r="C1337">
            <v>38154</v>
          </cell>
          <cell r="D1337">
            <v>2233</v>
          </cell>
          <cell r="E1337">
            <v>9999</v>
          </cell>
          <cell r="F1337">
            <v>91</v>
          </cell>
          <cell r="G1337">
            <v>184</v>
          </cell>
          <cell r="H1337">
            <v>0.49456521739130432</v>
          </cell>
          <cell r="I1337">
            <v>0.5</v>
          </cell>
          <cell r="K1337">
            <v>0.5</v>
          </cell>
          <cell r="L1337" t="str">
            <v>BACKFLSH</v>
          </cell>
        </row>
        <row r="1338">
          <cell r="A1338">
            <v>1</v>
          </cell>
          <cell r="B1338" t="str">
            <v>839/10/F3/SX</v>
          </cell>
          <cell r="C1338">
            <v>38156</v>
          </cell>
          <cell r="D1338">
            <v>2233</v>
          </cell>
          <cell r="E1338">
            <v>9999</v>
          </cell>
          <cell r="F1338">
            <v>77</v>
          </cell>
          <cell r="G1338">
            <v>184</v>
          </cell>
          <cell r="H1338">
            <v>0.41847826086956524</v>
          </cell>
          <cell r="I1338">
            <v>0.41</v>
          </cell>
          <cell r="K1338">
            <v>0.41</v>
          </cell>
          <cell r="L1338" t="str">
            <v>BACKFLSH</v>
          </cell>
        </row>
        <row r="1339">
          <cell r="A1339">
            <v>2</v>
          </cell>
          <cell r="B1339" t="str">
            <v>839/10/F3/SX</v>
          </cell>
          <cell r="C1339">
            <v>38156</v>
          </cell>
          <cell r="D1339">
            <v>2233</v>
          </cell>
          <cell r="E1339">
            <v>9999</v>
          </cell>
          <cell r="F1339">
            <v>91</v>
          </cell>
          <cell r="G1339">
            <v>184</v>
          </cell>
          <cell r="H1339">
            <v>0.49456521739130432</v>
          </cell>
          <cell r="I1339">
            <v>0.49</v>
          </cell>
          <cell r="K1339">
            <v>0.49</v>
          </cell>
          <cell r="L1339" t="str">
            <v>BACKFLSH</v>
          </cell>
        </row>
        <row r="1340">
          <cell r="A1340">
            <v>3</v>
          </cell>
          <cell r="B1340" t="str">
            <v>839/10/F3/SX</v>
          </cell>
          <cell r="C1340">
            <v>38161</v>
          </cell>
          <cell r="D1340">
            <v>2233</v>
          </cell>
          <cell r="E1340">
            <v>9999</v>
          </cell>
          <cell r="F1340">
            <v>182</v>
          </cell>
          <cell r="G1340">
            <v>184</v>
          </cell>
          <cell r="H1340">
            <v>0.98913043478260865</v>
          </cell>
          <cell r="I1340">
            <v>1.83</v>
          </cell>
          <cell r="K1340">
            <v>1.83</v>
          </cell>
          <cell r="L1340" t="str">
            <v>BACKFLSH</v>
          </cell>
        </row>
        <row r="1341">
          <cell r="A1341">
            <v>3</v>
          </cell>
          <cell r="B1341" t="str">
            <v>839/10/F3/SX</v>
          </cell>
          <cell r="C1341">
            <v>38161</v>
          </cell>
          <cell r="D1341">
            <v>2233</v>
          </cell>
          <cell r="E1341">
            <v>9999</v>
          </cell>
          <cell r="F1341">
            <v>-182</v>
          </cell>
          <cell r="G1341">
            <v>184</v>
          </cell>
          <cell r="H1341">
            <v>-0.98913043478260865</v>
          </cell>
          <cell r="I1341">
            <v>-1.83</v>
          </cell>
          <cell r="K1341">
            <v>-1.83</v>
          </cell>
          <cell r="L1341" t="str">
            <v>BACKFLSH</v>
          </cell>
        </row>
        <row r="1342">
          <cell r="A1342">
            <v>3</v>
          </cell>
          <cell r="B1342" t="str">
            <v>839/10/F3/SX</v>
          </cell>
          <cell r="C1342">
            <v>38161</v>
          </cell>
          <cell r="D1342">
            <v>2233</v>
          </cell>
          <cell r="E1342">
            <v>9999</v>
          </cell>
          <cell r="F1342">
            <v>182</v>
          </cell>
          <cell r="G1342">
            <v>184</v>
          </cell>
          <cell r="H1342">
            <v>0.98913043478260865</v>
          </cell>
          <cell r="I1342">
            <v>1.67</v>
          </cell>
          <cell r="K1342">
            <v>1.67</v>
          </cell>
          <cell r="L1342" t="str">
            <v>BACKFLSH</v>
          </cell>
        </row>
        <row r="1343">
          <cell r="A1343">
            <v>2</v>
          </cell>
          <cell r="B1343" t="str">
            <v>839/10/F3/SX</v>
          </cell>
          <cell r="C1343">
            <v>38162</v>
          </cell>
          <cell r="D1343">
            <v>2233</v>
          </cell>
          <cell r="E1343">
            <v>9999</v>
          </cell>
          <cell r="F1343">
            <v>24</v>
          </cell>
          <cell r="G1343">
            <v>184</v>
          </cell>
          <cell r="H1343">
            <v>0.13043478260869565</v>
          </cell>
          <cell r="I1343">
            <v>1</v>
          </cell>
          <cell r="K1343">
            <v>1</v>
          </cell>
          <cell r="L1343" t="str">
            <v>BACKFLSH</v>
          </cell>
        </row>
        <row r="1344">
          <cell r="A1344">
            <v>3</v>
          </cell>
          <cell r="B1344" t="str">
            <v>839/10/F3/SX</v>
          </cell>
          <cell r="C1344">
            <v>38162</v>
          </cell>
          <cell r="D1344">
            <v>2233</v>
          </cell>
          <cell r="E1344">
            <v>9999</v>
          </cell>
          <cell r="F1344">
            <v>40</v>
          </cell>
          <cell r="G1344">
            <v>184</v>
          </cell>
          <cell r="H1344">
            <v>0.21739130434782608</v>
          </cell>
          <cell r="I1344">
            <v>0.25</v>
          </cell>
          <cell r="K1344">
            <v>0.25</v>
          </cell>
          <cell r="L1344" t="str">
            <v>BACKFLSH</v>
          </cell>
        </row>
        <row r="1345">
          <cell r="A1345">
            <v>3</v>
          </cell>
          <cell r="B1345" t="str">
            <v>839/10/F3/SX</v>
          </cell>
          <cell r="C1345">
            <v>38162</v>
          </cell>
          <cell r="D1345">
            <v>2233</v>
          </cell>
          <cell r="E1345">
            <v>9999</v>
          </cell>
          <cell r="F1345">
            <v>26</v>
          </cell>
          <cell r="G1345">
            <v>184</v>
          </cell>
          <cell r="H1345">
            <v>0.14130434782608695</v>
          </cell>
          <cell r="I1345">
            <v>0.17</v>
          </cell>
          <cell r="K1345">
            <v>0.17</v>
          </cell>
          <cell r="L1345" t="str">
            <v>BACKFLSH</v>
          </cell>
        </row>
        <row r="1346">
          <cell r="A1346">
            <v>1</v>
          </cell>
          <cell r="B1346" t="str">
            <v>839/10/F3/SX</v>
          </cell>
          <cell r="C1346">
            <v>38168</v>
          </cell>
          <cell r="D1346">
            <v>2233</v>
          </cell>
          <cell r="E1346">
            <v>9999</v>
          </cell>
          <cell r="F1346">
            <v>182</v>
          </cell>
          <cell r="G1346">
            <v>184</v>
          </cell>
          <cell r="H1346">
            <v>0.98913043478260865</v>
          </cell>
          <cell r="I1346">
            <v>1</v>
          </cell>
          <cell r="K1346">
            <v>1</v>
          </cell>
          <cell r="L1346" t="str">
            <v>BACKFLSH</v>
          </cell>
        </row>
        <row r="1347">
          <cell r="A1347">
            <v>2</v>
          </cell>
          <cell r="B1347" t="str">
            <v>839/10/SX</v>
          </cell>
          <cell r="C1347">
            <v>38139</v>
          </cell>
          <cell r="D1347">
            <v>2232</v>
          </cell>
          <cell r="E1347">
            <v>9999</v>
          </cell>
          <cell r="F1347">
            <v>143</v>
          </cell>
          <cell r="G1347">
            <v>35</v>
          </cell>
          <cell r="H1347">
            <v>4.0857142857142854</v>
          </cell>
          <cell r="I1347">
            <v>4</v>
          </cell>
          <cell r="K1347">
            <v>4</v>
          </cell>
          <cell r="L1347" t="str">
            <v>BACKFLSH</v>
          </cell>
        </row>
        <row r="1348">
          <cell r="A1348">
            <v>1</v>
          </cell>
          <cell r="B1348" t="str">
            <v>839/10/SX</v>
          </cell>
          <cell r="C1348">
            <v>38141</v>
          </cell>
          <cell r="D1348">
            <v>2232</v>
          </cell>
          <cell r="E1348">
            <v>9999</v>
          </cell>
          <cell r="F1348">
            <v>63</v>
          </cell>
          <cell r="G1348">
            <v>35</v>
          </cell>
          <cell r="H1348">
            <v>1.8</v>
          </cell>
          <cell r="I1348">
            <v>1.8</v>
          </cell>
          <cell r="K1348">
            <v>1.8</v>
          </cell>
          <cell r="L1348" t="str">
            <v>BACKFLSH</v>
          </cell>
        </row>
        <row r="1349">
          <cell r="A1349">
            <v>1</v>
          </cell>
          <cell r="B1349" t="str">
            <v>839/10/sx</v>
          </cell>
          <cell r="C1349">
            <v>38145</v>
          </cell>
          <cell r="D1349">
            <v>2232</v>
          </cell>
          <cell r="E1349">
            <v>9999</v>
          </cell>
          <cell r="F1349">
            <v>62</v>
          </cell>
          <cell r="G1349">
            <v>46</v>
          </cell>
          <cell r="H1349">
            <v>1.3478260869565217</v>
          </cell>
          <cell r="I1349">
            <v>1.33</v>
          </cell>
          <cell r="K1349">
            <v>1.33</v>
          </cell>
          <cell r="L1349" t="str">
            <v>BACKFLSH</v>
          </cell>
        </row>
        <row r="1350">
          <cell r="A1350">
            <v>2</v>
          </cell>
          <cell r="B1350" t="str">
            <v>839/10/sx</v>
          </cell>
          <cell r="C1350">
            <v>38146</v>
          </cell>
          <cell r="D1350">
            <v>2232</v>
          </cell>
          <cell r="E1350">
            <v>9999</v>
          </cell>
          <cell r="F1350">
            <v>91</v>
          </cell>
          <cell r="G1350">
            <v>46</v>
          </cell>
          <cell r="H1350">
            <v>1.9782608695652173</v>
          </cell>
          <cell r="I1350">
            <v>2.25</v>
          </cell>
          <cell r="K1350">
            <v>2.25</v>
          </cell>
          <cell r="L1350" t="str">
            <v>BACKFLSH</v>
          </cell>
        </row>
        <row r="1351">
          <cell r="A1351">
            <v>1</v>
          </cell>
          <cell r="B1351" t="str">
            <v>839/10/SX</v>
          </cell>
          <cell r="C1351">
            <v>38147</v>
          </cell>
          <cell r="D1351">
            <v>2232</v>
          </cell>
          <cell r="E1351">
            <v>9999</v>
          </cell>
          <cell r="F1351">
            <v>88</v>
          </cell>
          <cell r="G1351">
            <v>35</v>
          </cell>
          <cell r="H1351">
            <v>2.5142857142857142</v>
          </cell>
          <cell r="I1351">
            <v>2</v>
          </cell>
          <cell r="K1351">
            <v>2</v>
          </cell>
          <cell r="L1351" t="str">
            <v>BACKFLSH</v>
          </cell>
        </row>
        <row r="1352">
          <cell r="A1352">
            <v>1</v>
          </cell>
          <cell r="B1352" t="str">
            <v>839/10/sx</v>
          </cell>
          <cell r="C1352">
            <v>38149</v>
          </cell>
          <cell r="D1352">
            <v>2232</v>
          </cell>
          <cell r="E1352">
            <v>9999</v>
          </cell>
          <cell r="F1352">
            <v>46</v>
          </cell>
          <cell r="G1352">
            <v>46</v>
          </cell>
          <cell r="H1352">
            <v>1</v>
          </cell>
          <cell r="I1352">
            <v>0.5</v>
          </cell>
          <cell r="K1352">
            <v>0.5</v>
          </cell>
          <cell r="L1352" t="str">
            <v>BACKFLSH</v>
          </cell>
        </row>
        <row r="1353">
          <cell r="A1353">
            <v>1</v>
          </cell>
          <cell r="B1353" t="str">
            <v>839/10/sx</v>
          </cell>
          <cell r="C1353">
            <v>38149</v>
          </cell>
          <cell r="D1353">
            <v>2232</v>
          </cell>
          <cell r="E1353">
            <v>9999</v>
          </cell>
          <cell r="F1353">
            <v>104</v>
          </cell>
          <cell r="G1353">
            <v>46</v>
          </cell>
          <cell r="H1353">
            <v>2.2608695652173911</v>
          </cell>
          <cell r="I1353">
            <v>1</v>
          </cell>
          <cell r="K1353">
            <v>1</v>
          </cell>
          <cell r="L1353" t="str">
            <v>BACKFLSH</v>
          </cell>
        </row>
        <row r="1354">
          <cell r="A1354">
            <v>1</v>
          </cell>
          <cell r="B1354" t="str">
            <v>839/10/SX</v>
          </cell>
          <cell r="C1354">
            <v>38152</v>
          </cell>
          <cell r="D1354">
            <v>2232</v>
          </cell>
          <cell r="E1354">
            <v>9999</v>
          </cell>
          <cell r="F1354">
            <v>13</v>
          </cell>
          <cell r="G1354">
            <v>35</v>
          </cell>
          <cell r="H1354">
            <v>0.37142857142857144</v>
          </cell>
          <cell r="I1354">
            <v>0.5</v>
          </cell>
          <cell r="K1354">
            <v>0.5</v>
          </cell>
          <cell r="L1354" t="str">
            <v>BACKFLSH</v>
          </cell>
        </row>
        <row r="1355">
          <cell r="A1355">
            <v>1</v>
          </cell>
          <cell r="B1355" t="str">
            <v>839/10/SX</v>
          </cell>
          <cell r="C1355">
            <v>38152</v>
          </cell>
          <cell r="D1355">
            <v>2232</v>
          </cell>
          <cell r="E1355">
            <v>9999</v>
          </cell>
          <cell r="F1355">
            <v>-13</v>
          </cell>
          <cell r="G1355">
            <v>35</v>
          </cell>
          <cell r="H1355">
            <v>-0.37142857142857144</v>
          </cell>
          <cell r="I1355">
            <v>-0.5</v>
          </cell>
          <cell r="K1355">
            <v>-0.5</v>
          </cell>
          <cell r="L1355" t="str">
            <v>BACKFLSH</v>
          </cell>
        </row>
        <row r="1356">
          <cell r="A1356">
            <v>1</v>
          </cell>
          <cell r="B1356" t="str">
            <v>839/10/SX</v>
          </cell>
          <cell r="C1356">
            <v>38152</v>
          </cell>
          <cell r="D1356">
            <v>2232</v>
          </cell>
          <cell r="E1356">
            <v>9999</v>
          </cell>
          <cell r="F1356">
            <v>13</v>
          </cell>
          <cell r="G1356">
            <v>35</v>
          </cell>
          <cell r="H1356">
            <v>0.37142857142857144</v>
          </cell>
          <cell r="I1356">
            <v>0.37</v>
          </cell>
          <cell r="K1356">
            <v>0.37</v>
          </cell>
          <cell r="L1356" t="str">
            <v>BACKFLSH</v>
          </cell>
        </row>
        <row r="1357">
          <cell r="A1357">
            <v>2</v>
          </cell>
          <cell r="B1357" t="str">
            <v>839/10/SX</v>
          </cell>
          <cell r="C1357">
            <v>38154</v>
          </cell>
          <cell r="D1357">
            <v>2232</v>
          </cell>
          <cell r="E1357">
            <v>9999</v>
          </cell>
          <cell r="F1357">
            <v>91</v>
          </cell>
          <cell r="G1357">
            <v>35</v>
          </cell>
          <cell r="H1357">
            <v>2.6</v>
          </cell>
          <cell r="I1357">
            <v>2.5</v>
          </cell>
          <cell r="K1357">
            <v>2.5</v>
          </cell>
          <cell r="L1357" t="str">
            <v>BACKFLSH</v>
          </cell>
        </row>
        <row r="1358">
          <cell r="A1358">
            <v>1</v>
          </cell>
          <cell r="B1358" t="str">
            <v>839/10/SX</v>
          </cell>
          <cell r="C1358">
            <v>38156</v>
          </cell>
          <cell r="D1358">
            <v>2232</v>
          </cell>
          <cell r="E1358">
            <v>9999</v>
          </cell>
          <cell r="F1358">
            <v>-60</v>
          </cell>
          <cell r="G1358">
            <v>35</v>
          </cell>
          <cell r="H1358">
            <v>-1.7142857142857142</v>
          </cell>
          <cell r="I1358">
            <v>-1.714</v>
          </cell>
          <cell r="K1358">
            <v>-1.714</v>
          </cell>
          <cell r="L1358" t="str">
            <v>BACKFLSH</v>
          </cell>
        </row>
        <row r="1359">
          <cell r="A1359">
            <v>2</v>
          </cell>
          <cell r="B1359" t="str">
            <v>839/10/sx</v>
          </cell>
          <cell r="C1359">
            <v>38159</v>
          </cell>
          <cell r="D1359">
            <v>2232</v>
          </cell>
          <cell r="E1359">
            <v>9999</v>
          </cell>
          <cell r="F1359">
            <v>49</v>
          </cell>
          <cell r="G1359">
            <v>46</v>
          </cell>
          <cell r="H1359">
            <v>1.0652173913043479</v>
          </cell>
          <cell r="I1359">
            <v>1.25</v>
          </cell>
          <cell r="K1359">
            <v>1.25</v>
          </cell>
          <cell r="L1359" t="str">
            <v>BACKFLSH</v>
          </cell>
        </row>
        <row r="1360">
          <cell r="A1360">
            <v>2</v>
          </cell>
          <cell r="B1360" t="str">
            <v>839/10/SX</v>
          </cell>
          <cell r="C1360">
            <v>38159</v>
          </cell>
          <cell r="D1360">
            <v>2232</v>
          </cell>
          <cell r="E1360">
            <v>9999</v>
          </cell>
          <cell r="F1360">
            <v>60</v>
          </cell>
          <cell r="G1360">
            <v>35</v>
          </cell>
          <cell r="H1360">
            <v>1.7142857142857142</v>
          </cell>
          <cell r="I1360">
            <v>2.75</v>
          </cell>
          <cell r="K1360">
            <v>2.75</v>
          </cell>
          <cell r="L1360" t="str">
            <v>BACKFLSH</v>
          </cell>
        </row>
        <row r="1361">
          <cell r="A1361">
            <v>3</v>
          </cell>
          <cell r="B1361" t="str">
            <v>839/10/SX</v>
          </cell>
          <cell r="C1361">
            <v>38159</v>
          </cell>
          <cell r="D1361">
            <v>2232</v>
          </cell>
          <cell r="E1361">
            <v>9999</v>
          </cell>
          <cell r="F1361">
            <v>91</v>
          </cell>
          <cell r="G1361">
            <v>35</v>
          </cell>
          <cell r="H1361">
            <v>2.6</v>
          </cell>
          <cell r="I1361">
            <v>2.75</v>
          </cell>
          <cell r="K1361">
            <v>2.75</v>
          </cell>
          <cell r="L1361" t="str">
            <v>BACKFLSH</v>
          </cell>
        </row>
        <row r="1362">
          <cell r="A1362">
            <v>1</v>
          </cell>
          <cell r="B1362" t="str">
            <v>839/10/SX</v>
          </cell>
          <cell r="C1362">
            <v>38161</v>
          </cell>
          <cell r="D1362">
            <v>2232</v>
          </cell>
          <cell r="E1362">
            <v>9999</v>
          </cell>
          <cell r="F1362">
            <v>91</v>
          </cell>
          <cell r="G1362">
            <v>35</v>
          </cell>
          <cell r="H1362">
            <v>2.6</v>
          </cell>
          <cell r="I1362">
            <v>1.5</v>
          </cell>
          <cell r="K1362">
            <v>1.5</v>
          </cell>
          <cell r="L1362" t="str">
            <v>BACKFLSH</v>
          </cell>
        </row>
        <row r="1363">
          <cell r="A1363">
            <v>2</v>
          </cell>
          <cell r="B1363" t="str">
            <v>839/10/SX</v>
          </cell>
          <cell r="C1363">
            <v>38161</v>
          </cell>
          <cell r="D1363">
            <v>2232</v>
          </cell>
          <cell r="E1363">
            <v>9999</v>
          </cell>
          <cell r="F1363">
            <v>4</v>
          </cell>
          <cell r="G1363">
            <v>35</v>
          </cell>
          <cell r="H1363">
            <v>0.11428571428571428</v>
          </cell>
          <cell r="I1363">
            <v>0.42</v>
          </cell>
          <cell r="K1363">
            <v>0.42</v>
          </cell>
          <cell r="L1363" t="str">
            <v>BACKFLSH</v>
          </cell>
        </row>
        <row r="1364">
          <cell r="A1364">
            <v>2</v>
          </cell>
          <cell r="B1364" t="str">
            <v>839/10/SX</v>
          </cell>
          <cell r="C1364">
            <v>38162</v>
          </cell>
          <cell r="D1364">
            <v>2232</v>
          </cell>
          <cell r="E1364">
            <v>9999</v>
          </cell>
          <cell r="F1364">
            <v>89</v>
          </cell>
          <cell r="G1364">
            <v>35</v>
          </cell>
          <cell r="H1364">
            <v>2.5428571428571427</v>
          </cell>
          <cell r="I1364">
            <v>4.17</v>
          </cell>
          <cell r="K1364">
            <v>4.17</v>
          </cell>
          <cell r="L1364" t="str">
            <v>BACKFLSH</v>
          </cell>
        </row>
        <row r="1365">
          <cell r="A1365">
            <v>1</v>
          </cell>
          <cell r="B1365" t="str">
            <v>839/10/SX</v>
          </cell>
          <cell r="C1365">
            <v>38167</v>
          </cell>
          <cell r="D1365">
            <v>2232</v>
          </cell>
          <cell r="E1365">
            <v>9999</v>
          </cell>
          <cell r="F1365">
            <v>64</v>
          </cell>
          <cell r="G1365">
            <v>35</v>
          </cell>
          <cell r="H1365">
            <v>1.8285714285714285</v>
          </cell>
          <cell r="I1365">
            <v>1.829</v>
          </cell>
          <cell r="K1365">
            <v>1.829</v>
          </cell>
          <cell r="L1365" t="str">
            <v>BACKFLSH</v>
          </cell>
        </row>
        <row r="1366">
          <cell r="A1366">
            <v>2</v>
          </cell>
          <cell r="B1366" t="str">
            <v>839/10/sx</v>
          </cell>
          <cell r="C1366">
            <v>38167</v>
          </cell>
          <cell r="D1366">
            <v>2232</v>
          </cell>
          <cell r="E1366">
            <v>9999</v>
          </cell>
          <cell r="F1366">
            <v>90</v>
          </cell>
          <cell r="G1366">
            <v>46</v>
          </cell>
          <cell r="H1366">
            <v>1.9565217391304348</v>
          </cell>
          <cell r="I1366">
            <v>1.37</v>
          </cell>
          <cell r="K1366">
            <v>1.37</v>
          </cell>
          <cell r="L1366" t="str">
            <v>BACKFLSH</v>
          </cell>
        </row>
        <row r="1367">
          <cell r="A1367">
            <v>2</v>
          </cell>
          <cell r="B1367" t="str">
            <v>839/12,1/DX</v>
          </cell>
          <cell r="C1367">
            <v>38139</v>
          </cell>
          <cell r="D1367">
            <v>2232</v>
          </cell>
          <cell r="E1367">
            <v>9999</v>
          </cell>
          <cell r="F1367">
            <v>9</v>
          </cell>
          <cell r="G1367">
            <v>42</v>
          </cell>
          <cell r="H1367">
            <v>0.21428571428571427</v>
          </cell>
          <cell r="I1367">
            <v>0.5</v>
          </cell>
          <cell r="K1367">
            <v>0.5</v>
          </cell>
          <cell r="L1367" t="str">
            <v>BACKFLSH</v>
          </cell>
        </row>
        <row r="1368">
          <cell r="A1368">
            <v>2</v>
          </cell>
          <cell r="B1368" t="str">
            <v>839/12,1/DX</v>
          </cell>
          <cell r="C1368">
            <v>38147</v>
          </cell>
          <cell r="D1368">
            <v>2232</v>
          </cell>
          <cell r="E1368">
            <v>9999</v>
          </cell>
          <cell r="F1368">
            <v>25</v>
          </cell>
          <cell r="G1368">
            <v>42</v>
          </cell>
          <cell r="H1368">
            <v>0.59523809523809523</v>
          </cell>
          <cell r="I1368">
            <v>0.6</v>
          </cell>
          <cell r="K1368">
            <v>0.6</v>
          </cell>
          <cell r="L1368" t="str">
            <v>BACKFLSH</v>
          </cell>
        </row>
        <row r="1369">
          <cell r="A1369">
            <v>1</v>
          </cell>
          <cell r="B1369" t="str">
            <v>839/12,1/DX</v>
          </cell>
          <cell r="C1369">
            <v>38148</v>
          </cell>
          <cell r="D1369">
            <v>2232</v>
          </cell>
          <cell r="E1369">
            <v>9999</v>
          </cell>
          <cell r="F1369">
            <v>28</v>
          </cell>
          <cell r="G1369">
            <v>42</v>
          </cell>
          <cell r="H1369">
            <v>0.66666666666666663</v>
          </cell>
          <cell r="I1369">
            <v>0.62</v>
          </cell>
          <cell r="K1369">
            <v>0.62</v>
          </cell>
          <cell r="L1369" t="str">
            <v>BACKFLSH</v>
          </cell>
        </row>
        <row r="1370">
          <cell r="A1370">
            <v>2</v>
          </cell>
          <cell r="B1370" t="str">
            <v>839/12,1/DX</v>
          </cell>
          <cell r="C1370">
            <v>38148</v>
          </cell>
          <cell r="D1370">
            <v>2232</v>
          </cell>
          <cell r="E1370">
            <v>9999</v>
          </cell>
          <cell r="F1370">
            <v>12</v>
          </cell>
          <cell r="G1370">
            <v>42</v>
          </cell>
          <cell r="H1370">
            <v>0.2857142857142857</v>
          </cell>
          <cell r="I1370">
            <v>0.28999999999999998</v>
          </cell>
          <cell r="K1370">
            <v>0.28999999999999998</v>
          </cell>
          <cell r="L1370" t="str">
            <v>BACKFLSH</v>
          </cell>
        </row>
        <row r="1371">
          <cell r="A1371">
            <v>1</v>
          </cell>
          <cell r="B1371" t="str">
            <v>839/12,1/DX</v>
          </cell>
          <cell r="C1371">
            <v>38149</v>
          </cell>
          <cell r="D1371">
            <v>2232</v>
          </cell>
          <cell r="E1371">
            <v>9999</v>
          </cell>
          <cell r="F1371">
            <v>47</v>
          </cell>
          <cell r="G1371">
            <v>42</v>
          </cell>
          <cell r="H1371">
            <v>1.1190476190476191</v>
          </cell>
          <cell r="I1371">
            <v>1.1200000000000001</v>
          </cell>
          <cell r="K1371">
            <v>1.1200000000000001</v>
          </cell>
          <cell r="L1371" t="str">
            <v>BACKFLSH</v>
          </cell>
        </row>
        <row r="1372">
          <cell r="A1372">
            <v>2</v>
          </cell>
          <cell r="B1372" t="str">
            <v>839/12,1/DX</v>
          </cell>
          <cell r="C1372">
            <v>38149</v>
          </cell>
          <cell r="D1372">
            <v>2232</v>
          </cell>
          <cell r="E1372">
            <v>9999</v>
          </cell>
          <cell r="F1372">
            <v>12</v>
          </cell>
          <cell r="G1372">
            <v>42</v>
          </cell>
          <cell r="H1372">
            <v>0.2857142857142857</v>
          </cell>
          <cell r="I1372">
            <v>0.25</v>
          </cell>
          <cell r="K1372">
            <v>0.25</v>
          </cell>
          <cell r="L1372" t="str">
            <v>BACKFLSH</v>
          </cell>
        </row>
        <row r="1373">
          <cell r="A1373">
            <v>2</v>
          </cell>
          <cell r="B1373" t="str">
            <v>839/12,1/DX</v>
          </cell>
          <cell r="C1373">
            <v>38149</v>
          </cell>
          <cell r="D1373">
            <v>2232</v>
          </cell>
          <cell r="E1373">
            <v>9999</v>
          </cell>
          <cell r="F1373">
            <v>5</v>
          </cell>
          <cell r="G1373">
            <v>42</v>
          </cell>
          <cell r="H1373">
            <v>0.11904761904761904</v>
          </cell>
          <cell r="I1373">
            <v>0.12</v>
          </cell>
          <cell r="K1373">
            <v>0.12</v>
          </cell>
          <cell r="L1373" t="str">
            <v>BACKFLSH</v>
          </cell>
        </row>
        <row r="1374">
          <cell r="A1374">
            <v>1</v>
          </cell>
          <cell r="B1374" t="str">
            <v>839/12,1/DX</v>
          </cell>
          <cell r="C1374">
            <v>38152</v>
          </cell>
          <cell r="D1374">
            <v>2232</v>
          </cell>
          <cell r="E1374">
            <v>9999</v>
          </cell>
          <cell r="F1374">
            <v>11</v>
          </cell>
          <cell r="G1374">
            <v>42</v>
          </cell>
          <cell r="H1374">
            <v>0.26190476190476192</v>
          </cell>
          <cell r="I1374">
            <v>0.26</v>
          </cell>
          <cell r="K1374">
            <v>0.26</v>
          </cell>
          <cell r="L1374" t="str">
            <v>BACKFLSH</v>
          </cell>
        </row>
        <row r="1375">
          <cell r="A1375">
            <v>1</v>
          </cell>
          <cell r="B1375" t="str">
            <v>839/12,1/DX</v>
          </cell>
          <cell r="C1375">
            <v>38152</v>
          </cell>
          <cell r="D1375">
            <v>2232</v>
          </cell>
          <cell r="E1375">
            <v>9999</v>
          </cell>
          <cell r="F1375">
            <v>40</v>
          </cell>
          <cell r="G1375">
            <v>42</v>
          </cell>
          <cell r="H1375">
            <v>0.95238095238095233</v>
          </cell>
          <cell r="I1375">
            <v>0.95</v>
          </cell>
          <cell r="K1375">
            <v>0.95</v>
          </cell>
          <cell r="L1375" t="str">
            <v>BACKFLSH</v>
          </cell>
        </row>
        <row r="1376">
          <cell r="A1376">
            <v>2</v>
          </cell>
          <cell r="B1376" t="str">
            <v>839/12,1/DX</v>
          </cell>
          <cell r="C1376">
            <v>38152</v>
          </cell>
          <cell r="D1376">
            <v>2232</v>
          </cell>
          <cell r="E1376">
            <v>9999</v>
          </cell>
          <cell r="F1376">
            <v>45</v>
          </cell>
          <cell r="G1376">
            <v>42</v>
          </cell>
          <cell r="H1376">
            <v>1.0714285714285714</v>
          </cell>
          <cell r="I1376">
            <v>1.07</v>
          </cell>
          <cell r="K1376">
            <v>1.07</v>
          </cell>
          <cell r="L1376" t="str">
            <v>BACKFLSH</v>
          </cell>
        </row>
        <row r="1377">
          <cell r="A1377">
            <v>1</v>
          </cell>
          <cell r="B1377" t="str">
            <v>839/12,1/DX</v>
          </cell>
          <cell r="C1377">
            <v>38153</v>
          </cell>
          <cell r="D1377">
            <v>2232</v>
          </cell>
          <cell r="E1377">
            <v>9999</v>
          </cell>
          <cell r="F1377">
            <v>51</v>
          </cell>
          <cell r="G1377">
            <v>42</v>
          </cell>
          <cell r="H1377">
            <v>1.2142857142857142</v>
          </cell>
          <cell r="I1377">
            <v>1.6</v>
          </cell>
          <cell r="K1377">
            <v>1.6</v>
          </cell>
          <cell r="L1377" t="str">
            <v>BACKFLSH</v>
          </cell>
        </row>
        <row r="1378">
          <cell r="A1378">
            <v>2</v>
          </cell>
          <cell r="B1378" t="str">
            <v>839/12,1/DX</v>
          </cell>
          <cell r="C1378">
            <v>38153</v>
          </cell>
          <cell r="D1378">
            <v>2232</v>
          </cell>
          <cell r="E1378">
            <v>9999</v>
          </cell>
          <cell r="F1378">
            <v>32</v>
          </cell>
          <cell r="G1378">
            <v>42</v>
          </cell>
          <cell r="H1378">
            <v>0.76190476190476186</v>
          </cell>
          <cell r="I1378">
            <v>0.94</v>
          </cell>
          <cell r="K1378">
            <v>0.94</v>
          </cell>
          <cell r="L1378" t="str">
            <v>BACKFLSH</v>
          </cell>
        </row>
        <row r="1379">
          <cell r="A1379">
            <v>1</v>
          </cell>
          <cell r="B1379" t="str">
            <v>839/12,1/DX</v>
          </cell>
          <cell r="C1379">
            <v>38156</v>
          </cell>
          <cell r="D1379">
            <v>2232</v>
          </cell>
          <cell r="E1379">
            <v>9999</v>
          </cell>
          <cell r="F1379">
            <v>47</v>
          </cell>
          <cell r="G1379">
            <v>42</v>
          </cell>
          <cell r="H1379">
            <v>1.1190476190476191</v>
          </cell>
          <cell r="I1379">
            <v>1.1200000000000001</v>
          </cell>
          <cell r="K1379">
            <v>1.1200000000000001</v>
          </cell>
          <cell r="L1379" t="str">
            <v>BACKFLSH</v>
          </cell>
        </row>
        <row r="1380">
          <cell r="A1380">
            <v>2</v>
          </cell>
          <cell r="B1380" t="str">
            <v>839/12,1/DX</v>
          </cell>
          <cell r="C1380">
            <v>38156</v>
          </cell>
          <cell r="D1380">
            <v>2232</v>
          </cell>
          <cell r="E1380">
            <v>9999</v>
          </cell>
          <cell r="F1380">
            <v>43</v>
          </cell>
          <cell r="G1380">
            <v>42</v>
          </cell>
          <cell r="H1380">
            <v>1.0238095238095237</v>
          </cell>
          <cell r="I1380">
            <v>1.02</v>
          </cell>
          <cell r="K1380">
            <v>1.02</v>
          </cell>
          <cell r="L1380" t="str">
            <v>BACKFLSH</v>
          </cell>
        </row>
        <row r="1381">
          <cell r="A1381">
            <v>1</v>
          </cell>
          <cell r="B1381" t="str">
            <v>839/12,1/DX</v>
          </cell>
          <cell r="C1381">
            <v>38159</v>
          </cell>
          <cell r="D1381">
            <v>2232</v>
          </cell>
          <cell r="E1381">
            <v>9999</v>
          </cell>
          <cell r="F1381">
            <v>60</v>
          </cell>
          <cell r="G1381">
            <v>42</v>
          </cell>
          <cell r="H1381">
            <v>1.4285714285714286</v>
          </cell>
          <cell r="I1381">
            <v>1.43</v>
          </cell>
          <cell r="K1381">
            <v>1.43</v>
          </cell>
          <cell r="L1381" t="str">
            <v>BACKFLSH</v>
          </cell>
        </row>
        <row r="1382">
          <cell r="A1382">
            <v>2</v>
          </cell>
          <cell r="B1382" t="str">
            <v>839/12,1/DX</v>
          </cell>
          <cell r="C1382">
            <v>38159</v>
          </cell>
          <cell r="D1382">
            <v>2232</v>
          </cell>
          <cell r="E1382">
            <v>9999</v>
          </cell>
          <cell r="F1382">
            <v>48</v>
          </cell>
          <cell r="G1382">
            <v>42</v>
          </cell>
          <cell r="H1382">
            <v>1.1428571428571428</v>
          </cell>
          <cell r="I1382">
            <v>1.1399999999999999</v>
          </cell>
          <cell r="K1382">
            <v>1.1399999999999999</v>
          </cell>
          <cell r="L1382" t="str">
            <v>BACKFLSH</v>
          </cell>
        </row>
        <row r="1383">
          <cell r="A1383">
            <v>1</v>
          </cell>
          <cell r="B1383" t="str">
            <v>839/12,1/DX</v>
          </cell>
          <cell r="C1383">
            <v>38160</v>
          </cell>
          <cell r="D1383">
            <v>2232</v>
          </cell>
          <cell r="E1383">
            <v>9999</v>
          </cell>
          <cell r="F1383">
            <v>8</v>
          </cell>
          <cell r="G1383">
            <v>42</v>
          </cell>
          <cell r="H1383">
            <v>0.19047619047619047</v>
          </cell>
          <cell r="I1383">
            <v>0.19</v>
          </cell>
          <cell r="K1383">
            <v>0.19</v>
          </cell>
          <cell r="L1383" t="str">
            <v>BACKFLSH</v>
          </cell>
        </row>
        <row r="1384">
          <cell r="A1384">
            <v>2</v>
          </cell>
          <cell r="B1384" t="str">
            <v>839/12,1/DX</v>
          </cell>
          <cell r="C1384">
            <v>38160</v>
          </cell>
          <cell r="D1384">
            <v>2232</v>
          </cell>
          <cell r="E1384">
            <v>9999</v>
          </cell>
          <cell r="F1384">
            <v>50</v>
          </cell>
          <cell r="G1384">
            <v>42</v>
          </cell>
          <cell r="H1384">
            <v>1.1904761904761905</v>
          </cell>
          <cell r="I1384">
            <v>1.47</v>
          </cell>
          <cell r="K1384">
            <v>1.47</v>
          </cell>
          <cell r="L1384" t="str">
            <v>BACKFLSH</v>
          </cell>
        </row>
        <row r="1385">
          <cell r="A1385">
            <v>3</v>
          </cell>
          <cell r="B1385" t="str">
            <v>839/12,1/DX</v>
          </cell>
          <cell r="C1385">
            <v>38160</v>
          </cell>
          <cell r="D1385">
            <v>2232</v>
          </cell>
          <cell r="E1385">
            <v>9999</v>
          </cell>
          <cell r="F1385">
            <v>49</v>
          </cell>
          <cell r="G1385">
            <v>42</v>
          </cell>
          <cell r="H1385">
            <v>1.1666666666666667</v>
          </cell>
          <cell r="I1385">
            <v>1.0900000000000001</v>
          </cell>
          <cell r="K1385">
            <v>1.0900000000000001</v>
          </cell>
          <cell r="L1385" t="str">
            <v>BACKFLSH</v>
          </cell>
        </row>
        <row r="1386">
          <cell r="A1386">
            <v>1</v>
          </cell>
          <cell r="B1386" t="str">
            <v>839/12,1/DX</v>
          </cell>
          <cell r="C1386">
            <v>38161</v>
          </cell>
          <cell r="D1386">
            <v>2232</v>
          </cell>
          <cell r="E1386">
            <v>9999</v>
          </cell>
          <cell r="F1386">
            <v>55</v>
          </cell>
          <cell r="G1386">
            <v>42</v>
          </cell>
          <cell r="H1386">
            <v>1.3095238095238095</v>
          </cell>
          <cell r="I1386">
            <v>1.31</v>
          </cell>
          <cell r="K1386">
            <v>1.31</v>
          </cell>
          <cell r="L1386" t="str">
            <v>BACKFLSH</v>
          </cell>
        </row>
        <row r="1387">
          <cell r="A1387">
            <v>2</v>
          </cell>
          <cell r="B1387" t="str">
            <v>839/12,1/DX</v>
          </cell>
          <cell r="C1387">
            <v>38161</v>
          </cell>
          <cell r="D1387">
            <v>2232</v>
          </cell>
          <cell r="E1387">
            <v>9999</v>
          </cell>
          <cell r="F1387">
            <v>60</v>
          </cell>
          <cell r="G1387">
            <v>42</v>
          </cell>
          <cell r="H1387">
            <v>1.4285714285714286</v>
          </cell>
          <cell r="I1387">
            <v>1.43</v>
          </cell>
          <cell r="K1387">
            <v>1.43</v>
          </cell>
          <cell r="L1387" t="str">
            <v>BACKFLSH</v>
          </cell>
        </row>
        <row r="1388">
          <cell r="A1388">
            <v>3</v>
          </cell>
          <cell r="B1388" t="str">
            <v>839/12,1/DX</v>
          </cell>
          <cell r="C1388">
            <v>38161</v>
          </cell>
          <cell r="D1388">
            <v>2232</v>
          </cell>
          <cell r="E1388">
            <v>9999</v>
          </cell>
          <cell r="F1388">
            <v>66</v>
          </cell>
          <cell r="G1388">
            <v>42</v>
          </cell>
          <cell r="H1388">
            <v>1.5714285714285714</v>
          </cell>
          <cell r="I1388">
            <v>1.48</v>
          </cell>
          <cell r="K1388">
            <v>1.48</v>
          </cell>
          <cell r="L1388" t="str">
            <v>BACKFLSH</v>
          </cell>
        </row>
        <row r="1389">
          <cell r="A1389">
            <v>1</v>
          </cell>
          <cell r="B1389" t="str">
            <v>839/12,1/DX</v>
          </cell>
          <cell r="C1389">
            <v>38162</v>
          </cell>
          <cell r="D1389">
            <v>2232</v>
          </cell>
          <cell r="E1389">
            <v>9999</v>
          </cell>
          <cell r="F1389">
            <v>65</v>
          </cell>
          <cell r="G1389">
            <v>42</v>
          </cell>
          <cell r="H1389">
            <v>1.5476190476190477</v>
          </cell>
          <cell r="I1389">
            <v>1.71</v>
          </cell>
          <cell r="K1389">
            <v>1.71</v>
          </cell>
          <cell r="L1389" t="str">
            <v>BACKFLSH</v>
          </cell>
        </row>
        <row r="1390">
          <cell r="A1390">
            <v>2</v>
          </cell>
          <cell r="B1390" t="str">
            <v>839/12,1/DX</v>
          </cell>
          <cell r="C1390">
            <v>38162</v>
          </cell>
          <cell r="D1390">
            <v>2232</v>
          </cell>
          <cell r="E1390">
            <v>9999</v>
          </cell>
          <cell r="F1390">
            <v>60</v>
          </cell>
          <cell r="G1390">
            <v>42</v>
          </cell>
          <cell r="H1390">
            <v>1.4285714285714286</v>
          </cell>
          <cell r="I1390">
            <v>1.43</v>
          </cell>
          <cell r="K1390">
            <v>1.43</v>
          </cell>
          <cell r="L1390" t="str">
            <v>BACKFLSH</v>
          </cell>
        </row>
        <row r="1391">
          <cell r="A1391">
            <v>3</v>
          </cell>
          <cell r="B1391" t="str">
            <v>839/12,1/DX</v>
          </cell>
          <cell r="C1391">
            <v>38162</v>
          </cell>
          <cell r="D1391">
            <v>2232</v>
          </cell>
          <cell r="E1391">
            <v>9999</v>
          </cell>
          <cell r="F1391">
            <v>72</v>
          </cell>
          <cell r="G1391">
            <v>42</v>
          </cell>
          <cell r="H1391">
            <v>1.7142857142857142</v>
          </cell>
          <cell r="I1391">
            <v>1.64</v>
          </cell>
          <cell r="K1391">
            <v>1.64</v>
          </cell>
          <cell r="L1391" t="str">
            <v>BACKFLSH</v>
          </cell>
        </row>
        <row r="1392">
          <cell r="A1392">
            <v>1</v>
          </cell>
          <cell r="B1392" t="str">
            <v>839/12,1/DX</v>
          </cell>
          <cell r="C1392">
            <v>38163</v>
          </cell>
          <cell r="D1392">
            <v>2232</v>
          </cell>
          <cell r="E1392">
            <v>9999</v>
          </cell>
          <cell r="F1392">
            <v>56</v>
          </cell>
          <cell r="G1392">
            <v>42</v>
          </cell>
          <cell r="H1392">
            <v>1.3333333333333333</v>
          </cell>
          <cell r="I1392">
            <v>1.56</v>
          </cell>
          <cell r="K1392">
            <v>1.56</v>
          </cell>
          <cell r="L1392" t="str">
            <v>BACKFLSH</v>
          </cell>
        </row>
        <row r="1393">
          <cell r="A1393">
            <v>2</v>
          </cell>
          <cell r="B1393" t="str">
            <v>839/12,1/DX</v>
          </cell>
          <cell r="C1393">
            <v>38163</v>
          </cell>
          <cell r="D1393">
            <v>2232</v>
          </cell>
          <cell r="E1393">
            <v>9999</v>
          </cell>
          <cell r="F1393">
            <v>65</v>
          </cell>
          <cell r="G1393">
            <v>42</v>
          </cell>
          <cell r="H1393">
            <v>1.5476190476190477</v>
          </cell>
          <cell r="I1393">
            <v>1.58</v>
          </cell>
          <cell r="K1393">
            <v>1.58</v>
          </cell>
          <cell r="L1393" t="str">
            <v>BACKFLSH</v>
          </cell>
        </row>
        <row r="1394">
          <cell r="A1394">
            <v>1</v>
          </cell>
          <cell r="B1394" t="str">
            <v>839/12,1/DX</v>
          </cell>
          <cell r="C1394">
            <v>38166</v>
          </cell>
          <cell r="D1394">
            <v>2232</v>
          </cell>
          <cell r="E1394">
            <v>9999</v>
          </cell>
          <cell r="F1394">
            <v>55</v>
          </cell>
          <cell r="G1394">
            <v>42</v>
          </cell>
          <cell r="H1394">
            <v>1.3095238095238095</v>
          </cell>
          <cell r="I1394">
            <v>1.7</v>
          </cell>
          <cell r="K1394">
            <v>1.7</v>
          </cell>
          <cell r="L1394" t="str">
            <v>BACKFLSH</v>
          </cell>
        </row>
        <row r="1395">
          <cell r="A1395">
            <v>2</v>
          </cell>
          <cell r="B1395" t="str">
            <v>839/12,1/DX</v>
          </cell>
          <cell r="C1395">
            <v>38166</v>
          </cell>
          <cell r="D1395">
            <v>2232</v>
          </cell>
          <cell r="E1395">
            <v>9999</v>
          </cell>
          <cell r="F1395">
            <v>16</v>
          </cell>
          <cell r="G1395">
            <v>42</v>
          </cell>
          <cell r="H1395">
            <v>0.38095238095238093</v>
          </cell>
          <cell r="I1395">
            <v>0.39</v>
          </cell>
          <cell r="K1395">
            <v>0.39</v>
          </cell>
          <cell r="L1395" t="str">
            <v>BACKFLSH</v>
          </cell>
        </row>
        <row r="1396">
          <cell r="A1396">
            <v>1</v>
          </cell>
          <cell r="B1396" t="str">
            <v>839/12,1/DX</v>
          </cell>
          <cell r="C1396">
            <v>38167</v>
          </cell>
          <cell r="D1396">
            <v>2232</v>
          </cell>
          <cell r="E1396">
            <v>9999</v>
          </cell>
          <cell r="F1396">
            <v>65</v>
          </cell>
          <cell r="G1396">
            <v>42</v>
          </cell>
          <cell r="H1396">
            <v>1.5476190476190477</v>
          </cell>
          <cell r="I1396">
            <v>1.64</v>
          </cell>
          <cell r="K1396">
            <v>1.64</v>
          </cell>
          <cell r="L1396" t="str">
            <v>BACKFLSH</v>
          </cell>
        </row>
        <row r="1397">
          <cell r="A1397">
            <v>2</v>
          </cell>
          <cell r="B1397" t="str">
            <v>839/12,1/DX</v>
          </cell>
          <cell r="C1397">
            <v>38168</v>
          </cell>
          <cell r="D1397">
            <v>2232</v>
          </cell>
          <cell r="E1397">
            <v>9999</v>
          </cell>
          <cell r="F1397">
            <v>32</v>
          </cell>
          <cell r="G1397">
            <v>42</v>
          </cell>
          <cell r="H1397">
            <v>0.76190476190476186</v>
          </cell>
          <cell r="I1397">
            <v>0.69</v>
          </cell>
          <cell r="K1397">
            <v>0.69</v>
          </cell>
          <cell r="L1397" t="str">
            <v>BACKFLSH</v>
          </cell>
        </row>
        <row r="1398">
          <cell r="A1398">
            <v>2</v>
          </cell>
          <cell r="B1398" t="str">
            <v>839/12,1/SX</v>
          </cell>
          <cell r="C1398">
            <v>38139</v>
          </cell>
          <cell r="D1398">
            <v>2232</v>
          </cell>
          <cell r="E1398">
            <v>9999</v>
          </cell>
          <cell r="F1398">
            <v>9</v>
          </cell>
          <cell r="G1398">
            <v>42</v>
          </cell>
          <cell r="H1398">
            <v>0.21428571428571427</v>
          </cell>
          <cell r="I1398">
            <v>0.5</v>
          </cell>
          <cell r="K1398">
            <v>0.5</v>
          </cell>
          <cell r="L1398" t="str">
            <v>BACKFLSH</v>
          </cell>
        </row>
        <row r="1399">
          <cell r="A1399">
            <v>2</v>
          </cell>
          <cell r="B1399" t="str">
            <v>839/12,1/SX</v>
          </cell>
          <cell r="C1399">
            <v>38147</v>
          </cell>
          <cell r="D1399">
            <v>2232</v>
          </cell>
          <cell r="E1399">
            <v>9999</v>
          </cell>
          <cell r="F1399">
            <v>25</v>
          </cell>
          <cell r="G1399">
            <v>42</v>
          </cell>
          <cell r="H1399">
            <v>0.59523809523809523</v>
          </cell>
          <cell r="I1399">
            <v>0.6</v>
          </cell>
          <cell r="K1399">
            <v>0.6</v>
          </cell>
          <cell r="L1399" t="str">
            <v>BACKFLSH</v>
          </cell>
        </row>
        <row r="1400">
          <cell r="A1400">
            <v>1</v>
          </cell>
          <cell r="B1400" t="str">
            <v>839/12,1/SX</v>
          </cell>
          <cell r="C1400">
            <v>38148</v>
          </cell>
          <cell r="D1400">
            <v>2232</v>
          </cell>
          <cell r="E1400">
            <v>9999</v>
          </cell>
          <cell r="F1400">
            <v>28</v>
          </cell>
          <cell r="G1400">
            <v>42</v>
          </cell>
          <cell r="H1400">
            <v>0.66666666666666663</v>
          </cell>
          <cell r="I1400">
            <v>0.62</v>
          </cell>
          <cell r="K1400">
            <v>0.62</v>
          </cell>
          <cell r="L1400" t="str">
            <v>BACKFLSH</v>
          </cell>
        </row>
        <row r="1401">
          <cell r="A1401">
            <v>2</v>
          </cell>
          <cell r="B1401" t="str">
            <v>839/12,1/SX</v>
          </cell>
          <cell r="C1401">
            <v>38148</v>
          </cell>
          <cell r="D1401">
            <v>2232</v>
          </cell>
          <cell r="E1401">
            <v>9999</v>
          </cell>
          <cell r="F1401">
            <v>12</v>
          </cell>
          <cell r="G1401">
            <v>42</v>
          </cell>
          <cell r="H1401">
            <v>0.2857142857142857</v>
          </cell>
          <cell r="I1401">
            <v>0.28999999999999998</v>
          </cell>
          <cell r="K1401">
            <v>0.28999999999999998</v>
          </cell>
          <cell r="L1401" t="str">
            <v>BACKFLSH</v>
          </cell>
        </row>
        <row r="1402">
          <cell r="A1402">
            <v>1</v>
          </cell>
          <cell r="B1402" t="str">
            <v>839/12,1/SX</v>
          </cell>
          <cell r="C1402">
            <v>38149</v>
          </cell>
          <cell r="D1402">
            <v>2232</v>
          </cell>
          <cell r="E1402">
            <v>9999</v>
          </cell>
          <cell r="F1402">
            <v>47</v>
          </cell>
          <cell r="G1402">
            <v>42</v>
          </cell>
          <cell r="H1402">
            <v>1.1190476190476191</v>
          </cell>
          <cell r="I1402">
            <v>1.1200000000000001</v>
          </cell>
          <cell r="K1402">
            <v>1.1200000000000001</v>
          </cell>
          <cell r="L1402" t="str">
            <v>BACKFLSH</v>
          </cell>
        </row>
        <row r="1403">
          <cell r="A1403">
            <v>2</v>
          </cell>
          <cell r="B1403" t="str">
            <v>839/12,1/SX</v>
          </cell>
          <cell r="C1403">
            <v>38149</v>
          </cell>
          <cell r="D1403">
            <v>2232</v>
          </cell>
          <cell r="E1403">
            <v>9999</v>
          </cell>
          <cell r="F1403">
            <v>12</v>
          </cell>
          <cell r="G1403">
            <v>42</v>
          </cell>
          <cell r="H1403">
            <v>0.2857142857142857</v>
          </cell>
          <cell r="I1403">
            <v>0.25</v>
          </cell>
          <cell r="K1403">
            <v>0.25</v>
          </cell>
          <cell r="L1403" t="str">
            <v>BACKFLSH</v>
          </cell>
        </row>
        <row r="1404">
          <cell r="A1404">
            <v>2</v>
          </cell>
          <cell r="B1404" t="str">
            <v>839/12,1/SX</v>
          </cell>
          <cell r="C1404">
            <v>38149</v>
          </cell>
          <cell r="D1404">
            <v>2232</v>
          </cell>
          <cell r="E1404">
            <v>9999</v>
          </cell>
          <cell r="F1404">
            <v>5</v>
          </cell>
          <cell r="G1404">
            <v>42</v>
          </cell>
          <cell r="H1404">
            <v>0.11904761904761904</v>
          </cell>
          <cell r="I1404">
            <v>0.12</v>
          </cell>
          <cell r="K1404">
            <v>0.12</v>
          </cell>
          <cell r="L1404" t="str">
            <v>BACKFLSH</v>
          </cell>
        </row>
        <row r="1405">
          <cell r="A1405">
            <v>1</v>
          </cell>
          <cell r="B1405" t="str">
            <v>839/12,1/SX</v>
          </cell>
          <cell r="C1405">
            <v>38152</v>
          </cell>
          <cell r="D1405">
            <v>2232</v>
          </cell>
          <cell r="E1405">
            <v>9999</v>
          </cell>
          <cell r="F1405">
            <v>11</v>
          </cell>
          <cell r="G1405">
            <v>42</v>
          </cell>
          <cell r="H1405">
            <v>0.26190476190476192</v>
          </cell>
          <cell r="I1405">
            <v>0.26</v>
          </cell>
          <cell r="K1405">
            <v>0.26</v>
          </cell>
          <cell r="L1405" t="str">
            <v>BACKFLSH</v>
          </cell>
        </row>
        <row r="1406">
          <cell r="A1406">
            <v>1</v>
          </cell>
          <cell r="B1406" t="str">
            <v>839/12,1/SX</v>
          </cell>
          <cell r="C1406">
            <v>38152</v>
          </cell>
          <cell r="D1406">
            <v>2232</v>
          </cell>
          <cell r="E1406">
            <v>9999</v>
          </cell>
          <cell r="F1406">
            <v>40</v>
          </cell>
          <cell r="G1406">
            <v>42</v>
          </cell>
          <cell r="H1406">
            <v>0.95238095238095233</v>
          </cell>
          <cell r="I1406">
            <v>0.95</v>
          </cell>
          <cell r="K1406">
            <v>0.95</v>
          </cell>
          <cell r="L1406" t="str">
            <v>BACKFLSH</v>
          </cell>
        </row>
        <row r="1407">
          <cell r="A1407">
            <v>2</v>
          </cell>
          <cell r="B1407" t="str">
            <v>839/12,1/SX</v>
          </cell>
          <cell r="C1407">
            <v>38152</v>
          </cell>
          <cell r="D1407">
            <v>2232</v>
          </cell>
          <cell r="E1407">
            <v>9999</v>
          </cell>
          <cell r="F1407">
            <v>45</v>
          </cell>
          <cell r="G1407">
            <v>42</v>
          </cell>
          <cell r="H1407">
            <v>1.0714285714285714</v>
          </cell>
          <cell r="I1407">
            <v>1.07</v>
          </cell>
          <cell r="K1407">
            <v>1.07</v>
          </cell>
          <cell r="L1407" t="str">
            <v>BACKFLSH</v>
          </cell>
        </row>
        <row r="1408">
          <cell r="A1408">
            <v>1</v>
          </cell>
          <cell r="B1408" t="str">
            <v>839/12,1/SX</v>
          </cell>
          <cell r="C1408">
            <v>38153</v>
          </cell>
          <cell r="D1408">
            <v>2232</v>
          </cell>
          <cell r="E1408">
            <v>9999</v>
          </cell>
          <cell r="F1408">
            <v>51</v>
          </cell>
          <cell r="G1408">
            <v>42</v>
          </cell>
          <cell r="H1408">
            <v>1.2142857142857142</v>
          </cell>
          <cell r="I1408">
            <v>1.6</v>
          </cell>
          <cell r="K1408">
            <v>1.6</v>
          </cell>
          <cell r="L1408" t="str">
            <v>BACKFLSH</v>
          </cell>
        </row>
        <row r="1409">
          <cell r="A1409">
            <v>2</v>
          </cell>
          <cell r="B1409" t="str">
            <v>839/12,1/SX</v>
          </cell>
          <cell r="C1409">
            <v>38153</v>
          </cell>
          <cell r="D1409">
            <v>2232</v>
          </cell>
          <cell r="E1409">
            <v>9999</v>
          </cell>
          <cell r="F1409">
            <v>32</v>
          </cell>
          <cell r="G1409">
            <v>42</v>
          </cell>
          <cell r="H1409">
            <v>0.76190476190476186</v>
          </cell>
          <cell r="I1409">
            <v>0.94</v>
          </cell>
          <cell r="K1409">
            <v>0.94</v>
          </cell>
          <cell r="L1409" t="str">
            <v>BACKFLSH</v>
          </cell>
        </row>
        <row r="1410">
          <cell r="A1410">
            <v>1</v>
          </cell>
          <cell r="B1410" t="str">
            <v>839/12,1/SX</v>
          </cell>
          <cell r="C1410">
            <v>38156</v>
          </cell>
          <cell r="D1410">
            <v>2232</v>
          </cell>
          <cell r="E1410">
            <v>9999</v>
          </cell>
          <cell r="F1410">
            <v>47</v>
          </cell>
          <cell r="G1410">
            <v>42</v>
          </cell>
          <cell r="H1410">
            <v>1.1190476190476191</v>
          </cell>
          <cell r="I1410">
            <v>1.1200000000000001</v>
          </cell>
          <cell r="K1410">
            <v>1.1200000000000001</v>
          </cell>
          <cell r="L1410" t="str">
            <v>BACKFLSH</v>
          </cell>
        </row>
        <row r="1411">
          <cell r="A1411">
            <v>2</v>
          </cell>
          <cell r="B1411" t="str">
            <v>839/12,1/SX</v>
          </cell>
          <cell r="C1411">
            <v>38156</v>
          </cell>
          <cell r="D1411">
            <v>2232</v>
          </cell>
          <cell r="E1411">
            <v>9999</v>
          </cell>
          <cell r="F1411">
            <v>43</v>
          </cell>
          <cell r="G1411">
            <v>42</v>
          </cell>
          <cell r="H1411">
            <v>1.0238095238095237</v>
          </cell>
          <cell r="I1411">
            <v>1.02</v>
          </cell>
          <cell r="K1411">
            <v>1.02</v>
          </cell>
          <cell r="L1411" t="str">
            <v>BACKFLSH</v>
          </cell>
        </row>
        <row r="1412">
          <cell r="A1412">
            <v>1</v>
          </cell>
          <cell r="B1412" t="str">
            <v>839/12,1/SX</v>
          </cell>
          <cell r="C1412">
            <v>38159</v>
          </cell>
          <cell r="D1412">
            <v>2232</v>
          </cell>
          <cell r="E1412">
            <v>9999</v>
          </cell>
          <cell r="F1412">
            <v>60</v>
          </cell>
          <cell r="G1412">
            <v>42</v>
          </cell>
          <cell r="H1412">
            <v>1.4285714285714286</v>
          </cell>
          <cell r="I1412">
            <v>1.43</v>
          </cell>
          <cell r="K1412">
            <v>1.43</v>
          </cell>
          <cell r="L1412" t="str">
            <v>BACKFLSH</v>
          </cell>
        </row>
        <row r="1413">
          <cell r="A1413">
            <v>2</v>
          </cell>
          <cell r="B1413" t="str">
            <v>839/12,1/SX</v>
          </cell>
          <cell r="C1413">
            <v>38159</v>
          </cell>
          <cell r="D1413">
            <v>2232</v>
          </cell>
          <cell r="E1413">
            <v>9999</v>
          </cell>
          <cell r="F1413">
            <v>48</v>
          </cell>
          <cell r="G1413">
            <v>42</v>
          </cell>
          <cell r="H1413">
            <v>1.1428571428571428</v>
          </cell>
          <cell r="I1413">
            <v>1.1399999999999999</v>
          </cell>
          <cell r="K1413">
            <v>1.1399999999999999</v>
          </cell>
          <cell r="L1413" t="str">
            <v>BACKFLSH</v>
          </cell>
        </row>
        <row r="1414">
          <cell r="A1414">
            <v>1</v>
          </cell>
          <cell r="B1414" t="str">
            <v>839/12,1/SX</v>
          </cell>
          <cell r="C1414">
            <v>38160</v>
          </cell>
          <cell r="D1414">
            <v>2232</v>
          </cell>
          <cell r="E1414">
            <v>9999</v>
          </cell>
          <cell r="F1414">
            <v>8</v>
          </cell>
          <cell r="G1414">
            <v>42</v>
          </cell>
          <cell r="H1414">
            <v>0.19047619047619047</v>
          </cell>
          <cell r="I1414">
            <v>0.19</v>
          </cell>
          <cell r="K1414">
            <v>0.19</v>
          </cell>
          <cell r="L1414" t="str">
            <v>BACKFLSH</v>
          </cell>
        </row>
        <row r="1415">
          <cell r="A1415">
            <v>2</v>
          </cell>
          <cell r="B1415" t="str">
            <v>839/12,1/SX</v>
          </cell>
          <cell r="C1415">
            <v>38160</v>
          </cell>
          <cell r="D1415">
            <v>2232</v>
          </cell>
          <cell r="E1415">
            <v>9999</v>
          </cell>
          <cell r="F1415">
            <v>50</v>
          </cell>
          <cell r="G1415">
            <v>42</v>
          </cell>
          <cell r="H1415">
            <v>1.1904761904761905</v>
          </cell>
          <cell r="I1415">
            <v>1.47</v>
          </cell>
          <cell r="K1415">
            <v>1.47</v>
          </cell>
          <cell r="L1415" t="str">
            <v>BACKFLSH</v>
          </cell>
        </row>
        <row r="1416">
          <cell r="A1416">
            <v>3</v>
          </cell>
          <cell r="B1416" t="str">
            <v>839/12,1/SX</v>
          </cell>
          <cell r="C1416">
            <v>38160</v>
          </cell>
          <cell r="D1416">
            <v>2232</v>
          </cell>
          <cell r="E1416">
            <v>9999</v>
          </cell>
          <cell r="F1416">
            <v>49</v>
          </cell>
          <cell r="G1416">
            <v>42</v>
          </cell>
          <cell r="H1416">
            <v>1.1666666666666667</v>
          </cell>
          <cell r="I1416">
            <v>1.0900000000000001</v>
          </cell>
          <cell r="K1416">
            <v>1.0900000000000001</v>
          </cell>
          <cell r="L1416" t="str">
            <v>BACKFLSH</v>
          </cell>
        </row>
        <row r="1417">
          <cell r="A1417">
            <v>1</v>
          </cell>
          <cell r="B1417" t="str">
            <v>839/12,1/SX</v>
          </cell>
          <cell r="C1417">
            <v>38161</v>
          </cell>
          <cell r="D1417">
            <v>2232</v>
          </cell>
          <cell r="E1417">
            <v>9999</v>
          </cell>
          <cell r="F1417">
            <v>55</v>
          </cell>
          <cell r="G1417">
            <v>42</v>
          </cell>
          <cell r="H1417">
            <v>1.3095238095238095</v>
          </cell>
          <cell r="I1417">
            <v>1.31</v>
          </cell>
          <cell r="K1417">
            <v>1.31</v>
          </cell>
          <cell r="L1417" t="str">
            <v>BACKFLSH</v>
          </cell>
        </row>
        <row r="1418">
          <cell r="A1418">
            <v>2</v>
          </cell>
          <cell r="B1418" t="str">
            <v>839/12,1/SX</v>
          </cell>
          <cell r="C1418">
            <v>38161</v>
          </cell>
          <cell r="D1418">
            <v>2232</v>
          </cell>
          <cell r="E1418">
            <v>9999</v>
          </cell>
          <cell r="F1418">
            <v>60</v>
          </cell>
          <cell r="G1418">
            <v>42</v>
          </cell>
          <cell r="H1418">
            <v>1.4285714285714286</v>
          </cell>
          <cell r="I1418">
            <v>1.43</v>
          </cell>
          <cell r="K1418">
            <v>1.43</v>
          </cell>
          <cell r="L1418" t="str">
            <v>BACKFLSH</v>
          </cell>
        </row>
        <row r="1419">
          <cell r="A1419">
            <v>3</v>
          </cell>
          <cell r="B1419" t="str">
            <v>839/12,1/SX</v>
          </cell>
          <cell r="C1419">
            <v>38161</v>
          </cell>
          <cell r="D1419">
            <v>2232</v>
          </cell>
          <cell r="E1419">
            <v>9999</v>
          </cell>
          <cell r="F1419">
            <v>66</v>
          </cell>
          <cell r="G1419">
            <v>42</v>
          </cell>
          <cell r="H1419">
            <v>1.5714285714285714</v>
          </cell>
          <cell r="I1419">
            <v>1.48</v>
          </cell>
          <cell r="K1419">
            <v>1.48</v>
          </cell>
          <cell r="L1419" t="str">
            <v>BACKFLSH</v>
          </cell>
        </row>
        <row r="1420">
          <cell r="A1420">
            <v>1</v>
          </cell>
          <cell r="B1420" t="str">
            <v>839/12,1/SX</v>
          </cell>
          <cell r="C1420">
            <v>38162</v>
          </cell>
          <cell r="D1420">
            <v>2232</v>
          </cell>
          <cell r="E1420">
            <v>9999</v>
          </cell>
          <cell r="F1420">
            <v>65</v>
          </cell>
          <cell r="G1420">
            <v>42</v>
          </cell>
          <cell r="H1420">
            <v>1.5476190476190477</v>
          </cell>
          <cell r="I1420">
            <v>1.71</v>
          </cell>
          <cell r="K1420">
            <v>1.71</v>
          </cell>
          <cell r="L1420" t="str">
            <v>BACKFLSH</v>
          </cell>
        </row>
        <row r="1421">
          <cell r="A1421">
            <v>2</v>
          </cell>
          <cell r="B1421" t="str">
            <v>839/12,1/SX</v>
          </cell>
          <cell r="C1421">
            <v>38162</v>
          </cell>
          <cell r="D1421">
            <v>2232</v>
          </cell>
          <cell r="E1421">
            <v>9999</v>
          </cell>
          <cell r="F1421">
            <v>60</v>
          </cell>
          <cell r="G1421">
            <v>42</v>
          </cell>
          <cell r="H1421">
            <v>1.4285714285714286</v>
          </cell>
          <cell r="I1421">
            <v>1.43</v>
          </cell>
          <cell r="K1421">
            <v>1.43</v>
          </cell>
          <cell r="L1421" t="str">
            <v>BACKFLSH</v>
          </cell>
        </row>
        <row r="1422">
          <cell r="A1422">
            <v>3</v>
          </cell>
          <cell r="B1422" t="str">
            <v>839/12,1/SX</v>
          </cell>
          <cell r="C1422">
            <v>38162</v>
          </cell>
          <cell r="D1422">
            <v>2232</v>
          </cell>
          <cell r="E1422">
            <v>9999</v>
          </cell>
          <cell r="F1422">
            <v>72</v>
          </cell>
          <cell r="G1422">
            <v>42</v>
          </cell>
          <cell r="H1422">
            <v>1.7142857142857142</v>
          </cell>
          <cell r="I1422">
            <v>1.64</v>
          </cell>
          <cell r="K1422">
            <v>1.64</v>
          </cell>
          <cell r="L1422" t="str">
            <v>BACKFLSH</v>
          </cell>
        </row>
        <row r="1423">
          <cell r="A1423">
            <v>1</v>
          </cell>
          <cell r="B1423" t="str">
            <v>839/12,1/SX</v>
          </cell>
          <cell r="C1423">
            <v>38163</v>
          </cell>
          <cell r="D1423">
            <v>2232</v>
          </cell>
          <cell r="E1423">
            <v>9999</v>
          </cell>
          <cell r="F1423">
            <v>56</v>
          </cell>
          <cell r="G1423">
            <v>42</v>
          </cell>
          <cell r="H1423">
            <v>1.3333333333333333</v>
          </cell>
          <cell r="I1423">
            <v>1.56</v>
          </cell>
          <cell r="K1423">
            <v>1.56</v>
          </cell>
          <cell r="L1423" t="str">
            <v>BACKFLSH</v>
          </cell>
        </row>
        <row r="1424">
          <cell r="A1424">
            <v>2</v>
          </cell>
          <cell r="B1424" t="str">
            <v>839/12,1/SX</v>
          </cell>
          <cell r="C1424">
            <v>38163</v>
          </cell>
          <cell r="D1424">
            <v>2232</v>
          </cell>
          <cell r="E1424">
            <v>9999</v>
          </cell>
          <cell r="F1424">
            <v>65</v>
          </cell>
          <cell r="G1424">
            <v>42</v>
          </cell>
          <cell r="H1424">
            <v>1.5476190476190477</v>
          </cell>
          <cell r="I1424">
            <v>1.58</v>
          </cell>
          <cell r="K1424">
            <v>1.58</v>
          </cell>
          <cell r="L1424" t="str">
            <v>BACKFLSH</v>
          </cell>
        </row>
        <row r="1425">
          <cell r="A1425">
            <v>1</v>
          </cell>
          <cell r="B1425" t="str">
            <v>839/12,1/SX</v>
          </cell>
          <cell r="C1425">
            <v>38166</v>
          </cell>
          <cell r="D1425">
            <v>2232</v>
          </cell>
          <cell r="E1425">
            <v>9999</v>
          </cell>
          <cell r="F1425">
            <v>55</v>
          </cell>
          <cell r="G1425">
            <v>42</v>
          </cell>
          <cell r="H1425">
            <v>1.3095238095238095</v>
          </cell>
          <cell r="I1425">
            <v>1.7</v>
          </cell>
          <cell r="K1425">
            <v>1.7</v>
          </cell>
          <cell r="L1425" t="str">
            <v>BACKFLSH</v>
          </cell>
        </row>
        <row r="1426">
          <cell r="A1426">
            <v>2</v>
          </cell>
          <cell r="B1426" t="str">
            <v>839/12,1/SX</v>
          </cell>
          <cell r="C1426">
            <v>38166</v>
          </cell>
          <cell r="D1426">
            <v>2232</v>
          </cell>
          <cell r="E1426">
            <v>9999</v>
          </cell>
          <cell r="F1426">
            <v>16</v>
          </cell>
          <cell r="G1426">
            <v>42</v>
          </cell>
          <cell r="H1426">
            <v>0.38095238095238093</v>
          </cell>
          <cell r="I1426">
            <v>0.39</v>
          </cell>
          <cell r="K1426">
            <v>0.39</v>
          </cell>
          <cell r="L1426" t="str">
            <v>BACKFLSH</v>
          </cell>
        </row>
        <row r="1427">
          <cell r="A1427">
            <v>1</v>
          </cell>
          <cell r="B1427" t="str">
            <v>839/12,1/SX</v>
          </cell>
          <cell r="C1427">
            <v>38167</v>
          </cell>
          <cell r="D1427">
            <v>2232</v>
          </cell>
          <cell r="E1427">
            <v>9999</v>
          </cell>
          <cell r="F1427">
            <v>65</v>
          </cell>
          <cell r="G1427">
            <v>42</v>
          </cell>
          <cell r="H1427">
            <v>1.5476190476190477</v>
          </cell>
          <cell r="I1427">
            <v>1.64</v>
          </cell>
          <cell r="K1427">
            <v>1.64</v>
          </cell>
          <cell r="L1427" t="str">
            <v>BACKFLSH</v>
          </cell>
        </row>
        <row r="1428">
          <cell r="A1428">
            <v>2</v>
          </cell>
          <cell r="B1428" t="str">
            <v>839/12,1/SX</v>
          </cell>
          <cell r="C1428">
            <v>38168</v>
          </cell>
          <cell r="D1428">
            <v>2232</v>
          </cell>
          <cell r="E1428">
            <v>9999</v>
          </cell>
          <cell r="F1428">
            <v>32</v>
          </cell>
          <cell r="G1428">
            <v>42</v>
          </cell>
          <cell r="H1428">
            <v>0.76190476190476186</v>
          </cell>
          <cell r="I1428">
            <v>0.69</v>
          </cell>
          <cell r="K1428">
            <v>0.69</v>
          </cell>
          <cell r="L1428" t="str">
            <v>BACKFLSH</v>
          </cell>
        </row>
        <row r="1429">
          <cell r="A1429">
            <v>1</v>
          </cell>
          <cell r="B1429" t="str">
            <v>839/15/DXrev2</v>
          </cell>
          <cell r="C1429">
            <v>38141</v>
          </cell>
          <cell r="D1429">
            <v>2249</v>
          </cell>
          <cell r="E1429">
            <v>9999</v>
          </cell>
          <cell r="F1429">
            <v>60</v>
          </cell>
          <cell r="G1429">
            <v>17</v>
          </cell>
          <cell r="H1429">
            <v>3.5294117647058822</v>
          </cell>
          <cell r="I1429">
            <v>3.53</v>
          </cell>
          <cell r="K1429">
            <v>3.53</v>
          </cell>
          <cell r="L1429" t="str">
            <v>BACKFLSH</v>
          </cell>
        </row>
        <row r="1430">
          <cell r="A1430">
            <v>1</v>
          </cell>
          <cell r="B1430" t="str">
            <v>839/15/DXrev2</v>
          </cell>
          <cell r="C1430">
            <v>38142</v>
          </cell>
          <cell r="D1430">
            <v>2249</v>
          </cell>
          <cell r="E1430">
            <v>9999</v>
          </cell>
          <cell r="F1430">
            <v>15</v>
          </cell>
          <cell r="G1430">
            <v>17</v>
          </cell>
          <cell r="H1430">
            <v>0.88235294117647056</v>
          </cell>
          <cell r="I1430">
            <v>0.84</v>
          </cell>
          <cell r="K1430">
            <v>0.84</v>
          </cell>
          <cell r="L1430" t="str">
            <v>BACKFLSH</v>
          </cell>
        </row>
        <row r="1431">
          <cell r="A1431">
            <v>1</v>
          </cell>
          <cell r="B1431" t="str">
            <v>839/15/DXrev2</v>
          </cell>
          <cell r="C1431">
            <v>38143</v>
          </cell>
          <cell r="D1431">
            <v>2249</v>
          </cell>
          <cell r="E1431">
            <v>9999</v>
          </cell>
          <cell r="F1431">
            <v>62</v>
          </cell>
          <cell r="G1431">
            <v>17</v>
          </cell>
          <cell r="H1431">
            <v>3.6470588235294117</v>
          </cell>
          <cell r="I1431">
            <v>3.5</v>
          </cell>
          <cell r="K1431">
            <v>3.5</v>
          </cell>
          <cell r="L1431" t="str">
            <v>BACKFLSH</v>
          </cell>
        </row>
        <row r="1432">
          <cell r="A1432">
            <v>1</v>
          </cell>
          <cell r="B1432" t="str">
            <v>839/15/DXrev2</v>
          </cell>
          <cell r="C1432">
            <v>38145</v>
          </cell>
          <cell r="D1432">
            <v>2249</v>
          </cell>
          <cell r="E1432">
            <v>9999</v>
          </cell>
          <cell r="F1432">
            <v>4</v>
          </cell>
          <cell r="G1432">
            <v>17</v>
          </cell>
          <cell r="H1432">
            <v>0.23529411764705882</v>
          </cell>
          <cell r="I1432">
            <v>0.24</v>
          </cell>
          <cell r="K1432">
            <v>0.24</v>
          </cell>
          <cell r="L1432" t="str">
            <v>BACKFLSH</v>
          </cell>
        </row>
        <row r="1433">
          <cell r="A1433">
            <v>1</v>
          </cell>
          <cell r="B1433" t="str">
            <v>839/15/DXrev2</v>
          </cell>
          <cell r="C1433">
            <v>38146</v>
          </cell>
          <cell r="D1433">
            <v>2249</v>
          </cell>
          <cell r="E1433">
            <v>9999</v>
          </cell>
          <cell r="F1433">
            <v>100</v>
          </cell>
          <cell r="G1433">
            <v>17</v>
          </cell>
          <cell r="H1433">
            <v>5.882352941176471</v>
          </cell>
          <cell r="I1433">
            <v>5.79</v>
          </cell>
          <cell r="K1433">
            <v>5.79</v>
          </cell>
          <cell r="L1433" t="str">
            <v>BACKFLSH</v>
          </cell>
        </row>
        <row r="1434">
          <cell r="A1434">
            <v>2</v>
          </cell>
          <cell r="B1434" t="str">
            <v>839/15/DXrev2</v>
          </cell>
          <cell r="C1434">
            <v>38146</v>
          </cell>
          <cell r="D1434">
            <v>2249</v>
          </cell>
          <cell r="E1434">
            <v>9999</v>
          </cell>
          <cell r="F1434">
            <v>40</v>
          </cell>
          <cell r="G1434">
            <v>17</v>
          </cell>
          <cell r="H1434">
            <v>2.3529411764705883</v>
          </cell>
          <cell r="I1434">
            <v>2.33</v>
          </cell>
          <cell r="K1434">
            <v>2.33</v>
          </cell>
          <cell r="L1434" t="str">
            <v>BACKFLSH</v>
          </cell>
        </row>
        <row r="1435">
          <cell r="A1435">
            <v>1</v>
          </cell>
          <cell r="B1435" t="str">
            <v>839/15/DXrev2</v>
          </cell>
          <cell r="C1435">
            <v>38147</v>
          </cell>
          <cell r="D1435">
            <v>2249</v>
          </cell>
          <cell r="E1435">
            <v>9999</v>
          </cell>
          <cell r="F1435">
            <v>28</v>
          </cell>
          <cell r="G1435">
            <v>17</v>
          </cell>
          <cell r="H1435">
            <v>1.6470588235294117</v>
          </cell>
          <cell r="I1435">
            <v>1.5</v>
          </cell>
          <cell r="K1435">
            <v>1.5</v>
          </cell>
          <cell r="L1435" t="str">
            <v>BACKFLSH</v>
          </cell>
        </row>
        <row r="1436">
          <cell r="A1436">
            <v>1</v>
          </cell>
          <cell r="B1436" t="str">
            <v>839/15/DXrev2</v>
          </cell>
          <cell r="C1436">
            <v>38148</v>
          </cell>
          <cell r="D1436">
            <v>2249</v>
          </cell>
          <cell r="E1436">
            <v>9999</v>
          </cell>
          <cell r="F1436">
            <v>83</v>
          </cell>
          <cell r="G1436">
            <v>17</v>
          </cell>
          <cell r="H1436">
            <v>4.882352941176471</v>
          </cell>
          <cell r="I1436">
            <v>4.5</v>
          </cell>
          <cell r="K1436">
            <v>4.5</v>
          </cell>
          <cell r="L1436" t="str">
            <v>BACKFLSH</v>
          </cell>
        </row>
        <row r="1437">
          <cell r="A1437">
            <v>1</v>
          </cell>
          <cell r="B1437" t="str">
            <v>839/15/DXrev2</v>
          </cell>
          <cell r="C1437">
            <v>38149</v>
          </cell>
          <cell r="D1437">
            <v>2249</v>
          </cell>
          <cell r="E1437">
            <v>9999</v>
          </cell>
          <cell r="F1437">
            <v>-27</v>
          </cell>
          <cell r="G1437">
            <v>17</v>
          </cell>
          <cell r="H1437">
            <v>-1.588235294117647</v>
          </cell>
          <cell r="I1437">
            <v>-0.63</v>
          </cell>
          <cell r="K1437">
            <v>-0.63</v>
          </cell>
          <cell r="L1437" t="str">
            <v>BACKFLSH</v>
          </cell>
        </row>
        <row r="1438">
          <cell r="A1438">
            <v>2</v>
          </cell>
          <cell r="B1438" t="str">
            <v>839/15/DXrev2</v>
          </cell>
          <cell r="C1438">
            <v>38149</v>
          </cell>
          <cell r="D1438">
            <v>2249</v>
          </cell>
          <cell r="E1438">
            <v>9999</v>
          </cell>
          <cell r="F1438">
            <v>57</v>
          </cell>
          <cell r="G1438">
            <v>17</v>
          </cell>
          <cell r="H1438">
            <v>3.3529411764705883</v>
          </cell>
          <cell r="I1438">
            <v>4.09</v>
          </cell>
          <cell r="K1438">
            <v>4.09</v>
          </cell>
          <cell r="L1438" t="str">
            <v>BACKFLSH</v>
          </cell>
        </row>
        <row r="1439">
          <cell r="A1439">
            <v>3</v>
          </cell>
          <cell r="B1439" t="str">
            <v>839/15/DXrev2</v>
          </cell>
          <cell r="C1439">
            <v>38149</v>
          </cell>
          <cell r="D1439">
            <v>2249</v>
          </cell>
          <cell r="E1439">
            <v>9999</v>
          </cell>
          <cell r="F1439">
            <v>126</v>
          </cell>
          <cell r="G1439">
            <v>17</v>
          </cell>
          <cell r="H1439">
            <v>7.4117647058823533</v>
          </cell>
          <cell r="I1439">
            <v>6.83</v>
          </cell>
          <cell r="K1439">
            <v>6.83</v>
          </cell>
          <cell r="L1439" t="str">
            <v>BACKFLSH</v>
          </cell>
        </row>
        <row r="1440">
          <cell r="A1440">
            <v>1</v>
          </cell>
          <cell r="B1440" t="str">
            <v>839/15/DXrev2</v>
          </cell>
          <cell r="C1440">
            <v>38152</v>
          </cell>
          <cell r="D1440">
            <v>2249</v>
          </cell>
          <cell r="E1440">
            <v>9999</v>
          </cell>
          <cell r="F1440">
            <v>3</v>
          </cell>
          <cell r="G1440">
            <v>17</v>
          </cell>
          <cell r="H1440">
            <v>0.17647058823529413</v>
          </cell>
          <cell r="I1440">
            <v>0.25</v>
          </cell>
          <cell r="K1440">
            <v>0.25</v>
          </cell>
          <cell r="L1440" t="str">
            <v>BACKFLSH</v>
          </cell>
        </row>
        <row r="1441">
          <cell r="A1441">
            <v>1</v>
          </cell>
          <cell r="B1441" t="str">
            <v>839/15/DXrev2</v>
          </cell>
          <cell r="C1441">
            <v>38153</v>
          </cell>
          <cell r="D1441">
            <v>2249</v>
          </cell>
          <cell r="E1441">
            <v>9999</v>
          </cell>
          <cell r="F1441">
            <v>12</v>
          </cell>
          <cell r="G1441">
            <v>17</v>
          </cell>
          <cell r="H1441">
            <v>0.70588235294117652</v>
          </cell>
          <cell r="I1441">
            <v>0.57999999999999996</v>
          </cell>
          <cell r="K1441">
            <v>0.57999999999999996</v>
          </cell>
          <cell r="L1441" t="str">
            <v>BACKFLSH</v>
          </cell>
        </row>
        <row r="1442">
          <cell r="A1442">
            <v>2</v>
          </cell>
          <cell r="B1442" t="str">
            <v>839/15/DXrev2</v>
          </cell>
          <cell r="C1442">
            <v>38153</v>
          </cell>
          <cell r="D1442">
            <v>2249</v>
          </cell>
          <cell r="E1442">
            <v>9999</v>
          </cell>
          <cell r="F1442">
            <v>61</v>
          </cell>
          <cell r="G1442">
            <v>17</v>
          </cell>
          <cell r="H1442">
            <v>3.5882352941176472</v>
          </cell>
          <cell r="I1442">
            <v>2.97</v>
          </cell>
          <cell r="K1442">
            <v>2.97</v>
          </cell>
          <cell r="L1442" t="str">
            <v>BACKFLSH</v>
          </cell>
        </row>
        <row r="1443">
          <cell r="A1443">
            <v>1</v>
          </cell>
          <cell r="B1443" t="str">
            <v>839/15/DXrev2</v>
          </cell>
          <cell r="C1443">
            <v>38155</v>
          </cell>
          <cell r="D1443">
            <v>2249</v>
          </cell>
          <cell r="E1443">
            <v>9999</v>
          </cell>
          <cell r="F1443">
            <v>128</v>
          </cell>
          <cell r="G1443">
            <v>17</v>
          </cell>
          <cell r="H1443">
            <v>7.5294117647058822</v>
          </cell>
          <cell r="I1443">
            <v>7</v>
          </cell>
          <cell r="K1443">
            <v>7</v>
          </cell>
          <cell r="L1443" t="str">
            <v>BACKFLSH</v>
          </cell>
        </row>
        <row r="1444">
          <cell r="A1444">
            <v>2</v>
          </cell>
          <cell r="B1444" t="str">
            <v>839/15/DXrev2</v>
          </cell>
          <cell r="C1444">
            <v>38155</v>
          </cell>
          <cell r="D1444">
            <v>2249</v>
          </cell>
          <cell r="E1444">
            <v>9999</v>
          </cell>
          <cell r="F1444">
            <v>23</v>
          </cell>
          <cell r="G1444">
            <v>17</v>
          </cell>
          <cell r="H1444">
            <v>1.3529411764705883</v>
          </cell>
          <cell r="I1444">
            <v>1.25</v>
          </cell>
          <cell r="K1444">
            <v>1.25</v>
          </cell>
          <cell r="L1444" t="str">
            <v>BACKFLSH</v>
          </cell>
        </row>
        <row r="1445">
          <cell r="A1445">
            <v>3</v>
          </cell>
          <cell r="B1445" t="str">
            <v>839/15/DXrev2</v>
          </cell>
          <cell r="C1445">
            <v>38159</v>
          </cell>
          <cell r="D1445">
            <v>2249</v>
          </cell>
          <cell r="E1445">
            <v>9999</v>
          </cell>
          <cell r="F1445">
            <v>94</v>
          </cell>
          <cell r="G1445">
            <v>17</v>
          </cell>
          <cell r="H1445">
            <v>5.5294117647058822</v>
          </cell>
          <cell r="I1445">
            <v>5.53</v>
          </cell>
          <cell r="K1445">
            <v>5.53</v>
          </cell>
          <cell r="L1445" t="str">
            <v>BACKFLSH</v>
          </cell>
        </row>
        <row r="1446">
          <cell r="A1446">
            <v>1</v>
          </cell>
          <cell r="B1446" t="str">
            <v>839/15/DXrev2</v>
          </cell>
          <cell r="C1446">
            <v>38160</v>
          </cell>
          <cell r="D1446">
            <v>2249</v>
          </cell>
          <cell r="E1446">
            <v>9999</v>
          </cell>
          <cell r="F1446">
            <v>67</v>
          </cell>
          <cell r="G1446">
            <v>17</v>
          </cell>
          <cell r="H1446">
            <v>3.9411764705882355</v>
          </cell>
          <cell r="I1446">
            <v>3.5</v>
          </cell>
          <cell r="K1446">
            <v>3.5</v>
          </cell>
          <cell r="L1446" t="str">
            <v>BACKFLSH</v>
          </cell>
        </row>
        <row r="1447">
          <cell r="A1447">
            <v>3</v>
          </cell>
          <cell r="B1447" t="str">
            <v>839/15/DXrev2</v>
          </cell>
          <cell r="C1447">
            <v>38160</v>
          </cell>
          <cell r="D1447">
            <v>2249</v>
          </cell>
          <cell r="E1447">
            <v>9999</v>
          </cell>
          <cell r="F1447">
            <v>5</v>
          </cell>
          <cell r="G1447">
            <v>17</v>
          </cell>
          <cell r="H1447">
            <v>0.29411764705882354</v>
          </cell>
          <cell r="I1447">
            <v>0.33</v>
          </cell>
          <cell r="K1447">
            <v>0.33</v>
          </cell>
          <cell r="L1447" t="str">
            <v>BACKFLSH</v>
          </cell>
        </row>
        <row r="1448">
          <cell r="A1448">
            <v>3</v>
          </cell>
          <cell r="B1448" t="str">
            <v>839/15/DXrev2</v>
          </cell>
          <cell r="C1448">
            <v>38160</v>
          </cell>
          <cell r="D1448">
            <v>2249</v>
          </cell>
          <cell r="E1448">
            <v>9999</v>
          </cell>
          <cell r="F1448">
            <v>49</v>
          </cell>
          <cell r="G1448">
            <v>17</v>
          </cell>
          <cell r="H1448">
            <v>2.8823529411764706</v>
          </cell>
          <cell r="I1448">
            <v>2.88</v>
          </cell>
          <cell r="K1448">
            <v>2.88</v>
          </cell>
          <cell r="L1448" t="str">
            <v>BACKFLSH</v>
          </cell>
        </row>
        <row r="1449">
          <cell r="A1449">
            <v>1</v>
          </cell>
          <cell r="B1449" t="str">
            <v>839/15/DXrev2</v>
          </cell>
          <cell r="C1449">
            <v>38161</v>
          </cell>
          <cell r="D1449">
            <v>2249</v>
          </cell>
          <cell r="E1449">
            <v>9999</v>
          </cell>
          <cell r="F1449">
            <v>7</v>
          </cell>
          <cell r="G1449">
            <v>17</v>
          </cell>
          <cell r="H1449">
            <v>0.41176470588235292</v>
          </cell>
          <cell r="I1449">
            <v>0.41</v>
          </cell>
          <cell r="K1449">
            <v>0.41</v>
          </cell>
          <cell r="L1449" t="str">
            <v>BACKFLSH</v>
          </cell>
        </row>
        <row r="1450">
          <cell r="A1450">
            <v>2</v>
          </cell>
          <cell r="B1450" t="str">
            <v>839/15/DXrev2</v>
          </cell>
          <cell r="C1450">
            <v>38161</v>
          </cell>
          <cell r="D1450">
            <v>2249</v>
          </cell>
          <cell r="E1450">
            <v>9999</v>
          </cell>
          <cell r="F1450">
            <v>58</v>
          </cell>
          <cell r="G1450">
            <v>17</v>
          </cell>
          <cell r="H1450">
            <v>3.4117647058823528</v>
          </cell>
          <cell r="I1450">
            <v>3.17</v>
          </cell>
          <cell r="K1450">
            <v>3.17</v>
          </cell>
          <cell r="L1450" t="str">
            <v>BACKFLSH</v>
          </cell>
        </row>
        <row r="1451">
          <cell r="A1451">
            <v>1</v>
          </cell>
          <cell r="B1451" t="str">
            <v>839/15/DXrev2</v>
          </cell>
          <cell r="C1451">
            <v>38166</v>
          </cell>
          <cell r="D1451">
            <v>2249</v>
          </cell>
          <cell r="E1451">
            <v>9999</v>
          </cell>
          <cell r="F1451">
            <v>83</v>
          </cell>
          <cell r="G1451">
            <v>17</v>
          </cell>
          <cell r="H1451">
            <v>4.882352941176471</v>
          </cell>
          <cell r="I1451">
            <v>4.83</v>
          </cell>
          <cell r="K1451">
            <v>4.83</v>
          </cell>
          <cell r="L1451" t="str">
            <v>BACKFLSH</v>
          </cell>
        </row>
        <row r="1452">
          <cell r="A1452">
            <v>2</v>
          </cell>
          <cell r="B1452" t="str">
            <v>839/15/DXrev2</v>
          </cell>
          <cell r="C1452">
            <v>38168</v>
          </cell>
          <cell r="D1452">
            <v>2249</v>
          </cell>
          <cell r="E1452">
            <v>9999</v>
          </cell>
          <cell r="F1452">
            <v>84</v>
          </cell>
          <cell r="G1452">
            <v>17</v>
          </cell>
          <cell r="H1452">
            <v>4.9411764705882355</v>
          </cell>
          <cell r="I1452">
            <v>4.34</v>
          </cell>
          <cell r="K1452">
            <v>4.34</v>
          </cell>
          <cell r="L1452" t="str">
            <v>BACKFLSH</v>
          </cell>
        </row>
        <row r="1453">
          <cell r="A1453">
            <v>1</v>
          </cell>
          <cell r="B1453" t="str">
            <v>839/15/sx</v>
          </cell>
          <cell r="C1453">
            <v>38139</v>
          </cell>
          <cell r="D1453">
            <v>2249</v>
          </cell>
          <cell r="E1453">
            <v>9999</v>
          </cell>
          <cell r="F1453">
            <v>66</v>
          </cell>
          <cell r="G1453">
            <v>17</v>
          </cell>
          <cell r="H1453">
            <v>3.8823529411764706</v>
          </cell>
          <cell r="I1453">
            <v>3.75</v>
          </cell>
          <cell r="K1453">
            <v>3.75</v>
          </cell>
          <cell r="L1453" t="str">
            <v>BACKFLSH</v>
          </cell>
        </row>
        <row r="1454">
          <cell r="A1454">
            <v>1</v>
          </cell>
          <cell r="B1454" t="str">
            <v>839/15/sx</v>
          </cell>
          <cell r="C1454">
            <v>38141</v>
          </cell>
          <cell r="D1454">
            <v>2249</v>
          </cell>
          <cell r="E1454">
            <v>9999</v>
          </cell>
          <cell r="F1454">
            <v>46</v>
          </cell>
          <cell r="G1454">
            <v>17</v>
          </cell>
          <cell r="H1454">
            <v>2.7058823529411766</v>
          </cell>
          <cell r="I1454">
            <v>2.67</v>
          </cell>
          <cell r="K1454">
            <v>2.67</v>
          </cell>
          <cell r="L1454" t="str">
            <v>BACKFLSH</v>
          </cell>
        </row>
        <row r="1455">
          <cell r="A1455">
            <v>1</v>
          </cell>
          <cell r="B1455" t="str">
            <v>839/15/sx</v>
          </cell>
          <cell r="C1455">
            <v>38145</v>
          </cell>
          <cell r="D1455">
            <v>2249</v>
          </cell>
          <cell r="E1455">
            <v>9999</v>
          </cell>
          <cell r="F1455">
            <v>106</v>
          </cell>
          <cell r="G1455">
            <v>17</v>
          </cell>
          <cell r="H1455">
            <v>6.2352941176470589</v>
          </cell>
          <cell r="I1455">
            <v>6.24</v>
          </cell>
          <cell r="K1455">
            <v>6.24</v>
          </cell>
          <cell r="L1455" t="str">
            <v>BACKFLSH</v>
          </cell>
        </row>
        <row r="1456">
          <cell r="A1456">
            <v>1</v>
          </cell>
          <cell r="B1456" t="str">
            <v>839/15/sx</v>
          </cell>
          <cell r="C1456">
            <v>38146</v>
          </cell>
          <cell r="D1456">
            <v>2249</v>
          </cell>
          <cell r="E1456">
            <v>9999</v>
          </cell>
          <cell r="F1456">
            <v>7</v>
          </cell>
          <cell r="G1456">
            <v>17</v>
          </cell>
          <cell r="H1456">
            <v>0.41176470588235292</v>
          </cell>
          <cell r="I1456">
            <v>0.42</v>
          </cell>
          <cell r="K1456">
            <v>0.42</v>
          </cell>
          <cell r="L1456" t="str">
            <v>BACKFLSH</v>
          </cell>
        </row>
        <row r="1457">
          <cell r="A1457">
            <v>2</v>
          </cell>
          <cell r="B1457" t="str">
            <v>839/15/sx</v>
          </cell>
          <cell r="C1457">
            <v>38146</v>
          </cell>
          <cell r="D1457">
            <v>2249</v>
          </cell>
          <cell r="E1457">
            <v>9999</v>
          </cell>
          <cell r="F1457">
            <v>78</v>
          </cell>
          <cell r="G1457">
            <v>17</v>
          </cell>
          <cell r="H1457">
            <v>4.5882352941176467</v>
          </cell>
          <cell r="I1457">
            <v>4.33</v>
          </cell>
          <cell r="K1457">
            <v>4.33</v>
          </cell>
          <cell r="L1457" t="str">
            <v>BACKFLSH</v>
          </cell>
        </row>
        <row r="1458">
          <cell r="A1458">
            <v>1</v>
          </cell>
          <cell r="B1458" t="str">
            <v>839/15/sx</v>
          </cell>
          <cell r="C1458">
            <v>38147</v>
          </cell>
          <cell r="D1458">
            <v>2249</v>
          </cell>
          <cell r="E1458">
            <v>9999</v>
          </cell>
          <cell r="F1458">
            <v>56</v>
          </cell>
          <cell r="G1458">
            <v>17</v>
          </cell>
          <cell r="H1458">
            <v>3.2941176470588234</v>
          </cell>
          <cell r="I1458">
            <v>3.26</v>
          </cell>
          <cell r="K1458">
            <v>3.26</v>
          </cell>
          <cell r="L1458" t="str">
            <v>BACKFLSH</v>
          </cell>
        </row>
        <row r="1459">
          <cell r="A1459">
            <v>2</v>
          </cell>
          <cell r="B1459" t="str">
            <v>839/15/sx</v>
          </cell>
          <cell r="C1459">
            <v>38147</v>
          </cell>
          <cell r="D1459">
            <v>2249</v>
          </cell>
          <cell r="E1459">
            <v>9999</v>
          </cell>
          <cell r="F1459">
            <v>76</v>
          </cell>
          <cell r="G1459">
            <v>17</v>
          </cell>
          <cell r="H1459">
            <v>4.4705882352941178</v>
          </cell>
          <cell r="I1459">
            <v>4.5</v>
          </cell>
          <cell r="K1459">
            <v>4.5</v>
          </cell>
          <cell r="L1459" t="str">
            <v>BACKFLSH</v>
          </cell>
        </row>
        <row r="1460">
          <cell r="A1460">
            <v>1</v>
          </cell>
          <cell r="B1460" t="str">
            <v>839/15/sx</v>
          </cell>
          <cell r="C1460">
            <v>38148</v>
          </cell>
          <cell r="D1460">
            <v>2249</v>
          </cell>
          <cell r="E1460">
            <v>9999</v>
          </cell>
          <cell r="F1460">
            <v>14</v>
          </cell>
          <cell r="G1460">
            <v>17</v>
          </cell>
          <cell r="H1460">
            <v>0.82352941176470584</v>
          </cell>
          <cell r="I1460">
            <v>0.67</v>
          </cell>
          <cell r="K1460">
            <v>0.67</v>
          </cell>
          <cell r="L1460" t="str">
            <v>BACKFLSH</v>
          </cell>
        </row>
        <row r="1461">
          <cell r="A1461">
            <v>2</v>
          </cell>
          <cell r="B1461" t="str">
            <v>839/15/sx</v>
          </cell>
          <cell r="C1461">
            <v>38148</v>
          </cell>
          <cell r="D1461">
            <v>2249</v>
          </cell>
          <cell r="E1461">
            <v>9999</v>
          </cell>
          <cell r="F1461">
            <v>62</v>
          </cell>
          <cell r="G1461">
            <v>17</v>
          </cell>
          <cell r="H1461">
            <v>3.6470588235294117</v>
          </cell>
          <cell r="I1461">
            <v>3.58</v>
          </cell>
          <cell r="K1461">
            <v>3.58</v>
          </cell>
          <cell r="L1461" t="str">
            <v>BACKFLSH</v>
          </cell>
        </row>
        <row r="1462">
          <cell r="A1462">
            <v>1</v>
          </cell>
          <cell r="B1462" t="str">
            <v>839/15/sx</v>
          </cell>
          <cell r="C1462">
            <v>38149</v>
          </cell>
          <cell r="D1462">
            <v>2249</v>
          </cell>
          <cell r="E1462">
            <v>9999</v>
          </cell>
          <cell r="F1462">
            <v>22</v>
          </cell>
          <cell r="G1462">
            <v>17</v>
          </cell>
          <cell r="H1462">
            <v>1.2941176470588236</v>
          </cell>
          <cell r="I1462">
            <v>1.08</v>
          </cell>
          <cell r="K1462">
            <v>1.08</v>
          </cell>
          <cell r="L1462" t="str">
            <v>BACKFLSH</v>
          </cell>
        </row>
        <row r="1463">
          <cell r="A1463">
            <v>1</v>
          </cell>
          <cell r="B1463" t="str">
            <v>839/15/sx</v>
          </cell>
          <cell r="C1463">
            <v>38152</v>
          </cell>
          <cell r="D1463">
            <v>2249</v>
          </cell>
          <cell r="E1463">
            <v>9999</v>
          </cell>
          <cell r="F1463">
            <v>100</v>
          </cell>
          <cell r="G1463">
            <v>17</v>
          </cell>
          <cell r="H1463">
            <v>5.882352941176471</v>
          </cell>
          <cell r="I1463">
            <v>5.75</v>
          </cell>
          <cell r="K1463">
            <v>5.75</v>
          </cell>
          <cell r="L1463" t="str">
            <v>BACKFLSH</v>
          </cell>
        </row>
        <row r="1464">
          <cell r="A1464">
            <v>2</v>
          </cell>
          <cell r="B1464" t="str">
            <v>839/15/sx</v>
          </cell>
          <cell r="C1464">
            <v>38152</v>
          </cell>
          <cell r="D1464">
            <v>2249</v>
          </cell>
          <cell r="E1464">
            <v>9999</v>
          </cell>
          <cell r="F1464">
            <v>52</v>
          </cell>
          <cell r="G1464">
            <v>17</v>
          </cell>
          <cell r="H1464">
            <v>3.0588235294117645</v>
          </cell>
          <cell r="I1464">
            <v>2.92</v>
          </cell>
          <cell r="K1464">
            <v>2.92</v>
          </cell>
          <cell r="L1464" t="str">
            <v>BACKFLSH</v>
          </cell>
        </row>
        <row r="1465">
          <cell r="A1465">
            <v>1</v>
          </cell>
          <cell r="B1465" t="str">
            <v>839/15/sx</v>
          </cell>
          <cell r="C1465">
            <v>38153</v>
          </cell>
          <cell r="D1465">
            <v>2249</v>
          </cell>
          <cell r="E1465">
            <v>9999</v>
          </cell>
          <cell r="F1465">
            <v>44</v>
          </cell>
          <cell r="G1465">
            <v>17</v>
          </cell>
          <cell r="H1465">
            <v>2.5882352941176472</v>
          </cell>
          <cell r="I1465">
            <v>2.67</v>
          </cell>
          <cell r="K1465">
            <v>2.67</v>
          </cell>
          <cell r="L1465" t="str">
            <v>BACKFLSH</v>
          </cell>
        </row>
        <row r="1466">
          <cell r="A1466">
            <v>2</v>
          </cell>
          <cell r="B1466" t="str">
            <v>839/15/sx</v>
          </cell>
          <cell r="C1466">
            <v>38153</v>
          </cell>
          <cell r="D1466">
            <v>2249</v>
          </cell>
          <cell r="E1466">
            <v>9999</v>
          </cell>
          <cell r="F1466">
            <v>56</v>
          </cell>
          <cell r="G1466">
            <v>17</v>
          </cell>
          <cell r="H1466">
            <v>3.2941176470588234</v>
          </cell>
          <cell r="I1466">
            <v>2.92</v>
          </cell>
          <cell r="K1466">
            <v>2.92</v>
          </cell>
          <cell r="L1466" t="str">
            <v>BACKFLSH</v>
          </cell>
        </row>
        <row r="1467">
          <cell r="A1467">
            <v>2</v>
          </cell>
          <cell r="B1467" t="str">
            <v>839/15/sx</v>
          </cell>
          <cell r="C1467">
            <v>38155</v>
          </cell>
          <cell r="D1467">
            <v>2249</v>
          </cell>
          <cell r="E1467">
            <v>9999</v>
          </cell>
          <cell r="F1467">
            <v>98</v>
          </cell>
          <cell r="G1467">
            <v>17</v>
          </cell>
          <cell r="H1467">
            <v>5.7647058823529411</v>
          </cell>
          <cell r="I1467">
            <v>5.5</v>
          </cell>
          <cell r="K1467">
            <v>5.5</v>
          </cell>
          <cell r="L1467" t="str">
            <v>BACKFLSH</v>
          </cell>
        </row>
        <row r="1468">
          <cell r="A1468">
            <v>1</v>
          </cell>
          <cell r="B1468" t="str">
            <v>839/15/sx</v>
          </cell>
          <cell r="C1468">
            <v>38159</v>
          </cell>
          <cell r="D1468">
            <v>2249</v>
          </cell>
          <cell r="E1468">
            <v>9999</v>
          </cell>
          <cell r="F1468">
            <v>130</v>
          </cell>
          <cell r="G1468">
            <v>17</v>
          </cell>
          <cell r="H1468">
            <v>7.6470588235294121</v>
          </cell>
          <cell r="I1468">
            <v>7</v>
          </cell>
          <cell r="K1468">
            <v>7</v>
          </cell>
          <cell r="L1468" t="str">
            <v>BACKFLSH</v>
          </cell>
        </row>
        <row r="1469">
          <cell r="A1469">
            <v>3</v>
          </cell>
          <cell r="B1469" t="str">
            <v>839/15/sx</v>
          </cell>
          <cell r="C1469">
            <v>38159</v>
          </cell>
          <cell r="D1469">
            <v>2249</v>
          </cell>
          <cell r="E1469">
            <v>9999</v>
          </cell>
          <cell r="F1469">
            <v>10</v>
          </cell>
          <cell r="G1469">
            <v>17</v>
          </cell>
          <cell r="H1469">
            <v>0.58823529411764708</v>
          </cell>
          <cell r="I1469">
            <v>0.59</v>
          </cell>
          <cell r="K1469">
            <v>0.59</v>
          </cell>
          <cell r="L1469" t="str">
            <v>BACKFLSH</v>
          </cell>
        </row>
        <row r="1470">
          <cell r="A1470">
            <v>1</v>
          </cell>
          <cell r="B1470" t="str">
            <v>839/15/sx</v>
          </cell>
          <cell r="C1470">
            <v>38161</v>
          </cell>
          <cell r="D1470">
            <v>2249</v>
          </cell>
          <cell r="E1470">
            <v>9999</v>
          </cell>
          <cell r="F1470">
            <v>88</v>
          </cell>
          <cell r="G1470">
            <v>17</v>
          </cell>
          <cell r="H1470">
            <v>5.1764705882352944</v>
          </cell>
          <cell r="I1470">
            <v>4.75</v>
          </cell>
          <cell r="K1470">
            <v>4.75</v>
          </cell>
          <cell r="L1470" t="str">
            <v>BACKFLSH</v>
          </cell>
        </row>
        <row r="1471">
          <cell r="A1471">
            <v>2</v>
          </cell>
          <cell r="B1471" t="str">
            <v>839/15/sx</v>
          </cell>
          <cell r="C1471">
            <v>38161</v>
          </cell>
          <cell r="D1471">
            <v>2249</v>
          </cell>
          <cell r="E1471">
            <v>9999</v>
          </cell>
          <cell r="F1471">
            <v>52</v>
          </cell>
          <cell r="G1471">
            <v>17</v>
          </cell>
          <cell r="H1471">
            <v>3.0588235294117645</v>
          </cell>
          <cell r="I1471">
            <v>2.5</v>
          </cell>
          <cell r="K1471">
            <v>2.5</v>
          </cell>
          <cell r="L1471" t="str">
            <v>BACKFLSH</v>
          </cell>
        </row>
        <row r="1472">
          <cell r="A1472">
            <v>1</v>
          </cell>
          <cell r="B1472" t="str">
            <v>839/15/sx</v>
          </cell>
          <cell r="C1472">
            <v>38166</v>
          </cell>
          <cell r="D1472">
            <v>2249</v>
          </cell>
          <cell r="E1472">
            <v>9999</v>
          </cell>
          <cell r="F1472">
            <v>7</v>
          </cell>
          <cell r="G1472">
            <v>17</v>
          </cell>
          <cell r="H1472">
            <v>0.41176470588235292</v>
          </cell>
          <cell r="I1472">
            <v>0.67</v>
          </cell>
          <cell r="K1472">
            <v>0.67</v>
          </cell>
          <cell r="L1472" t="str">
            <v>BACKFLSH</v>
          </cell>
        </row>
        <row r="1473">
          <cell r="A1473">
            <v>2</v>
          </cell>
          <cell r="B1473" t="str">
            <v>839/15/sx</v>
          </cell>
          <cell r="C1473">
            <v>38167</v>
          </cell>
          <cell r="D1473">
            <v>2249</v>
          </cell>
          <cell r="E1473">
            <v>9999</v>
          </cell>
          <cell r="F1473">
            <v>127</v>
          </cell>
          <cell r="G1473">
            <v>17</v>
          </cell>
          <cell r="H1473">
            <v>7.4705882352941178</v>
          </cell>
          <cell r="I1473">
            <v>6.83</v>
          </cell>
          <cell r="K1473">
            <v>6.83</v>
          </cell>
          <cell r="L1473" t="str">
            <v>BACKFLSH</v>
          </cell>
        </row>
        <row r="1474">
          <cell r="A1474">
            <v>2</v>
          </cell>
          <cell r="B1474" t="str">
            <v>839/15/sx</v>
          </cell>
          <cell r="C1474">
            <v>38168</v>
          </cell>
          <cell r="D1474">
            <v>2249</v>
          </cell>
          <cell r="E1474">
            <v>9999</v>
          </cell>
          <cell r="F1474">
            <v>6</v>
          </cell>
          <cell r="G1474">
            <v>17</v>
          </cell>
          <cell r="H1474">
            <v>0.35294117647058826</v>
          </cell>
          <cell r="I1474">
            <v>0.25</v>
          </cell>
          <cell r="K1474">
            <v>0.25</v>
          </cell>
          <cell r="L1474" t="str">
            <v>BACKFLSH</v>
          </cell>
        </row>
        <row r="1475">
          <cell r="A1475">
            <v>2</v>
          </cell>
          <cell r="B1475" t="str">
            <v>839/15/Z OP0 DX</v>
          </cell>
          <cell r="C1475">
            <v>38139</v>
          </cell>
          <cell r="D1475">
            <v>2223</v>
          </cell>
          <cell r="E1475">
            <v>9999</v>
          </cell>
          <cell r="F1475">
            <v>76</v>
          </cell>
          <cell r="G1475">
            <v>77</v>
          </cell>
          <cell r="H1475">
            <v>0.98701298701298701</v>
          </cell>
          <cell r="I1475">
            <v>1</v>
          </cell>
          <cell r="K1475">
            <v>1</v>
          </cell>
          <cell r="L1475" t="str">
            <v>BACKFLSH</v>
          </cell>
        </row>
        <row r="1476">
          <cell r="A1476">
            <v>1</v>
          </cell>
          <cell r="B1476" t="str">
            <v>839/15/Z OP0 DX</v>
          </cell>
          <cell r="C1476">
            <v>38142</v>
          </cell>
          <cell r="D1476">
            <v>2223</v>
          </cell>
          <cell r="E1476">
            <v>9999</v>
          </cell>
          <cell r="F1476">
            <v>70</v>
          </cell>
          <cell r="G1476">
            <v>77</v>
          </cell>
          <cell r="H1476">
            <v>0.90909090909090906</v>
          </cell>
          <cell r="I1476">
            <v>0.9</v>
          </cell>
          <cell r="K1476">
            <v>0.9</v>
          </cell>
          <cell r="L1476" t="str">
            <v>BACKFLSH</v>
          </cell>
        </row>
        <row r="1477">
          <cell r="A1477">
            <v>1</v>
          </cell>
          <cell r="B1477" t="str">
            <v>839/15/Z OP0 DX</v>
          </cell>
          <cell r="C1477">
            <v>38145</v>
          </cell>
          <cell r="D1477">
            <v>2223</v>
          </cell>
          <cell r="E1477">
            <v>9999</v>
          </cell>
          <cell r="F1477">
            <v>20</v>
          </cell>
          <cell r="G1477">
            <v>77</v>
          </cell>
          <cell r="H1477">
            <v>0.25974025974025972</v>
          </cell>
          <cell r="I1477">
            <v>0.26</v>
          </cell>
          <cell r="K1477">
            <v>0.26</v>
          </cell>
          <cell r="L1477" t="str">
            <v>BACKFLSH</v>
          </cell>
        </row>
        <row r="1478">
          <cell r="A1478">
            <v>1</v>
          </cell>
          <cell r="B1478" t="str">
            <v>839/15/Z OP0 DX</v>
          </cell>
          <cell r="C1478">
            <v>38146</v>
          </cell>
          <cell r="D1478">
            <v>2223</v>
          </cell>
          <cell r="E1478">
            <v>9999</v>
          </cell>
          <cell r="F1478">
            <v>112</v>
          </cell>
          <cell r="G1478">
            <v>77</v>
          </cell>
          <cell r="H1478">
            <v>1.4545454545454546</v>
          </cell>
          <cell r="I1478">
            <v>1.45</v>
          </cell>
          <cell r="K1478">
            <v>1.45</v>
          </cell>
          <cell r="L1478" t="str">
            <v>BACKFLSH</v>
          </cell>
        </row>
        <row r="1479">
          <cell r="A1479">
            <v>1</v>
          </cell>
          <cell r="B1479" t="str">
            <v>839/15/Z OP0 DX</v>
          </cell>
          <cell r="C1479">
            <v>38146</v>
          </cell>
          <cell r="D1479">
            <v>2223</v>
          </cell>
          <cell r="E1479">
            <v>9999</v>
          </cell>
          <cell r="F1479">
            <v>48</v>
          </cell>
          <cell r="G1479">
            <v>77</v>
          </cell>
          <cell r="H1479">
            <v>0.62337662337662336</v>
          </cell>
          <cell r="I1479">
            <v>0.62</v>
          </cell>
          <cell r="K1479">
            <v>0.62</v>
          </cell>
          <cell r="L1479" t="str">
            <v>BACKFLSH</v>
          </cell>
        </row>
        <row r="1480">
          <cell r="A1480">
            <v>2</v>
          </cell>
          <cell r="B1480" t="str">
            <v>839/15/Z OP0 DX</v>
          </cell>
          <cell r="C1480">
            <v>38146</v>
          </cell>
          <cell r="D1480">
            <v>2223</v>
          </cell>
          <cell r="E1480">
            <v>9999</v>
          </cell>
          <cell r="F1480">
            <v>24</v>
          </cell>
          <cell r="G1480">
            <v>77</v>
          </cell>
          <cell r="H1480">
            <v>0.31168831168831168</v>
          </cell>
          <cell r="I1480">
            <v>0.31</v>
          </cell>
          <cell r="K1480">
            <v>0.31</v>
          </cell>
          <cell r="L1480" t="str">
            <v>BACKFLSH</v>
          </cell>
        </row>
        <row r="1481">
          <cell r="A1481">
            <v>2</v>
          </cell>
          <cell r="B1481" t="str">
            <v>839/15/Z OP0 DX</v>
          </cell>
          <cell r="C1481">
            <v>38147</v>
          </cell>
          <cell r="D1481">
            <v>2223</v>
          </cell>
          <cell r="E1481">
            <v>9999</v>
          </cell>
          <cell r="F1481">
            <v>77</v>
          </cell>
          <cell r="G1481">
            <v>77</v>
          </cell>
          <cell r="H1481">
            <v>1</v>
          </cell>
          <cell r="I1481">
            <v>1.42</v>
          </cell>
          <cell r="K1481">
            <v>1.42</v>
          </cell>
          <cell r="L1481" t="str">
            <v>BACKFLSH</v>
          </cell>
        </row>
        <row r="1482">
          <cell r="A1482">
            <v>2</v>
          </cell>
          <cell r="B1482" t="str">
            <v>839/15/Z OP0 DX</v>
          </cell>
          <cell r="C1482">
            <v>38148</v>
          </cell>
          <cell r="D1482">
            <v>2223</v>
          </cell>
          <cell r="E1482">
            <v>9999</v>
          </cell>
          <cell r="F1482">
            <v>25</v>
          </cell>
          <cell r="G1482">
            <v>77</v>
          </cell>
          <cell r="H1482">
            <v>0.32467532467532467</v>
          </cell>
          <cell r="I1482">
            <v>0.32</v>
          </cell>
          <cell r="K1482">
            <v>0.32</v>
          </cell>
          <cell r="L1482" t="str">
            <v>BACKFLSH</v>
          </cell>
        </row>
        <row r="1483">
          <cell r="A1483">
            <v>1</v>
          </cell>
          <cell r="B1483" t="str">
            <v>839/15/Z OP0 DX</v>
          </cell>
          <cell r="C1483">
            <v>38149</v>
          </cell>
          <cell r="D1483">
            <v>2223</v>
          </cell>
          <cell r="E1483">
            <v>9999</v>
          </cell>
          <cell r="F1483">
            <v>200</v>
          </cell>
          <cell r="G1483">
            <v>77</v>
          </cell>
          <cell r="H1483">
            <v>2.5974025974025974</v>
          </cell>
          <cell r="I1483">
            <v>2.83</v>
          </cell>
          <cell r="K1483">
            <v>2.83</v>
          </cell>
          <cell r="L1483" t="str">
            <v>BACKFLSH</v>
          </cell>
        </row>
        <row r="1484">
          <cell r="A1484">
            <v>1</v>
          </cell>
          <cell r="B1484" t="str">
            <v>839/15/Z OP0 DX</v>
          </cell>
          <cell r="C1484">
            <v>38153</v>
          </cell>
          <cell r="D1484">
            <v>2223</v>
          </cell>
          <cell r="E1484">
            <v>9999</v>
          </cell>
          <cell r="F1484">
            <v>270</v>
          </cell>
          <cell r="G1484">
            <v>77</v>
          </cell>
          <cell r="H1484">
            <v>3.5064935064935066</v>
          </cell>
          <cell r="I1484">
            <v>3.46</v>
          </cell>
          <cell r="K1484">
            <v>3.46</v>
          </cell>
          <cell r="L1484" t="str">
            <v>BACKFLSH</v>
          </cell>
        </row>
        <row r="1485">
          <cell r="A1485">
            <v>3</v>
          </cell>
          <cell r="B1485" t="str">
            <v>839/15/Z OP0 DX</v>
          </cell>
          <cell r="C1485">
            <v>38159</v>
          </cell>
          <cell r="D1485">
            <v>2223</v>
          </cell>
          <cell r="E1485">
            <v>9999</v>
          </cell>
          <cell r="F1485">
            <v>113</v>
          </cell>
          <cell r="G1485">
            <v>77</v>
          </cell>
          <cell r="H1485">
            <v>1.4675324675324675</v>
          </cell>
          <cell r="I1485">
            <v>1.62</v>
          </cell>
          <cell r="K1485">
            <v>1.62</v>
          </cell>
          <cell r="L1485" t="str">
            <v>BACKFLSH</v>
          </cell>
        </row>
        <row r="1486">
          <cell r="A1486">
            <v>3</v>
          </cell>
          <cell r="B1486" t="str">
            <v>839/15/Z OP0 DX</v>
          </cell>
          <cell r="C1486">
            <v>38160</v>
          </cell>
          <cell r="D1486">
            <v>2223</v>
          </cell>
          <cell r="E1486">
            <v>9999</v>
          </cell>
          <cell r="F1486">
            <v>200</v>
          </cell>
          <cell r="G1486">
            <v>77</v>
          </cell>
          <cell r="H1486">
            <v>2.5974025974025974</v>
          </cell>
          <cell r="I1486">
            <v>2.12</v>
          </cell>
          <cell r="K1486">
            <v>2.12</v>
          </cell>
          <cell r="L1486" t="str">
            <v>BACKFLSH</v>
          </cell>
        </row>
        <row r="1487">
          <cell r="A1487">
            <v>2</v>
          </cell>
          <cell r="B1487" t="str">
            <v>839/15/Z OP0 DX</v>
          </cell>
          <cell r="C1487">
            <v>38168</v>
          </cell>
          <cell r="D1487">
            <v>2223</v>
          </cell>
          <cell r="E1487">
            <v>9999</v>
          </cell>
          <cell r="F1487">
            <v>84</v>
          </cell>
          <cell r="G1487">
            <v>77</v>
          </cell>
          <cell r="H1487">
            <v>1.0909090909090908</v>
          </cell>
          <cell r="I1487">
            <v>0.87</v>
          </cell>
          <cell r="K1487">
            <v>0.87</v>
          </cell>
          <cell r="L1487" t="str">
            <v>BACKFLSH</v>
          </cell>
        </row>
        <row r="1488">
          <cell r="A1488">
            <v>2</v>
          </cell>
          <cell r="B1488" t="str">
            <v>839/15/Z OP0 SX</v>
          </cell>
          <cell r="C1488">
            <v>38139</v>
          </cell>
          <cell r="D1488">
            <v>2223</v>
          </cell>
          <cell r="E1488">
            <v>9999</v>
          </cell>
          <cell r="F1488">
            <v>103</v>
          </cell>
          <cell r="G1488">
            <v>77</v>
          </cell>
          <cell r="H1488">
            <v>1.3376623376623376</v>
          </cell>
          <cell r="I1488">
            <v>1.5</v>
          </cell>
          <cell r="K1488">
            <v>1.5</v>
          </cell>
          <cell r="L1488" t="str">
            <v>BACKFLSH</v>
          </cell>
        </row>
        <row r="1489">
          <cell r="A1489">
            <v>1</v>
          </cell>
          <cell r="B1489" t="str">
            <v>839/15/Z OP0 SX</v>
          </cell>
          <cell r="C1489">
            <v>38142</v>
          </cell>
          <cell r="D1489">
            <v>2223</v>
          </cell>
          <cell r="E1489">
            <v>9999</v>
          </cell>
          <cell r="F1489">
            <v>46</v>
          </cell>
          <cell r="G1489">
            <v>77</v>
          </cell>
          <cell r="H1489">
            <v>0.59740259740259738</v>
          </cell>
          <cell r="I1489">
            <v>0.59</v>
          </cell>
          <cell r="K1489">
            <v>0.59</v>
          </cell>
          <cell r="L1489" t="str">
            <v>BACKFLSH</v>
          </cell>
        </row>
        <row r="1490">
          <cell r="A1490">
            <v>1</v>
          </cell>
          <cell r="B1490" t="str">
            <v>839/15/Z OP0 SX</v>
          </cell>
          <cell r="C1490">
            <v>38145</v>
          </cell>
          <cell r="D1490">
            <v>2223</v>
          </cell>
          <cell r="E1490">
            <v>9999</v>
          </cell>
          <cell r="F1490">
            <v>20</v>
          </cell>
          <cell r="G1490">
            <v>77</v>
          </cell>
          <cell r="H1490">
            <v>0.25974025974025972</v>
          </cell>
          <cell r="I1490">
            <v>0.26</v>
          </cell>
          <cell r="K1490">
            <v>0.26</v>
          </cell>
          <cell r="L1490" t="str">
            <v>BACKFLSH</v>
          </cell>
        </row>
        <row r="1491">
          <cell r="A1491">
            <v>1</v>
          </cell>
          <cell r="B1491" t="str">
            <v>839/15/Z OP0 SX</v>
          </cell>
          <cell r="C1491">
            <v>38146</v>
          </cell>
          <cell r="D1491">
            <v>2223</v>
          </cell>
          <cell r="E1491">
            <v>9999</v>
          </cell>
          <cell r="F1491">
            <v>94</v>
          </cell>
          <cell r="G1491">
            <v>77</v>
          </cell>
          <cell r="H1491">
            <v>1.2207792207792207</v>
          </cell>
          <cell r="I1491">
            <v>1.22</v>
          </cell>
          <cell r="K1491">
            <v>1.22</v>
          </cell>
          <cell r="L1491" t="str">
            <v>BACKFLSH</v>
          </cell>
        </row>
        <row r="1492">
          <cell r="A1492">
            <v>2</v>
          </cell>
          <cell r="B1492" t="str">
            <v>839/15/Z OP0 SX</v>
          </cell>
          <cell r="C1492">
            <v>38146</v>
          </cell>
          <cell r="D1492">
            <v>2223</v>
          </cell>
          <cell r="E1492">
            <v>9999</v>
          </cell>
          <cell r="F1492">
            <v>46</v>
          </cell>
          <cell r="G1492">
            <v>77</v>
          </cell>
          <cell r="H1492">
            <v>0.59740259740259738</v>
          </cell>
          <cell r="I1492">
            <v>0.6</v>
          </cell>
          <cell r="K1492">
            <v>0.6</v>
          </cell>
          <cell r="L1492" t="str">
            <v>BACKFLSH</v>
          </cell>
        </row>
        <row r="1493">
          <cell r="A1493">
            <v>2</v>
          </cell>
          <cell r="B1493" t="str">
            <v>839/15/Z OP0 SX</v>
          </cell>
          <cell r="C1493">
            <v>38147</v>
          </cell>
          <cell r="D1493">
            <v>2223</v>
          </cell>
          <cell r="E1493">
            <v>9999</v>
          </cell>
          <cell r="F1493">
            <v>87</v>
          </cell>
          <cell r="G1493">
            <v>77</v>
          </cell>
          <cell r="H1493">
            <v>1.1298701298701299</v>
          </cell>
          <cell r="I1493">
            <v>1.75</v>
          </cell>
          <cell r="K1493">
            <v>1.75</v>
          </cell>
          <cell r="L1493" t="str">
            <v>BACKFLSH</v>
          </cell>
        </row>
        <row r="1494">
          <cell r="A1494">
            <v>1</v>
          </cell>
          <cell r="B1494" t="str">
            <v>839/15/Z OP0 SX</v>
          </cell>
          <cell r="C1494">
            <v>38148</v>
          </cell>
          <cell r="D1494">
            <v>2223</v>
          </cell>
          <cell r="E1494">
            <v>9999</v>
          </cell>
          <cell r="F1494">
            <v>70</v>
          </cell>
          <cell r="G1494">
            <v>77</v>
          </cell>
          <cell r="H1494">
            <v>0.90909090909090906</v>
          </cell>
          <cell r="I1494">
            <v>1.25</v>
          </cell>
          <cell r="K1494">
            <v>1.25</v>
          </cell>
          <cell r="L1494" t="str">
            <v>BACKFLSH</v>
          </cell>
        </row>
        <row r="1495">
          <cell r="A1495">
            <v>2</v>
          </cell>
          <cell r="B1495" t="str">
            <v>839/15/Z OP0 SX</v>
          </cell>
          <cell r="C1495">
            <v>38148</v>
          </cell>
          <cell r="D1495">
            <v>2223</v>
          </cell>
          <cell r="E1495">
            <v>9999</v>
          </cell>
          <cell r="F1495">
            <v>30</v>
          </cell>
          <cell r="G1495">
            <v>77</v>
          </cell>
          <cell r="H1495">
            <v>0.38961038961038963</v>
          </cell>
          <cell r="I1495">
            <v>0.39</v>
          </cell>
          <cell r="K1495">
            <v>0.39</v>
          </cell>
          <cell r="L1495" t="str">
            <v>BACKFLSH</v>
          </cell>
        </row>
        <row r="1496">
          <cell r="A1496">
            <v>1</v>
          </cell>
          <cell r="B1496" t="str">
            <v>839/15/Z OP0 SX</v>
          </cell>
          <cell r="C1496">
            <v>38149</v>
          </cell>
          <cell r="D1496">
            <v>2223</v>
          </cell>
          <cell r="E1496">
            <v>9999</v>
          </cell>
          <cell r="F1496">
            <v>200</v>
          </cell>
          <cell r="G1496">
            <v>77</v>
          </cell>
          <cell r="H1496">
            <v>2.5974025974025974</v>
          </cell>
          <cell r="I1496">
            <v>2.83</v>
          </cell>
          <cell r="K1496">
            <v>2.83</v>
          </cell>
          <cell r="L1496" t="str">
            <v>BACKFLSH</v>
          </cell>
        </row>
        <row r="1497">
          <cell r="A1497">
            <v>1</v>
          </cell>
          <cell r="B1497" t="str">
            <v>839/15/Z OP0 SX</v>
          </cell>
          <cell r="C1497">
            <v>38153</v>
          </cell>
          <cell r="D1497">
            <v>2223</v>
          </cell>
          <cell r="E1497">
            <v>9999</v>
          </cell>
          <cell r="F1497">
            <v>270</v>
          </cell>
          <cell r="G1497">
            <v>77</v>
          </cell>
          <cell r="H1497">
            <v>3.5064935064935066</v>
          </cell>
          <cell r="I1497">
            <v>3.46</v>
          </cell>
          <cell r="K1497">
            <v>3.46</v>
          </cell>
          <cell r="L1497" t="str">
            <v>BACKFLSH</v>
          </cell>
        </row>
        <row r="1498">
          <cell r="A1498">
            <v>3</v>
          </cell>
          <cell r="B1498" t="str">
            <v>839/15/Z OP0 SX</v>
          </cell>
          <cell r="C1498">
            <v>38159</v>
          </cell>
          <cell r="D1498">
            <v>2223</v>
          </cell>
          <cell r="E1498">
            <v>9999</v>
          </cell>
          <cell r="F1498">
            <v>122</v>
          </cell>
          <cell r="G1498">
            <v>77</v>
          </cell>
          <cell r="H1498">
            <v>1.5844155844155845</v>
          </cell>
          <cell r="I1498">
            <v>1.62</v>
          </cell>
          <cell r="K1498">
            <v>1.62</v>
          </cell>
          <cell r="L1498" t="str">
            <v>BACKFLSH</v>
          </cell>
        </row>
        <row r="1499">
          <cell r="A1499">
            <v>1</v>
          </cell>
          <cell r="B1499" t="str">
            <v>839/15/Z OP0 SX</v>
          </cell>
          <cell r="C1499">
            <v>38168</v>
          </cell>
          <cell r="D1499">
            <v>2223</v>
          </cell>
          <cell r="E1499">
            <v>9999</v>
          </cell>
          <cell r="F1499">
            <v>95</v>
          </cell>
          <cell r="G1499">
            <v>77</v>
          </cell>
          <cell r="H1499">
            <v>1.2337662337662338</v>
          </cell>
          <cell r="I1499">
            <v>1.232</v>
          </cell>
          <cell r="K1499">
            <v>1.232</v>
          </cell>
          <cell r="L1499" t="str">
            <v>BACKFLSH</v>
          </cell>
        </row>
        <row r="1500">
          <cell r="A1500">
            <v>2</v>
          </cell>
          <cell r="B1500" t="str">
            <v>839/15/Z OP0 SX</v>
          </cell>
          <cell r="C1500">
            <v>38168</v>
          </cell>
          <cell r="D1500">
            <v>2223</v>
          </cell>
          <cell r="E1500">
            <v>9999</v>
          </cell>
          <cell r="F1500">
            <v>84</v>
          </cell>
          <cell r="G1500">
            <v>77</v>
          </cell>
          <cell r="H1500">
            <v>1.0909090909090908</v>
          </cell>
          <cell r="I1500">
            <v>0.87</v>
          </cell>
          <cell r="K1500">
            <v>0.87</v>
          </cell>
          <cell r="L1500" t="str">
            <v>BACKFLSH</v>
          </cell>
        </row>
        <row r="1501">
          <cell r="A1501">
            <v>2</v>
          </cell>
          <cell r="B1501" t="str">
            <v>839/1rev1</v>
          </cell>
          <cell r="C1501">
            <v>38139</v>
          </cell>
          <cell r="D1501">
            <v>2230</v>
          </cell>
          <cell r="E1501">
            <v>9999</v>
          </cell>
          <cell r="F1501">
            <v>61</v>
          </cell>
          <cell r="G1501">
            <v>56</v>
          </cell>
          <cell r="H1501">
            <v>1.0892857142857142</v>
          </cell>
          <cell r="I1501">
            <v>1.1599999999999999</v>
          </cell>
          <cell r="K1501">
            <v>1.1599999999999999</v>
          </cell>
          <cell r="L1501" t="str">
            <v>BACKFLSH</v>
          </cell>
        </row>
        <row r="1502">
          <cell r="A1502">
            <v>2</v>
          </cell>
          <cell r="B1502" t="str">
            <v>839/1REV1</v>
          </cell>
          <cell r="C1502">
            <v>38139</v>
          </cell>
          <cell r="D1502">
            <v>2230</v>
          </cell>
          <cell r="E1502">
            <v>9999</v>
          </cell>
          <cell r="F1502">
            <v>44</v>
          </cell>
          <cell r="G1502">
            <v>64</v>
          </cell>
          <cell r="H1502">
            <v>0.6875</v>
          </cell>
          <cell r="I1502">
            <v>0.62</v>
          </cell>
          <cell r="K1502">
            <v>0.62</v>
          </cell>
          <cell r="L1502" t="str">
            <v>BACKFLSH</v>
          </cell>
        </row>
        <row r="1503">
          <cell r="A1503">
            <v>2</v>
          </cell>
          <cell r="B1503" t="str">
            <v>839/1rev1</v>
          </cell>
          <cell r="C1503">
            <v>38139</v>
          </cell>
          <cell r="D1503">
            <v>2230</v>
          </cell>
          <cell r="E1503">
            <v>9999</v>
          </cell>
          <cell r="F1503">
            <v>54</v>
          </cell>
          <cell r="G1503">
            <v>64</v>
          </cell>
          <cell r="H1503">
            <v>0.84375</v>
          </cell>
          <cell r="I1503">
            <v>0.46</v>
          </cell>
          <cell r="K1503">
            <v>0.46</v>
          </cell>
          <cell r="L1503" t="str">
            <v>BACKFLSH</v>
          </cell>
        </row>
        <row r="1504">
          <cell r="A1504">
            <v>1</v>
          </cell>
          <cell r="B1504" t="str">
            <v>839/1REV1</v>
          </cell>
          <cell r="C1504">
            <v>38142</v>
          </cell>
          <cell r="D1504">
            <v>2230</v>
          </cell>
          <cell r="E1504">
            <v>9999</v>
          </cell>
          <cell r="F1504">
            <v>54</v>
          </cell>
          <cell r="G1504">
            <v>64</v>
          </cell>
          <cell r="H1504">
            <v>0.84375</v>
          </cell>
          <cell r="I1504">
            <v>0.95</v>
          </cell>
          <cell r="K1504">
            <v>0.95</v>
          </cell>
          <cell r="L1504" t="str">
            <v>BACKFLSH</v>
          </cell>
        </row>
        <row r="1505">
          <cell r="A1505">
            <v>1</v>
          </cell>
          <cell r="B1505" t="str">
            <v>839/1REV1</v>
          </cell>
          <cell r="C1505">
            <v>38145</v>
          </cell>
          <cell r="D1505">
            <v>2230</v>
          </cell>
          <cell r="E1505">
            <v>9999</v>
          </cell>
          <cell r="F1505">
            <v>68</v>
          </cell>
          <cell r="G1505">
            <v>64</v>
          </cell>
          <cell r="H1505">
            <v>1.0625</v>
          </cell>
          <cell r="I1505">
            <v>1.06</v>
          </cell>
          <cell r="K1505">
            <v>1.06</v>
          </cell>
          <cell r="L1505" t="str">
            <v>BACKFLSH</v>
          </cell>
        </row>
        <row r="1506">
          <cell r="A1506">
            <v>1</v>
          </cell>
          <cell r="B1506" t="str">
            <v>839/1REV1</v>
          </cell>
          <cell r="C1506">
            <v>38146</v>
          </cell>
          <cell r="D1506">
            <v>2230</v>
          </cell>
          <cell r="E1506">
            <v>9999</v>
          </cell>
          <cell r="F1506">
            <v>63</v>
          </cell>
          <cell r="G1506">
            <v>64</v>
          </cell>
          <cell r="H1506">
            <v>0.984375</v>
          </cell>
          <cell r="I1506">
            <v>0.68</v>
          </cell>
          <cell r="K1506">
            <v>0.68</v>
          </cell>
          <cell r="L1506" t="str">
            <v>BACKFLSH</v>
          </cell>
        </row>
        <row r="1507">
          <cell r="A1507">
            <v>1</v>
          </cell>
          <cell r="B1507" t="str">
            <v>839/1rev1</v>
          </cell>
          <cell r="C1507">
            <v>38147</v>
          </cell>
          <cell r="D1507">
            <v>2230</v>
          </cell>
          <cell r="E1507">
            <v>9999</v>
          </cell>
          <cell r="F1507">
            <v>45</v>
          </cell>
          <cell r="G1507">
            <v>64</v>
          </cell>
          <cell r="H1507">
            <v>0.703125</v>
          </cell>
          <cell r="I1507">
            <v>0.92</v>
          </cell>
          <cell r="K1507">
            <v>0.92</v>
          </cell>
          <cell r="L1507" t="str">
            <v>BACKFLSH</v>
          </cell>
        </row>
        <row r="1508">
          <cell r="A1508">
            <v>1</v>
          </cell>
          <cell r="B1508" t="str">
            <v>839/1rev1</v>
          </cell>
          <cell r="C1508">
            <v>38147</v>
          </cell>
          <cell r="D1508">
            <v>2230</v>
          </cell>
          <cell r="E1508">
            <v>9999</v>
          </cell>
          <cell r="F1508">
            <v>90</v>
          </cell>
          <cell r="G1508">
            <v>56</v>
          </cell>
          <cell r="H1508">
            <v>1.6071428571428572</v>
          </cell>
          <cell r="I1508">
            <v>1.25</v>
          </cell>
          <cell r="K1508">
            <v>1.25</v>
          </cell>
          <cell r="L1508" t="str">
            <v>BACKFLSH</v>
          </cell>
        </row>
        <row r="1509">
          <cell r="A1509">
            <v>1</v>
          </cell>
          <cell r="B1509" t="str">
            <v>839/1rev1</v>
          </cell>
          <cell r="C1509">
            <v>38147</v>
          </cell>
          <cell r="D1509">
            <v>2230</v>
          </cell>
          <cell r="E1509">
            <v>9999</v>
          </cell>
          <cell r="F1509">
            <v>40</v>
          </cell>
          <cell r="G1509">
            <v>64</v>
          </cell>
          <cell r="H1509">
            <v>0.625</v>
          </cell>
          <cell r="I1509">
            <v>0.87</v>
          </cell>
          <cell r="K1509">
            <v>0.87</v>
          </cell>
          <cell r="L1509" t="str">
            <v>BACKFLSH</v>
          </cell>
        </row>
        <row r="1510">
          <cell r="A1510">
            <v>1</v>
          </cell>
          <cell r="B1510" t="str">
            <v>839/1rev1</v>
          </cell>
          <cell r="C1510">
            <v>38147</v>
          </cell>
          <cell r="D1510">
            <v>2230</v>
          </cell>
          <cell r="E1510">
            <v>9999</v>
          </cell>
          <cell r="F1510">
            <v>-90</v>
          </cell>
          <cell r="G1510">
            <v>56</v>
          </cell>
          <cell r="H1510">
            <v>-1.6071428571428572</v>
          </cell>
          <cell r="I1510">
            <v>-1.25</v>
          </cell>
          <cell r="K1510">
            <v>-1.25</v>
          </cell>
          <cell r="L1510" t="str">
            <v>BACKFLSH</v>
          </cell>
        </row>
        <row r="1511">
          <cell r="A1511">
            <v>1</v>
          </cell>
          <cell r="B1511" t="str">
            <v>839/1rev1</v>
          </cell>
          <cell r="C1511">
            <v>38147</v>
          </cell>
          <cell r="D1511">
            <v>2230</v>
          </cell>
          <cell r="E1511">
            <v>9999</v>
          </cell>
          <cell r="F1511">
            <v>90</v>
          </cell>
          <cell r="G1511">
            <v>86</v>
          </cell>
          <cell r="H1511">
            <v>1.0465116279069768</v>
          </cell>
          <cell r="I1511">
            <v>1.25</v>
          </cell>
          <cell r="K1511">
            <v>1.25</v>
          </cell>
          <cell r="L1511" t="str">
            <v>BACKFLSH</v>
          </cell>
        </row>
        <row r="1512">
          <cell r="A1512">
            <v>1</v>
          </cell>
          <cell r="B1512" t="str">
            <v>839/1REV1</v>
          </cell>
          <cell r="C1512">
            <v>38148</v>
          </cell>
          <cell r="D1512">
            <v>2230</v>
          </cell>
          <cell r="E1512">
            <v>9999</v>
          </cell>
          <cell r="F1512">
            <v>98</v>
          </cell>
          <cell r="G1512">
            <v>45</v>
          </cell>
          <cell r="H1512">
            <v>2.1777777777777776</v>
          </cell>
          <cell r="I1512">
            <v>0.92</v>
          </cell>
          <cell r="K1512">
            <v>0.92</v>
          </cell>
          <cell r="L1512" t="str">
            <v>BACKFLSH</v>
          </cell>
        </row>
        <row r="1513">
          <cell r="A1513">
            <v>1</v>
          </cell>
          <cell r="B1513" t="str">
            <v>839/1REV1</v>
          </cell>
          <cell r="C1513">
            <v>38152</v>
          </cell>
          <cell r="D1513">
            <v>2230</v>
          </cell>
          <cell r="E1513">
            <v>9999</v>
          </cell>
          <cell r="F1513">
            <v>120</v>
          </cell>
          <cell r="G1513">
            <v>45</v>
          </cell>
          <cell r="H1513">
            <v>2.6666666666666665</v>
          </cell>
          <cell r="I1513">
            <v>1.08</v>
          </cell>
          <cell r="K1513">
            <v>1.08</v>
          </cell>
          <cell r="L1513" t="str">
            <v>BACKFLSH</v>
          </cell>
        </row>
        <row r="1514">
          <cell r="A1514">
            <v>2</v>
          </cell>
          <cell r="B1514" t="str">
            <v>839/1REV1</v>
          </cell>
          <cell r="C1514">
            <v>38152</v>
          </cell>
          <cell r="D1514">
            <v>2230</v>
          </cell>
          <cell r="E1514">
            <v>9999</v>
          </cell>
          <cell r="F1514">
            <v>156</v>
          </cell>
          <cell r="G1514">
            <v>45</v>
          </cell>
          <cell r="H1514">
            <v>3.4666666666666668</v>
          </cell>
          <cell r="I1514">
            <v>1.5</v>
          </cell>
          <cell r="K1514">
            <v>1.5</v>
          </cell>
          <cell r="L1514" t="str">
            <v>BACKFLSH</v>
          </cell>
        </row>
        <row r="1515">
          <cell r="A1515">
            <v>2</v>
          </cell>
          <cell r="B1515" t="str">
            <v>839/1REV1</v>
          </cell>
          <cell r="C1515">
            <v>38153</v>
          </cell>
          <cell r="D1515">
            <v>2230</v>
          </cell>
          <cell r="E1515">
            <v>9999</v>
          </cell>
          <cell r="F1515">
            <v>16</v>
          </cell>
          <cell r="G1515">
            <v>64</v>
          </cell>
          <cell r="H1515">
            <v>0.25</v>
          </cell>
          <cell r="I1515">
            <v>0.54</v>
          </cell>
          <cell r="K1515">
            <v>0.54</v>
          </cell>
          <cell r="L1515" t="str">
            <v>BACKFLSH</v>
          </cell>
        </row>
        <row r="1516">
          <cell r="A1516">
            <v>2</v>
          </cell>
          <cell r="B1516" t="str">
            <v>839/1REV1</v>
          </cell>
          <cell r="C1516">
            <v>38153</v>
          </cell>
          <cell r="D1516">
            <v>2230</v>
          </cell>
          <cell r="E1516">
            <v>9999</v>
          </cell>
          <cell r="F1516">
            <v>31</v>
          </cell>
          <cell r="G1516">
            <v>45</v>
          </cell>
          <cell r="H1516">
            <v>0.68888888888888888</v>
          </cell>
          <cell r="I1516">
            <v>0.6</v>
          </cell>
          <cell r="K1516">
            <v>0.6</v>
          </cell>
          <cell r="L1516" t="str">
            <v>BACKFLSH</v>
          </cell>
        </row>
        <row r="1517">
          <cell r="A1517">
            <v>2</v>
          </cell>
          <cell r="B1517" t="str">
            <v>839/1REV1</v>
          </cell>
          <cell r="C1517">
            <v>38153</v>
          </cell>
          <cell r="D1517">
            <v>2230</v>
          </cell>
          <cell r="E1517">
            <v>9999</v>
          </cell>
          <cell r="F1517">
            <v>55</v>
          </cell>
          <cell r="G1517">
            <v>64</v>
          </cell>
          <cell r="H1517">
            <v>0.859375</v>
          </cell>
          <cell r="I1517">
            <v>0.64</v>
          </cell>
          <cell r="K1517">
            <v>0.64</v>
          </cell>
          <cell r="L1517" t="str">
            <v>BACKFLSH</v>
          </cell>
        </row>
        <row r="1518">
          <cell r="A1518">
            <v>2</v>
          </cell>
          <cell r="B1518" t="str">
            <v>839/1REV1</v>
          </cell>
          <cell r="C1518">
            <v>38154</v>
          </cell>
          <cell r="D1518">
            <v>2230</v>
          </cell>
          <cell r="E1518">
            <v>9999</v>
          </cell>
          <cell r="F1518">
            <v>152</v>
          </cell>
          <cell r="G1518">
            <v>64</v>
          </cell>
          <cell r="H1518">
            <v>2.375</v>
          </cell>
          <cell r="I1518">
            <v>1.75</v>
          </cell>
          <cell r="K1518">
            <v>1.75</v>
          </cell>
          <cell r="L1518" t="str">
            <v>BACKFLSH</v>
          </cell>
        </row>
        <row r="1519">
          <cell r="A1519">
            <v>1</v>
          </cell>
          <cell r="B1519" t="str">
            <v>839/1REV1</v>
          </cell>
          <cell r="C1519">
            <v>38160</v>
          </cell>
          <cell r="D1519">
            <v>2230</v>
          </cell>
          <cell r="E1519">
            <v>9999</v>
          </cell>
          <cell r="F1519">
            <v>5</v>
          </cell>
          <cell r="G1519">
            <v>64</v>
          </cell>
          <cell r="H1519">
            <v>7.8125E-2</v>
          </cell>
          <cell r="I1519">
            <v>0.12</v>
          </cell>
          <cell r="K1519">
            <v>0.12</v>
          </cell>
          <cell r="L1519" t="str">
            <v>BACKFLSH</v>
          </cell>
        </row>
        <row r="1520">
          <cell r="A1520">
            <v>1</v>
          </cell>
          <cell r="B1520" t="str">
            <v>839/1REV1</v>
          </cell>
          <cell r="C1520">
            <v>38160</v>
          </cell>
          <cell r="D1520">
            <v>2230</v>
          </cell>
          <cell r="E1520">
            <v>9999</v>
          </cell>
          <cell r="F1520">
            <v>67</v>
          </cell>
          <cell r="G1520">
            <v>64</v>
          </cell>
          <cell r="H1520">
            <v>1.046875</v>
          </cell>
          <cell r="I1520">
            <v>1.58</v>
          </cell>
          <cell r="K1520">
            <v>1.58</v>
          </cell>
          <cell r="L1520" t="str">
            <v>BACKFLSH</v>
          </cell>
        </row>
        <row r="1521">
          <cell r="A1521">
            <v>2</v>
          </cell>
          <cell r="B1521" t="str">
            <v>839/1REV1</v>
          </cell>
          <cell r="C1521">
            <v>38160</v>
          </cell>
          <cell r="D1521">
            <v>2230</v>
          </cell>
          <cell r="E1521">
            <v>9999</v>
          </cell>
          <cell r="F1521">
            <v>103</v>
          </cell>
          <cell r="G1521">
            <v>64</v>
          </cell>
          <cell r="H1521">
            <v>1.609375</v>
          </cell>
          <cell r="I1521">
            <v>1.42</v>
          </cell>
          <cell r="K1521">
            <v>1.42</v>
          </cell>
          <cell r="L1521" t="str">
            <v>BACKFLSH</v>
          </cell>
        </row>
        <row r="1522">
          <cell r="A1522">
            <v>1</v>
          </cell>
          <cell r="B1522" t="str">
            <v>839/1REV1</v>
          </cell>
          <cell r="C1522">
            <v>38161</v>
          </cell>
          <cell r="D1522">
            <v>2230</v>
          </cell>
          <cell r="E1522">
            <v>9999</v>
          </cell>
          <cell r="F1522">
            <v>110</v>
          </cell>
          <cell r="G1522">
            <v>64</v>
          </cell>
          <cell r="H1522">
            <v>1.71875</v>
          </cell>
          <cell r="I1522">
            <v>1.6</v>
          </cell>
          <cell r="K1522">
            <v>1.6</v>
          </cell>
          <cell r="L1522" t="str">
            <v>BACKFLSH</v>
          </cell>
        </row>
        <row r="1523">
          <cell r="A1523">
            <v>1</v>
          </cell>
          <cell r="B1523" t="str">
            <v>839/1REV1</v>
          </cell>
          <cell r="C1523">
            <v>38162</v>
          </cell>
          <cell r="D1523">
            <v>2230</v>
          </cell>
          <cell r="E1523">
            <v>9999</v>
          </cell>
          <cell r="F1523">
            <v>94</v>
          </cell>
          <cell r="G1523">
            <v>64</v>
          </cell>
          <cell r="H1523">
            <v>1.46875</v>
          </cell>
          <cell r="I1523">
            <v>1.25</v>
          </cell>
          <cell r="K1523">
            <v>1.25</v>
          </cell>
          <cell r="L1523" t="str">
            <v>BACKFLSH</v>
          </cell>
        </row>
        <row r="1524">
          <cell r="A1524">
            <v>2</v>
          </cell>
          <cell r="B1524" t="str">
            <v>839/1REV1</v>
          </cell>
          <cell r="C1524">
            <v>38166</v>
          </cell>
          <cell r="D1524">
            <v>2230</v>
          </cell>
          <cell r="E1524">
            <v>9999</v>
          </cell>
          <cell r="F1524">
            <v>100</v>
          </cell>
          <cell r="G1524">
            <v>64</v>
          </cell>
          <cell r="H1524">
            <v>1.5625</v>
          </cell>
          <cell r="I1524">
            <v>1.75</v>
          </cell>
          <cell r="K1524">
            <v>1.75</v>
          </cell>
          <cell r="L1524" t="str">
            <v>BACKFLSH</v>
          </cell>
        </row>
        <row r="1525">
          <cell r="A1525">
            <v>1</v>
          </cell>
          <cell r="B1525" t="str">
            <v>839/1REV1</v>
          </cell>
          <cell r="C1525">
            <v>38167</v>
          </cell>
          <cell r="D1525">
            <v>2230</v>
          </cell>
          <cell r="E1525">
            <v>9999</v>
          </cell>
          <cell r="F1525">
            <v>20</v>
          </cell>
          <cell r="G1525">
            <v>64</v>
          </cell>
          <cell r="H1525">
            <v>0.3125</v>
          </cell>
          <cell r="I1525">
            <v>0.45</v>
          </cell>
          <cell r="K1525">
            <v>0.45</v>
          </cell>
          <cell r="L1525" t="str">
            <v>BACKFLSH</v>
          </cell>
        </row>
        <row r="1526">
          <cell r="A1526">
            <v>2</v>
          </cell>
          <cell r="B1526" t="str">
            <v>839/1REV1</v>
          </cell>
          <cell r="C1526">
            <v>38167</v>
          </cell>
          <cell r="D1526">
            <v>2230</v>
          </cell>
          <cell r="E1526">
            <v>9999</v>
          </cell>
          <cell r="F1526">
            <v>90</v>
          </cell>
          <cell r="G1526">
            <v>64</v>
          </cell>
          <cell r="H1526">
            <v>1.40625</v>
          </cell>
          <cell r="I1526">
            <v>1.68</v>
          </cell>
          <cell r="K1526">
            <v>1.68</v>
          </cell>
          <cell r="L1526" t="str">
            <v>BACKFLSH</v>
          </cell>
        </row>
        <row r="1527">
          <cell r="A1527">
            <v>1</v>
          </cell>
          <cell r="B1527" t="str">
            <v>839/1REV1</v>
          </cell>
          <cell r="C1527">
            <v>38168</v>
          </cell>
          <cell r="D1527">
            <v>2230</v>
          </cell>
          <cell r="E1527">
            <v>9999</v>
          </cell>
          <cell r="F1527">
            <v>20</v>
          </cell>
          <cell r="G1527">
            <v>64</v>
          </cell>
          <cell r="H1527">
            <v>0.3125</v>
          </cell>
          <cell r="I1527">
            <v>0.48</v>
          </cell>
          <cell r="K1527">
            <v>0.48</v>
          </cell>
          <cell r="L1527" t="str">
            <v>BACKFLSH</v>
          </cell>
        </row>
        <row r="1528">
          <cell r="A1528">
            <v>2</v>
          </cell>
          <cell r="B1528" t="str">
            <v>839/1REV1</v>
          </cell>
          <cell r="C1528">
            <v>38168</v>
          </cell>
          <cell r="D1528">
            <v>2230</v>
          </cell>
          <cell r="E1528">
            <v>9999</v>
          </cell>
          <cell r="F1528">
            <v>102</v>
          </cell>
          <cell r="G1528">
            <v>64</v>
          </cell>
          <cell r="H1528">
            <v>1.59375</v>
          </cell>
          <cell r="I1528">
            <v>1.62</v>
          </cell>
          <cell r="K1528">
            <v>1.62</v>
          </cell>
          <cell r="L1528" t="str">
            <v>BACKFLSH</v>
          </cell>
        </row>
        <row r="1529">
          <cell r="A1529">
            <v>1</v>
          </cell>
          <cell r="B1529" t="str">
            <v>839/3</v>
          </cell>
          <cell r="C1529">
            <v>38161</v>
          </cell>
          <cell r="D1529">
            <v>2230</v>
          </cell>
          <cell r="E1529">
            <v>9999</v>
          </cell>
          <cell r="F1529">
            <v>-12</v>
          </cell>
          <cell r="G1529">
            <v>16</v>
          </cell>
          <cell r="H1529">
            <v>-0.75</v>
          </cell>
          <cell r="I1529">
            <v>-0.75</v>
          </cell>
          <cell r="K1529">
            <v>-0.75</v>
          </cell>
          <cell r="L1529" t="str">
            <v>BACKFLSH</v>
          </cell>
        </row>
        <row r="1530">
          <cell r="A1530">
            <v>2</v>
          </cell>
          <cell r="B1530" t="str">
            <v>839/3</v>
          </cell>
          <cell r="C1530">
            <v>38166</v>
          </cell>
          <cell r="D1530">
            <v>2230</v>
          </cell>
          <cell r="E1530">
            <v>9999</v>
          </cell>
          <cell r="F1530">
            <v>24</v>
          </cell>
          <cell r="G1530">
            <v>16</v>
          </cell>
          <cell r="H1530">
            <v>1.5</v>
          </cell>
          <cell r="I1530">
            <v>1.42</v>
          </cell>
          <cell r="K1530">
            <v>1.42</v>
          </cell>
          <cell r="L1530" t="str">
            <v>BACKFLSH</v>
          </cell>
        </row>
        <row r="1531">
          <cell r="A1531">
            <v>2</v>
          </cell>
          <cell r="B1531" t="str">
            <v>839/3</v>
          </cell>
          <cell r="C1531">
            <v>38166</v>
          </cell>
          <cell r="D1531">
            <v>2230</v>
          </cell>
          <cell r="E1531">
            <v>9999</v>
          </cell>
          <cell r="F1531">
            <v>-24</v>
          </cell>
          <cell r="G1531">
            <v>16</v>
          </cell>
          <cell r="H1531">
            <v>-1.5</v>
          </cell>
          <cell r="I1531">
            <v>-1.42</v>
          </cell>
          <cell r="K1531">
            <v>-1.42</v>
          </cell>
          <cell r="L1531" t="str">
            <v>BACKFLSH</v>
          </cell>
        </row>
        <row r="1532">
          <cell r="A1532">
            <v>2</v>
          </cell>
          <cell r="B1532" t="str">
            <v>839/3</v>
          </cell>
          <cell r="C1532">
            <v>38167</v>
          </cell>
          <cell r="D1532">
            <v>2263</v>
          </cell>
          <cell r="E1532">
            <v>9999</v>
          </cell>
          <cell r="F1532">
            <v>24</v>
          </cell>
          <cell r="G1532">
            <v>11</v>
          </cell>
          <cell r="H1532">
            <v>2.1818181818181817</v>
          </cell>
          <cell r="I1532">
            <v>1.42</v>
          </cell>
          <cell r="K1532">
            <v>1.42</v>
          </cell>
          <cell r="L1532" t="str">
            <v>BACKFLSH</v>
          </cell>
        </row>
        <row r="1533">
          <cell r="A1533">
            <v>2</v>
          </cell>
          <cell r="B1533" t="str">
            <v>839/3</v>
          </cell>
          <cell r="C1533">
            <v>38167</v>
          </cell>
          <cell r="D1533">
            <v>2263</v>
          </cell>
          <cell r="E1533">
            <v>9999</v>
          </cell>
          <cell r="F1533">
            <v>25</v>
          </cell>
          <cell r="G1533">
            <v>11</v>
          </cell>
          <cell r="H1533">
            <v>2.2727272727272729</v>
          </cell>
          <cell r="I1533">
            <v>3.5</v>
          </cell>
          <cell r="K1533">
            <v>3.5</v>
          </cell>
          <cell r="L1533" t="str">
            <v>BACKFLSH</v>
          </cell>
        </row>
        <row r="1534">
          <cell r="A1534">
            <v>1</v>
          </cell>
          <cell r="B1534" t="str">
            <v>839/3</v>
          </cell>
          <cell r="C1534">
            <v>38168</v>
          </cell>
          <cell r="D1534">
            <v>2230</v>
          </cell>
          <cell r="E1534">
            <v>9999</v>
          </cell>
          <cell r="F1534">
            <v>6</v>
          </cell>
          <cell r="G1534">
            <v>16</v>
          </cell>
          <cell r="H1534">
            <v>0.375</v>
          </cell>
          <cell r="I1534">
            <v>2</v>
          </cell>
          <cell r="K1534">
            <v>2</v>
          </cell>
          <cell r="L1534" t="str">
            <v>BACKFLSH</v>
          </cell>
        </row>
        <row r="1535">
          <cell r="A1535">
            <v>1</v>
          </cell>
          <cell r="B1535" t="str">
            <v>839/c4rev4</v>
          </cell>
          <cell r="C1535">
            <v>38143</v>
          </cell>
          <cell r="D1535">
            <v>2215</v>
          </cell>
          <cell r="E1535">
            <v>1218</v>
          </cell>
          <cell r="F1535">
            <v>39</v>
          </cell>
          <cell r="G1535">
            <v>44</v>
          </cell>
          <cell r="H1535">
            <v>0.88636363636363635</v>
          </cell>
          <cell r="I1535">
            <v>0.84</v>
          </cell>
          <cell r="K1535">
            <v>0.84</v>
          </cell>
          <cell r="L1535" t="str">
            <v>BACKFLSH</v>
          </cell>
        </row>
        <row r="1536">
          <cell r="A1536">
            <v>2</v>
          </cell>
          <cell r="B1536" t="str">
            <v>839/c4rev4</v>
          </cell>
          <cell r="C1536">
            <v>38139</v>
          </cell>
          <cell r="D1536">
            <v>2215</v>
          </cell>
          <cell r="E1536">
            <v>9999</v>
          </cell>
          <cell r="F1536">
            <v>19</v>
          </cell>
          <cell r="G1536">
            <v>47</v>
          </cell>
          <cell r="H1536">
            <v>0.40425531914893614</v>
          </cell>
          <cell r="I1536">
            <v>0.42</v>
          </cell>
          <cell r="K1536">
            <v>0.42</v>
          </cell>
          <cell r="L1536" t="str">
            <v>BACKFLSH</v>
          </cell>
        </row>
        <row r="1537">
          <cell r="A1537">
            <v>2</v>
          </cell>
          <cell r="B1537" t="str">
            <v>839/c4rev4</v>
          </cell>
          <cell r="C1537">
            <v>38142</v>
          </cell>
          <cell r="D1537">
            <v>2215</v>
          </cell>
          <cell r="E1537">
            <v>9999</v>
          </cell>
          <cell r="F1537">
            <v>17</v>
          </cell>
          <cell r="G1537">
            <v>47</v>
          </cell>
          <cell r="H1537">
            <v>0.36170212765957449</v>
          </cell>
          <cell r="I1537">
            <v>0.36</v>
          </cell>
          <cell r="K1537">
            <v>0.36</v>
          </cell>
          <cell r="L1537" t="str">
            <v>BACKFLSH</v>
          </cell>
        </row>
        <row r="1538">
          <cell r="A1538">
            <v>1</v>
          </cell>
          <cell r="B1538" t="str">
            <v>839/c4rev4</v>
          </cell>
          <cell r="C1538">
            <v>38143</v>
          </cell>
          <cell r="D1538">
            <v>2215</v>
          </cell>
          <cell r="E1538">
            <v>9999</v>
          </cell>
          <cell r="F1538">
            <v>39</v>
          </cell>
          <cell r="G1538">
            <v>47</v>
          </cell>
          <cell r="H1538">
            <v>0.82978723404255317</v>
          </cell>
          <cell r="I1538">
            <v>0.84</v>
          </cell>
          <cell r="K1538">
            <v>0.84</v>
          </cell>
          <cell r="L1538" t="str">
            <v>BACKFLSH</v>
          </cell>
        </row>
        <row r="1539">
          <cell r="A1539">
            <v>1</v>
          </cell>
          <cell r="B1539" t="str">
            <v>839/c4rev4</v>
          </cell>
          <cell r="C1539">
            <v>38143</v>
          </cell>
          <cell r="D1539">
            <v>2215</v>
          </cell>
          <cell r="E1539">
            <v>9999</v>
          </cell>
          <cell r="F1539">
            <v>-39</v>
          </cell>
          <cell r="G1539">
            <v>47</v>
          </cell>
          <cell r="H1539">
            <v>-0.82978723404255317</v>
          </cell>
          <cell r="I1539">
            <v>-0.84</v>
          </cell>
          <cell r="K1539">
            <v>-0.84</v>
          </cell>
          <cell r="L1539" t="str">
            <v>BACKFLSH</v>
          </cell>
        </row>
        <row r="1540">
          <cell r="A1540">
            <v>1</v>
          </cell>
          <cell r="B1540" t="str">
            <v>839/c4rev4</v>
          </cell>
          <cell r="C1540">
            <v>38145</v>
          </cell>
          <cell r="D1540">
            <v>2215</v>
          </cell>
          <cell r="E1540">
            <v>9999</v>
          </cell>
          <cell r="F1540">
            <v>49</v>
          </cell>
          <cell r="G1540">
            <v>47</v>
          </cell>
          <cell r="H1540">
            <v>1.0425531914893618</v>
          </cell>
          <cell r="I1540">
            <v>1</v>
          </cell>
          <cell r="K1540">
            <v>1</v>
          </cell>
          <cell r="L1540" t="str">
            <v>BACKFLSH</v>
          </cell>
        </row>
        <row r="1541">
          <cell r="A1541">
            <v>1</v>
          </cell>
          <cell r="B1541" t="str">
            <v>839/c4rev4</v>
          </cell>
          <cell r="C1541">
            <v>38146</v>
          </cell>
          <cell r="D1541">
            <v>2215</v>
          </cell>
          <cell r="E1541">
            <v>9999</v>
          </cell>
          <cell r="F1541">
            <v>66</v>
          </cell>
          <cell r="G1541">
            <v>47</v>
          </cell>
          <cell r="H1541">
            <v>1.4042553191489362</v>
          </cell>
          <cell r="I1541">
            <v>1.33</v>
          </cell>
          <cell r="K1541">
            <v>1.33</v>
          </cell>
          <cell r="L1541" t="str">
            <v>BACKFLSH</v>
          </cell>
        </row>
        <row r="1542">
          <cell r="A1542">
            <v>2</v>
          </cell>
          <cell r="B1542" t="str">
            <v>839/c4rev4</v>
          </cell>
          <cell r="C1542">
            <v>38146</v>
          </cell>
          <cell r="D1542">
            <v>2215</v>
          </cell>
          <cell r="E1542">
            <v>9999</v>
          </cell>
          <cell r="F1542">
            <v>89</v>
          </cell>
          <cell r="G1542">
            <v>47</v>
          </cell>
          <cell r="H1542">
            <v>1.8936170212765957</v>
          </cell>
          <cell r="I1542">
            <v>2.17</v>
          </cell>
          <cell r="K1542">
            <v>2.17</v>
          </cell>
          <cell r="L1542" t="str">
            <v>BACKFLSH</v>
          </cell>
        </row>
        <row r="1543">
          <cell r="A1543">
            <v>1</v>
          </cell>
          <cell r="B1543" t="str">
            <v>839/c4rev4</v>
          </cell>
          <cell r="C1543">
            <v>38147</v>
          </cell>
          <cell r="D1543">
            <v>2215</v>
          </cell>
          <cell r="E1543">
            <v>9999</v>
          </cell>
          <cell r="F1543">
            <v>32</v>
          </cell>
          <cell r="G1543">
            <v>47</v>
          </cell>
          <cell r="H1543">
            <v>0.68085106382978722</v>
          </cell>
          <cell r="I1543">
            <v>0.62</v>
          </cell>
          <cell r="K1543">
            <v>0.62</v>
          </cell>
          <cell r="L1543" t="str">
            <v>BACKFLSH</v>
          </cell>
        </row>
        <row r="1544">
          <cell r="A1544">
            <v>2</v>
          </cell>
          <cell r="B1544" t="str">
            <v>839/c4rev4</v>
          </cell>
          <cell r="C1544">
            <v>38147</v>
          </cell>
          <cell r="D1544">
            <v>2215</v>
          </cell>
          <cell r="E1544">
            <v>9999</v>
          </cell>
          <cell r="F1544">
            <v>121</v>
          </cell>
          <cell r="G1544">
            <v>47</v>
          </cell>
          <cell r="H1544">
            <v>2.5744680851063828</v>
          </cell>
          <cell r="I1544">
            <v>2.5</v>
          </cell>
          <cell r="K1544">
            <v>2.5</v>
          </cell>
          <cell r="L1544" t="str">
            <v>BACKFLSH</v>
          </cell>
        </row>
        <row r="1545">
          <cell r="A1545">
            <v>1</v>
          </cell>
          <cell r="B1545" t="str">
            <v>839/c4rev4</v>
          </cell>
          <cell r="C1545">
            <v>38148</v>
          </cell>
          <cell r="D1545">
            <v>2215</v>
          </cell>
          <cell r="E1545">
            <v>9999</v>
          </cell>
          <cell r="F1545">
            <v>20</v>
          </cell>
          <cell r="G1545">
            <v>47</v>
          </cell>
          <cell r="H1545">
            <v>0.42553191489361702</v>
          </cell>
          <cell r="I1545">
            <v>0.25</v>
          </cell>
          <cell r="K1545">
            <v>0.25</v>
          </cell>
          <cell r="L1545" t="str">
            <v>BACKFLSH</v>
          </cell>
        </row>
        <row r="1546">
          <cell r="A1546">
            <v>2</v>
          </cell>
          <cell r="B1546" t="str">
            <v>839/c4rev4</v>
          </cell>
          <cell r="C1546">
            <v>38148</v>
          </cell>
          <cell r="D1546">
            <v>2215</v>
          </cell>
          <cell r="E1546">
            <v>9999</v>
          </cell>
          <cell r="F1546">
            <v>175</v>
          </cell>
          <cell r="G1546">
            <v>47</v>
          </cell>
          <cell r="H1546">
            <v>3.7234042553191489</v>
          </cell>
          <cell r="I1546">
            <v>3.75</v>
          </cell>
          <cell r="K1546">
            <v>3.75</v>
          </cell>
          <cell r="L1546" t="str">
            <v>BACKFLSH</v>
          </cell>
        </row>
        <row r="1547">
          <cell r="A1547">
            <v>2</v>
          </cell>
          <cell r="B1547" t="str">
            <v>839/c4rev4</v>
          </cell>
          <cell r="C1547">
            <v>38152</v>
          </cell>
          <cell r="D1547">
            <v>2215</v>
          </cell>
          <cell r="E1547">
            <v>9999</v>
          </cell>
          <cell r="F1547">
            <v>8</v>
          </cell>
          <cell r="G1547">
            <v>47</v>
          </cell>
          <cell r="H1547">
            <v>0.1702127659574468</v>
          </cell>
          <cell r="I1547">
            <v>0.17</v>
          </cell>
          <cell r="K1547">
            <v>0.17</v>
          </cell>
          <cell r="L1547" t="str">
            <v>BACKFLSH</v>
          </cell>
        </row>
        <row r="1548">
          <cell r="A1548">
            <v>2</v>
          </cell>
          <cell r="B1548" t="str">
            <v>839/c4rev4</v>
          </cell>
          <cell r="C1548">
            <v>38152</v>
          </cell>
          <cell r="D1548">
            <v>2215</v>
          </cell>
          <cell r="E1548">
            <v>9999</v>
          </cell>
          <cell r="F1548">
            <v>82</v>
          </cell>
          <cell r="G1548">
            <v>47</v>
          </cell>
          <cell r="H1548">
            <v>1.7446808510638299</v>
          </cell>
          <cell r="I1548">
            <v>1.75</v>
          </cell>
          <cell r="K1548">
            <v>1.75</v>
          </cell>
          <cell r="L1548" t="str">
            <v>BACKFLSH</v>
          </cell>
        </row>
        <row r="1549">
          <cell r="A1549">
            <v>2</v>
          </cell>
          <cell r="B1549" t="str">
            <v>839/c4rev4</v>
          </cell>
          <cell r="C1549">
            <v>38154</v>
          </cell>
          <cell r="D1549">
            <v>2215</v>
          </cell>
          <cell r="E1549">
            <v>9999</v>
          </cell>
          <cell r="F1549">
            <v>86</v>
          </cell>
          <cell r="G1549">
            <v>47</v>
          </cell>
          <cell r="H1549">
            <v>1.8297872340425532</v>
          </cell>
          <cell r="I1549">
            <v>1.67</v>
          </cell>
          <cell r="K1549">
            <v>1.67</v>
          </cell>
          <cell r="L1549" t="str">
            <v>BACKFLSH</v>
          </cell>
        </row>
        <row r="1550">
          <cell r="A1550">
            <v>1</v>
          </cell>
          <cell r="B1550" t="str">
            <v>839/c4rev4</v>
          </cell>
          <cell r="C1550">
            <v>38156</v>
          </cell>
          <cell r="D1550">
            <v>2215</v>
          </cell>
          <cell r="E1550">
            <v>9999</v>
          </cell>
          <cell r="F1550">
            <v>110</v>
          </cell>
          <cell r="G1550">
            <v>47</v>
          </cell>
          <cell r="H1550">
            <v>2.3404255319148937</v>
          </cell>
          <cell r="I1550">
            <v>2.25</v>
          </cell>
          <cell r="K1550">
            <v>2.25</v>
          </cell>
          <cell r="L1550" t="str">
            <v>BACKFLSH</v>
          </cell>
        </row>
        <row r="1551">
          <cell r="A1551">
            <v>2</v>
          </cell>
          <cell r="B1551" t="str">
            <v>839/c4rev4</v>
          </cell>
          <cell r="C1551">
            <v>38159</v>
          </cell>
          <cell r="D1551">
            <v>2215</v>
          </cell>
          <cell r="E1551">
            <v>9999</v>
          </cell>
          <cell r="F1551">
            <v>83</v>
          </cell>
          <cell r="G1551">
            <v>47</v>
          </cell>
          <cell r="H1551">
            <v>1.7659574468085106</v>
          </cell>
          <cell r="I1551">
            <v>1.83</v>
          </cell>
          <cell r="K1551">
            <v>1.83</v>
          </cell>
          <cell r="L1551" t="str">
            <v>BACKFLSH</v>
          </cell>
        </row>
        <row r="1552">
          <cell r="A1552">
            <v>1</v>
          </cell>
          <cell r="B1552" t="str">
            <v>839/c4rev4</v>
          </cell>
          <cell r="C1552">
            <v>38160</v>
          </cell>
          <cell r="D1552">
            <v>2215</v>
          </cell>
          <cell r="E1552">
            <v>9999</v>
          </cell>
          <cell r="F1552">
            <v>44</v>
          </cell>
          <cell r="G1552">
            <v>47</v>
          </cell>
          <cell r="H1552">
            <v>0.93617021276595747</v>
          </cell>
          <cell r="I1552">
            <v>0.92</v>
          </cell>
          <cell r="K1552">
            <v>0.92</v>
          </cell>
          <cell r="L1552" t="str">
            <v>BACKFLSH</v>
          </cell>
        </row>
        <row r="1553">
          <cell r="A1553">
            <v>1</v>
          </cell>
          <cell r="B1553" t="str">
            <v>839/c4rev4</v>
          </cell>
          <cell r="C1553">
            <v>38161</v>
          </cell>
          <cell r="D1553">
            <v>2215</v>
          </cell>
          <cell r="E1553">
            <v>9999</v>
          </cell>
          <cell r="F1553">
            <v>57</v>
          </cell>
          <cell r="G1553">
            <v>47</v>
          </cell>
          <cell r="H1553">
            <v>1.2127659574468086</v>
          </cell>
          <cell r="I1553">
            <v>1.17</v>
          </cell>
          <cell r="K1553">
            <v>1.17</v>
          </cell>
          <cell r="L1553" t="str">
            <v>BACKFLSH</v>
          </cell>
        </row>
        <row r="1554">
          <cell r="A1554">
            <v>1</v>
          </cell>
          <cell r="B1554" t="str">
            <v>839/c4rev4</v>
          </cell>
          <cell r="C1554">
            <v>38161</v>
          </cell>
          <cell r="D1554">
            <v>2215</v>
          </cell>
          <cell r="E1554">
            <v>9999</v>
          </cell>
          <cell r="F1554">
            <v>95</v>
          </cell>
          <cell r="G1554">
            <v>47</v>
          </cell>
          <cell r="H1554">
            <v>2.021276595744681</v>
          </cell>
          <cell r="I1554">
            <v>1.92</v>
          </cell>
          <cell r="K1554">
            <v>1.92</v>
          </cell>
          <cell r="L1554" t="str">
            <v>BACKFLSH</v>
          </cell>
        </row>
        <row r="1555">
          <cell r="A1555">
            <v>1</v>
          </cell>
          <cell r="B1555" t="str">
            <v>839/c4rev4</v>
          </cell>
          <cell r="C1555">
            <v>38163</v>
          </cell>
          <cell r="D1555">
            <v>2215</v>
          </cell>
          <cell r="E1555">
            <v>9999</v>
          </cell>
          <cell r="F1555">
            <v>24</v>
          </cell>
          <cell r="G1555">
            <v>47</v>
          </cell>
          <cell r="H1555">
            <v>0.51063829787234039</v>
          </cell>
          <cell r="I1555">
            <v>0.57999999999999996</v>
          </cell>
          <cell r="K1555">
            <v>0.57999999999999996</v>
          </cell>
          <cell r="L1555" t="str">
            <v>BACKFLSH</v>
          </cell>
        </row>
        <row r="1556">
          <cell r="A1556">
            <v>1</v>
          </cell>
          <cell r="B1556" t="str">
            <v>839/c4rev4</v>
          </cell>
          <cell r="C1556">
            <v>38166</v>
          </cell>
          <cell r="D1556">
            <v>2215</v>
          </cell>
          <cell r="E1556">
            <v>9999</v>
          </cell>
          <cell r="F1556">
            <v>93</v>
          </cell>
          <cell r="G1556">
            <v>47</v>
          </cell>
          <cell r="H1556">
            <v>1.9787234042553192</v>
          </cell>
          <cell r="I1556">
            <v>3.25</v>
          </cell>
          <cell r="K1556">
            <v>3.25</v>
          </cell>
          <cell r="L1556" t="str">
            <v>BACKFLSH</v>
          </cell>
        </row>
        <row r="1557">
          <cell r="A1557">
            <v>2</v>
          </cell>
          <cell r="B1557" t="str">
            <v>839/c4rev4</v>
          </cell>
          <cell r="C1557">
            <v>38166</v>
          </cell>
          <cell r="D1557">
            <v>2215</v>
          </cell>
          <cell r="E1557">
            <v>9999</v>
          </cell>
          <cell r="F1557">
            <v>111</v>
          </cell>
          <cell r="G1557">
            <v>47</v>
          </cell>
          <cell r="H1557">
            <v>2.3617021276595747</v>
          </cell>
          <cell r="I1557">
            <v>2.58</v>
          </cell>
          <cell r="K1557">
            <v>2.58</v>
          </cell>
          <cell r="L1557" t="str">
            <v>BACKFLSH</v>
          </cell>
        </row>
        <row r="1558">
          <cell r="A1558">
            <v>1</v>
          </cell>
          <cell r="B1558" t="str">
            <v>839/c4rev4</v>
          </cell>
          <cell r="C1558">
            <v>38168</v>
          </cell>
          <cell r="D1558">
            <v>2215</v>
          </cell>
          <cell r="E1558">
            <v>9999</v>
          </cell>
          <cell r="F1558">
            <v>112</v>
          </cell>
          <cell r="G1558">
            <v>47</v>
          </cell>
          <cell r="H1558">
            <v>2.3829787234042552</v>
          </cell>
          <cell r="I1558">
            <v>2.38</v>
          </cell>
          <cell r="K1558">
            <v>2.38</v>
          </cell>
          <cell r="L1558" t="str">
            <v>BACKFLSH</v>
          </cell>
        </row>
        <row r="1559">
          <cell r="A1559">
            <v>2</v>
          </cell>
          <cell r="B1559" t="str">
            <v>839/CL2</v>
          </cell>
          <cell r="C1559">
            <v>38139</v>
          </cell>
          <cell r="D1559">
            <v>2230</v>
          </cell>
          <cell r="E1559">
            <v>9999</v>
          </cell>
          <cell r="F1559">
            <v>61</v>
          </cell>
          <cell r="G1559">
            <v>56</v>
          </cell>
          <cell r="H1559">
            <v>1.0892857142857142</v>
          </cell>
          <cell r="I1559">
            <v>1.1599999999999999</v>
          </cell>
          <cell r="K1559">
            <v>1.1599999999999999</v>
          </cell>
          <cell r="L1559" t="str">
            <v>BACKFLSH</v>
          </cell>
        </row>
        <row r="1560">
          <cell r="A1560">
            <v>2</v>
          </cell>
          <cell r="B1560" t="str">
            <v>839/CL2</v>
          </cell>
          <cell r="C1560">
            <v>38139</v>
          </cell>
          <cell r="D1560">
            <v>2230</v>
          </cell>
          <cell r="E1560">
            <v>9999</v>
          </cell>
          <cell r="F1560">
            <v>44</v>
          </cell>
          <cell r="G1560">
            <v>64</v>
          </cell>
          <cell r="H1560">
            <v>0.6875</v>
          </cell>
          <cell r="I1560">
            <v>0.62</v>
          </cell>
          <cell r="K1560">
            <v>0.62</v>
          </cell>
          <cell r="L1560" t="str">
            <v>BACKFLSH</v>
          </cell>
        </row>
        <row r="1561">
          <cell r="A1561">
            <v>1</v>
          </cell>
          <cell r="B1561" t="str">
            <v>839/CL2</v>
          </cell>
          <cell r="C1561">
            <v>38142</v>
          </cell>
          <cell r="D1561">
            <v>2230</v>
          </cell>
          <cell r="E1561">
            <v>9999</v>
          </cell>
          <cell r="F1561">
            <v>54</v>
          </cell>
          <cell r="G1561">
            <v>64</v>
          </cell>
          <cell r="H1561">
            <v>0.84375</v>
          </cell>
          <cell r="I1561">
            <v>0.95</v>
          </cell>
          <cell r="K1561">
            <v>0.95</v>
          </cell>
          <cell r="L1561" t="str">
            <v>BACKFLSH</v>
          </cell>
        </row>
        <row r="1562">
          <cell r="A1562">
            <v>1</v>
          </cell>
          <cell r="B1562" t="str">
            <v>839/CL2</v>
          </cell>
          <cell r="C1562">
            <v>38145</v>
          </cell>
          <cell r="D1562">
            <v>2230</v>
          </cell>
          <cell r="E1562">
            <v>9999</v>
          </cell>
          <cell r="F1562">
            <v>68</v>
          </cell>
          <cell r="G1562">
            <v>64</v>
          </cell>
          <cell r="H1562">
            <v>1.0625</v>
          </cell>
          <cell r="I1562">
            <v>1.06</v>
          </cell>
          <cell r="K1562">
            <v>1.06</v>
          </cell>
          <cell r="L1562" t="str">
            <v>BACKFLSH</v>
          </cell>
        </row>
        <row r="1563">
          <cell r="A1563">
            <v>1</v>
          </cell>
          <cell r="B1563" t="str">
            <v>839/CL2</v>
          </cell>
          <cell r="C1563">
            <v>38146</v>
          </cell>
          <cell r="D1563">
            <v>2230</v>
          </cell>
          <cell r="E1563">
            <v>9999</v>
          </cell>
          <cell r="F1563">
            <v>63</v>
          </cell>
          <cell r="G1563">
            <v>64</v>
          </cell>
          <cell r="H1563">
            <v>0.984375</v>
          </cell>
          <cell r="I1563">
            <v>0.68</v>
          </cell>
          <cell r="K1563">
            <v>0.68</v>
          </cell>
          <cell r="L1563" t="str">
            <v>BACKFLSH</v>
          </cell>
        </row>
        <row r="1564">
          <cell r="A1564">
            <v>1</v>
          </cell>
          <cell r="B1564" t="str">
            <v>839/cl2</v>
          </cell>
          <cell r="C1564">
            <v>38147</v>
          </cell>
          <cell r="D1564">
            <v>2230</v>
          </cell>
          <cell r="E1564">
            <v>9999</v>
          </cell>
          <cell r="F1564">
            <v>90</v>
          </cell>
          <cell r="G1564">
            <v>86</v>
          </cell>
          <cell r="H1564">
            <v>1.0465116279069768</v>
          </cell>
          <cell r="I1564">
            <v>1.25</v>
          </cell>
          <cell r="K1564">
            <v>1.25</v>
          </cell>
          <cell r="L1564" t="str">
            <v>BACKFLSH</v>
          </cell>
        </row>
        <row r="1565">
          <cell r="A1565">
            <v>1</v>
          </cell>
          <cell r="B1565" t="str">
            <v>839/CL2</v>
          </cell>
          <cell r="C1565">
            <v>38153</v>
          </cell>
          <cell r="D1565">
            <v>2230</v>
          </cell>
          <cell r="E1565">
            <v>9999</v>
          </cell>
          <cell r="F1565">
            <v>-86</v>
          </cell>
          <cell r="G1565">
            <v>64</v>
          </cell>
          <cell r="H1565">
            <v>-1.34375</v>
          </cell>
          <cell r="I1565">
            <v>-2.3889999999999998</v>
          </cell>
          <cell r="K1565">
            <v>-2.3889999999999998</v>
          </cell>
          <cell r="L1565" t="str">
            <v>BACKFLSH</v>
          </cell>
        </row>
        <row r="1566">
          <cell r="A1566">
            <v>2</v>
          </cell>
          <cell r="B1566" t="str">
            <v>839/CL2</v>
          </cell>
          <cell r="C1566">
            <v>38153</v>
          </cell>
          <cell r="D1566">
            <v>2230</v>
          </cell>
          <cell r="E1566">
            <v>9999</v>
          </cell>
          <cell r="F1566">
            <v>16</v>
          </cell>
          <cell r="G1566">
            <v>64</v>
          </cell>
          <cell r="H1566">
            <v>0.25</v>
          </cell>
          <cell r="I1566">
            <v>0.54</v>
          </cell>
          <cell r="K1566">
            <v>0.54</v>
          </cell>
          <cell r="L1566" t="str">
            <v>BACKFLSH</v>
          </cell>
        </row>
        <row r="1567">
          <cell r="A1567">
            <v>2</v>
          </cell>
          <cell r="B1567" t="str">
            <v>839/CL2</v>
          </cell>
          <cell r="C1567">
            <v>38153</v>
          </cell>
          <cell r="D1567">
            <v>2230</v>
          </cell>
          <cell r="E1567">
            <v>9999</v>
          </cell>
          <cell r="F1567">
            <v>39</v>
          </cell>
          <cell r="G1567">
            <v>64</v>
          </cell>
          <cell r="H1567">
            <v>0.609375</v>
          </cell>
          <cell r="I1567">
            <v>0.64</v>
          </cell>
          <cell r="K1567">
            <v>0.64</v>
          </cell>
          <cell r="L1567" t="str">
            <v>BACKFLSH</v>
          </cell>
        </row>
        <row r="1568">
          <cell r="A1568">
            <v>2</v>
          </cell>
          <cell r="B1568" t="str">
            <v>839/CL2</v>
          </cell>
          <cell r="C1568">
            <v>38154</v>
          </cell>
          <cell r="D1568">
            <v>2230</v>
          </cell>
          <cell r="E1568">
            <v>9999</v>
          </cell>
          <cell r="F1568">
            <v>100</v>
          </cell>
          <cell r="G1568">
            <v>64</v>
          </cell>
          <cell r="H1568">
            <v>1.5625</v>
          </cell>
          <cell r="I1568">
            <v>1.75</v>
          </cell>
          <cell r="K1568">
            <v>1.75</v>
          </cell>
          <cell r="L1568" t="str">
            <v>BACKFLSH</v>
          </cell>
        </row>
        <row r="1569">
          <cell r="A1569">
            <v>1</v>
          </cell>
          <cell r="B1569" t="str">
            <v>839/CL2</v>
          </cell>
          <cell r="C1569">
            <v>38160</v>
          </cell>
          <cell r="D1569">
            <v>2230</v>
          </cell>
          <cell r="E1569">
            <v>9999</v>
          </cell>
          <cell r="F1569">
            <v>5</v>
          </cell>
          <cell r="G1569">
            <v>64</v>
          </cell>
          <cell r="H1569">
            <v>7.8125E-2</v>
          </cell>
          <cell r="I1569">
            <v>0.12</v>
          </cell>
          <cell r="K1569">
            <v>0.12</v>
          </cell>
          <cell r="L1569" t="str">
            <v>BACKFLSH</v>
          </cell>
        </row>
        <row r="1570">
          <cell r="A1570">
            <v>1</v>
          </cell>
          <cell r="B1570" t="str">
            <v>839/CL2</v>
          </cell>
          <cell r="C1570">
            <v>38160</v>
          </cell>
          <cell r="D1570">
            <v>2230</v>
          </cell>
          <cell r="E1570">
            <v>9999</v>
          </cell>
          <cell r="F1570">
            <v>67</v>
          </cell>
          <cell r="G1570">
            <v>64</v>
          </cell>
          <cell r="H1570">
            <v>1.046875</v>
          </cell>
          <cell r="I1570">
            <v>1.58</v>
          </cell>
          <cell r="K1570">
            <v>1.58</v>
          </cell>
          <cell r="L1570" t="str">
            <v>BACKFLSH</v>
          </cell>
        </row>
        <row r="1571">
          <cell r="A1571">
            <v>2</v>
          </cell>
          <cell r="B1571" t="str">
            <v>839/CL2</v>
          </cell>
          <cell r="C1571">
            <v>38160</v>
          </cell>
          <cell r="D1571">
            <v>2230</v>
          </cell>
          <cell r="E1571">
            <v>9999</v>
          </cell>
          <cell r="F1571">
            <v>103</v>
          </cell>
          <cell r="G1571">
            <v>64</v>
          </cell>
          <cell r="H1571">
            <v>1.609375</v>
          </cell>
          <cell r="I1571">
            <v>1.42</v>
          </cell>
          <cell r="K1571">
            <v>1.42</v>
          </cell>
          <cell r="L1571" t="str">
            <v>BACKFLSH</v>
          </cell>
        </row>
        <row r="1572">
          <cell r="A1572">
            <v>1</v>
          </cell>
          <cell r="B1572" t="str">
            <v>839/CL2</v>
          </cell>
          <cell r="C1572">
            <v>38161</v>
          </cell>
          <cell r="D1572">
            <v>2230</v>
          </cell>
          <cell r="E1572">
            <v>9999</v>
          </cell>
          <cell r="F1572">
            <v>110</v>
          </cell>
          <cell r="G1572">
            <v>64</v>
          </cell>
          <cell r="H1572">
            <v>1.71875</v>
          </cell>
          <cell r="I1572">
            <v>1.6</v>
          </cell>
          <cell r="K1572">
            <v>1.6</v>
          </cell>
          <cell r="L1572" t="str">
            <v>BACKFLSH</v>
          </cell>
        </row>
        <row r="1573">
          <cell r="A1573">
            <v>1</v>
          </cell>
          <cell r="B1573" t="str">
            <v>839/CL2</v>
          </cell>
          <cell r="C1573">
            <v>38162</v>
          </cell>
          <cell r="D1573">
            <v>2230</v>
          </cell>
          <cell r="E1573">
            <v>9999</v>
          </cell>
          <cell r="F1573">
            <v>94</v>
          </cell>
          <cell r="G1573">
            <v>64</v>
          </cell>
          <cell r="H1573">
            <v>1.46875</v>
          </cell>
          <cell r="I1573">
            <v>1.25</v>
          </cell>
          <cell r="K1573">
            <v>1.25</v>
          </cell>
          <cell r="L1573" t="str">
            <v>BACKFLSH</v>
          </cell>
        </row>
        <row r="1574">
          <cell r="A1574">
            <v>2</v>
          </cell>
          <cell r="B1574" t="str">
            <v>839/CL2</v>
          </cell>
          <cell r="C1574">
            <v>38166</v>
          </cell>
          <cell r="D1574">
            <v>2230</v>
          </cell>
          <cell r="E1574">
            <v>9999</v>
          </cell>
          <cell r="F1574">
            <v>100</v>
          </cell>
          <cell r="G1574">
            <v>64</v>
          </cell>
          <cell r="H1574">
            <v>1.5625</v>
          </cell>
          <cell r="I1574">
            <v>1.75</v>
          </cell>
          <cell r="K1574">
            <v>1.75</v>
          </cell>
          <cell r="L1574" t="str">
            <v>BACKFLSH</v>
          </cell>
        </row>
        <row r="1575">
          <cell r="A1575">
            <v>1</v>
          </cell>
          <cell r="B1575" t="str">
            <v>839/CL2</v>
          </cell>
          <cell r="C1575">
            <v>38167</v>
          </cell>
          <cell r="D1575">
            <v>2230</v>
          </cell>
          <cell r="E1575">
            <v>9999</v>
          </cell>
          <cell r="F1575">
            <v>20</v>
          </cell>
          <cell r="G1575">
            <v>64</v>
          </cell>
          <cell r="H1575">
            <v>0.3125</v>
          </cell>
          <cell r="I1575">
            <v>0.45</v>
          </cell>
          <cell r="K1575">
            <v>0.45</v>
          </cell>
          <cell r="L1575" t="str">
            <v>BACKFLSH</v>
          </cell>
        </row>
        <row r="1576">
          <cell r="A1576">
            <v>2</v>
          </cell>
          <cell r="B1576" t="str">
            <v>839/CL2</v>
          </cell>
          <cell r="C1576">
            <v>38167</v>
          </cell>
          <cell r="D1576">
            <v>2230</v>
          </cell>
          <cell r="E1576">
            <v>9999</v>
          </cell>
          <cell r="F1576">
            <v>90</v>
          </cell>
          <cell r="G1576">
            <v>64</v>
          </cell>
          <cell r="H1576">
            <v>1.40625</v>
          </cell>
          <cell r="I1576">
            <v>1.68</v>
          </cell>
          <cell r="K1576">
            <v>1.68</v>
          </cell>
          <cell r="L1576" t="str">
            <v>BACKFLSH</v>
          </cell>
        </row>
        <row r="1577">
          <cell r="A1577">
            <v>1</v>
          </cell>
          <cell r="B1577" t="str">
            <v>839/CL2</v>
          </cell>
          <cell r="C1577">
            <v>38168</v>
          </cell>
          <cell r="D1577">
            <v>2230</v>
          </cell>
          <cell r="E1577">
            <v>9999</v>
          </cell>
          <cell r="F1577">
            <v>20</v>
          </cell>
          <cell r="G1577">
            <v>64</v>
          </cell>
          <cell r="H1577">
            <v>0.3125</v>
          </cell>
          <cell r="I1577">
            <v>0.48</v>
          </cell>
          <cell r="K1577">
            <v>0.48</v>
          </cell>
          <cell r="L1577" t="str">
            <v>BACKFLSH</v>
          </cell>
        </row>
        <row r="1578">
          <cell r="A1578">
            <v>2</v>
          </cell>
          <cell r="B1578" t="str">
            <v>839/CL2</v>
          </cell>
          <cell r="C1578">
            <v>38168</v>
          </cell>
          <cell r="D1578">
            <v>2230</v>
          </cell>
          <cell r="E1578">
            <v>9999</v>
          </cell>
          <cell r="F1578">
            <v>102</v>
          </cell>
          <cell r="G1578">
            <v>64</v>
          </cell>
          <cell r="H1578">
            <v>1.59375</v>
          </cell>
          <cell r="I1578">
            <v>1.62</v>
          </cell>
          <cell r="K1578">
            <v>1.62</v>
          </cell>
          <cell r="L1578" t="str">
            <v>BACKFLSH</v>
          </cell>
        </row>
        <row r="1579">
          <cell r="A1579">
            <v>2</v>
          </cell>
          <cell r="B1579" t="str">
            <v>839/CL7</v>
          </cell>
          <cell r="C1579">
            <v>38139</v>
          </cell>
          <cell r="D1579">
            <v>2230</v>
          </cell>
          <cell r="E1579">
            <v>9999</v>
          </cell>
          <cell r="F1579">
            <v>44</v>
          </cell>
          <cell r="G1579">
            <v>129</v>
          </cell>
          <cell r="H1579">
            <v>0.34108527131782945</v>
          </cell>
          <cell r="I1579">
            <v>0.31</v>
          </cell>
          <cell r="K1579">
            <v>0.31</v>
          </cell>
          <cell r="L1579" t="str">
            <v>BACKFLSH</v>
          </cell>
        </row>
        <row r="1580">
          <cell r="A1580">
            <v>1</v>
          </cell>
          <cell r="B1580" t="str">
            <v>839/CL7</v>
          </cell>
          <cell r="C1580">
            <v>38142</v>
          </cell>
          <cell r="D1580">
            <v>2230</v>
          </cell>
          <cell r="E1580">
            <v>9999</v>
          </cell>
          <cell r="F1580">
            <v>54</v>
          </cell>
          <cell r="G1580">
            <v>129</v>
          </cell>
          <cell r="H1580">
            <v>0.41860465116279072</v>
          </cell>
          <cell r="I1580">
            <v>0.48</v>
          </cell>
          <cell r="K1580">
            <v>0.48</v>
          </cell>
          <cell r="L1580" t="str">
            <v>BACKFLSH</v>
          </cell>
        </row>
        <row r="1581">
          <cell r="A1581">
            <v>1</v>
          </cell>
          <cell r="B1581" t="str">
            <v>839/CL7</v>
          </cell>
          <cell r="C1581">
            <v>38145</v>
          </cell>
          <cell r="D1581">
            <v>2230</v>
          </cell>
          <cell r="E1581">
            <v>9999</v>
          </cell>
          <cell r="F1581">
            <v>55</v>
          </cell>
          <cell r="G1581">
            <v>129</v>
          </cell>
          <cell r="H1581">
            <v>0.4263565891472868</v>
          </cell>
          <cell r="I1581">
            <v>0.53</v>
          </cell>
          <cell r="K1581">
            <v>0.53</v>
          </cell>
          <cell r="L1581" t="str">
            <v>BACKFLSH</v>
          </cell>
        </row>
        <row r="1582">
          <cell r="A1582">
            <v>1</v>
          </cell>
          <cell r="B1582" t="str">
            <v>839/CL7</v>
          </cell>
          <cell r="C1582">
            <v>38146</v>
          </cell>
          <cell r="D1582">
            <v>2230</v>
          </cell>
          <cell r="E1582">
            <v>9999</v>
          </cell>
          <cell r="F1582">
            <v>47</v>
          </cell>
          <cell r="G1582">
            <v>129</v>
          </cell>
          <cell r="H1582">
            <v>0.36434108527131781</v>
          </cell>
          <cell r="I1582">
            <v>0.34</v>
          </cell>
          <cell r="K1582">
            <v>0.34</v>
          </cell>
          <cell r="L1582" t="str">
            <v>BACKFLSH</v>
          </cell>
        </row>
        <row r="1583">
          <cell r="A1583">
            <v>1</v>
          </cell>
          <cell r="B1583" t="str">
            <v>839/CL7</v>
          </cell>
          <cell r="C1583">
            <v>38148</v>
          </cell>
          <cell r="D1583">
            <v>2230</v>
          </cell>
          <cell r="E1583">
            <v>9999</v>
          </cell>
          <cell r="F1583">
            <v>56</v>
          </cell>
          <cell r="G1583">
            <v>180</v>
          </cell>
          <cell r="H1583">
            <v>0.31111111111111112</v>
          </cell>
          <cell r="I1583">
            <v>0.46</v>
          </cell>
          <cell r="K1583">
            <v>0.46</v>
          </cell>
          <cell r="L1583" t="str">
            <v>BACKFLSH</v>
          </cell>
        </row>
        <row r="1584">
          <cell r="A1584">
            <v>1</v>
          </cell>
          <cell r="B1584" t="str">
            <v>839/CL7</v>
          </cell>
          <cell r="C1584">
            <v>38152</v>
          </cell>
          <cell r="D1584">
            <v>2230</v>
          </cell>
          <cell r="E1584">
            <v>9999</v>
          </cell>
          <cell r="F1584">
            <v>54</v>
          </cell>
          <cell r="G1584">
            <v>180</v>
          </cell>
          <cell r="H1584">
            <v>0.3</v>
          </cell>
          <cell r="I1584">
            <v>0.54</v>
          </cell>
          <cell r="K1584">
            <v>0.54</v>
          </cell>
          <cell r="L1584" t="str">
            <v>BACKFLSH</v>
          </cell>
        </row>
        <row r="1585">
          <cell r="A1585">
            <v>2</v>
          </cell>
          <cell r="B1585" t="str">
            <v>839/CL7</v>
          </cell>
          <cell r="C1585">
            <v>38152</v>
          </cell>
          <cell r="D1585">
            <v>2230</v>
          </cell>
          <cell r="E1585">
            <v>9999</v>
          </cell>
          <cell r="F1585">
            <v>85</v>
          </cell>
          <cell r="G1585">
            <v>180</v>
          </cell>
          <cell r="H1585">
            <v>0.47222222222222221</v>
          </cell>
          <cell r="I1585">
            <v>0.75</v>
          </cell>
          <cell r="K1585">
            <v>0.75</v>
          </cell>
          <cell r="L1585" t="str">
            <v>BACKFLSH</v>
          </cell>
        </row>
        <row r="1586">
          <cell r="A1586">
            <v>2</v>
          </cell>
          <cell r="B1586" t="str">
            <v>839/CL7</v>
          </cell>
          <cell r="C1586">
            <v>38153</v>
          </cell>
          <cell r="D1586">
            <v>2230</v>
          </cell>
          <cell r="E1586">
            <v>9999</v>
          </cell>
          <cell r="F1586">
            <v>16</v>
          </cell>
          <cell r="G1586">
            <v>129</v>
          </cell>
          <cell r="H1586">
            <v>0.12403100775193798</v>
          </cell>
          <cell r="I1586">
            <v>0.27</v>
          </cell>
          <cell r="K1586">
            <v>0.27</v>
          </cell>
          <cell r="L1586" t="str">
            <v>BACKFLSH</v>
          </cell>
        </row>
        <row r="1587">
          <cell r="A1587">
            <v>2</v>
          </cell>
          <cell r="B1587" t="str">
            <v>839/CL7</v>
          </cell>
          <cell r="C1587">
            <v>38153</v>
          </cell>
          <cell r="D1587">
            <v>2230</v>
          </cell>
          <cell r="E1587">
            <v>9999</v>
          </cell>
          <cell r="F1587">
            <v>31</v>
          </cell>
          <cell r="G1587">
            <v>180</v>
          </cell>
          <cell r="H1587">
            <v>0.17222222222222222</v>
          </cell>
          <cell r="I1587">
            <v>0.31</v>
          </cell>
          <cell r="K1587">
            <v>0.31</v>
          </cell>
          <cell r="L1587" t="str">
            <v>BACKFLSH</v>
          </cell>
        </row>
        <row r="1588">
          <cell r="A1588">
            <v>2</v>
          </cell>
          <cell r="B1588" t="str">
            <v>839/CL7</v>
          </cell>
          <cell r="C1588">
            <v>38153</v>
          </cell>
          <cell r="D1588">
            <v>2230</v>
          </cell>
          <cell r="E1588">
            <v>9999</v>
          </cell>
          <cell r="F1588">
            <v>39</v>
          </cell>
          <cell r="G1588">
            <v>129</v>
          </cell>
          <cell r="H1588">
            <v>0.30232558139534882</v>
          </cell>
          <cell r="I1588">
            <v>0.32</v>
          </cell>
          <cell r="K1588">
            <v>0.32</v>
          </cell>
          <cell r="L1588" t="str">
            <v>BACKFLSH</v>
          </cell>
        </row>
        <row r="1589">
          <cell r="A1589">
            <v>2</v>
          </cell>
          <cell r="B1589" t="str">
            <v>839/CL7</v>
          </cell>
          <cell r="C1589">
            <v>38154</v>
          </cell>
          <cell r="D1589">
            <v>2230</v>
          </cell>
          <cell r="E1589">
            <v>9999</v>
          </cell>
          <cell r="F1589">
            <v>117</v>
          </cell>
          <cell r="G1589">
            <v>129</v>
          </cell>
          <cell r="H1589">
            <v>0.90697674418604646</v>
          </cell>
          <cell r="I1589">
            <v>0.87</v>
          </cell>
          <cell r="K1589">
            <v>0.87</v>
          </cell>
          <cell r="L1589" t="str">
            <v>BACKFLSH</v>
          </cell>
        </row>
        <row r="1590">
          <cell r="A1590">
            <v>2</v>
          </cell>
          <cell r="B1590" t="str">
            <v>839/CL7</v>
          </cell>
          <cell r="C1590">
            <v>38156</v>
          </cell>
          <cell r="D1590">
            <v>2230</v>
          </cell>
          <cell r="E1590">
            <v>9999</v>
          </cell>
          <cell r="F1590">
            <v>30</v>
          </cell>
          <cell r="G1590">
            <v>90</v>
          </cell>
          <cell r="H1590">
            <v>0.33333333333333331</v>
          </cell>
          <cell r="I1590">
            <v>0.37</v>
          </cell>
          <cell r="K1590">
            <v>0.37</v>
          </cell>
          <cell r="L1590" t="str">
            <v>BACKFLSH</v>
          </cell>
        </row>
        <row r="1591">
          <cell r="A1591">
            <v>1</v>
          </cell>
          <cell r="B1591" t="str">
            <v>839/CL7</v>
          </cell>
          <cell r="C1591">
            <v>38160</v>
          </cell>
          <cell r="D1591">
            <v>2230</v>
          </cell>
          <cell r="E1591">
            <v>9999</v>
          </cell>
          <cell r="F1591">
            <v>3</v>
          </cell>
          <cell r="G1591">
            <v>129</v>
          </cell>
          <cell r="H1591">
            <v>2.3255813953488372E-2</v>
          </cell>
          <cell r="I1591">
            <v>0.06</v>
          </cell>
          <cell r="K1591">
            <v>0.06</v>
          </cell>
          <cell r="L1591" t="str">
            <v>BACKFLSH</v>
          </cell>
        </row>
        <row r="1592">
          <cell r="A1592">
            <v>1</v>
          </cell>
          <cell r="B1592" t="str">
            <v>839/CL7</v>
          </cell>
          <cell r="C1592">
            <v>38160</v>
          </cell>
          <cell r="D1592">
            <v>2230</v>
          </cell>
          <cell r="E1592">
            <v>9999</v>
          </cell>
          <cell r="F1592">
            <v>65</v>
          </cell>
          <cell r="G1592">
            <v>129</v>
          </cell>
          <cell r="H1592">
            <v>0.50387596899224807</v>
          </cell>
          <cell r="I1592">
            <v>0.79</v>
          </cell>
          <cell r="K1592">
            <v>0.79</v>
          </cell>
          <cell r="L1592" t="str">
            <v>BACKFLSH</v>
          </cell>
        </row>
        <row r="1593">
          <cell r="A1593">
            <v>2</v>
          </cell>
          <cell r="B1593" t="str">
            <v>839/CL7</v>
          </cell>
          <cell r="C1593">
            <v>38160</v>
          </cell>
          <cell r="D1593">
            <v>2230</v>
          </cell>
          <cell r="E1593">
            <v>9999</v>
          </cell>
          <cell r="F1593">
            <v>84</v>
          </cell>
          <cell r="G1593">
            <v>129</v>
          </cell>
          <cell r="H1593">
            <v>0.65116279069767447</v>
          </cell>
          <cell r="I1593">
            <v>0.71</v>
          </cell>
          <cell r="K1593">
            <v>0.71</v>
          </cell>
          <cell r="L1593" t="str">
            <v>BACKFLSH</v>
          </cell>
        </row>
        <row r="1594">
          <cell r="A1594">
            <v>1</v>
          </cell>
          <cell r="B1594" t="str">
            <v>839/CL7</v>
          </cell>
          <cell r="C1594">
            <v>38161</v>
          </cell>
          <cell r="D1594">
            <v>2230</v>
          </cell>
          <cell r="E1594">
            <v>9999</v>
          </cell>
          <cell r="F1594">
            <v>110</v>
          </cell>
          <cell r="G1594">
            <v>129</v>
          </cell>
          <cell r="H1594">
            <v>0.8527131782945736</v>
          </cell>
          <cell r="I1594">
            <v>0.8</v>
          </cell>
          <cell r="K1594">
            <v>0.8</v>
          </cell>
          <cell r="L1594" t="str">
            <v>BACKFLSH</v>
          </cell>
        </row>
        <row r="1595">
          <cell r="A1595">
            <v>1</v>
          </cell>
          <cell r="B1595" t="str">
            <v>839/CL7</v>
          </cell>
          <cell r="C1595">
            <v>38162</v>
          </cell>
          <cell r="D1595">
            <v>2230</v>
          </cell>
          <cell r="E1595">
            <v>9999</v>
          </cell>
          <cell r="F1595">
            <v>94</v>
          </cell>
          <cell r="G1595">
            <v>129</v>
          </cell>
          <cell r="H1595">
            <v>0.72868217054263562</v>
          </cell>
          <cell r="I1595">
            <v>0.62</v>
          </cell>
          <cell r="K1595">
            <v>0.62</v>
          </cell>
          <cell r="L1595" t="str">
            <v>BACKFLSH</v>
          </cell>
        </row>
        <row r="1596">
          <cell r="A1596">
            <v>2</v>
          </cell>
          <cell r="B1596" t="str">
            <v>839/CL7</v>
          </cell>
          <cell r="C1596">
            <v>38166</v>
          </cell>
          <cell r="D1596">
            <v>2230</v>
          </cell>
          <cell r="E1596">
            <v>9999</v>
          </cell>
          <cell r="F1596">
            <v>92</v>
          </cell>
          <cell r="G1596">
            <v>129</v>
          </cell>
          <cell r="H1596">
            <v>0.71317829457364346</v>
          </cell>
          <cell r="I1596">
            <v>0.87</v>
          </cell>
          <cell r="K1596">
            <v>0.87</v>
          </cell>
          <cell r="L1596" t="str">
            <v>BACKFLSH</v>
          </cell>
        </row>
        <row r="1597">
          <cell r="A1597">
            <v>1</v>
          </cell>
          <cell r="B1597" t="str">
            <v>839/CL7</v>
          </cell>
          <cell r="C1597">
            <v>38167</v>
          </cell>
          <cell r="D1597">
            <v>2230</v>
          </cell>
          <cell r="E1597">
            <v>9999</v>
          </cell>
          <cell r="F1597">
            <v>20</v>
          </cell>
          <cell r="G1597">
            <v>129</v>
          </cell>
          <cell r="H1597">
            <v>0.15503875968992248</v>
          </cell>
          <cell r="I1597">
            <v>0.23</v>
          </cell>
          <cell r="K1597">
            <v>0.23</v>
          </cell>
          <cell r="L1597" t="str">
            <v>BACKFLSH</v>
          </cell>
        </row>
        <row r="1598">
          <cell r="A1598">
            <v>2</v>
          </cell>
          <cell r="B1598" t="str">
            <v>839/CL7</v>
          </cell>
          <cell r="C1598">
            <v>38167</v>
          </cell>
          <cell r="D1598">
            <v>2230</v>
          </cell>
          <cell r="E1598">
            <v>9999</v>
          </cell>
          <cell r="F1598">
            <v>96</v>
          </cell>
          <cell r="G1598">
            <v>129</v>
          </cell>
          <cell r="H1598">
            <v>0.7441860465116279</v>
          </cell>
          <cell r="I1598">
            <v>0.84</v>
          </cell>
          <cell r="K1598">
            <v>0.84</v>
          </cell>
          <cell r="L1598" t="str">
            <v>BACKFLSH</v>
          </cell>
        </row>
        <row r="1599">
          <cell r="A1599">
            <v>1</v>
          </cell>
          <cell r="B1599" t="str">
            <v>839/CL7</v>
          </cell>
          <cell r="C1599">
            <v>38168</v>
          </cell>
          <cell r="D1599">
            <v>2230</v>
          </cell>
          <cell r="E1599">
            <v>9999</v>
          </cell>
          <cell r="F1599">
            <v>27</v>
          </cell>
          <cell r="G1599">
            <v>129</v>
          </cell>
          <cell r="H1599">
            <v>0.20930232558139536</v>
          </cell>
          <cell r="I1599">
            <v>0.24</v>
          </cell>
          <cell r="K1599">
            <v>0.24</v>
          </cell>
          <cell r="L1599" t="str">
            <v>BACKFLSH</v>
          </cell>
        </row>
        <row r="1600">
          <cell r="A1600">
            <v>2</v>
          </cell>
          <cell r="B1600" t="str">
            <v>839/CL7</v>
          </cell>
          <cell r="C1600">
            <v>38168</v>
          </cell>
          <cell r="D1600">
            <v>2230</v>
          </cell>
          <cell r="E1600">
            <v>9999</v>
          </cell>
          <cell r="F1600">
            <v>113</v>
          </cell>
          <cell r="G1600">
            <v>129</v>
          </cell>
          <cell r="H1600">
            <v>0.87596899224806202</v>
          </cell>
          <cell r="I1600">
            <v>0.81</v>
          </cell>
          <cell r="K1600">
            <v>0.81</v>
          </cell>
          <cell r="L1600" t="str">
            <v>BACKFLSH</v>
          </cell>
        </row>
        <row r="1601">
          <cell r="A1601">
            <v>1</v>
          </cell>
          <cell r="B1601" t="str">
            <v>839/CL7/A INCOMPL.</v>
          </cell>
          <cell r="C1601">
            <v>38148</v>
          </cell>
          <cell r="D1601">
            <v>2245</v>
          </cell>
          <cell r="E1601">
            <v>9999</v>
          </cell>
          <cell r="F1601">
            <v>125</v>
          </cell>
          <cell r="G1601">
            <v>45</v>
          </cell>
          <cell r="H1601">
            <v>2.7777777777777777</v>
          </cell>
          <cell r="I1601">
            <v>1.59</v>
          </cell>
          <cell r="K1601">
            <v>1.59</v>
          </cell>
          <cell r="L1601" t="str">
            <v>BACKFLSH</v>
          </cell>
        </row>
        <row r="1602">
          <cell r="A1602">
            <v>1</v>
          </cell>
          <cell r="B1602" t="str">
            <v>839/CL7/A INCOMPL.</v>
          </cell>
          <cell r="C1602">
            <v>38149</v>
          </cell>
          <cell r="D1602">
            <v>2245</v>
          </cell>
          <cell r="E1602">
            <v>9999</v>
          </cell>
          <cell r="F1602">
            <v>51</v>
          </cell>
          <cell r="G1602">
            <v>45</v>
          </cell>
          <cell r="H1602">
            <v>1.1333333333333333</v>
          </cell>
          <cell r="I1602">
            <v>0.57999999999999996</v>
          </cell>
          <cell r="K1602">
            <v>0.57999999999999996</v>
          </cell>
          <cell r="L1602" t="str">
            <v>BACKFLSH</v>
          </cell>
        </row>
        <row r="1603">
          <cell r="A1603">
            <v>1</v>
          </cell>
          <cell r="B1603" t="str">
            <v>839/CL7/A INCOMPL.</v>
          </cell>
          <cell r="C1603">
            <v>38154</v>
          </cell>
          <cell r="D1603">
            <v>2245</v>
          </cell>
          <cell r="E1603">
            <v>9999</v>
          </cell>
          <cell r="F1603">
            <v>120</v>
          </cell>
          <cell r="G1603">
            <v>45</v>
          </cell>
          <cell r="H1603">
            <v>2.6666666666666665</v>
          </cell>
          <cell r="I1603">
            <v>2</v>
          </cell>
          <cell r="K1603">
            <v>2</v>
          </cell>
          <cell r="L1603" t="str">
            <v>BACKFLSH</v>
          </cell>
        </row>
        <row r="1604">
          <cell r="A1604">
            <v>2</v>
          </cell>
          <cell r="B1604" t="str">
            <v>839/CL7/A INCOMPL.</v>
          </cell>
          <cell r="C1604">
            <v>38154</v>
          </cell>
          <cell r="D1604">
            <v>2245</v>
          </cell>
          <cell r="E1604">
            <v>9999</v>
          </cell>
          <cell r="F1604">
            <v>616</v>
          </cell>
          <cell r="G1604">
            <v>45</v>
          </cell>
          <cell r="H1604">
            <v>13.688888888888888</v>
          </cell>
          <cell r="I1604">
            <v>6.42</v>
          </cell>
          <cell r="K1604">
            <v>6.42</v>
          </cell>
          <cell r="L1604" t="str">
            <v>BACKFLSH</v>
          </cell>
        </row>
        <row r="1605">
          <cell r="A1605">
            <v>1</v>
          </cell>
          <cell r="B1605" t="str">
            <v>839/CL7/A INCOMPL.</v>
          </cell>
          <cell r="C1605">
            <v>38155</v>
          </cell>
          <cell r="D1605">
            <v>2245</v>
          </cell>
          <cell r="E1605">
            <v>9999</v>
          </cell>
          <cell r="F1605">
            <v>207</v>
          </cell>
          <cell r="G1605">
            <v>45</v>
          </cell>
          <cell r="H1605">
            <v>4.5999999999999996</v>
          </cell>
          <cell r="I1605">
            <v>2.5</v>
          </cell>
          <cell r="K1605">
            <v>2.5</v>
          </cell>
          <cell r="L1605" t="str">
            <v>BACKFLSH</v>
          </cell>
        </row>
        <row r="1606">
          <cell r="A1606">
            <v>2</v>
          </cell>
          <cell r="B1606" t="str">
            <v>839/d9rev1</v>
          </cell>
          <cell r="C1606">
            <v>38139</v>
          </cell>
          <cell r="D1606">
            <v>2238</v>
          </cell>
          <cell r="E1606">
            <v>9999</v>
          </cell>
          <cell r="F1606">
            <v>81</v>
          </cell>
          <cell r="G1606">
            <v>24</v>
          </cell>
          <cell r="H1606">
            <v>3.375</v>
          </cell>
          <cell r="I1606">
            <v>3.09</v>
          </cell>
          <cell r="K1606">
            <v>3.09</v>
          </cell>
          <cell r="L1606" t="str">
            <v>BACKFLSH</v>
          </cell>
        </row>
        <row r="1607">
          <cell r="A1607">
            <v>2</v>
          </cell>
          <cell r="B1607" t="str">
            <v>839/d9rev1</v>
          </cell>
          <cell r="C1607">
            <v>38141</v>
          </cell>
          <cell r="D1607">
            <v>2238</v>
          </cell>
          <cell r="E1607">
            <v>9999</v>
          </cell>
          <cell r="F1607">
            <v>54</v>
          </cell>
          <cell r="G1607">
            <v>24</v>
          </cell>
          <cell r="H1607">
            <v>2.25</v>
          </cell>
          <cell r="I1607">
            <v>1.84</v>
          </cell>
          <cell r="K1607">
            <v>1.84</v>
          </cell>
          <cell r="L1607" t="str">
            <v>BACKFLSH</v>
          </cell>
        </row>
        <row r="1608">
          <cell r="A1608">
            <v>2</v>
          </cell>
          <cell r="B1608" t="str">
            <v>839/d9rev1</v>
          </cell>
          <cell r="C1608">
            <v>38142</v>
          </cell>
          <cell r="D1608">
            <v>2238</v>
          </cell>
          <cell r="E1608">
            <v>9999</v>
          </cell>
          <cell r="F1608">
            <v>122</v>
          </cell>
          <cell r="G1608">
            <v>24</v>
          </cell>
          <cell r="H1608">
            <v>5.083333333333333</v>
          </cell>
          <cell r="I1608">
            <v>4.5</v>
          </cell>
          <cell r="K1608">
            <v>4.5</v>
          </cell>
          <cell r="L1608" t="str">
            <v>BACKFLSH</v>
          </cell>
        </row>
        <row r="1609">
          <cell r="A1609">
            <v>1</v>
          </cell>
          <cell r="B1609" t="str">
            <v>839/d9rev1</v>
          </cell>
          <cell r="C1609">
            <v>38145</v>
          </cell>
          <cell r="D1609">
            <v>2238</v>
          </cell>
          <cell r="E1609">
            <v>9999</v>
          </cell>
          <cell r="F1609">
            <v>71</v>
          </cell>
          <cell r="G1609">
            <v>24</v>
          </cell>
          <cell r="H1609">
            <v>2.9583333333333335</v>
          </cell>
          <cell r="I1609">
            <v>2.42</v>
          </cell>
          <cell r="K1609">
            <v>2.42</v>
          </cell>
          <cell r="L1609" t="str">
            <v>BACKFLSH</v>
          </cell>
        </row>
        <row r="1610">
          <cell r="A1610">
            <v>2</v>
          </cell>
          <cell r="B1610" t="str">
            <v>839/d9rev1</v>
          </cell>
          <cell r="C1610">
            <v>38145</v>
          </cell>
          <cell r="D1610">
            <v>2238</v>
          </cell>
          <cell r="E1610">
            <v>9999</v>
          </cell>
          <cell r="F1610">
            <v>101</v>
          </cell>
          <cell r="G1610">
            <v>24</v>
          </cell>
          <cell r="H1610">
            <v>4.208333333333333</v>
          </cell>
          <cell r="I1610">
            <v>3.09</v>
          </cell>
          <cell r="K1610">
            <v>3.09</v>
          </cell>
          <cell r="L1610" t="str">
            <v>BACKFLSH</v>
          </cell>
        </row>
        <row r="1611">
          <cell r="A1611">
            <v>3</v>
          </cell>
          <cell r="B1611" t="str">
            <v>839/d9rev1</v>
          </cell>
          <cell r="C1611">
            <v>38145</v>
          </cell>
          <cell r="D1611">
            <v>2238</v>
          </cell>
          <cell r="E1611">
            <v>9999</v>
          </cell>
          <cell r="F1611">
            <v>23</v>
          </cell>
          <cell r="G1611">
            <v>24</v>
          </cell>
          <cell r="H1611">
            <v>0.95833333333333337</v>
          </cell>
          <cell r="I1611">
            <v>0.84</v>
          </cell>
          <cell r="K1611">
            <v>0.84</v>
          </cell>
          <cell r="L1611" t="str">
            <v>BACKFLSH</v>
          </cell>
        </row>
        <row r="1612">
          <cell r="A1612">
            <v>2</v>
          </cell>
          <cell r="B1612" t="str">
            <v>839/d9rev1</v>
          </cell>
          <cell r="C1612">
            <v>38146</v>
          </cell>
          <cell r="D1612">
            <v>2238</v>
          </cell>
          <cell r="E1612">
            <v>9999</v>
          </cell>
          <cell r="F1612">
            <v>166</v>
          </cell>
          <cell r="G1612">
            <v>24</v>
          </cell>
          <cell r="H1612">
            <v>6.916666666666667</v>
          </cell>
          <cell r="I1612">
            <v>6.42</v>
          </cell>
          <cell r="K1612">
            <v>6.42</v>
          </cell>
          <cell r="L1612" t="str">
            <v>BACKFLSH</v>
          </cell>
        </row>
        <row r="1613">
          <cell r="A1613">
            <v>3</v>
          </cell>
          <cell r="B1613" t="str">
            <v>839/d9rev1</v>
          </cell>
          <cell r="C1613">
            <v>38146</v>
          </cell>
          <cell r="D1613">
            <v>2238</v>
          </cell>
          <cell r="E1613">
            <v>9999</v>
          </cell>
          <cell r="F1613">
            <v>214</v>
          </cell>
          <cell r="G1613">
            <v>24</v>
          </cell>
          <cell r="H1613">
            <v>8.9166666666666661</v>
          </cell>
          <cell r="I1613">
            <v>6.87</v>
          </cell>
          <cell r="K1613">
            <v>6.87</v>
          </cell>
          <cell r="L1613" t="str">
            <v>BACKFLSH</v>
          </cell>
        </row>
        <row r="1614">
          <cell r="A1614">
            <v>1</v>
          </cell>
          <cell r="B1614" t="str">
            <v>839/d9rev1</v>
          </cell>
          <cell r="C1614">
            <v>38148</v>
          </cell>
          <cell r="D1614">
            <v>2238</v>
          </cell>
          <cell r="E1614">
            <v>9999</v>
          </cell>
          <cell r="F1614">
            <v>25</v>
          </cell>
          <cell r="G1614">
            <v>24</v>
          </cell>
          <cell r="H1614">
            <v>1.0416666666666667</v>
          </cell>
          <cell r="I1614">
            <v>1</v>
          </cell>
          <cell r="K1614">
            <v>1</v>
          </cell>
          <cell r="L1614" t="str">
            <v>BACKFLSH</v>
          </cell>
        </row>
        <row r="1615">
          <cell r="A1615">
            <v>1</v>
          </cell>
          <cell r="B1615" t="str">
            <v>839/d9rev1</v>
          </cell>
          <cell r="C1615">
            <v>38152</v>
          </cell>
          <cell r="D1615">
            <v>2238</v>
          </cell>
          <cell r="E1615">
            <v>9999</v>
          </cell>
          <cell r="F1615">
            <v>190</v>
          </cell>
          <cell r="G1615">
            <v>24</v>
          </cell>
          <cell r="H1615">
            <v>7.916666666666667</v>
          </cell>
          <cell r="I1615">
            <v>5.83</v>
          </cell>
          <cell r="K1615">
            <v>5.83</v>
          </cell>
          <cell r="L1615" t="str">
            <v>BACKFLSH</v>
          </cell>
        </row>
        <row r="1616">
          <cell r="A1616">
            <v>2</v>
          </cell>
          <cell r="B1616" t="str">
            <v>839/d9rev1</v>
          </cell>
          <cell r="C1616">
            <v>38152</v>
          </cell>
          <cell r="D1616">
            <v>2238</v>
          </cell>
          <cell r="E1616">
            <v>9999</v>
          </cell>
          <cell r="F1616">
            <v>35</v>
          </cell>
          <cell r="G1616">
            <v>24</v>
          </cell>
          <cell r="H1616">
            <v>1.4583333333333333</v>
          </cell>
          <cell r="I1616">
            <v>1.25</v>
          </cell>
          <cell r="K1616">
            <v>1.25</v>
          </cell>
          <cell r="L1616" t="str">
            <v>BACKFLSH</v>
          </cell>
        </row>
        <row r="1617">
          <cell r="A1617">
            <v>1</v>
          </cell>
          <cell r="B1617" t="str">
            <v>839/d9rev1</v>
          </cell>
          <cell r="C1617">
            <v>38154</v>
          </cell>
          <cell r="D1617">
            <v>2238</v>
          </cell>
          <cell r="E1617">
            <v>9999</v>
          </cell>
          <cell r="F1617">
            <v>163</v>
          </cell>
          <cell r="G1617">
            <v>29</v>
          </cell>
          <cell r="H1617">
            <v>5.6206896551724137</v>
          </cell>
          <cell r="I1617">
            <v>6.5</v>
          </cell>
          <cell r="K1617">
            <v>6.5</v>
          </cell>
          <cell r="L1617" t="str">
            <v>BACKFLSH</v>
          </cell>
        </row>
        <row r="1618">
          <cell r="A1618">
            <v>2</v>
          </cell>
          <cell r="B1618" t="str">
            <v>839/d9rev1</v>
          </cell>
          <cell r="C1618">
            <v>38154</v>
          </cell>
          <cell r="D1618">
            <v>2238</v>
          </cell>
          <cell r="E1618">
            <v>9999</v>
          </cell>
          <cell r="F1618">
            <v>150</v>
          </cell>
          <cell r="G1618">
            <v>29</v>
          </cell>
          <cell r="H1618">
            <v>5.1724137931034484</v>
          </cell>
          <cell r="I1618">
            <v>4.59</v>
          </cell>
          <cell r="K1618">
            <v>4.59</v>
          </cell>
          <cell r="L1618" t="str">
            <v>BACKFLSH</v>
          </cell>
        </row>
        <row r="1619">
          <cell r="A1619">
            <v>2</v>
          </cell>
          <cell r="B1619" t="str">
            <v>839/d9rev1</v>
          </cell>
          <cell r="C1619">
            <v>38154</v>
          </cell>
          <cell r="D1619">
            <v>2238</v>
          </cell>
          <cell r="E1619">
            <v>9999</v>
          </cell>
          <cell r="F1619">
            <v>3</v>
          </cell>
          <cell r="G1619">
            <v>29</v>
          </cell>
          <cell r="H1619">
            <v>0.10344827586206896</v>
          </cell>
          <cell r="I1619">
            <v>0.08</v>
          </cell>
          <cell r="K1619">
            <v>0.08</v>
          </cell>
          <cell r="L1619" t="str">
            <v>BACKFLSH</v>
          </cell>
        </row>
        <row r="1620">
          <cell r="A1620">
            <v>1</v>
          </cell>
          <cell r="B1620" t="str">
            <v>839/d9rev1</v>
          </cell>
          <cell r="C1620">
            <v>38155</v>
          </cell>
          <cell r="D1620">
            <v>2238</v>
          </cell>
          <cell r="E1620">
            <v>9999</v>
          </cell>
          <cell r="F1620">
            <v>203</v>
          </cell>
          <cell r="G1620">
            <v>29</v>
          </cell>
          <cell r="H1620">
            <v>7</v>
          </cell>
          <cell r="I1620">
            <v>6.83</v>
          </cell>
          <cell r="K1620">
            <v>6.83</v>
          </cell>
          <cell r="L1620" t="str">
            <v>BACKFLSH</v>
          </cell>
        </row>
        <row r="1621">
          <cell r="A1621">
            <v>1</v>
          </cell>
          <cell r="B1621" t="str">
            <v>839/d9rev1</v>
          </cell>
          <cell r="C1621">
            <v>38160</v>
          </cell>
          <cell r="D1621">
            <v>2238</v>
          </cell>
          <cell r="E1621">
            <v>9999</v>
          </cell>
          <cell r="F1621">
            <v>100</v>
          </cell>
          <cell r="G1621">
            <v>29</v>
          </cell>
          <cell r="H1621">
            <v>3.4482758620689653</v>
          </cell>
          <cell r="I1621">
            <v>3.08</v>
          </cell>
          <cell r="K1621">
            <v>3.08</v>
          </cell>
          <cell r="L1621" t="str">
            <v>BACKFLSH</v>
          </cell>
        </row>
        <row r="1622">
          <cell r="A1622">
            <v>2</v>
          </cell>
          <cell r="B1622" t="str">
            <v>839/d9rev1</v>
          </cell>
          <cell r="C1622">
            <v>38160</v>
          </cell>
          <cell r="D1622">
            <v>2238</v>
          </cell>
          <cell r="E1622">
            <v>9999</v>
          </cell>
          <cell r="F1622">
            <v>20</v>
          </cell>
          <cell r="G1622">
            <v>29</v>
          </cell>
          <cell r="H1622">
            <v>0.68965517241379315</v>
          </cell>
          <cell r="I1622">
            <v>1.08</v>
          </cell>
          <cell r="K1622">
            <v>1.08</v>
          </cell>
          <cell r="L1622" t="str">
            <v>BACKFLSH</v>
          </cell>
        </row>
        <row r="1623">
          <cell r="A1623">
            <v>2</v>
          </cell>
          <cell r="B1623" t="str">
            <v>839/d9rev1</v>
          </cell>
          <cell r="C1623">
            <v>38167</v>
          </cell>
          <cell r="D1623">
            <v>2238</v>
          </cell>
          <cell r="E1623">
            <v>9999</v>
          </cell>
          <cell r="F1623">
            <v>180</v>
          </cell>
          <cell r="G1623">
            <v>29</v>
          </cell>
          <cell r="H1623">
            <v>6.2068965517241379</v>
          </cell>
          <cell r="I1623">
            <v>5.92</v>
          </cell>
          <cell r="K1623">
            <v>5.92</v>
          </cell>
          <cell r="L1623" t="str">
            <v>BACKFLSH</v>
          </cell>
        </row>
        <row r="1624">
          <cell r="A1624">
            <v>3</v>
          </cell>
          <cell r="B1624" t="str">
            <v>839cl30</v>
          </cell>
          <cell r="C1624">
            <v>38139</v>
          </cell>
          <cell r="D1624">
            <v>2250</v>
          </cell>
          <cell r="E1624">
            <v>9999</v>
          </cell>
          <cell r="F1624">
            <v>149</v>
          </cell>
          <cell r="G1624">
            <v>54</v>
          </cell>
          <cell r="H1624">
            <v>2.7592592592592591</v>
          </cell>
          <cell r="I1624">
            <v>5.5</v>
          </cell>
          <cell r="K1624">
            <v>5.5</v>
          </cell>
          <cell r="L1624" t="str">
            <v>BACKFLSH</v>
          </cell>
        </row>
        <row r="1625">
          <cell r="A1625">
            <v>3</v>
          </cell>
          <cell r="B1625" t="str">
            <v>839cl30</v>
          </cell>
          <cell r="C1625">
            <v>38139</v>
          </cell>
          <cell r="D1625">
            <v>2250</v>
          </cell>
          <cell r="E1625">
            <v>9999</v>
          </cell>
          <cell r="F1625">
            <v>37</v>
          </cell>
          <cell r="G1625">
            <v>54</v>
          </cell>
          <cell r="H1625">
            <v>0.68518518518518523</v>
          </cell>
          <cell r="I1625">
            <v>1.5</v>
          </cell>
          <cell r="K1625">
            <v>1.5</v>
          </cell>
          <cell r="L1625" t="str">
            <v>BACKFLSH</v>
          </cell>
        </row>
        <row r="1626">
          <cell r="A1626">
            <v>1</v>
          </cell>
          <cell r="B1626" t="str">
            <v>839CL30</v>
          </cell>
          <cell r="C1626">
            <v>38143</v>
          </cell>
          <cell r="D1626">
            <v>2250</v>
          </cell>
          <cell r="E1626">
            <v>9999</v>
          </cell>
          <cell r="F1626">
            <v>81</v>
          </cell>
          <cell r="G1626">
            <v>49</v>
          </cell>
          <cell r="H1626">
            <v>1.653061224489796</v>
          </cell>
          <cell r="I1626">
            <v>1.75</v>
          </cell>
          <cell r="K1626">
            <v>1.75</v>
          </cell>
          <cell r="L1626" t="str">
            <v>BACKFLSH</v>
          </cell>
        </row>
        <row r="1627">
          <cell r="A1627">
            <v>1</v>
          </cell>
          <cell r="B1627" t="str">
            <v>839CL30</v>
          </cell>
          <cell r="C1627">
            <v>38145</v>
          </cell>
          <cell r="D1627">
            <v>2250</v>
          </cell>
          <cell r="E1627">
            <v>9999</v>
          </cell>
          <cell r="F1627">
            <v>122</v>
          </cell>
          <cell r="G1627">
            <v>49</v>
          </cell>
          <cell r="H1627">
            <v>2.489795918367347</v>
          </cell>
          <cell r="I1627">
            <v>3.24</v>
          </cell>
          <cell r="K1627">
            <v>3.24</v>
          </cell>
          <cell r="L1627" t="str">
            <v>BACKFLSH</v>
          </cell>
        </row>
        <row r="1628">
          <cell r="A1628">
            <v>2</v>
          </cell>
          <cell r="B1628" t="str">
            <v>839CL30</v>
          </cell>
          <cell r="C1628">
            <v>38145</v>
          </cell>
          <cell r="D1628">
            <v>2250</v>
          </cell>
          <cell r="E1628">
            <v>9999</v>
          </cell>
          <cell r="F1628">
            <v>50</v>
          </cell>
          <cell r="G1628">
            <v>49</v>
          </cell>
          <cell r="H1628">
            <v>1.0204081632653061</v>
          </cell>
          <cell r="I1628">
            <v>1</v>
          </cell>
          <cell r="K1628">
            <v>1</v>
          </cell>
          <cell r="L1628" t="str">
            <v>BACKFLSH</v>
          </cell>
        </row>
        <row r="1629">
          <cell r="A1629">
            <v>1</v>
          </cell>
          <cell r="B1629" t="str">
            <v>839CL30</v>
          </cell>
          <cell r="C1629">
            <v>38146</v>
          </cell>
          <cell r="D1629">
            <v>2250</v>
          </cell>
          <cell r="E1629">
            <v>9999</v>
          </cell>
          <cell r="F1629">
            <v>88</v>
          </cell>
          <cell r="G1629">
            <v>49</v>
          </cell>
          <cell r="H1629">
            <v>1.7959183673469388</v>
          </cell>
          <cell r="I1629">
            <v>2.66</v>
          </cell>
          <cell r="K1629">
            <v>2.66</v>
          </cell>
          <cell r="L1629" t="str">
            <v>BACKFLSH</v>
          </cell>
        </row>
        <row r="1630">
          <cell r="A1630">
            <v>1</v>
          </cell>
          <cell r="B1630" t="str">
            <v>839CL30</v>
          </cell>
          <cell r="C1630">
            <v>38147</v>
          </cell>
          <cell r="D1630">
            <v>2250</v>
          </cell>
          <cell r="E1630">
            <v>9999</v>
          </cell>
          <cell r="F1630">
            <v>50</v>
          </cell>
          <cell r="G1630">
            <v>49</v>
          </cell>
          <cell r="H1630">
            <v>1.0204081632653061</v>
          </cell>
          <cell r="I1630">
            <v>1.54</v>
          </cell>
          <cell r="K1630">
            <v>1.54</v>
          </cell>
          <cell r="L1630" t="str">
            <v>BACKFLSH</v>
          </cell>
        </row>
        <row r="1631">
          <cell r="A1631">
            <v>1</v>
          </cell>
          <cell r="B1631" t="str">
            <v>839CL30</v>
          </cell>
          <cell r="C1631">
            <v>38148</v>
          </cell>
          <cell r="D1631">
            <v>2250</v>
          </cell>
          <cell r="E1631">
            <v>9999</v>
          </cell>
          <cell r="F1631">
            <v>102</v>
          </cell>
          <cell r="G1631">
            <v>48</v>
          </cell>
          <cell r="H1631">
            <v>2.125</v>
          </cell>
          <cell r="I1631">
            <v>2.19</v>
          </cell>
          <cell r="K1631">
            <v>2.19</v>
          </cell>
          <cell r="L1631" t="str">
            <v>BACKFLSH</v>
          </cell>
        </row>
        <row r="1632">
          <cell r="A1632">
            <v>2</v>
          </cell>
          <cell r="B1632" t="str">
            <v>839CL30</v>
          </cell>
          <cell r="C1632">
            <v>38148</v>
          </cell>
          <cell r="D1632">
            <v>2250</v>
          </cell>
          <cell r="E1632">
            <v>9999</v>
          </cell>
          <cell r="F1632">
            <v>8</v>
          </cell>
          <cell r="G1632">
            <v>48</v>
          </cell>
          <cell r="H1632">
            <v>0.16666666666666666</v>
          </cell>
          <cell r="I1632">
            <v>0.22</v>
          </cell>
          <cell r="K1632">
            <v>0.22</v>
          </cell>
          <cell r="L1632" t="str">
            <v>BACKFLSH</v>
          </cell>
        </row>
        <row r="1633">
          <cell r="A1633">
            <v>1</v>
          </cell>
          <cell r="B1633" t="str">
            <v>839CL30</v>
          </cell>
          <cell r="C1633">
            <v>38149</v>
          </cell>
          <cell r="D1633">
            <v>2250</v>
          </cell>
          <cell r="E1633">
            <v>9999</v>
          </cell>
          <cell r="F1633">
            <v>40</v>
          </cell>
          <cell r="G1633">
            <v>48</v>
          </cell>
          <cell r="H1633">
            <v>0.83333333333333337</v>
          </cell>
          <cell r="I1633">
            <v>0.78</v>
          </cell>
          <cell r="K1633">
            <v>0.78</v>
          </cell>
          <cell r="L1633" t="str">
            <v>BACKFLSH</v>
          </cell>
        </row>
        <row r="1634">
          <cell r="A1634">
            <v>1</v>
          </cell>
          <cell r="B1634" t="str">
            <v>839CL30</v>
          </cell>
          <cell r="C1634">
            <v>38153</v>
          </cell>
          <cell r="D1634">
            <v>2250</v>
          </cell>
          <cell r="E1634">
            <v>9999</v>
          </cell>
          <cell r="F1634">
            <v>25</v>
          </cell>
          <cell r="G1634">
            <v>48</v>
          </cell>
          <cell r="H1634">
            <v>0.52083333333333337</v>
          </cell>
          <cell r="I1634">
            <v>0.67</v>
          </cell>
          <cell r="K1634">
            <v>0.67</v>
          </cell>
          <cell r="L1634" t="str">
            <v>BACKFLSH</v>
          </cell>
        </row>
        <row r="1635">
          <cell r="A1635">
            <v>1</v>
          </cell>
          <cell r="B1635" t="str">
            <v>839CL30</v>
          </cell>
          <cell r="C1635">
            <v>38153</v>
          </cell>
          <cell r="D1635">
            <v>2250</v>
          </cell>
          <cell r="E1635">
            <v>9999</v>
          </cell>
          <cell r="F1635">
            <v>32</v>
          </cell>
          <cell r="G1635">
            <v>48</v>
          </cell>
          <cell r="H1635">
            <v>0.66666666666666663</v>
          </cell>
          <cell r="I1635">
            <v>0.78</v>
          </cell>
          <cell r="K1635">
            <v>0.78</v>
          </cell>
          <cell r="L1635" t="str">
            <v>BACKFLSH</v>
          </cell>
        </row>
        <row r="1636">
          <cell r="A1636">
            <v>2</v>
          </cell>
          <cell r="B1636" t="str">
            <v>839CL30</v>
          </cell>
          <cell r="C1636">
            <v>38153</v>
          </cell>
          <cell r="D1636">
            <v>2250</v>
          </cell>
          <cell r="E1636">
            <v>9999</v>
          </cell>
          <cell r="F1636">
            <v>54</v>
          </cell>
          <cell r="G1636">
            <v>48</v>
          </cell>
          <cell r="H1636">
            <v>1.125</v>
          </cell>
          <cell r="I1636">
            <v>1.58</v>
          </cell>
          <cell r="K1636">
            <v>1.58</v>
          </cell>
          <cell r="L1636" t="str">
            <v>BACKFLSH</v>
          </cell>
        </row>
        <row r="1637">
          <cell r="A1637">
            <v>1</v>
          </cell>
          <cell r="B1637" t="str">
            <v>839CL30</v>
          </cell>
          <cell r="C1637">
            <v>38154</v>
          </cell>
          <cell r="D1637">
            <v>2250</v>
          </cell>
          <cell r="E1637">
            <v>9999</v>
          </cell>
          <cell r="F1637">
            <v>54</v>
          </cell>
          <cell r="G1637">
            <v>48</v>
          </cell>
          <cell r="H1637">
            <v>1.125</v>
          </cell>
          <cell r="I1637">
            <v>1.28</v>
          </cell>
          <cell r="K1637">
            <v>1.28</v>
          </cell>
          <cell r="L1637" t="str">
            <v>BACKFLSH</v>
          </cell>
        </row>
        <row r="1638">
          <cell r="A1638">
            <v>2</v>
          </cell>
          <cell r="B1638" t="str">
            <v>839CL30</v>
          </cell>
          <cell r="C1638">
            <v>38154</v>
          </cell>
          <cell r="D1638">
            <v>2250</v>
          </cell>
          <cell r="E1638">
            <v>9999</v>
          </cell>
          <cell r="F1638">
            <v>107</v>
          </cell>
          <cell r="G1638">
            <v>48</v>
          </cell>
          <cell r="H1638">
            <v>2.2291666666666665</v>
          </cell>
          <cell r="I1638">
            <v>2.33</v>
          </cell>
          <cell r="K1638">
            <v>2.33</v>
          </cell>
          <cell r="L1638" t="str">
            <v>BACKFLSH</v>
          </cell>
        </row>
        <row r="1639">
          <cell r="A1639">
            <v>1</v>
          </cell>
          <cell r="B1639" t="str">
            <v>839CL30</v>
          </cell>
          <cell r="C1639">
            <v>38156</v>
          </cell>
          <cell r="D1639">
            <v>2250</v>
          </cell>
          <cell r="E1639">
            <v>9999</v>
          </cell>
          <cell r="F1639">
            <v>36</v>
          </cell>
          <cell r="G1639">
            <v>48</v>
          </cell>
          <cell r="H1639">
            <v>0.75</v>
          </cell>
          <cell r="I1639">
            <v>0.44</v>
          </cell>
          <cell r="K1639">
            <v>0.44</v>
          </cell>
          <cell r="L1639" t="str">
            <v>BACKFLSH</v>
          </cell>
        </row>
        <row r="1640">
          <cell r="A1640">
            <v>2</v>
          </cell>
          <cell r="B1640" t="str">
            <v>839CL30</v>
          </cell>
          <cell r="C1640">
            <v>38159</v>
          </cell>
          <cell r="D1640">
            <v>2250</v>
          </cell>
          <cell r="E1640">
            <v>9999</v>
          </cell>
          <cell r="F1640">
            <v>32</v>
          </cell>
          <cell r="G1640">
            <v>49</v>
          </cell>
          <cell r="H1640">
            <v>0.65306122448979587</v>
          </cell>
          <cell r="I1640">
            <v>1.04</v>
          </cell>
          <cell r="K1640">
            <v>1.04</v>
          </cell>
          <cell r="L1640" t="str">
            <v>BACKFLSH</v>
          </cell>
        </row>
        <row r="1641">
          <cell r="A1641">
            <v>2</v>
          </cell>
          <cell r="B1641" t="str">
            <v>839CL30</v>
          </cell>
          <cell r="C1641">
            <v>38159</v>
          </cell>
          <cell r="D1641">
            <v>2250</v>
          </cell>
          <cell r="E1641">
            <v>9999</v>
          </cell>
          <cell r="F1641">
            <v>59</v>
          </cell>
          <cell r="G1641">
            <v>49</v>
          </cell>
          <cell r="H1641">
            <v>1.2040816326530612</v>
          </cell>
          <cell r="I1641">
            <v>1.92</v>
          </cell>
          <cell r="K1641">
            <v>1.92</v>
          </cell>
          <cell r="L1641" t="str">
            <v>BACKFLSH</v>
          </cell>
        </row>
        <row r="1642">
          <cell r="A1642">
            <v>1</v>
          </cell>
          <cell r="B1642" t="str">
            <v>839CL30</v>
          </cell>
          <cell r="C1642">
            <v>38160</v>
          </cell>
          <cell r="D1642">
            <v>2250</v>
          </cell>
          <cell r="E1642">
            <v>9999</v>
          </cell>
          <cell r="F1642">
            <v>30</v>
          </cell>
          <cell r="G1642">
            <v>49</v>
          </cell>
          <cell r="H1642">
            <v>0.61224489795918369</v>
          </cell>
          <cell r="I1642">
            <v>0.62</v>
          </cell>
          <cell r="K1642">
            <v>0.62</v>
          </cell>
          <cell r="L1642" t="str">
            <v>BACKFLSH</v>
          </cell>
        </row>
        <row r="1643">
          <cell r="A1643">
            <v>1</v>
          </cell>
          <cell r="B1643" t="str">
            <v>839cl30</v>
          </cell>
          <cell r="C1643">
            <v>38163</v>
          </cell>
          <cell r="D1643">
            <v>2250</v>
          </cell>
          <cell r="E1643">
            <v>9999</v>
          </cell>
          <cell r="F1643">
            <v>44</v>
          </cell>
          <cell r="G1643">
            <v>54</v>
          </cell>
          <cell r="H1643">
            <v>0.81481481481481477</v>
          </cell>
          <cell r="I1643">
            <v>0.81499999999999995</v>
          </cell>
          <cell r="K1643">
            <v>0.81499999999999995</v>
          </cell>
          <cell r="L1643" t="str">
            <v>BACKFLSH</v>
          </cell>
        </row>
        <row r="1644">
          <cell r="A1644">
            <v>2</v>
          </cell>
          <cell r="B1644" t="str">
            <v>839CL30</v>
          </cell>
          <cell r="C1644">
            <v>38167</v>
          </cell>
          <cell r="D1644">
            <v>2250</v>
          </cell>
          <cell r="E1644">
            <v>9999</v>
          </cell>
          <cell r="F1644">
            <v>5</v>
          </cell>
          <cell r="G1644">
            <v>43</v>
          </cell>
          <cell r="H1644">
            <v>0.11627906976744186</v>
          </cell>
          <cell r="I1644">
            <v>0.25</v>
          </cell>
          <cell r="K1644">
            <v>0.25</v>
          </cell>
          <cell r="L1644" t="str">
            <v>BACKFLSH</v>
          </cell>
        </row>
        <row r="1645">
          <cell r="A1645">
            <v>1</v>
          </cell>
          <cell r="B1645" t="str">
            <v>839CL30</v>
          </cell>
          <cell r="C1645">
            <v>38168</v>
          </cell>
          <cell r="D1645">
            <v>2250</v>
          </cell>
          <cell r="E1645">
            <v>9999</v>
          </cell>
          <cell r="F1645">
            <v>120</v>
          </cell>
          <cell r="G1645">
            <v>43</v>
          </cell>
          <cell r="H1645">
            <v>2.7906976744186047</v>
          </cell>
          <cell r="I1645">
            <v>3.33</v>
          </cell>
          <cell r="K1645">
            <v>3.33</v>
          </cell>
          <cell r="L1645" t="str">
            <v>BACKFLSH</v>
          </cell>
        </row>
        <row r="1646">
          <cell r="A1646">
            <v>2</v>
          </cell>
          <cell r="B1646" t="str">
            <v>839CL30</v>
          </cell>
          <cell r="C1646">
            <v>38168</v>
          </cell>
          <cell r="D1646">
            <v>2250</v>
          </cell>
          <cell r="E1646">
            <v>9999</v>
          </cell>
          <cell r="F1646">
            <v>49</v>
          </cell>
          <cell r="G1646">
            <v>43</v>
          </cell>
          <cell r="H1646">
            <v>1.1395348837209303</v>
          </cell>
          <cell r="I1646">
            <v>1.37</v>
          </cell>
          <cell r="K1646">
            <v>1.37</v>
          </cell>
          <cell r="L1646" t="str">
            <v>BACKFLSH</v>
          </cell>
        </row>
        <row r="1647">
          <cell r="A1647">
            <v>1</v>
          </cell>
          <cell r="B1647" t="str">
            <v>84120 OP40</v>
          </cell>
          <cell r="C1647">
            <v>38142</v>
          </cell>
          <cell r="D1647">
            <v>2234</v>
          </cell>
          <cell r="E1647">
            <v>9999</v>
          </cell>
          <cell r="F1647">
            <v>33</v>
          </cell>
          <cell r="G1647">
            <v>4</v>
          </cell>
          <cell r="H1647">
            <v>8.25</v>
          </cell>
          <cell r="I1647">
            <v>6.42</v>
          </cell>
          <cell r="K1647">
            <v>6.42</v>
          </cell>
          <cell r="L1647" t="str">
            <v>BACKFLSH</v>
          </cell>
        </row>
        <row r="1648">
          <cell r="A1648">
            <v>1</v>
          </cell>
          <cell r="B1648" t="str">
            <v>84120 OP40</v>
          </cell>
          <cell r="C1648">
            <v>38145</v>
          </cell>
          <cell r="D1648">
            <v>2234</v>
          </cell>
          <cell r="E1648">
            <v>9999</v>
          </cell>
          <cell r="F1648">
            <v>4</v>
          </cell>
          <cell r="G1648">
            <v>4</v>
          </cell>
          <cell r="H1648">
            <v>1</v>
          </cell>
          <cell r="I1648">
            <v>1</v>
          </cell>
          <cell r="K1648">
            <v>1</v>
          </cell>
          <cell r="L1648" t="str">
            <v>BACKFLSH</v>
          </cell>
        </row>
        <row r="1649">
          <cell r="A1649">
            <v>1</v>
          </cell>
          <cell r="B1649" t="str">
            <v>84120 OP40</v>
          </cell>
          <cell r="C1649">
            <v>38147</v>
          </cell>
          <cell r="D1649">
            <v>2234</v>
          </cell>
          <cell r="E1649">
            <v>9999</v>
          </cell>
          <cell r="F1649">
            <v>28</v>
          </cell>
          <cell r="G1649">
            <v>4</v>
          </cell>
          <cell r="H1649">
            <v>7</v>
          </cell>
          <cell r="I1649">
            <v>5.33</v>
          </cell>
          <cell r="K1649">
            <v>5.33</v>
          </cell>
          <cell r="L1649" t="str">
            <v>BACKFLSH</v>
          </cell>
        </row>
        <row r="1650">
          <cell r="A1650">
            <v>1</v>
          </cell>
          <cell r="B1650" t="str">
            <v>84120 OP40</v>
          </cell>
          <cell r="C1650">
            <v>38148</v>
          </cell>
          <cell r="D1650">
            <v>2234</v>
          </cell>
          <cell r="E1650">
            <v>9999</v>
          </cell>
          <cell r="F1650">
            <v>8</v>
          </cell>
          <cell r="G1650">
            <v>4</v>
          </cell>
          <cell r="H1650">
            <v>2</v>
          </cell>
          <cell r="I1650">
            <v>1.0900000000000001</v>
          </cell>
          <cell r="K1650">
            <v>1.0900000000000001</v>
          </cell>
          <cell r="L1650" t="str">
            <v>BACKFLSH</v>
          </cell>
        </row>
        <row r="1651">
          <cell r="A1651">
            <v>1</v>
          </cell>
          <cell r="B1651" t="str">
            <v>84120 OP40</v>
          </cell>
          <cell r="C1651">
            <v>38149</v>
          </cell>
          <cell r="D1651">
            <v>2234</v>
          </cell>
          <cell r="E1651">
            <v>9999</v>
          </cell>
          <cell r="F1651">
            <v>23</v>
          </cell>
          <cell r="G1651">
            <v>4</v>
          </cell>
          <cell r="H1651">
            <v>5.75</v>
          </cell>
          <cell r="I1651">
            <v>5.16</v>
          </cell>
          <cell r="K1651">
            <v>5.16</v>
          </cell>
          <cell r="L1651" t="str">
            <v>BACKFLSH</v>
          </cell>
        </row>
        <row r="1652">
          <cell r="A1652">
            <v>1</v>
          </cell>
          <cell r="B1652" t="str">
            <v>84120 OP40</v>
          </cell>
          <cell r="C1652">
            <v>38161</v>
          </cell>
          <cell r="D1652">
            <v>2234</v>
          </cell>
          <cell r="E1652">
            <v>9999</v>
          </cell>
          <cell r="F1652">
            <v>20</v>
          </cell>
          <cell r="G1652">
            <v>4</v>
          </cell>
          <cell r="H1652">
            <v>5</v>
          </cell>
          <cell r="I1652">
            <v>4.5</v>
          </cell>
          <cell r="K1652">
            <v>4.5</v>
          </cell>
          <cell r="L1652" t="str">
            <v>BACKFLSH</v>
          </cell>
        </row>
        <row r="1653">
          <cell r="A1653">
            <v>1</v>
          </cell>
          <cell r="B1653" t="str">
            <v>84120 OP40</v>
          </cell>
          <cell r="C1653">
            <v>38162</v>
          </cell>
          <cell r="D1653">
            <v>2234</v>
          </cell>
          <cell r="E1653">
            <v>9999</v>
          </cell>
          <cell r="F1653">
            <v>5</v>
          </cell>
          <cell r="G1653">
            <v>4</v>
          </cell>
          <cell r="H1653">
            <v>1.25</v>
          </cell>
          <cell r="I1653">
            <v>1.5</v>
          </cell>
          <cell r="K1653">
            <v>1.5</v>
          </cell>
          <cell r="L1653" t="str">
            <v>BACKFLSH</v>
          </cell>
        </row>
        <row r="1654">
          <cell r="A1654">
            <v>1</v>
          </cell>
          <cell r="B1654" t="str">
            <v>84120 OP40</v>
          </cell>
          <cell r="C1654">
            <v>38167</v>
          </cell>
          <cell r="D1654">
            <v>2234</v>
          </cell>
          <cell r="E1654">
            <v>9999</v>
          </cell>
          <cell r="F1654">
            <v>12</v>
          </cell>
          <cell r="G1654">
            <v>4</v>
          </cell>
          <cell r="H1654">
            <v>3</v>
          </cell>
          <cell r="I1654">
            <v>2</v>
          </cell>
          <cell r="K1654">
            <v>2</v>
          </cell>
          <cell r="L1654" t="str">
            <v>BACKFLSH</v>
          </cell>
        </row>
        <row r="1655">
          <cell r="A1655">
            <v>1</v>
          </cell>
          <cell r="B1655" t="str">
            <v>84120 OP40</v>
          </cell>
          <cell r="C1655">
            <v>38168</v>
          </cell>
          <cell r="D1655">
            <v>2234</v>
          </cell>
          <cell r="E1655">
            <v>9999</v>
          </cell>
          <cell r="F1655">
            <v>6</v>
          </cell>
          <cell r="G1655">
            <v>4</v>
          </cell>
          <cell r="H1655">
            <v>1.5</v>
          </cell>
          <cell r="I1655">
            <v>1.67</v>
          </cell>
          <cell r="K1655">
            <v>1.67</v>
          </cell>
          <cell r="L1655" t="str">
            <v>BACKFLSH</v>
          </cell>
        </row>
        <row r="1656">
          <cell r="A1656">
            <v>1</v>
          </cell>
          <cell r="B1656" t="str">
            <v>84120 op60</v>
          </cell>
          <cell r="C1656">
            <v>38139</v>
          </cell>
          <cell r="D1656">
            <v>2245</v>
          </cell>
          <cell r="E1656">
            <v>9999</v>
          </cell>
          <cell r="F1656">
            <v>13</v>
          </cell>
          <cell r="G1656">
            <v>4</v>
          </cell>
          <cell r="H1656">
            <v>3.25</v>
          </cell>
          <cell r="I1656">
            <v>7</v>
          </cell>
          <cell r="K1656">
            <v>7</v>
          </cell>
          <cell r="L1656" t="str">
            <v>BACKFLSH</v>
          </cell>
        </row>
        <row r="1657">
          <cell r="A1657">
            <v>2</v>
          </cell>
          <cell r="B1657" t="str">
            <v>84120 op60</v>
          </cell>
          <cell r="C1657">
            <v>38142</v>
          </cell>
          <cell r="D1657">
            <v>2245</v>
          </cell>
          <cell r="E1657">
            <v>9999</v>
          </cell>
          <cell r="F1657">
            <v>14</v>
          </cell>
          <cell r="G1657">
            <v>4</v>
          </cell>
          <cell r="H1657">
            <v>3.5</v>
          </cell>
          <cell r="I1657">
            <v>3.5</v>
          </cell>
          <cell r="K1657">
            <v>3.5</v>
          </cell>
          <cell r="L1657" t="str">
            <v>BACKFLSH</v>
          </cell>
        </row>
        <row r="1658">
          <cell r="A1658">
            <v>1</v>
          </cell>
          <cell r="B1658" t="str">
            <v>84120 op60</v>
          </cell>
          <cell r="C1658">
            <v>38143</v>
          </cell>
          <cell r="D1658">
            <v>2245</v>
          </cell>
          <cell r="E1658">
            <v>9999</v>
          </cell>
          <cell r="F1658">
            <v>4</v>
          </cell>
          <cell r="G1658">
            <v>4</v>
          </cell>
          <cell r="H1658">
            <v>1</v>
          </cell>
          <cell r="I1658">
            <v>1</v>
          </cell>
          <cell r="K1658">
            <v>1</v>
          </cell>
          <cell r="L1658" t="str">
            <v>BACKFLSH</v>
          </cell>
        </row>
        <row r="1659">
          <cell r="A1659">
            <v>1</v>
          </cell>
          <cell r="B1659" t="str">
            <v>84120 op60</v>
          </cell>
          <cell r="C1659">
            <v>38145</v>
          </cell>
          <cell r="D1659">
            <v>2245</v>
          </cell>
          <cell r="E1659">
            <v>9999</v>
          </cell>
          <cell r="F1659">
            <v>5</v>
          </cell>
          <cell r="G1659">
            <v>4</v>
          </cell>
          <cell r="H1659">
            <v>1.25</v>
          </cell>
          <cell r="I1659">
            <v>1.25</v>
          </cell>
          <cell r="K1659">
            <v>1.25</v>
          </cell>
          <cell r="L1659" t="str">
            <v>BACKFLSH</v>
          </cell>
        </row>
        <row r="1660">
          <cell r="A1660">
            <v>1</v>
          </cell>
          <cell r="B1660" t="str">
            <v>84120 op60</v>
          </cell>
          <cell r="C1660">
            <v>38145</v>
          </cell>
          <cell r="D1660">
            <v>2245</v>
          </cell>
          <cell r="E1660">
            <v>9999</v>
          </cell>
          <cell r="F1660">
            <v>4</v>
          </cell>
          <cell r="G1660">
            <v>4</v>
          </cell>
          <cell r="H1660">
            <v>1</v>
          </cell>
          <cell r="I1660">
            <v>1</v>
          </cell>
          <cell r="K1660">
            <v>1</v>
          </cell>
          <cell r="L1660" t="str">
            <v>BACKFLSH</v>
          </cell>
        </row>
        <row r="1661">
          <cell r="A1661">
            <v>1</v>
          </cell>
          <cell r="B1661" t="str">
            <v>84120 op60</v>
          </cell>
          <cell r="C1661">
            <v>38146</v>
          </cell>
          <cell r="D1661">
            <v>2245</v>
          </cell>
          <cell r="E1661">
            <v>9999</v>
          </cell>
          <cell r="F1661">
            <v>13</v>
          </cell>
          <cell r="G1661">
            <v>4</v>
          </cell>
          <cell r="H1661">
            <v>3.25</v>
          </cell>
          <cell r="I1661">
            <v>3.25</v>
          </cell>
          <cell r="K1661">
            <v>3.25</v>
          </cell>
          <cell r="L1661" t="str">
            <v>BACKFLSH</v>
          </cell>
        </row>
        <row r="1662">
          <cell r="A1662">
            <v>1</v>
          </cell>
          <cell r="B1662" t="str">
            <v>84120 op60</v>
          </cell>
          <cell r="C1662">
            <v>38147</v>
          </cell>
          <cell r="D1662">
            <v>2245</v>
          </cell>
          <cell r="E1662">
            <v>9999</v>
          </cell>
          <cell r="F1662">
            <v>13</v>
          </cell>
          <cell r="G1662">
            <v>4</v>
          </cell>
          <cell r="H1662">
            <v>3.25</v>
          </cell>
          <cell r="I1662">
            <v>3.25</v>
          </cell>
          <cell r="K1662">
            <v>3.25</v>
          </cell>
          <cell r="L1662" t="str">
            <v>BACKFLSH</v>
          </cell>
        </row>
        <row r="1663">
          <cell r="A1663">
            <v>1</v>
          </cell>
          <cell r="B1663" t="str">
            <v>84120 op60</v>
          </cell>
          <cell r="C1663">
            <v>38147</v>
          </cell>
          <cell r="D1663">
            <v>2245</v>
          </cell>
          <cell r="E1663">
            <v>9999</v>
          </cell>
          <cell r="F1663">
            <v>3</v>
          </cell>
          <cell r="G1663">
            <v>4</v>
          </cell>
          <cell r="H1663">
            <v>0.75</v>
          </cell>
          <cell r="I1663">
            <v>0.75</v>
          </cell>
          <cell r="K1663">
            <v>0.75</v>
          </cell>
          <cell r="L1663" t="str">
            <v>BACKFLSH</v>
          </cell>
        </row>
        <row r="1664">
          <cell r="A1664">
            <v>1</v>
          </cell>
          <cell r="B1664" t="str">
            <v>84120 op60</v>
          </cell>
          <cell r="C1664">
            <v>38148</v>
          </cell>
          <cell r="D1664">
            <v>2245</v>
          </cell>
          <cell r="E1664">
            <v>9999</v>
          </cell>
          <cell r="F1664">
            <v>12</v>
          </cell>
          <cell r="G1664">
            <v>4</v>
          </cell>
          <cell r="H1664">
            <v>3</v>
          </cell>
          <cell r="I1664">
            <v>3.67</v>
          </cell>
          <cell r="K1664">
            <v>3.67</v>
          </cell>
          <cell r="L1664" t="str">
            <v>BACKFLSH</v>
          </cell>
        </row>
        <row r="1665">
          <cell r="A1665">
            <v>1</v>
          </cell>
          <cell r="B1665" t="str">
            <v>84120 op60</v>
          </cell>
          <cell r="C1665">
            <v>38149</v>
          </cell>
          <cell r="D1665">
            <v>2245</v>
          </cell>
          <cell r="E1665">
            <v>9999</v>
          </cell>
          <cell r="F1665">
            <v>20</v>
          </cell>
          <cell r="G1665">
            <v>4</v>
          </cell>
          <cell r="H1665">
            <v>5</v>
          </cell>
          <cell r="I1665">
            <v>5</v>
          </cell>
          <cell r="K1665">
            <v>5</v>
          </cell>
          <cell r="L1665" t="str">
            <v>BACKFLSH</v>
          </cell>
        </row>
        <row r="1666">
          <cell r="A1666">
            <v>2</v>
          </cell>
          <cell r="B1666" t="str">
            <v>84120 op60</v>
          </cell>
          <cell r="C1666">
            <v>38152</v>
          </cell>
          <cell r="D1666">
            <v>2245</v>
          </cell>
          <cell r="E1666">
            <v>9999</v>
          </cell>
          <cell r="F1666">
            <v>9</v>
          </cell>
          <cell r="G1666">
            <v>4</v>
          </cell>
          <cell r="H1666">
            <v>2.25</v>
          </cell>
          <cell r="I1666">
            <v>2.25</v>
          </cell>
          <cell r="K1666">
            <v>2.25</v>
          </cell>
          <cell r="L1666" t="str">
            <v>BACKFLSH</v>
          </cell>
        </row>
        <row r="1667">
          <cell r="A1667">
            <v>2</v>
          </cell>
          <cell r="B1667" t="str">
            <v>84120 op60</v>
          </cell>
          <cell r="C1667">
            <v>38153</v>
          </cell>
          <cell r="D1667">
            <v>2245</v>
          </cell>
          <cell r="E1667">
            <v>9999</v>
          </cell>
          <cell r="F1667">
            <v>8</v>
          </cell>
          <cell r="G1667">
            <v>4</v>
          </cell>
          <cell r="H1667">
            <v>2</v>
          </cell>
          <cell r="I1667">
            <v>2.67</v>
          </cell>
          <cell r="K1667">
            <v>2.67</v>
          </cell>
          <cell r="L1667" t="str">
            <v>BACKFLSH</v>
          </cell>
        </row>
        <row r="1668">
          <cell r="A1668">
            <v>2</v>
          </cell>
          <cell r="B1668" t="str">
            <v>84120 op60</v>
          </cell>
          <cell r="C1668">
            <v>38153</v>
          </cell>
          <cell r="D1668">
            <v>2245</v>
          </cell>
          <cell r="E1668">
            <v>9999</v>
          </cell>
          <cell r="F1668">
            <v>-8</v>
          </cell>
          <cell r="G1668">
            <v>4</v>
          </cell>
          <cell r="H1668">
            <v>-2</v>
          </cell>
          <cell r="I1668">
            <v>-2.67</v>
          </cell>
          <cell r="K1668">
            <v>-2.67</v>
          </cell>
          <cell r="L1668" t="str">
            <v>BACKFLSH</v>
          </cell>
        </row>
        <row r="1669">
          <cell r="A1669">
            <v>2</v>
          </cell>
          <cell r="B1669" t="str">
            <v>84120 op60</v>
          </cell>
          <cell r="C1669">
            <v>38153</v>
          </cell>
          <cell r="D1669">
            <v>2245</v>
          </cell>
          <cell r="E1669">
            <v>9999</v>
          </cell>
          <cell r="F1669">
            <v>8</v>
          </cell>
          <cell r="G1669">
            <v>4</v>
          </cell>
          <cell r="H1669">
            <v>2</v>
          </cell>
          <cell r="I1669">
            <v>2</v>
          </cell>
          <cell r="K1669">
            <v>2</v>
          </cell>
          <cell r="L1669" t="str">
            <v>BACKFLSH</v>
          </cell>
        </row>
        <row r="1670">
          <cell r="A1670">
            <v>1</v>
          </cell>
          <cell r="B1670" t="str">
            <v>84120 op60</v>
          </cell>
          <cell r="C1670">
            <v>38154</v>
          </cell>
          <cell r="D1670">
            <v>2245</v>
          </cell>
          <cell r="E1670">
            <v>9999</v>
          </cell>
          <cell r="F1670">
            <v>2</v>
          </cell>
          <cell r="G1670">
            <v>4</v>
          </cell>
          <cell r="H1670">
            <v>0.5</v>
          </cell>
          <cell r="I1670">
            <v>0.5</v>
          </cell>
          <cell r="K1670">
            <v>0.5</v>
          </cell>
          <cell r="L1670" t="str">
            <v>BACKFLSH</v>
          </cell>
        </row>
        <row r="1671">
          <cell r="A1671">
            <v>2</v>
          </cell>
          <cell r="B1671" t="str">
            <v>84120 op60</v>
          </cell>
          <cell r="C1671">
            <v>38161</v>
          </cell>
          <cell r="D1671">
            <v>2245</v>
          </cell>
          <cell r="E1671">
            <v>9999</v>
          </cell>
          <cell r="F1671">
            <v>14</v>
          </cell>
          <cell r="G1671">
            <v>4</v>
          </cell>
          <cell r="H1671">
            <v>3.5</v>
          </cell>
          <cell r="I1671">
            <v>3.5</v>
          </cell>
          <cell r="K1671">
            <v>3.5</v>
          </cell>
          <cell r="L1671" t="str">
            <v>BACKFLSH</v>
          </cell>
        </row>
        <row r="1672">
          <cell r="A1672">
            <v>2</v>
          </cell>
          <cell r="B1672" t="str">
            <v>84120 op60</v>
          </cell>
          <cell r="C1672">
            <v>38162</v>
          </cell>
          <cell r="D1672">
            <v>2245</v>
          </cell>
          <cell r="E1672">
            <v>9999</v>
          </cell>
          <cell r="F1672">
            <v>1</v>
          </cell>
          <cell r="G1672">
            <v>4</v>
          </cell>
          <cell r="H1672">
            <v>0.25</v>
          </cell>
          <cell r="I1672">
            <v>0.25</v>
          </cell>
          <cell r="K1672">
            <v>0.25</v>
          </cell>
          <cell r="L1672" t="str">
            <v>BACKFLSH</v>
          </cell>
        </row>
        <row r="1673">
          <cell r="A1673">
            <v>1</v>
          </cell>
          <cell r="B1673" t="str">
            <v>84120 op60</v>
          </cell>
          <cell r="C1673">
            <v>38167</v>
          </cell>
          <cell r="D1673">
            <v>2245</v>
          </cell>
          <cell r="E1673">
            <v>9999</v>
          </cell>
          <cell r="F1673">
            <v>12</v>
          </cell>
          <cell r="G1673">
            <v>4</v>
          </cell>
          <cell r="H1673">
            <v>3</v>
          </cell>
          <cell r="I1673">
            <v>3</v>
          </cell>
          <cell r="K1673">
            <v>3</v>
          </cell>
          <cell r="L1673" t="str">
            <v>BACKFLSH</v>
          </cell>
        </row>
        <row r="1674">
          <cell r="A1674">
            <v>2</v>
          </cell>
          <cell r="B1674" t="str">
            <v>84120 op60</v>
          </cell>
          <cell r="C1674">
            <v>38167</v>
          </cell>
          <cell r="D1674">
            <v>2245</v>
          </cell>
          <cell r="E1674">
            <v>9999</v>
          </cell>
          <cell r="F1674">
            <v>7</v>
          </cell>
          <cell r="G1674">
            <v>4</v>
          </cell>
          <cell r="H1674">
            <v>1.75</v>
          </cell>
          <cell r="I1674">
            <v>1.75</v>
          </cell>
          <cell r="K1674">
            <v>1.75</v>
          </cell>
          <cell r="L1674" t="str">
            <v>BACKFLSH</v>
          </cell>
        </row>
        <row r="1675">
          <cell r="A1675">
            <v>2</v>
          </cell>
          <cell r="B1675" t="str">
            <v>84120,1</v>
          </cell>
          <cell r="C1675">
            <v>38139</v>
          </cell>
          <cell r="D1675">
            <v>2246</v>
          </cell>
          <cell r="E1675">
            <v>9999</v>
          </cell>
          <cell r="F1675">
            <v>6</v>
          </cell>
          <cell r="G1675">
            <v>6</v>
          </cell>
          <cell r="H1675">
            <v>1</v>
          </cell>
          <cell r="I1675">
            <v>0.42</v>
          </cell>
          <cell r="K1675">
            <v>0.42</v>
          </cell>
          <cell r="L1675" t="str">
            <v>BACKFLSH</v>
          </cell>
        </row>
        <row r="1676">
          <cell r="A1676">
            <v>2</v>
          </cell>
          <cell r="B1676" t="str">
            <v>84120,1</v>
          </cell>
          <cell r="C1676">
            <v>38141</v>
          </cell>
          <cell r="D1676">
            <v>2246</v>
          </cell>
          <cell r="E1676">
            <v>9999</v>
          </cell>
          <cell r="F1676">
            <v>7</v>
          </cell>
          <cell r="G1676">
            <v>6</v>
          </cell>
          <cell r="H1676">
            <v>1.1666666666666667</v>
          </cell>
          <cell r="I1676">
            <v>1.17</v>
          </cell>
          <cell r="K1676">
            <v>1.17</v>
          </cell>
          <cell r="L1676" t="str">
            <v>BACKFLSH</v>
          </cell>
        </row>
        <row r="1677">
          <cell r="A1677">
            <v>2</v>
          </cell>
          <cell r="B1677" t="str">
            <v>84120,1</v>
          </cell>
          <cell r="C1677">
            <v>38142</v>
          </cell>
          <cell r="D1677">
            <v>2246</v>
          </cell>
          <cell r="E1677">
            <v>9999</v>
          </cell>
          <cell r="F1677">
            <v>13</v>
          </cell>
          <cell r="G1677">
            <v>3</v>
          </cell>
          <cell r="H1677">
            <v>4.333333333333333</v>
          </cell>
          <cell r="I1677">
            <v>3.25</v>
          </cell>
          <cell r="K1677">
            <v>3.25</v>
          </cell>
          <cell r="L1677" t="str">
            <v>BACKFLSH</v>
          </cell>
        </row>
        <row r="1678">
          <cell r="A1678">
            <v>1</v>
          </cell>
          <cell r="B1678" t="str">
            <v>84120,1</v>
          </cell>
          <cell r="C1678">
            <v>38145</v>
          </cell>
          <cell r="D1678">
            <v>2246</v>
          </cell>
          <cell r="E1678">
            <v>9999</v>
          </cell>
          <cell r="F1678">
            <v>8</v>
          </cell>
          <cell r="G1678">
            <v>3</v>
          </cell>
          <cell r="H1678">
            <v>2.6666666666666665</v>
          </cell>
          <cell r="I1678">
            <v>2</v>
          </cell>
          <cell r="K1678">
            <v>2</v>
          </cell>
          <cell r="L1678" t="str">
            <v>BACKFLSH</v>
          </cell>
        </row>
        <row r="1679">
          <cell r="A1679">
            <v>1</v>
          </cell>
          <cell r="B1679" t="str">
            <v>84120,1</v>
          </cell>
          <cell r="C1679">
            <v>38145</v>
          </cell>
          <cell r="D1679">
            <v>2246</v>
          </cell>
          <cell r="E1679">
            <v>9999</v>
          </cell>
          <cell r="F1679">
            <v>5</v>
          </cell>
          <cell r="G1679">
            <v>6</v>
          </cell>
          <cell r="H1679">
            <v>0.83333333333333337</v>
          </cell>
          <cell r="I1679">
            <v>0.83</v>
          </cell>
          <cell r="K1679">
            <v>0.83</v>
          </cell>
          <cell r="L1679" t="str">
            <v>BACKFLSH</v>
          </cell>
        </row>
        <row r="1680">
          <cell r="A1680">
            <v>1</v>
          </cell>
          <cell r="B1680" t="str">
            <v>84120,1</v>
          </cell>
          <cell r="C1680">
            <v>38146</v>
          </cell>
          <cell r="D1680">
            <v>2246</v>
          </cell>
          <cell r="E1680">
            <v>9999</v>
          </cell>
          <cell r="F1680">
            <v>13</v>
          </cell>
          <cell r="G1680">
            <v>3</v>
          </cell>
          <cell r="H1680">
            <v>4.333333333333333</v>
          </cell>
          <cell r="I1680">
            <v>3</v>
          </cell>
          <cell r="K1680">
            <v>3</v>
          </cell>
          <cell r="L1680" t="str">
            <v>BACKFLSH</v>
          </cell>
        </row>
        <row r="1681">
          <cell r="A1681">
            <v>1</v>
          </cell>
          <cell r="B1681" t="str">
            <v>84120,1</v>
          </cell>
          <cell r="C1681">
            <v>38147</v>
          </cell>
          <cell r="D1681">
            <v>2246</v>
          </cell>
          <cell r="E1681">
            <v>9999</v>
          </cell>
          <cell r="F1681">
            <v>13</v>
          </cell>
          <cell r="G1681">
            <v>3</v>
          </cell>
          <cell r="H1681">
            <v>4.333333333333333</v>
          </cell>
          <cell r="I1681">
            <v>3.25</v>
          </cell>
          <cell r="K1681">
            <v>3.25</v>
          </cell>
          <cell r="L1681" t="str">
            <v>BACKFLSH</v>
          </cell>
        </row>
        <row r="1682">
          <cell r="A1682">
            <v>1</v>
          </cell>
          <cell r="B1682" t="str">
            <v>84120,1</v>
          </cell>
          <cell r="C1682">
            <v>38148</v>
          </cell>
          <cell r="D1682">
            <v>2246</v>
          </cell>
          <cell r="E1682">
            <v>9999</v>
          </cell>
          <cell r="F1682">
            <v>13</v>
          </cell>
          <cell r="G1682">
            <v>3</v>
          </cell>
          <cell r="H1682">
            <v>4.333333333333333</v>
          </cell>
          <cell r="I1682">
            <v>1.25</v>
          </cell>
          <cell r="K1682">
            <v>1.25</v>
          </cell>
          <cell r="L1682" t="str">
            <v>BACKFLSH</v>
          </cell>
        </row>
        <row r="1683">
          <cell r="A1683">
            <v>1</v>
          </cell>
          <cell r="B1683" t="str">
            <v>84120,1</v>
          </cell>
          <cell r="C1683">
            <v>38149</v>
          </cell>
          <cell r="D1683">
            <v>2246</v>
          </cell>
          <cell r="E1683">
            <v>9999</v>
          </cell>
          <cell r="F1683">
            <v>13</v>
          </cell>
          <cell r="G1683">
            <v>3</v>
          </cell>
          <cell r="H1683">
            <v>4.333333333333333</v>
          </cell>
          <cell r="I1683">
            <v>2.25</v>
          </cell>
          <cell r="K1683">
            <v>2.25</v>
          </cell>
          <cell r="L1683" t="str">
            <v>BACKFLSH</v>
          </cell>
        </row>
        <row r="1684">
          <cell r="A1684">
            <v>1</v>
          </cell>
          <cell r="B1684" t="str">
            <v>84120,1</v>
          </cell>
          <cell r="C1684">
            <v>38155</v>
          </cell>
          <cell r="D1684">
            <v>2246</v>
          </cell>
          <cell r="E1684">
            <v>9999</v>
          </cell>
          <cell r="F1684">
            <v>16</v>
          </cell>
          <cell r="G1684">
            <v>6</v>
          </cell>
          <cell r="H1684">
            <v>2.6666666666666665</v>
          </cell>
          <cell r="I1684">
            <v>2.5</v>
          </cell>
          <cell r="K1684">
            <v>2.5</v>
          </cell>
          <cell r="L1684" t="str">
            <v>BACKFLSH</v>
          </cell>
        </row>
        <row r="1685">
          <cell r="A1685">
            <v>2</v>
          </cell>
          <cell r="B1685" t="str">
            <v>84120,1</v>
          </cell>
          <cell r="C1685">
            <v>38156</v>
          </cell>
          <cell r="D1685">
            <v>2246</v>
          </cell>
          <cell r="E1685">
            <v>9999</v>
          </cell>
          <cell r="F1685">
            <v>10</v>
          </cell>
          <cell r="G1685">
            <v>6</v>
          </cell>
          <cell r="H1685">
            <v>1.6666666666666667</v>
          </cell>
          <cell r="I1685">
            <v>1.5</v>
          </cell>
          <cell r="K1685">
            <v>1.5</v>
          </cell>
          <cell r="L1685" t="str">
            <v>BACKFLSH</v>
          </cell>
        </row>
        <row r="1686">
          <cell r="A1686">
            <v>2</v>
          </cell>
          <cell r="B1686" t="str">
            <v>84120,1</v>
          </cell>
          <cell r="C1686">
            <v>38162</v>
          </cell>
          <cell r="D1686">
            <v>2246</v>
          </cell>
          <cell r="E1686">
            <v>9999</v>
          </cell>
          <cell r="F1686">
            <v>15</v>
          </cell>
          <cell r="G1686">
            <v>3</v>
          </cell>
          <cell r="H1686">
            <v>5</v>
          </cell>
          <cell r="I1686">
            <v>4.25</v>
          </cell>
          <cell r="K1686">
            <v>4.25</v>
          </cell>
          <cell r="L1686" t="str">
            <v>BACKFLSH</v>
          </cell>
        </row>
        <row r="1687">
          <cell r="A1687">
            <v>2</v>
          </cell>
          <cell r="B1687" t="str">
            <v>84120,1</v>
          </cell>
          <cell r="C1687">
            <v>38167</v>
          </cell>
          <cell r="D1687">
            <v>2246</v>
          </cell>
          <cell r="E1687">
            <v>9999</v>
          </cell>
          <cell r="F1687">
            <v>20</v>
          </cell>
          <cell r="G1687">
            <v>3</v>
          </cell>
          <cell r="H1687">
            <v>6.666666666666667</v>
          </cell>
          <cell r="I1687">
            <v>3.08</v>
          </cell>
          <cell r="K1687">
            <v>3.08</v>
          </cell>
          <cell r="L1687" t="str">
            <v>BACKFLSH</v>
          </cell>
        </row>
        <row r="1688">
          <cell r="A1688">
            <v>1</v>
          </cell>
          <cell r="B1688" t="str">
            <v>84120,1F40</v>
          </cell>
          <cell r="C1688">
            <v>38142</v>
          </cell>
          <cell r="D1688">
            <v>2246</v>
          </cell>
          <cell r="E1688">
            <v>9999</v>
          </cell>
          <cell r="F1688">
            <v>12</v>
          </cell>
          <cell r="G1688">
            <v>3</v>
          </cell>
          <cell r="H1688">
            <v>4</v>
          </cell>
          <cell r="I1688">
            <v>3</v>
          </cell>
          <cell r="K1688">
            <v>3</v>
          </cell>
          <cell r="L1688" t="str">
            <v>BACKFLSH</v>
          </cell>
        </row>
        <row r="1689">
          <cell r="A1689">
            <v>2</v>
          </cell>
          <cell r="B1689" t="str">
            <v>84120,1F40</v>
          </cell>
          <cell r="C1689">
            <v>38142</v>
          </cell>
          <cell r="D1689">
            <v>2246</v>
          </cell>
          <cell r="E1689">
            <v>9999</v>
          </cell>
          <cell r="F1689">
            <v>1</v>
          </cell>
          <cell r="G1689">
            <v>7</v>
          </cell>
          <cell r="H1689">
            <v>0.14285714285714285</v>
          </cell>
          <cell r="I1689">
            <v>0.25</v>
          </cell>
          <cell r="K1689">
            <v>0.25</v>
          </cell>
          <cell r="L1689" t="str">
            <v>BACKFLSH</v>
          </cell>
        </row>
        <row r="1690">
          <cell r="A1690">
            <v>2</v>
          </cell>
          <cell r="B1690" t="str">
            <v>84120,1F40</v>
          </cell>
          <cell r="C1690">
            <v>38142</v>
          </cell>
          <cell r="D1690">
            <v>2246</v>
          </cell>
          <cell r="E1690">
            <v>9999</v>
          </cell>
          <cell r="F1690">
            <v>-1</v>
          </cell>
          <cell r="G1690">
            <v>7</v>
          </cell>
          <cell r="H1690">
            <v>-0.14285714285714285</v>
          </cell>
          <cell r="I1690">
            <v>-0.25</v>
          </cell>
          <cell r="K1690">
            <v>-0.25</v>
          </cell>
          <cell r="L1690" t="str">
            <v>BACKFLSH</v>
          </cell>
        </row>
        <row r="1691">
          <cell r="A1691">
            <v>2</v>
          </cell>
          <cell r="B1691" t="str">
            <v>84120,1F40</v>
          </cell>
          <cell r="C1691">
            <v>38142</v>
          </cell>
          <cell r="D1691">
            <v>2246</v>
          </cell>
          <cell r="E1691">
            <v>9999</v>
          </cell>
          <cell r="F1691">
            <v>1</v>
          </cell>
          <cell r="G1691">
            <v>3</v>
          </cell>
          <cell r="H1691">
            <v>0.33333333333333331</v>
          </cell>
          <cell r="I1691">
            <v>0.25</v>
          </cell>
          <cell r="K1691">
            <v>0.25</v>
          </cell>
          <cell r="L1691" t="str">
            <v>BACKFLSH</v>
          </cell>
        </row>
        <row r="1692">
          <cell r="A1692">
            <v>2</v>
          </cell>
          <cell r="B1692" t="str">
            <v>84120,1F40</v>
          </cell>
          <cell r="C1692">
            <v>38145</v>
          </cell>
          <cell r="D1692">
            <v>2246</v>
          </cell>
          <cell r="E1692">
            <v>9999</v>
          </cell>
          <cell r="F1692">
            <v>7</v>
          </cell>
          <cell r="G1692">
            <v>3</v>
          </cell>
          <cell r="H1692">
            <v>2.3333333333333335</v>
          </cell>
          <cell r="I1692">
            <v>1.75</v>
          </cell>
          <cell r="K1692">
            <v>1.75</v>
          </cell>
          <cell r="L1692" t="str">
            <v>BACKFLSH</v>
          </cell>
        </row>
        <row r="1693">
          <cell r="A1693">
            <v>1</v>
          </cell>
          <cell r="B1693" t="str">
            <v>84120,1F40</v>
          </cell>
          <cell r="C1693">
            <v>38146</v>
          </cell>
          <cell r="D1693">
            <v>2246</v>
          </cell>
          <cell r="E1693">
            <v>9999</v>
          </cell>
          <cell r="F1693">
            <v>6</v>
          </cell>
          <cell r="G1693">
            <v>3</v>
          </cell>
          <cell r="H1693">
            <v>2</v>
          </cell>
          <cell r="I1693">
            <v>1.5</v>
          </cell>
          <cell r="K1693">
            <v>1.5</v>
          </cell>
          <cell r="L1693" t="str">
            <v>BACKFLSH</v>
          </cell>
        </row>
        <row r="1694">
          <cell r="A1694">
            <v>1</v>
          </cell>
          <cell r="B1694" t="str">
            <v>84120,1F40</v>
          </cell>
          <cell r="C1694">
            <v>38155</v>
          </cell>
          <cell r="D1694">
            <v>2246</v>
          </cell>
          <cell r="E1694">
            <v>9999</v>
          </cell>
          <cell r="F1694">
            <v>13</v>
          </cell>
          <cell r="G1694">
            <v>7</v>
          </cell>
          <cell r="H1694">
            <v>1.8571428571428572</v>
          </cell>
          <cell r="I1694">
            <v>2.5</v>
          </cell>
          <cell r="K1694">
            <v>2.5</v>
          </cell>
          <cell r="L1694" t="str">
            <v>BACKFLSH</v>
          </cell>
        </row>
        <row r="1695">
          <cell r="A1695">
            <v>2</v>
          </cell>
          <cell r="B1695" t="str">
            <v>84120F40 OP25</v>
          </cell>
          <cell r="C1695">
            <v>38141</v>
          </cell>
          <cell r="D1695">
            <v>2245</v>
          </cell>
          <cell r="E1695">
            <v>9999</v>
          </cell>
          <cell r="F1695">
            <v>7</v>
          </cell>
          <cell r="G1695">
            <v>3</v>
          </cell>
          <cell r="H1695">
            <v>2.3333333333333335</v>
          </cell>
          <cell r="I1695">
            <v>3.59</v>
          </cell>
          <cell r="K1695">
            <v>3.59</v>
          </cell>
          <cell r="L1695" t="str">
            <v>BACKFLSH</v>
          </cell>
        </row>
        <row r="1696">
          <cell r="A1696">
            <v>1</v>
          </cell>
          <cell r="B1696" t="str">
            <v>84120F40 OP25</v>
          </cell>
          <cell r="C1696">
            <v>38142</v>
          </cell>
          <cell r="D1696">
            <v>2245</v>
          </cell>
          <cell r="E1696">
            <v>9999</v>
          </cell>
          <cell r="F1696">
            <v>6</v>
          </cell>
          <cell r="G1696">
            <v>3</v>
          </cell>
          <cell r="H1696">
            <v>2</v>
          </cell>
          <cell r="I1696">
            <v>3.17</v>
          </cell>
          <cell r="K1696">
            <v>3.17</v>
          </cell>
          <cell r="L1696" t="str">
            <v>BACKFLSH</v>
          </cell>
        </row>
        <row r="1697">
          <cell r="A1697">
            <v>2</v>
          </cell>
          <cell r="B1697" t="str">
            <v>84120F40 OP25</v>
          </cell>
          <cell r="C1697">
            <v>38145</v>
          </cell>
          <cell r="D1697">
            <v>2245</v>
          </cell>
          <cell r="E1697">
            <v>9999</v>
          </cell>
          <cell r="F1697">
            <v>14</v>
          </cell>
          <cell r="G1697">
            <v>3</v>
          </cell>
          <cell r="H1697">
            <v>4.666666666666667</v>
          </cell>
          <cell r="I1697">
            <v>5.75</v>
          </cell>
          <cell r="K1697">
            <v>5.75</v>
          </cell>
          <cell r="L1697" t="str">
            <v>BACKFLSH</v>
          </cell>
        </row>
        <row r="1698">
          <cell r="A1698">
            <v>1</v>
          </cell>
          <cell r="B1698" t="str">
            <v>84120F40 OP25</v>
          </cell>
          <cell r="C1698">
            <v>38154</v>
          </cell>
          <cell r="D1698">
            <v>2245</v>
          </cell>
          <cell r="E1698">
            <v>9999</v>
          </cell>
          <cell r="F1698">
            <v>13</v>
          </cell>
          <cell r="G1698">
            <v>3</v>
          </cell>
          <cell r="H1698">
            <v>4.333333333333333</v>
          </cell>
          <cell r="I1698">
            <v>4.42</v>
          </cell>
          <cell r="K1698">
            <v>4.42</v>
          </cell>
          <cell r="L1698" t="str">
            <v>BACKFLSH</v>
          </cell>
        </row>
        <row r="1699">
          <cell r="A1699">
            <v>2</v>
          </cell>
          <cell r="B1699" t="str">
            <v>84120F40 OP40</v>
          </cell>
          <cell r="C1699">
            <v>38145</v>
          </cell>
          <cell r="D1699">
            <v>2234</v>
          </cell>
          <cell r="E1699">
            <v>9999</v>
          </cell>
          <cell r="F1699">
            <v>12</v>
          </cell>
          <cell r="G1699">
            <v>6</v>
          </cell>
          <cell r="H1699">
            <v>2</v>
          </cell>
          <cell r="I1699">
            <v>3.42</v>
          </cell>
          <cell r="K1699">
            <v>3.42</v>
          </cell>
          <cell r="L1699" t="str">
            <v>BACKFLSH</v>
          </cell>
        </row>
        <row r="1700">
          <cell r="A1700">
            <v>1</v>
          </cell>
          <cell r="B1700" t="str">
            <v>84120F40 OP40</v>
          </cell>
          <cell r="C1700">
            <v>38147</v>
          </cell>
          <cell r="D1700">
            <v>2234</v>
          </cell>
          <cell r="E1700">
            <v>9999</v>
          </cell>
          <cell r="F1700">
            <v>4</v>
          </cell>
          <cell r="G1700">
            <v>6</v>
          </cell>
          <cell r="H1700">
            <v>0.66666666666666663</v>
          </cell>
          <cell r="I1700">
            <v>1.0900000000000001</v>
          </cell>
          <cell r="K1700">
            <v>1.0900000000000001</v>
          </cell>
          <cell r="L1700" t="str">
            <v>BACKFLSH</v>
          </cell>
        </row>
        <row r="1701">
          <cell r="A1701">
            <v>1</v>
          </cell>
          <cell r="B1701" t="str">
            <v>84120F40 OP40</v>
          </cell>
          <cell r="C1701">
            <v>38148</v>
          </cell>
          <cell r="D1701">
            <v>2234</v>
          </cell>
          <cell r="E1701">
            <v>9999</v>
          </cell>
          <cell r="F1701">
            <v>7</v>
          </cell>
          <cell r="G1701">
            <v>6</v>
          </cell>
          <cell r="H1701">
            <v>1.1666666666666667</v>
          </cell>
          <cell r="I1701">
            <v>2.25</v>
          </cell>
          <cell r="K1701">
            <v>2.25</v>
          </cell>
          <cell r="L1701" t="str">
            <v>BACKFLSH</v>
          </cell>
        </row>
        <row r="1702">
          <cell r="A1702">
            <v>1</v>
          </cell>
          <cell r="B1702" t="str">
            <v>84120F40 OP40</v>
          </cell>
          <cell r="C1702">
            <v>38149</v>
          </cell>
          <cell r="D1702">
            <v>2234</v>
          </cell>
          <cell r="E1702">
            <v>9999</v>
          </cell>
          <cell r="F1702">
            <v>6</v>
          </cell>
          <cell r="G1702">
            <v>6</v>
          </cell>
          <cell r="H1702">
            <v>1</v>
          </cell>
          <cell r="I1702">
            <v>1.42</v>
          </cell>
          <cell r="K1702">
            <v>1.42</v>
          </cell>
          <cell r="L1702" t="str">
            <v>BACKFLSH</v>
          </cell>
        </row>
        <row r="1703">
          <cell r="A1703">
            <v>1</v>
          </cell>
          <cell r="B1703" t="str">
            <v>84120F40 OP60</v>
          </cell>
          <cell r="C1703">
            <v>38142</v>
          </cell>
          <cell r="D1703">
            <v>2245</v>
          </cell>
          <cell r="E1703">
            <v>9999</v>
          </cell>
          <cell r="F1703">
            <v>12</v>
          </cell>
          <cell r="G1703">
            <v>4</v>
          </cell>
          <cell r="H1703">
            <v>3</v>
          </cell>
          <cell r="I1703">
            <v>3</v>
          </cell>
          <cell r="K1703">
            <v>3</v>
          </cell>
          <cell r="L1703" t="str">
            <v>BACKFLSH</v>
          </cell>
        </row>
        <row r="1704">
          <cell r="A1704">
            <v>2</v>
          </cell>
          <cell r="B1704" t="str">
            <v>84120F40 OP60</v>
          </cell>
          <cell r="C1704">
            <v>38142</v>
          </cell>
          <cell r="D1704">
            <v>2245</v>
          </cell>
          <cell r="E1704">
            <v>9999</v>
          </cell>
          <cell r="F1704">
            <v>1</v>
          </cell>
          <cell r="G1704">
            <v>4</v>
          </cell>
          <cell r="H1704">
            <v>0.25</v>
          </cell>
          <cell r="I1704">
            <v>0.25</v>
          </cell>
          <cell r="K1704">
            <v>0.25</v>
          </cell>
          <cell r="L1704" t="str">
            <v>BACKFLSH</v>
          </cell>
        </row>
        <row r="1705">
          <cell r="A1705">
            <v>2</v>
          </cell>
          <cell r="B1705" t="str">
            <v>84120F40 OP60</v>
          </cell>
          <cell r="C1705">
            <v>38145</v>
          </cell>
          <cell r="D1705">
            <v>2245</v>
          </cell>
          <cell r="E1705">
            <v>9999</v>
          </cell>
          <cell r="F1705">
            <v>3</v>
          </cell>
          <cell r="G1705">
            <v>4</v>
          </cell>
          <cell r="H1705">
            <v>0.75</v>
          </cell>
          <cell r="I1705">
            <v>1.25</v>
          </cell>
          <cell r="K1705">
            <v>1.25</v>
          </cell>
          <cell r="L1705" t="str">
            <v>BACKFLSH</v>
          </cell>
        </row>
        <row r="1706">
          <cell r="A1706">
            <v>2</v>
          </cell>
          <cell r="B1706" t="str">
            <v>84120F40 OP60</v>
          </cell>
          <cell r="C1706">
            <v>38145</v>
          </cell>
          <cell r="D1706">
            <v>2245</v>
          </cell>
          <cell r="E1706">
            <v>9999</v>
          </cell>
          <cell r="F1706">
            <v>6</v>
          </cell>
          <cell r="G1706">
            <v>4</v>
          </cell>
          <cell r="H1706">
            <v>1.5</v>
          </cell>
          <cell r="I1706">
            <v>1.5</v>
          </cell>
          <cell r="K1706">
            <v>1.5</v>
          </cell>
          <cell r="L1706" t="str">
            <v>BACKFLSH</v>
          </cell>
        </row>
        <row r="1707">
          <cell r="A1707">
            <v>1</v>
          </cell>
          <cell r="B1707" t="str">
            <v>84120F40 OP60</v>
          </cell>
          <cell r="C1707">
            <v>38146</v>
          </cell>
          <cell r="D1707">
            <v>2245</v>
          </cell>
          <cell r="E1707">
            <v>9999</v>
          </cell>
          <cell r="F1707">
            <v>4</v>
          </cell>
          <cell r="G1707">
            <v>4</v>
          </cell>
          <cell r="H1707">
            <v>1</v>
          </cell>
          <cell r="I1707">
            <v>1</v>
          </cell>
          <cell r="K1707">
            <v>1</v>
          </cell>
          <cell r="L1707" t="str">
            <v>BACKFLSH</v>
          </cell>
        </row>
        <row r="1708">
          <cell r="A1708">
            <v>1</v>
          </cell>
          <cell r="B1708" t="str">
            <v>84120F40 OP60</v>
          </cell>
          <cell r="C1708">
            <v>38154</v>
          </cell>
          <cell r="D1708">
            <v>2245</v>
          </cell>
          <cell r="E1708">
            <v>9999</v>
          </cell>
          <cell r="F1708">
            <v>1</v>
          </cell>
          <cell r="G1708">
            <v>4</v>
          </cell>
          <cell r="H1708">
            <v>0.25</v>
          </cell>
          <cell r="I1708">
            <v>0.25</v>
          </cell>
          <cell r="K1708">
            <v>0.25</v>
          </cell>
          <cell r="L1708" t="str">
            <v>BACKFLSH</v>
          </cell>
        </row>
        <row r="1709">
          <cell r="A1709">
            <v>2</v>
          </cell>
          <cell r="B1709" t="str">
            <v>84120F40 OP60</v>
          </cell>
          <cell r="C1709">
            <v>38154</v>
          </cell>
          <cell r="D1709">
            <v>2245</v>
          </cell>
          <cell r="E1709">
            <v>9999</v>
          </cell>
          <cell r="F1709">
            <v>11</v>
          </cell>
          <cell r="G1709">
            <v>4</v>
          </cell>
          <cell r="H1709">
            <v>2.75</v>
          </cell>
          <cell r="I1709">
            <v>2.75</v>
          </cell>
          <cell r="K1709">
            <v>2.75</v>
          </cell>
          <cell r="L1709" t="str">
            <v>BACKFLSH</v>
          </cell>
        </row>
        <row r="1710">
          <cell r="A1710">
            <v>1</v>
          </cell>
          <cell r="B1710" t="str">
            <v>84120F40 OP60</v>
          </cell>
          <cell r="C1710">
            <v>38155</v>
          </cell>
          <cell r="D1710">
            <v>2245</v>
          </cell>
          <cell r="E1710">
            <v>9999</v>
          </cell>
          <cell r="F1710">
            <v>1</v>
          </cell>
          <cell r="G1710">
            <v>4</v>
          </cell>
          <cell r="H1710">
            <v>0.25</v>
          </cell>
          <cell r="I1710">
            <v>0.25</v>
          </cell>
          <cell r="K1710">
            <v>0.25</v>
          </cell>
          <cell r="L1710" t="str">
            <v>BACKFLSH</v>
          </cell>
        </row>
        <row r="1711">
          <cell r="A1711">
            <v>1</v>
          </cell>
          <cell r="B1711" t="str">
            <v>84170,5rev6</v>
          </cell>
          <cell r="C1711">
            <v>38139</v>
          </cell>
          <cell r="D1711">
            <v>2234</v>
          </cell>
          <cell r="E1711">
            <v>9999</v>
          </cell>
          <cell r="F1711">
            <v>25</v>
          </cell>
          <cell r="G1711">
            <v>6</v>
          </cell>
          <cell r="H1711">
            <v>4.166666666666667</v>
          </cell>
          <cell r="I1711">
            <v>4.17</v>
          </cell>
          <cell r="K1711">
            <v>4.17</v>
          </cell>
          <cell r="L1711" t="str">
            <v>BACKFLSH</v>
          </cell>
        </row>
        <row r="1712">
          <cell r="A1712">
            <v>2</v>
          </cell>
          <cell r="B1712" t="str">
            <v>84170,5rev6</v>
          </cell>
          <cell r="C1712">
            <v>38139</v>
          </cell>
          <cell r="D1712">
            <v>2234</v>
          </cell>
          <cell r="E1712">
            <v>9999</v>
          </cell>
          <cell r="F1712">
            <v>15</v>
          </cell>
          <cell r="G1712">
            <v>6</v>
          </cell>
          <cell r="H1712">
            <v>2.5</v>
          </cell>
          <cell r="I1712">
            <v>2.25</v>
          </cell>
          <cell r="K1712">
            <v>2.25</v>
          </cell>
          <cell r="L1712" t="str">
            <v>BACKFLSH</v>
          </cell>
        </row>
        <row r="1713">
          <cell r="A1713">
            <v>1</v>
          </cell>
          <cell r="B1713" t="str">
            <v>84170,5rev6</v>
          </cell>
          <cell r="C1713">
            <v>38141</v>
          </cell>
          <cell r="D1713">
            <v>2234</v>
          </cell>
          <cell r="E1713">
            <v>9999</v>
          </cell>
          <cell r="F1713">
            <v>4</v>
          </cell>
          <cell r="G1713">
            <v>6</v>
          </cell>
          <cell r="H1713">
            <v>0.66666666666666663</v>
          </cell>
          <cell r="I1713">
            <v>0.66</v>
          </cell>
          <cell r="K1713">
            <v>0.66</v>
          </cell>
          <cell r="L1713" t="str">
            <v>BACKFLSH</v>
          </cell>
        </row>
        <row r="1714">
          <cell r="A1714">
            <v>1</v>
          </cell>
          <cell r="B1714" t="str">
            <v>84170,5rev6</v>
          </cell>
          <cell r="C1714">
            <v>38145</v>
          </cell>
          <cell r="D1714">
            <v>2234</v>
          </cell>
          <cell r="E1714">
            <v>9999</v>
          </cell>
          <cell r="F1714">
            <v>27</v>
          </cell>
          <cell r="G1714">
            <v>6</v>
          </cell>
          <cell r="H1714">
            <v>4.5</v>
          </cell>
          <cell r="I1714">
            <v>3.92</v>
          </cell>
          <cell r="K1714">
            <v>3.92</v>
          </cell>
          <cell r="L1714" t="str">
            <v>BACKFLSH</v>
          </cell>
        </row>
        <row r="1715">
          <cell r="A1715">
            <v>1</v>
          </cell>
          <cell r="B1715" t="str">
            <v>84170,5rev6</v>
          </cell>
          <cell r="C1715">
            <v>38146</v>
          </cell>
          <cell r="D1715">
            <v>2234</v>
          </cell>
          <cell r="E1715">
            <v>9999</v>
          </cell>
          <cell r="F1715">
            <v>42</v>
          </cell>
          <cell r="G1715">
            <v>6</v>
          </cell>
          <cell r="H1715">
            <v>7</v>
          </cell>
          <cell r="I1715">
            <v>6</v>
          </cell>
          <cell r="K1715">
            <v>6</v>
          </cell>
          <cell r="L1715" t="str">
            <v>BACKFLSH</v>
          </cell>
        </row>
        <row r="1716">
          <cell r="A1716">
            <v>1</v>
          </cell>
          <cell r="B1716" t="str">
            <v>84170,5rev6</v>
          </cell>
          <cell r="C1716">
            <v>38147</v>
          </cell>
          <cell r="D1716">
            <v>2234</v>
          </cell>
          <cell r="E1716">
            <v>9999</v>
          </cell>
          <cell r="F1716">
            <v>8</v>
          </cell>
          <cell r="G1716">
            <v>6</v>
          </cell>
          <cell r="H1716">
            <v>1.3333333333333333</v>
          </cell>
          <cell r="I1716">
            <v>1</v>
          </cell>
          <cell r="K1716">
            <v>1</v>
          </cell>
          <cell r="L1716" t="str">
            <v>BACKFLSH</v>
          </cell>
        </row>
        <row r="1717">
          <cell r="A1717">
            <v>2</v>
          </cell>
          <cell r="B1717" t="str">
            <v>84170,5rev6</v>
          </cell>
          <cell r="C1717">
            <v>38147</v>
          </cell>
          <cell r="D1717">
            <v>2234</v>
          </cell>
          <cell r="E1717">
            <v>9999</v>
          </cell>
          <cell r="F1717">
            <v>40</v>
          </cell>
          <cell r="G1717">
            <v>6</v>
          </cell>
          <cell r="H1717">
            <v>6.666666666666667</v>
          </cell>
          <cell r="I1717">
            <v>6.67</v>
          </cell>
          <cell r="K1717">
            <v>6.67</v>
          </cell>
          <cell r="L1717" t="str">
            <v>BACKFLSH</v>
          </cell>
        </row>
        <row r="1718">
          <cell r="A1718">
            <v>2</v>
          </cell>
          <cell r="B1718" t="str">
            <v>84170,5rev6</v>
          </cell>
          <cell r="C1718">
            <v>38148</v>
          </cell>
          <cell r="D1718">
            <v>2234</v>
          </cell>
          <cell r="E1718">
            <v>9999</v>
          </cell>
          <cell r="F1718">
            <v>21</v>
          </cell>
          <cell r="G1718">
            <v>6</v>
          </cell>
          <cell r="H1718">
            <v>3.5</v>
          </cell>
          <cell r="I1718">
            <v>3.75</v>
          </cell>
          <cell r="K1718">
            <v>3.75</v>
          </cell>
          <cell r="L1718" t="str">
            <v>BACKFLSH</v>
          </cell>
        </row>
        <row r="1719">
          <cell r="A1719">
            <v>2</v>
          </cell>
          <cell r="B1719" t="str">
            <v>84170,5rev6</v>
          </cell>
          <cell r="C1719">
            <v>38149</v>
          </cell>
          <cell r="D1719">
            <v>2234</v>
          </cell>
          <cell r="E1719">
            <v>9999</v>
          </cell>
          <cell r="F1719">
            <v>1</v>
          </cell>
          <cell r="G1719">
            <v>6</v>
          </cell>
          <cell r="H1719">
            <v>0.16666666666666666</v>
          </cell>
          <cell r="I1719">
            <v>0.17</v>
          </cell>
          <cell r="K1719">
            <v>0.17</v>
          </cell>
          <cell r="L1719" t="str">
            <v>BACKFLSH</v>
          </cell>
        </row>
        <row r="1720">
          <cell r="A1720">
            <v>2</v>
          </cell>
          <cell r="B1720" t="str">
            <v>84170,5rev6</v>
          </cell>
          <cell r="C1720">
            <v>38168</v>
          </cell>
          <cell r="D1720">
            <v>2234</v>
          </cell>
          <cell r="E1720">
            <v>9999</v>
          </cell>
          <cell r="F1720">
            <v>23</v>
          </cell>
          <cell r="G1720">
            <v>6</v>
          </cell>
          <cell r="H1720">
            <v>3.8333333333333335</v>
          </cell>
          <cell r="I1720">
            <v>3.83</v>
          </cell>
          <cell r="K1720">
            <v>3.83</v>
          </cell>
          <cell r="L1720" t="str">
            <v>BACKFLSH</v>
          </cell>
        </row>
        <row r="1721">
          <cell r="A1721">
            <v>1</v>
          </cell>
          <cell r="B1721" t="str">
            <v>84170rev6</v>
          </cell>
          <cell r="C1721">
            <v>38139</v>
          </cell>
          <cell r="D1721">
            <v>2246</v>
          </cell>
          <cell r="E1721">
            <v>9999</v>
          </cell>
          <cell r="F1721">
            <v>25</v>
          </cell>
          <cell r="G1721">
            <v>10</v>
          </cell>
          <cell r="H1721">
            <v>2.5</v>
          </cell>
          <cell r="I1721">
            <v>2.5</v>
          </cell>
          <cell r="K1721">
            <v>2.5</v>
          </cell>
          <cell r="L1721" t="str">
            <v>BACKFLSH</v>
          </cell>
        </row>
        <row r="1722">
          <cell r="A1722">
            <v>1</v>
          </cell>
          <cell r="B1722" t="str">
            <v>84170rev6</v>
          </cell>
          <cell r="C1722">
            <v>38141</v>
          </cell>
          <cell r="D1722">
            <v>2246</v>
          </cell>
          <cell r="E1722">
            <v>9999</v>
          </cell>
          <cell r="F1722">
            <v>27</v>
          </cell>
          <cell r="G1722">
            <v>10</v>
          </cell>
          <cell r="H1722">
            <v>2.7</v>
          </cell>
          <cell r="I1722">
            <v>2.7</v>
          </cell>
          <cell r="K1722">
            <v>2.7</v>
          </cell>
          <cell r="L1722" t="str">
            <v>BACKFLSH</v>
          </cell>
        </row>
        <row r="1723">
          <cell r="A1723">
            <v>1</v>
          </cell>
          <cell r="B1723" t="str">
            <v>84170rev6</v>
          </cell>
          <cell r="C1723">
            <v>38145</v>
          </cell>
          <cell r="D1723">
            <v>2246</v>
          </cell>
          <cell r="E1723">
            <v>9999</v>
          </cell>
          <cell r="F1723">
            <v>27</v>
          </cell>
          <cell r="G1723">
            <v>10</v>
          </cell>
          <cell r="H1723">
            <v>2.7</v>
          </cell>
          <cell r="I1723">
            <v>2.6</v>
          </cell>
          <cell r="K1723">
            <v>2.6</v>
          </cell>
          <cell r="L1723" t="str">
            <v>BACKFLSH</v>
          </cell>
        </row>
        <row r="1724">
          <cell r="A1724">
            <v>1</v>
          </cell>
          <cell r="B1724" t="str">
            <v>84170rev6</v>
          </cell>
          <cell r="C1724">
            <v>38146</v>
          </cell>
          <cell r="D1724">
            <v>2246</v>
          </cell>
          <cell r="E1724">
            <v>9999</v>
          </cell>
          <cell r="F1724">
            <v>27</v>
          </cell>
          <cell r="G1724">
            <v>10</v>
          </cell>
          <cell r="H1724">
            <v>2.7</v>
          </cell>
          <cell r="I1724">
            <v>2.7</v>
          </cell>
          <cell r="K1724">
            <v>2.7</v>
          </cell>
          <cell r="L1724" t="str">
            <v>BACKFLSH</v>
          </cell>
        </row>
        <row r="1725">
          <cell r="A1725">
            <v>2</v>
          </cell>
          <cell r="B1725" t="str">
            <v>84170rev6</v>
          </cell>
          <cell r="C1725">
            <v>38146</v>
          </cell>
          <cell r="D1725">
            <v>2246</v>
          </cell>
          <cell r="E1725">
            <v>9999</v>
          </cell>
          <cell r="F1725">
            <v>27</v>
          </cell>
          <cell r="G1725">
            <v>10</v>
          </cell>
          <cell r="H1725">
            <v>2.7</v>
          </cell>
          <cell r="I1725">
            <v>2.7</v>
          </cell>
          <cell r="K1725">
            <v>2.7</v>
          </cell>
          <cell r="L1725" t="str">
            <v>BACKFLSH</v>
          </cell>
        </row>
        <row r="1726">
          <cell r="A1726">
            <v>2</v>
          </cell>
          <cell r="B1726" t="str">
            <v>84170rev6</v>
          </cell>
          <cell r="C1726">
            <v>38147</v>
          </cell>
          <cell r="D1726">
            <v>2246</v>
          </cell>
          <cell r="E1726">
            <v>9999</v>
          </cell>
          <cell r="F1726">
            <v>45</v>
          </cell>
          <cell r="G1726">
            <v>10</v>
          </cell>
          <cell r="H1726">
            <v>4.5</v>
          </cell>
          <cell r="I1726">
            <v>4.5</v>
          </cell>
          <cell r="K1726">
            <v>4.5</v>
          </cell>
          <cell r="L1726" t="str">
            <v>BACKFLSH</v>
          </cell>
        </row>
        <row r="1727">
          <cell r="A1727">
            <v>2</v>
          </cell>
          <cell r="B1727" t="str">
            <v>84170rev6</v>
          </cell>
          <cell r="C1727">
            <v>38148</v>
          </cell>
          <cell r="D1727">
            <v>2246</v>
          </cell>
          <cell r="E1727">
            <v>9999</v>
          </cell>
          <cell r="F1727">
            <v>18</v>
          </cell>
          <cell r="G1727">
            <v>10</v>
          </cell>
          <cell r="H1727">
            <v>1.8</v>
          </cell>
          <cell r="I1727">
            <v>1.8</v>
          </cell>
          <cell r="K1727">
            <v>1.8</v>
          </cell>
          <cell r="L1727" t="str">
            <v>BACKFLSH</v>
          </cell>
        </row>
        <row r="1728">
          <cell r="A1728">
            <v>1</v>
          </cell>
          <cell r="B1728" t="str">
            <v>84801</v>
          </cell>
          <cell r="C1728">
            <v>38139</v>
          </cell>
          <cell r="D1728">
            <v>2214</v>
          </cell>
          <cell r="E1728">
            <v>9999</v>
          </cell>
          <cell r="F1728">
            <v>40</v>
          </cell>
          <cell r="G1728">
            <v>60</v>
          </cell>
          <cell r="H1728">
            <v>0.66666666666666663</v>
          </cell>
          <cell r="I1728">
            <v>0.66700000000000004</v>
          </cell>
          <cell r="K1728">
            <v>0.66700000000000004</v>
          </cell>
          <cell r="L1728" t="str">
            <v>BACKFLSH</v>
          </cell>
        </row>
        <row r="1729">
          <cell r="A1729">
            <v>1</v>
          </cell>
          <cell r="B1729" t="str">
            <v>84801</v>
          </cell>
          <cell r="C1729">
            <v>38152</v>
          </cell>
          <cell r="D1729">
            <v>2214</v>
          </cell>
          <cell r="E1729">
            <v>9999</v>
          </cell>
          <cell r="F1729">
            <v>63</v>
          </cell>
          <cell r="G1729">
            <v>60</v>
          </cell>
          <cell r="H1729">
            <v>1.05</v>
          </cell>
          <cell r="I1729">
            <v>1.05</v>
          </cell>
          <cell r="K1729">
            <v>1.05</v>
          </cell>
          <cell r="L1729" t="str">
            <v>BACKFLSH</v>
          </cell>
        </row>
        <row r="1730">
          <cell r="A1730">
            <v>1</v>
          </cell>
          <cell r="B1730" t="str">
            <v>84801</v>
          </cell>
          <cell r="C1730">
            <v>38168</v>
          </cell>
          <cell r="D1730">
            <v>2214</v>
          </cell>
          <cell r="E1730">
            <v>9999</v>
          </cell>
          <cell r="F1730">
            <v>81</v>
          </cell>
          <cell r="G1730">
            <v>60</v>
          </cell>
          <cell r="H1730">
            <v>1.35</v>
          </cell>
          <cell r="I1730">
            <v>1.35</v>
          </cell>
          <cell r="K1730">
            <v>1.35</v>
          </cell>
          <cell r="L1730" t="str">
            <v>BACKFLSH</v>
          </cell>
        </row>
        <row r="1731">
          <cell r="A1731">
            <v>2</v>
          </cell>
          <cell r="B1731" t="str">
            <v>84801</v>
          </cell>
          <cell r="C1731">
            <v>38168</v>
          </cell>
          <cell r="D1731">
            <v>2214</v>
          </cell>
          <cell r="E1731">
            <v>9999</v>
          </cell>
          <cell r="F1731">
            <v>25</v>
          </cell>
          <cell r="G1731">
            <v>60</v>
          </cell>
          <cell r="H1731">
            <v>0.41666666666666669</v>
          </cell>
          <cell r="I1731">
            <v>0.75</v>
          </cell>
          <cell r="K1731">
            <v>0.75</v>
          </cell>
          <cell r="L1731" t="str">
            <v>BACKFLSH</v>
          </cell>
        </row>
        <row r="1732">
          <cell r="A1732">
            <v>1</v>
          </cell>
          <cell r="B1732" t="str">
            <v>932/CL6/A INCOMPL.</v>
          </cell>
          <cell r="C1732">
            <v>38146</v>
          </cell>
          <cell r="D1732">
            <v>2245</v>
          </cell>
          <cell r="E1732">
            <v>9999</v>
          </cell>
          <cell r="F1732">
            <v>50</v>
          </cell>
          <cell r="G1732">
            <v>80</v>
          </cell>
          <cell r="H1732">
            <v>0.625</v>
          </cell>
          <cell r="I1732">
            <v>1.75</v>
          </cell>
          <cell r="K1732">
            <v>1.75</v>
          </cell>
          <cell r="L1732" t="str">
            <v>BACKFLSH</v>
          </cell>
        </row>
        <row r="1733">
          <cell r="A1733">
            <v>2</v>
          </cell>
          <cell r="B1733" t="str">
            <v>932/CL6/A INCOMPL.</v>
          </cell>
          <cell r="C1733">
            <v>38146</v>
          </cell>
          <cell r="D1733">
            <v>2245</v>
          </cell>
          <cell r="E1733">
            <v>9999</v>
          </cell>
          <cell r="F1733">
            <v>245</v>
          </cell>
          <cell r="G1733">
            <v>80</v>
          </cell>
          <cell r="H1733">
            <v>3.0625</v>
          </cell>
          <cell r="I1733">
            <v>4.33</v>
          </cell>
          <cell r="K1733">
            <v>4.33</v>
          </cell>
          <cell r="L1733" t="str">
            <v>BACKFLSH</v>
          </cell>
        </row>
        <row r="1734">
          <cell r="A1734">
            <v>2</v>
          </cell>
          <cell r="B1734" t="str">
            <v>932/CL6/A INCOMPL.</v>
          </cell>
          <cell r="C1734">
            <v>38147</v>
          </cell>
          <cell r="D1734">
            <v>2245</v>
          </cell>
          <cell r="E1734">
            <v>9999</v>
          </cell>
          <cell r="F1734">
            <v>200</v>
          </cell>
          <cell r="G1734">
            <v>80</v>
          </cell>
          <cell r="H1734">
            <v>2.5</v>
          </cell>
          <cell r="I1734">
            <v>2.59</v>
          </cell>
          <cell r="K1734">
            <v>2.59</v>
          </cell>
          <cell r="L1734" t="str">
            <v>BACKFLSH</v>
          </cell>
        </row>
        <row r="1735">
          <cell r="A1735">
            <v>2</v>
          </cell>
          <cell r="B1735" t="str">
            <v>932/CL6/A INCOMPL.</v>
          </cell>
          <cell r="C1735">
            <v>38153</v>
          </cell>
          <cell r="D1735">
            <v>2245</v>
          </cell>
          <cell r="E1735">
            <v>9999</v>
          </cell>
          <cell r="F1735">
            <v>377</v>
          </cell>
          <cell r="G1735">
            <v>80</v>
          </cell>
          <cell r="H1735">
            <v>4.7125000000000004</v>
          </cell>
          <cell r="I1735">
            <v>5.67</v>
          </cell>
          <cell r="K1735">
            <v>5.67</v>
          </cell>
          <cell r="L1735" t="str">
            <v>BACKFLSH</v>
          </cell>
        </row>
        <row r="1736">
          <cell r="A1736">
            <v>1</v>
          </cell>
          <cell r="B1736" t="str">
            <v>932/CL6/A INCOMPL.</v>
          </cell>
          <cell r="C1736">
            <v>38154</v>
          </cell>
          <cell r="D1736">
            <v>2245</v>
          </cell>
          <cell r="E1736">
            <v>9999</v>
          </cell>
          <cell r="F1736">
            <v>233</v>
          </cell>
          <cell r="G1736">
            <v>80</v>
          </cell>
          <cell r="H1736">
            <v>2.9125000000000001</v>
          </cell>
          <cell r="I1736">
            <v>4.17</v>
          </cell>
          <cell r="K1736">
            <v>4.17</v>
          </cell>
          <cell r="L1736" t="str">
            <v>BACKFLSH</v>
          </cell>
        </row>
        <row r="1737">
          <cell r="A1737">
            <v>1</v>
          </cell>
          <cell r="B1737" t="str">
            <v>932/CL6/A INCOMPL.</v>
          </cell>
          <cell r="C1737">
            <v>38168</v>
          </cell>
          <cell r="D1737">
            <v>2245</v>
          </cell>
          <cell r="E1737">
            <v>9999</v>
          </cell>
          <cell r="F1737">
            <v>130</v>
          </cell>
          <cell r="G1737">
            <v>80</v>
          </cell>
          <cell r="H1737">
            <v>1.625</v>
          </cell>
          <cell r="I1737">
            <v>1.625</v>
          </cell>
          <cell r="K1737">
            <v>1.625</v>
          </cell>
          <cell r="L1737" t="str">
            <v>BACKFLSH</v>
          </cell>
        </row>
        <row r="1738">
          <cell r="A1738">
            <v>2</v>
          </cell>
          <cell r="B1738" t="str">
            <v>932CL6</v>
          </cell>
          <cell r="C1738">
            <v>38139</v>
          </cell>
          <cell r="D1738">
            <v>2230</v>
          </cell>
          <cell r="E1738">
            <v>9999</v>
          </cell>
          <cell r="F1738">
            <v>44</v>
          </cell>
          <cell r="G1738">
            <v>129</v>
          </cell>
          <cell r="H1738">
            <v>0.34108527131782945</v>
          </cell>
          <cell r="I1738">
            <v>0.31</v>
          </cell>
          <cell r="K1738">
            <v>0.31</v>
          </cell>
          <cell r="L1738" t="str">
            <v>BACKFLSH</v>
          </cell>
        </row>
        <row r="1739">
          <cell r="A1739">
            <v>1</v>
          </cell>
          <cell r="B1739" t="str">
            <v>932CL6</v>
          </cell>
          <cell r="C1739">
            <v>38142</v>
          </cell>
          <cell r="D1739">
            <v>2230</v>
          </cell>
          <cell r="E1739">
            <v>9999</v>
          </cell>
          <cell r="F1739">
            <v>54</v>
          </cell>
          <cell r="G1739">
            <v>129</v>
          </cell>
          <cell r="H1739">
            <v>0.41860465116279072</v>
          </cell>
          <cell r="I1739">
            <v>0.48</v>
          </cell>
          <cell r="K1739">
            <v>0.48</v>
          </cell>
          <cell r="L1739" t="str">
            <v>BACKFLSH</v>
          </cell>
        </row>
        <row r="1740">
          <cell r="A1740">
            <v>1</v>
          </cell>
          <cell r="B1740" t="str">
            <v>932CL6</v>
          </cell>
          <cell r="C1740">
            <v>38145</v>
          </cell>
          <cell r="D1740">
            <v>2230</v>
          </cell>
          <cell r="E1740">
            <v>9999</v>
          </cell>
          <cell r="F1740">
            <v>55</v>
          </cell>
          <cell r="G1740">
            <v>129</v>
          </cell>
          <cell r="H1740">
            <v>0.4263565891472868</v>
          </cell>
          <cell r="I1740">
            <v>0.53</v>
          </cell>
          <cell r="K1740">
            <v>0.53</v>
          </cell>
          <cell r="L1740" t="str">
            <v>BACKFLSH</v>
          </cell>
        </row>
        <row r="1741">
          <cell r="A1741">
            <v>1</v>
          </cell>
          <cell r="B1741" t="str">
            <v>932CL6</v>
          </cell>
          <cell r="C1741">
            <v>38146</v>
          </cell>
          <cell r="D1741">
            <v>2230</v>
          </cell>
          <cell r="E1741">
            <v>9999</v>
          </cell>
          <cell r="F1741">
            <v>47</v>
          </cell>
          <cell r="G1741">
            <v>129</v>
          </cell>
          <cell r="H1741">
            <v>0.36434108527131781</v>
          </cell>
          <cell r="I1741">
            <v>0.34</v>
          </cell>
          <cell r="K1741">
            <v>0.34</v>
          </cell>
          <cell r="L1741" t="str">
            <v>BACKFLSH</v>
          </cell>
        </row>
        <row r="1742">
          <cell r="A1742">
            <v>1</v>
          </cell>
          <cell r="B1742" t="str">
            <v>932CL6</v>
          </cell>
          <cell r="C1742">
            <v>38148</v>
          </cell>
          <cell r="D1742">
            <v>2230</v>
          </cell>
          <cell r="E1742">
            <v>9999</v>
          </cell>
          <cell r="F1742">
            <v>56</v>
          </cell>
          <cell r="G1742">
            <v>180</v>
          </cell>
          <cell r="H1742">
            <v>0.31111111111111112</v>
          </cell>
          <cell r="I1742">
            <v>0.46</v>
          </cell>
          <cell r="K1742">
            <v>0.46</v>
          </cell>
          <cell r="L1742" t="str">
            <v>BACKFLSH</v>
          </cell>
        </row>
        <row r="1743">
          <cell r="A1743">
            <v>1</v>
          </cell>
          <cell r="B1743" t="str">
            <v>932CL6</v>
          </cell>
          <cell r="C1743">
            <v>38152</v>
          </cell>
          <cell r="D1743">
            <v>2230</v>
          </cell>
          <cell r="E1743">
            <v>9999</v>
          </cell>
          <cell r="F1743">
            <v>54</v>
          </cell>
          <cell r="G1743">
            <v>180</v>
          </cell>
          <cell r="H1743">
            <v>0.3</v>
          </cell>
          <cell r="I1743">
            <v>0.54</v>
          </cell>
          <cell r="K1743">
            <v>0.54</v>
          </cell>
          <cell r="L1743" t="str">
            <v>BACKFLSH</v>
          </cell>
        </row>
        <row r="1744">
          <cell r="A1744">
            <v>2</v>
          </cell>
          <cell r="B1744" t="str">
            <v>932CL6</v>
          </cell>
          <cell r="C1744">
            <v>38152</v>
          </cell>
          <cell r="D1744">
            <v>2230</v>
          </cell>
          <cell r="E1744">
            <v>9999</v>
          </cell>
          <cell r="F1744">
            <v>85</v>
          </cell>
          <cell r="G1744">
            <v>180</v>
          </cell>
          <cell r="H1744">
            <v>0.47222222222222221</v>
          </cell>
          <cell r="I1744">
            <v>0.75</v>
          </cell>
          <cell r="K1744">
            <v>0.75</v>
          </cell>
          <cell r="L1744" t="str">
            <v>BACKFLSH</v>
          </cell>
        </row>
        <row r="1745">
          <cell r="A1745">
            <v>2</v>
          </cell>
          <cell r="B1745" t="str">
            <v>932CL6</v>
          </cell>
          <cell r="C1745">
            <v>38153</v>
          </cell>
          <cell r="D1745">
            <v>2230</v>
          </cell>
          <cell r="E1745">
            <v>9999</v>
          </cell>
          <cell r="F1745">
            <v>16</v>
          </cell>
          <cell r="G1745">
            <v>129</v>
          </cell>
          <cell r="H1745">
            <v>0.12403100775193798</v>
          </cell>
          <cell r="I1745">
            <v>0.27</v>
          </cell>
          <cell r="K1745">
            <v>0.27</v>
          </cell>
          <cell r="L1745" t="str">
            <v>BACKFLSH</v>
          </cell>
        </row>
        <row r="1746">
          <cell r="A1746">
            <v>2</v>
          </cell>
          <cell r="B1746" t="str">
            <v>932CL6</v>
          </cell>
          <cell r="C1746">
            <v>38153</v>
          </cell>
          <cell r="D1746">
            <v>2230</v>
          </cell>
          <cell r="E1746">
            <v>9999</v>
          </cell>
          <cell r="F1746">
            <v>31</v>
          </cell>
          <cell r="G1746">
            <v>180</v>
          </cell>
          <cell r="H1746">
            <v>0.17222222222222222</v>
          </cell>
          <cell r="I1746">
            <v>0.31</v>
          </cell>
          <cell r="K1746">
            <v>0.31</v>
          </cell>
          <cell r="L1746" t="str">
            <v>BACKFLSH</v>
          </cell>
        </row>
        <row r="1747">
          <cell r="A1747">
            <v>2</v>
          </cell>
          <cell r="B1747" t="str">
            <v>932CL6</v>
          </cell>
          <cell r="C1747">
            <v>38153</v>
          </cell>
          <cell r="D1747">
            <v>2230</v>
          </cell>
          <cell r="E1747">
            <v>9999</v>
          </cell>
          <cell r="F1747">
            <v>39</v>
          </cell>
          <cell r="G1747">
            <v>129</v>
          </cell>
          <cell r="H1747">
            <v>0.30232558139534882</v>
          </cell>
          <cell r="I1747">
            <v>0.32</v>
          </cell>
          <cell r="K1747">
            <v>0.32</v>
          </cell>
          <cell r="L1747" t="str">
            <v>BACKFLSH</v>
          </cell>
        </row>
        <row r="1748">
          <cell r="A1748">
            <v>2</v>
          </cell>
          <cell r="B1748" t="str">
            <v>932CL6</v>
          </cell>
          <cell r="C1748">
            <v>38154</v>
          </cell>
          <cell r="D1748">
            <v>2230</v>
          </cell>
          <cell r="E1748">
            <v>9999</v>
          </cell>
          <cell r="F1748">
            <v>117</v>
          </cell>
          <cell r="G1748">
            <v>129</v>
          </cell>
          <cell r="H1748">
            <v>0.90697674418604646</v>
          </cell>
          <cell r="I1748">
            <v>0.87</v>
          </cell>
          <cell r="K1748">
            <v>0.87</v>
          </cell>
          <cell r="L1748" t="str">
            <v>BACKFLSH</v>
          </cell>
        </row>
        <row r="1749">
          <cell r="A1749">
            <v>2</v>
          </cell>
          <cell r="B1749" t="str">
            <v>932CL6</v>
          </cell>
          <cell r="C1749">
            <v>38156</v>
          </cell>
          <cell r="D1749">
            <v>2230</v>
          </cell>
          <cell r="E1749">
            <v>9999</v>
          </cell>
          <cell r="F1749">
            <v>30</v>
          </cell>
          <cell r="G1749">
            <v>90</v>
          </cell>
          <cell r="H1749">
            <v>0.33333333333333331</v>
          </cell>
          <cell r="I1749">
            <v>0.37</v>
          </cell>
          <cell r="K1749">
            <v>0.37</v>
          </cell>
          <cell r="L1749" t="str">
            <v>BACKFLSH</v>
          </cell>
        </row>
        <row r="1750">
          <cell r="A1750">
            <v>1</v>
          </cell>
          <cell r="B1750" t="str">
            <v>932CL6</v>
          </cell>
          <cell r="C1750">
            <v>38160</v>
          </cell>
          <cell r="D1750">
            <v>2230</v>
          </cell>
          <cell r="E1750">
            <v>9999</v>
          </cell>
          <cell r="F1750">
            <v>3</v>
          </cell>
          <cell r="G1750">
            <v>129</v>
          </cell>
          <cell r="H1750">
            <v>2.3255813953488372E-2</v>
          </cell>
          <cell r="I1750">
            <v>0.06</v>
          </cell>
          <cell r="K1750">
            <v>0.06</v>
          </cell>
          <cell r="L1750" t="str">
            <v>BACKFLSH</v>
          </cell>
        </row>
        <row r="1751">
          <cell r="A1751">
            <v>1</v>
          </cell>
          <cell r="B1751" t="str">
            <v>932CL6</v>
          </cell>
          <cell r="C1751">
            <v>38160</v>
          </cell>
          <cell r="D1751">
            <v>2230</v>
          </cell>
          <cell r="E1751">
            <v>9999</v>
          </cell>
          <cell r="F1751">
            <v>65</v>
          </cell>
          <cell r="G1751">
            <v>129</v>
          </cell>
          <cell r="H1751">
            <v>0.50387596899224807</v>
          </cell>
          <cell r="I1751">
            <v>0.79</v>
          </cell>
          <cell r="K1751">
            <v>0.79</v>
          </cell>
          <cell r="L1751" t="str">
            <v>BACKFLSH</v>
          </cell>
        </row>
        <row r="1752">
          <cell r="A1752">
            <v>2</v>
          </cell>
          <cell r="B1752" t="str">
            <v>932CL6</v>
          </cell>
          <cell r="C1752">
            <v>38160</v>
          </cell>
          <cell r="D1752">
            <v>2230</v>
          </cell>
          <cell r="E1752">
            <v>9999</v>
          </cell>
          <cell r="F1752">
            <v>84</v>
          </cell>
          <cell r="G1752">
            <v>129</v>
          </cell>
          <cell r="H1752">
            <v>0.65116279069767447</v>
          </cell>
          <cell r="I1752">
            <v>0.71</v>
          </cell>
          <cell r="K1752">
            <v>0.71</v>
          </cell>
          <cell r="L1752" t="str">
            <v>BACKFLSH</v>
          </cell>
        </row>
        <row r="1753">
          <cell r="A1753">
            <v>1</v>
          </cell>
          <cell r="B1753" t="str">
            <v>932CL6</v>
          </cell>
          <cell r="C1753">
            <v>38161</v>
          </cell>
          <cell r="D1753">
            <v>2230</v>
          </cell>
          <cell r="E1753">
            <v>9999</v>
          </cell>
          <cell r="F1753">
            <v>110</v>
          </cell>
          <cell r="G1753">
            <v>129</v>
          </cell>
          <cell r="H1753">
            <v>0.8527131782945736</v>
          </cell>
          <cell r="I1753">
            <v>0.8</v>
          </cell>
          <cell r="K1753">
            <v>0.8</v>
          </cell>
          <cell r="L1753" t="str">
            <v>BACKFLSH</v>
          </cell>
        </row>
        <row r="1754">
          <cell r="A1754">
            <v>1</v>
          </cell>
          <cell r="B1754" t="str">
            <v>932CL6</v>
          </cell>
          <cell r="C1754">
            <v>38162</v>
          </cell>
          <cell r="D1754">
            <v>2230</v>
          </cell>
          <cell r="E1754">
            <v>9999</v>
          </cell>
          <cell r="F1754">
            <v>94</v>
          </cell>
          <cell r="G1754">
            <v>129</v>
          </cell>
          <cell r="H1754">
            <v>0.72868217054263562</v>
          </cell>
          <cell r="I1754">
            <v>0.62</v>
          </cell>
          <cell r="K1754">
            <v>0.62</v>
          </cell>
          <cell r="L1754" t="str">
            <v>BACKFLSH</v>
          </cell>
        </row>
        <row r="1755">
          <cell r="A1755">
            <v>2</v>
          </cell>
          <cell r="B1755" t="str">
            <v>932CL6</v>
          </cell>
          <cell r="C1755">
            <v>38166</v>
          </cell>
          <cell r="D1755">
            <v>2230</v>
          </cell>
          <cell r="E1755">
            <v>9999</v>
          </cell>
          <cell r="F1755">
            <v>92</v>
          </cell>
          <cell r="G1755">
            <v>129</v>
          </cell>
          <cell r="H1755">
            <v>0.71317829457364346</v>
          </cell>
          <cell r="I1755">
            <v>0.87</v>
          </cell>
          <cell r="K1755">
            <v>0.87</v>
          </cell>
          <cell r="L1755" t="str">
            <v>BACKFLSH</v>
          </cell>
        </row>
        <row r="1756">
          <cell r="A1756">
            <v>1</v>
          </cell>
          <cell r="B1756" t="str">
            <v>932CL6</v>
          </cell>
          <cell r="C1756">
            <v>38167</v>
          </cell>
          <cell r="D1756">
            <v>2230</v>
          </cell>
          <cell r="E1756">
            <v>9999</v>
          </cell>
          <cell r="F1756">
            <v>20</v>
          </cell>
          <cell r="G1756">
            <v>129</v>
          </cell>
          <cell r="H1756">
            <v>0.15503875968992248</v>
          </cell>
          <cell r="I1756">
            <v>0.23</v>
          </cell>
          <cell r="K1756">
            <v>0.23</v>
          </cell>
          <cell r="L1756" t="str">
            <v>BACKFLSH</v>
          </cell>
        </row>
        <row r="1757">
          <cell r="A1757">
            <v>2</v>
          </cell>
          <cell r="B1757" t="str">
            <v>932CL6</v>
          </cell>
          <cell r="C1757">
            <v>38167</v>
          </cell>
          <cell r="D1757">
            <v>2230</v>
          </cell>
          <cell r="E1757">
            <v>9999</v>
          </cell>
          <cell r="F1757">
            <v>96</v>
          </cell>
          <cell r="G1757">
            <v>129</v>
          </cell>
          <cell r="H1757">
            <v>0.7441860465116279</v>
          </cell>
          <cell r="I1757">
            <v>0.84</v>
          </cell>
          <cell r="K1757">
            <v>0.84</v>
          </cell>
          <cell r="L1757" t="str">
            <v>BACKFLSH</v>
          </cell>
        </row>
        <row r="1758">
          <cell r="A1758">
            <v>1</v>
          </cell>
          <cell r="B1758" t="str">
            <v>932CL6</v>
          </cell>
          <cell r="C1758">
            <v>38168</v>
          </cell>
          <cell r="D1758">
            <v>2230</v>
          </cell>
          <cell r="E1758">
            <v>9999</v>
          </cell>
          <cell r="F1758">
            <v>27</v>
          </cell>
          <cell r="G1758">
            <v>129</v>
          </cell>
          <cell r="H1758">
            <v>0.20930232558139536</v>
          </cell>
          <cell r="I1758">
            <v>0.24</v>
          </cell>
          <cell r="K1758">
            <v>0.24</v>
          </cell>
          <cell r="L1758" t="str">
            <v>BACKFLSH</v>
          </cell>
        </row>
        <row r="1759">
          <cell r="A1759">
            <v>2</v>
          </cell>
          <cell r="B1759" t="str">
            <v>932CL6</v>
          </cell>
          <cell r="C1759">
            <v>38168</v>
          </cell>
          <cell r="D1759">
            <v>2230</v>
          </cell>
          <cell r="E1759">
            <v>9999</v>
          </cell>
          <cell r="F1759">
            <v>113</v>
          </cell>
          <cell r="G1759">
            <v>129</v>
          </cell>
          <cell r="H1759">
            <v>0.87596899224806202</v>
          </cell>
          <cell r="I1759">
            <v>0.81</v>
          </cell>
          <cell r="K1759">
            <v>0.81</v>
          </cell>
          <cell r="L1759" t="str">
            <v>BACKFLSH</v>
          </cell>
        </row>
        <row r="1760">
          <cell r="A1760">
            <v>1</v>
          </cell>
          <cell r="B1760" t="str">
            <v>936/3</v>
          </cell>
          <cell r="C1760">
            <v>38139</v>
          </cell>
          <cell r="D1760">
            <v>2230</v>
          </cell>
          <cell r="E1760">
            <v>9999</v>
          </cell>
          <cell r="F1760">
            <v>40</v>
          </cell>
          <cell r="G1760">
            <v>7</v>
          </cell>
          <cell r="H1760">
            <v>5.7142857142857144</v>
          </cell>
          <cell r="I1760">
            <v>6.83</v>
          </cell>
          <cell r="K1760">
            <v>6.83</v>
          </cell>
          <cell r="L1760" t="str">
            <v>BACKFLSH</v>
          </cell>
        </row>
        <row r="1761">
          <cell r="A1761">
            <v>1</v>
          </cell>
          <cell r="B1761" t="str">
            <v>936/3</v>
          </cell>
          <cell r="C1761">
            <v>38141</v>
          </cell>
          <cell r="D1761">
            <v>2230</v>
          </cell>
          <cell r="E1761">
            <v>9999</v>
          </cell>
          <cell r="F1761">
            <v>16</v>
          </cell>
          <cell r="G1761">
            <v>7</v>
          </cell>
          <cell r="H1761">
            <v>2.2857142857142856</v>
          </cell>
          <cell r="I1761">
            <v>3.25</v>
          </cell>
          <cell r="K1761">
            <v>3.25</v>
          </cell>
          <cell r="L1761" t="str">
            <v>BACKFLSH</v>
          </cell>
        </row>
        <row r="1762">
          <cell r="A1762">
            <v>2</v>
          </cell>
          <cell r="B1762" t="str">
            <v>936/3</v>
          </cell>
          <cell r="C1762">
            <v>38141</v>
          </cell>
          <cell r="D1762">
            <v>2230</v>
          </cell>
          <cell r="E1762">
            <v>9999</v>
          </cell>
          <cell r="F1762">
            <v>37</v>
          </cell>
          <cell r="G1762">
            <v>7</v>
          </cell>
          <cell r="H1762">
            <v>5.2857142857142856</v>
          </cell>
          <cell r="I1762">
            <v>6.72</v>
          </cell>
          <cell r="K1762">
            <v>6.72</v>
          </cell>
          <cell r="L1762" t="str">
            <v>BACKFLSH</v>
          </cell>
        </row>
        <row r="1763">
          <cell r="A1763">
            <v>1</v>
          </cell>
          <cell r="B1763" t="str">
            <v>936/3</v>
          </cell>
          <cell r="C1763">
            <v>38142</v>
          </cell>
          <cell r="D1763">
            <v>2230</v>
          </cell>
          <cell r="E1763">
            <v>9999</v>
          </cell>
          <cell r="F1763">
            <v>21</v>
          </cell>
          <cell r="G1763">
            <v>7</v>
          </cell>
          <cell r="H1763">
            <v>3</v>
          </cell>
          <cell r="I1763">
            <v>3</v>
          </cell>
          <cell r="K1763">
            <v>3</v>
          </cell>
          <cell r="L1763" t="str">
            <v>BACKFLSH</v>
          </cell>
        </row>
        <row r="1764">
          <cell r="A1764">
            <v>1</v>
          </cell>
          <cell r="B1764" t="str">
            <v>936/3</v>
          </cell>
          <cell r="C1764">
            <v>38145</v>
          </cell>
          <cell r="D1764">
            <v>2230</v>
          </cell>
          <cell r="E1764">
            <v>9999</v>
          </cell>
          <cell r="F1764">
            <v>13</v>
          </cell>
          <cell r="G1764">
            <v>7</v>
          </cell>
          <cell r="H1764">
            <v>1.8571428571428572</v>
          </cell>
          <cell r="I1764">
            <v>1.83</v>
          </cell>
          <cell r="K1764">
            <v>1.83</v>
          </cell>
          <cell r="L1764" t="str">
            <v>BACKFLSH</v>
          </cell>
        </row>
        <row r="1765">
          <cell r="A1765">
            <v>2</v>
          </cell>
          <cell r="B1765" t="str">
            <v>936/3</v>
          </cell>
          <cell r="C1765">
            <v>38145</v>
          </cell>
          <cell r="D1765">
            <v>2230</v>
          </cell>
          <cell r="E1765">
            <v>9999</v>
          </cell>
          <cell r="F1765">
            <v>47</v>
          </cell>
          <cell r="G1765">
            <v>7</v>
          </cell>
          <cell r="H1765">
            <v>6.7142857142857144</v>
          </cell>
          <cell r="I1765">
            <v>6.58</v>
          </cell>
          <cell r="K1765">
            <v>6.58</v>
          </cell>
          <cell r="L1765" t="str">
            <v>BACKFLSH</v>
          </cell>
        </row>
        <row r="1766">
          <cell r="A1766">
            <v>2</v>
          </cell>
          <cell r="B1766" t="str">
            <v>936/3</v>
          </cell>
          <cell r="C1766">
            <v>38146</v>
          </cell>
          <cell r="D1766">
            <v>2230</v>
          </cell>
          <cell r="E1766">
            <v>9999</v>
          </cell>
          <cell r="F1766">
            <v>49</v>
          </cell>
          <cell r="G1766">
            <v>7</v>
          </cell>
          <cell r="H1766">
            <v>7</v>
          </cell>
          <cell r="I1766">
            <v>7</v>
          </cell>
          <cell r="K1766">
            <v>7</v>
          </cell>
          <cell r="L1766" t="str">
            <v>BACKFLSH</v>
          </cell>
        </row>
        <row r="1767">
          <cell r="A1767">
            <v>2</v>
          </cell>
          <cell r="B1767" t="str">
            <v>936/3</v>
          </cell>
          <cell r="C1767">
            <v>38147</v>
          </cell>
          <cell r="D1767">
            <v>2230</v>
          </cell>
          <cell r="E1767">
            <v>9999</v>
          </cell>
          <cell r="F1767">
            <v>45</v>
          </cell>
          <cell r="G1767">
            <v>7</v>
          </cell>
          <cell r="H1767">
            <v>6.4285714285714288</v>
          </cell>
          <cell r="I1767">
            <v>7</v>
          </cell>
          <cell r="K1767">
            <v>7</v>
          </cell>
          <cell r="L1767" t="str">
            <v>BACKFLSH</v>
          </cell>
        </row>
        <row r="1768">
          <cell r="A1768">
            <v>2</v>
          </cell>
          <cell r="B1768" t="str">
            <v>936/3</v>
          </cell>
          <cell r="C1768">
            <v>38149</v>
          </cell>
          <cell r="D1768">
            <v>2230</v>
          </cell>
          <cell r="E1768">
            <v>9999</v>
          </cell>
          <cell r="F1768">
            <v>33</v>
          </cell>
          <cell r="G1768">
            <v>7</v>
          </cell>
          <cell r="H1768">
            <v>4.7142857142857144</v>
          </cell>
          <cell r="I1768">
            <v>5.42</v>
          </cell>
          <cell r="K1768">
            <v>5.42</v>
          </cell>
          <cell r="L1768" t="str">
            <v>BACKFLSH</v>
          </cell>
        </row>
        <row r="1769">
          <cell r="A1769">
            <v>1</v>
          </cell>
          <cell r="B1769" t="str">
            <v>936/3</v>
          </cell>
          <cell r="C1769">
            <v>38152</v>
          </cell>
          <cell r="D1769">
            <v>2230</v>
          </cell>
          <cell r="E1769">
            <v>9999</v>
          </cell>
          <cell r="F1769">
            <v>24</v>
          </cell>
          <cell r="G1769">
            <v>7</v>
          </cell>
          <cell r="H1769">
            <v>3.4285714285714284</v>
          </cell>
          <cell r="I1769">
            <v>3.75</v>
          </cell>
          <cell r="K1769">
            <v>3.75</v>
          </cell>
          <cell r="L1769" t="str">
            <v>BACKFLSH</v>
          </cell>
        </row>
        <row r="1770">
          <cell r="A1770">
            <v>1</v>
          </cell>
          <cell r="B1770" t="str">
            <v>936/3</v>
          </cell>
          <cell r="C1770">
            <v>38153</v>
          </cell>
          <cell r="D1770">
            <v>2230</v>
          </cell>
          <cell r="E1770">
            <v>9999</v>
          </cell>
          <cell r="F1770">
            <v>45</v>
          </cell>
          <cell r="G1770">
            <v>7</v>
          </cell>
          <cell r="H1770">
            <v>6.4285714285714288</v>
          </cell>
          <cell r="I1770">
            <v>6.83</v>
          </cell>
          <cell r="K1770">
            <v>6.83</v>
          </cell>
          <cell r="L1770" t="str">
            <v>BACKFLSH</v>
          </cell>
        </row>
        <row r="1771">
          <cell r="A1771">
            <v>1</v>
          </cell>
          <cell r="B1771" t="str">
            <v>936/3</v>
          </cell>
          <cell r="C1771">
            <v>38154</v>
          </cell>
          <cell r="D1771">
            <v>2230</v>
          </cell>
          <cell r="E1771">
            <v>9999</v>
          </cell>
          <cell r="F1771">
            <v>26</v>
          </cell>
          <cell r="G1771">
            <v>7</v>
          </cell>
          <cell r="H1771">
            <v>3.7142857142857144</v>
          </cell>
          <cell r="I1771">
            <v>4.92</v>
          </cell>
          <cell r="K1771">
            <v>4.92</v>
          </cell>
          <cell r="L1771" t="str">
            <v>BACKFLSH</v>
          </cell>
        </row>
        <row r="1772">
          <cell r="A1772">
            <v>1</v>
          </cell>
          <cell r="B1772" t="str">
            <v>936/3</v>
          </cell>
          <cell r="C1772">
            <v>38155</v>
          </cell>
          <cell r="D1772">
            <v>2230</v>
          </cell>
          <cell r="E1772">
            <v>9999</v>
          </cell>
          <cell r="F1772">
            <v>18</v>
          </cell>
          <cell r="G1772">
            <v>7</v>
          </cell>
          <cell r="H1772">
            <v>2.5714285714285716</v>
          </cell>
          <cell r="I1772">
            <v>2.67</v>
          </cell>
          <cell r="K1772">
            <v>2.67</v>
          </cell>
          <cell r="L1772" t="str">
            <v>BACKFLSH</v>
          </cell>
        </row>
        <row r="1773">
          <cell r="A1773">
            <v>1</v>
          </cell>
          <cell r="B1773" t="str">
            <v>936/3</v>
          </cell>
          <cell r="C1773">
            <v>38156</v>
          </cell>
          <cell r="D1773">
            <v>2230</v>
          </cell>
          <cell r="E1773">
            <v>9999</v>
          </cell>
          <cell r="F1773">
            <v>14</v>
          </cell>
          <cell r="G1773">
            <v>7</v>
          </cell>
          <cell r="H1773">
            <v>2</v>
          </cell>
          <cell r="I1773">
            <v>2.67</v>
          </cell>
          <cell r="K1773">
            <v>2.67</v>
          </cell>
          <cell r="L1773" t="str">
            <v>BACKFLSH</v>
          </cell>
        </row>
        <row r="1774">
          <cell r="A1774">
            <v>1</v>
          </cell>
          <cell r="B1774" t="str">
            <v>936/3</v>
          </cell>
          <cell r="C1774">
            <v>38159</v>
          </cell>
          <cell r="D1774">
            <v>2230</v>
          </cell>
          <cell r="E1774">
            <v>9999</v>
          </cell>
          <cell r="F1774">
            <v>52</v>
          </cell>
          <cell r="G1774">
            <v>7</v>
          </cell>
          <cell r="H1774">
            <v>7.4285714285714288</v>
          </cell>
          <cell r="I1774">
            <v>7</v>
          </cell>
          <cell r="K1774">
            <v>7</v>
          </cell>
          <cell r="L1774" t="str">
            <v>BACKFLSH</v>
          </cell>
        </row>
        <row r="1775">
          <cell r="A1775">
            <v>3</v>
          </cell>
          <cell r="B1775" t="str">
            <v>936/3</v>
          </cell>
          <cell r="C1775">
            <v>38160</v>
          </cell>
          <cell r="D1775">
            <v>2230</v>
          </cell>
          <cell r="E1775">
            <v>9999</v>
          </cell>
          <cell r="F1775">
            <v>43</v>
          </cell>
          <cell r="G1775">
            <v>7</v>
          </cell>
          <cell r="H1775">
            <v>6.1428571428571432</v>
          </cell>
          <cell r="I1775">
            <v>6</v>
          </cell>
          <cell r="K1775">
            <v>6</v>
          </cell>
          <cell r="L1775" t="str">
            <v>BACKFLSH</v>
          </cell>
        </row>
        <row r="1776">
          <cell r="A1776">
            <v>2</v>
          </cell>
          <cell r="B1776" t="str">
            <v>936/3</v>
          </cell>
          <cell r="C1776">
            <v>38161</v>
          </cell>
          <cell r="D1776">
            <v>2230</v>
          </cell>
          <cell r="E1776">
            <v>9999</v>
          </cell>
          <cell r="F1776">
            <v>44</v>
          </cell>
          <cell r="G1776">
            <v>7</v>
          </cell>
          <cell r="H1776">
            <v>6.2857142857142856</v>
          </cell>
          <cell r="I1776">
            <v>6.75</v>
          </cell>
          <cell r="K1776">
            <v>6.75</v>
          </cell>
          <cell r="L1776" t="str">
            <v>BACKFLSH</v>
          </cell>
        </row>
        <row r="1777">
          <cell r="A1777">
            <v>3</v>
          </cell>
          <cell r="B1777" t="str">
            <v>936/3</v>
          </cell>
          <cell r="C1777">
            <v>38161</v>
          </cell>
          <cell r="D1777">
            <v>2230</v>
          </cell>
          <cell r="E1777">
            <v>9999</v>
          </cell>
          <cell r="F1777">
            <v>26</v>
          </cell>
          <cell r="G1777">
            <v>7</v>
          </cell>
          <cell r="H1777">
            <v>3.7142857142857144</v>
          </cell>
          <cell r="I1777">
            <v>3.67</v>
          </cell>
          <cell r="K1777">
            <v>3.67</v>
          </cell>
          <cell r="L1777" t="str">
            <v>BACKFLSH</v>
          </cell>
        </row>
        <row r="1778">
          <cell r="A1778">
            <v>1</v>
          </cell>
          <cell r="B1778" t="str">
            <v>936/3</v>
          </cell>
          <cell r="C1778">
            <v>38163</v>
          </cell>
          <cell r="D1778">
            <v>2230</v>
          </cell>
          <cell r="E1778">
            <v>9999</v>
          </cell>
          <cell r="F1778">
            <v>45</v>
          </cell>
          <cell r="G1778">
            <v>7</v>
          </cell>
          <cell r="H1778">
            <v>6.4285714285714288</v>
          </cell>
          <cell r="I1778">
            <v>3.7970000000000002</v>
          </cell>
          <cell r="K1778">
            <v>3.7970000000000002</v>
          </cell>
          <cell r="L1778" t="str">
            <v>BACKFLSH</v>
          </cell>
        </row>
        <row r="1779">
          <cell r="A1779">
            <v>1</v>
          </cell>
          <cell r="B1779" t="str">
            <v>936/3</v>
          </cell>
          <cell r="C1779">
            <v>38163</v>
          </cell>
          <cell r="D1779">
            <v>2230</v>
          </cell>
          <cell r="E1779">
            <v>9999</v>
          </cell>
          <cell r="F1779">
            <v>36</v>
          </cell>
          <cell r="G1779">
            <v>7</v>
          </cell>
          <cell r="H1779">
            <v>5.1428571428571432</v>
          </cell>
          <cell r="I1779">
            <v>5.14</v>
          </cell>
          <cell r="K1779">
            <v>5.14</v>
          </cell>
          <cell r="L1779" t="str">
            <v>BACKFLSH</v>
          </cell>
        </row>
        <row r="1780">
          <cell r="A1780">
            <v>1</v>
          </cell>
          <cell r="B1780" t="str">
            <v>936/3</v>
          </cell>
          <cell r="C1780">
            <v>38166</v>
          </cell>
          <cell r="D1780">
            <v>2230</v>
          </cell>
          <cell r="E1780">
            <v>9999</v>
          </cell>
          <cell r="F1780">
            <v>35</v>
          </cell>
          <cell r="G1780">
            <v>7</v>
          </cell>
          <cell r="H1780">
            <v>5</v>
          </cell>
          <cell r="I1780">
            <v>6.17</v>
          </cell>
          <cell r="K1780">
            <v>6.17</v>
          </cell>
          <cell r="L1780" t="str">
            <v>BACKFLSH</v>
          </cell>
        </row>
        <row r="1781">
          <cell r="A1781">
            <v>1</v>
          </cell>
          <cell r="B1781" t="str">
            <v>936/3</v>
          </cell>
          <cell r="C1781">
            <v>38167</v>
          </cell>
          <cell r="D1781">
            <v>2230</v>
          </cell>
          <cell r="E1781">
            <v>9999</v>
          </cell>
          <cell r="F1781">
            <v>33</v>
          </cell>
          <cell r="G1781">
            <v>7</v>
          </cell>
          <cell r="H1781">
            <v>4.7142857142857144</v>
          </cell>
          <cell r="I1781">
            <v>4.67</v>
          </cell>
          <cell r="K1781">
            <v>4.67</v>
          </cell>
          <cell r="L1781" t="str">
            <v>BACKFLSH</v>
          </cell>
        </row>
        <row r="1782">
          <cell r="A1782">
            <v>1</v>
          </cell>
          <cell r="B1782" t="str">
            <v>936/3</v>
          </cell>
          <cell r="C1782">
            <v>38168</v>
          </cell>
          <cell r="D1782">
            <v>2230</v>
          </cell>
          <cell r="E1782">
            <v>9999</v>
          </cell>
          <cell r="F1782">
            <v>40</v>
          </cell>
          <cell r="G1782">
            <v>7</v>
          </cell>
          <cell r="H1782">
            <v>5.7142857142857144</v>
          </cell>
          <cell r="I1782">
            <v>4.91</v>
          </cell>
          <cell r="K1782">
            <v>4.91</v>
          </cell>
          <cell r="L1782" t="str">
            <v>BACKFLSH</v>
          </cell>
        </row>
        <row r="1783">
          <cell r="A1783">
            <v>2</v>
          </cell>
          <cell r="B1783" t="str">
            <v>936/3/C CPL</v>
          </cell>
          <cell r="C1783">
            <v>38149</v>
          </cell>
          <cell r="D1783">
            <v>2245</v>
          </cell>
          <cell r="E1783">
            <v>9999</v>
          </cell>
          <cell r="F1783">
            <v>125</v>
          </cell>
          <cell r="G1783">
            <v>70</v>
          </cell>
          <cell r="H1783">
            <v>1.7857142857142858</v>
          </cell>
          <cell r="I1783">
            <v>1.25</v>
          </cell>
          <cell r="K1783">
            <v>1.25</v>
          </cell>
          <cell r="L1783" t="str">
            <v>BACKFLSH</v>
          </cell>
        </row>
        <row r="1784">
          <cell r="A1784">
            <v>1</v>
          </cell>
          <cell r="B1784" t="str">
            <v>936/3/C CPL</v>
          </cell>
          <cell r="C1784">
            <v>38154</v>
          </cell>
          <cell r="D1784">
            <v>2245</v>
          </cell>
          <cell r="E1784">
            <v>9999</v>
          </cell>
          <cell r="F1784">
            <v>132</v>
          </cell>
          <cell r="G1784">
            <v>70</v>
          </cell>
          <cell r="H1784">
            <v>1.8857142857142857</v>
          </cell>
          <cell r="I1784">
            <v>1.92</v>
          </cell>
          <cell r="K1784">
            <v>1.92</v>
          </cell>
          <cell r="L1784" t="str">
            <v>BACKFLSH</v>
          </cell>
        </row>
        <row r="1785">
          <cell r="A1785">
            <v>1</v>
          </cell>
          <cell r="B1785" t="str">
            <v>936/3/C CPL</v>
          </cell>
          <cell r="C1785">
            <v>38154</v>
          </cell>
          <cell r="D1785">
            <v>2245</v>
          </cell>
          <cell r="E1785">
            <v>9999</v>
          </cell>
          <cell r="F1785">
            <v>46</v>
          </cell>
          <cell r="G1785">
            <v>70</v>
          </cell>
          <cell r="H1785">
            <v>0.65714285714285714</v>
          </cell>
          <cell r="I1785">
            <v>0.75</v>
          </cell>
          <cell r="K1785">
            <v>0.75</v>
          </cell>
          <cell r="L1785" t="str">
            <v>BACKFLSH</v>
          </cell>
        </row>
        <row r="1786">
          <cell r="A1786">
            <v>1</v>
          </cell>
          <cell r="B1786" t="str">
            <v>936/3/C CPL</v>
          </cell>
          <cell r="C1786">
            <v>38154</v>
          </cell>
          <cell r="D1786">
            <v>2245</v>
          </cell>
          <cell r="E1786">
            <v>9999</v>
          </cell>
          <cell r="F1786">
            <v>15</v>
          </cell>
          <cell r="G1786">
            <v>70</v>
          </cell>
          <cell r="H1786">
            <v>0.21428571428571427</v>
          </cell>
          <cell r="I1786">
            <v>0.25</v>
          </cell>
          <cell r="K1786">
            <v>0.25</v>
          </cell>
          <cell r="L1786" t="str">
            <v>BACKFLSH</v>
          </cell>
        </row>
        <row r="1787">
          <cell r="A1787">
            <v>3</v>
          </cell>
          <cell r="B1787" t="str">
            <v>936/3/C CPL</v>
          </cell>
          <cell r="C1787">
            <v>38161</v>
          </cell>
          <cell r="D1787">
            <v>2245</v>
          </cell>
          <cell r="E1787">
            <v>9999</v>
          </cell>
          <cell r="F1787">
            <v>200</v>
          </cell>
          <cell r="G1787">
            <v>70</v>
          </cell>
          <cell r="H1787">
            <v>2.8571428571428572</v>
          </cell>
          <cell r="I1787">
            <v>2</v>
          </cell>
          <cell r="K1787">
            <v>2</v>
          </cell>
          <cell r="L1787" t="str">
            <v>BACKFLSH</v>
          </cell>
        </row>
        <row r="1788">
          <cell r="A1788">
            <v>1</v>
          </cell>
          <cell r="B1788" t="str">
            <v>b3</v>
          </cell>
          <cell r="C1788">
            <v>38168</v>
          </cell>
          <cell r="D1788">
            <v>2226</v>
          </cell>
          <cell r="E1788">
            <v>9999</v>
          </cell>
          <cell r="F1788">
            <v>9</v>
          </cell>
          <cell r="G1788">
            <v>25</v>
          </cell>
          <cell r="H1788">
            <v>0.36</v>
          </cell>
          <cell r="I1788">
            <v>0.36</v>
          </cell>
          <cell r="K1788">
            <v>0.36</v>
          </cell>
          <cell r="L1788" t="str">
            <v>BACKFLSH</v>
          </cell>
        </row>
        <row r="1789">
          <cell r="A1789">
            <v>1</v>
          </cell>
          <cell r="B1789" t="str">
            <v>BMW2,1 E90</v>
          </cell>
          <cell r="C1789">
            <v>38168</v>
          </cell>
          <cell r="D1789">
            <v>1111</v>
          </cell>
          <cell r="E1789">
            <v>9999</v>
          </cell>
          <cell r="F1789">
            <v>40</v>
          </cell>
          <cell r="G1789">
            <v>1656</v>
          </cell>
          <cell r="H1789">
            <v>2.4154589371980676E-2</v>
          </cell>
          <cell r="I1789">
            <v>2.4E-2</v>
          </cell>
          <cell r="K1789">
            <v>2.4E-2</v>
          </cell>
          <cell r="L1789" t="str">
            <v>BACKFLSH</v>
          </cell>
        </row>
        <row r="1790">
          <cell r="A1790">
            <v>1</v>
          </cell>
          <cell r="B1790" t="str">
            <v>C3</v>
          </cell>
          <cell r="C1790">
            <v>38148</v>
          </cell>
          <cell r="D1790">
            <v>2250</v>
          </cell>
          <cell r="E1790">
            <v>9999</v>
          </cell>
          <cell r="F1790">
            <v>102</v>
          </cell>
          <cell r="G1790">
            <v>48</v>
          </cell>
          <cell r="H1790">
            <v>2.125</v>
          </cell>
          <cell r="I1790">
            <v>2.19</v>
          </cell>
          <cell r="K1790">
            <v>2.19</v>
          </cell>
          <cell r="L1790" t="str">
            <v>BACKFLSH</v>
          </cell>
        </row>
        <row r="1791">
          <cell r="A1791">
            <v>2</v>
          </cell>
          <cell r="B1791" t="str">
            <v>C3</v>
          </cell>
          <cell r="C1791">
            <v>38148</v>
          </cell>
          <cell r="D1791">
            <v>2250</v>
          </cell>
          <cell r="E1791">
            <v>9999</v>
          </cell>
          <cell r="F1791">
            <v>8</v>
          </cell>
          <cell r="G1791">
            <v>48</v>
          </cell>
          <cell r="H1791">
            <v>0.16666666666666666</v>
          </cell>
          <cell r="I1791">
            <v>0.22</v>
          </cell>
          <cell r="K1791">
            <v>0.22</v>
          </cell>
          <cell r="L1791" t="str">
            <v>BACKFLSH</v>
          </cell>
        </row>
        <row r="1792">
          <cell r="A1792">
            <v>1</v>
          </cell>
          <cell r="B1792" t="str">
            <v>C3</v>
          </cell>
          <cell r="C1792">
            <v>38149</v>
          </cell>
          <cell r="D1792">
            <v>2250</v>
          </cell>
          <cell r="E1792">
            <v>9999</v>
          </cell>
          <cell r="F1792">
            <v>40</v>
          </cell>
          <cell r="G1792">
            <v>48</v>
          </cell>
          <cell r="H1792">
            <v>0.83333333333333337</v>
          </cell>
          <cell r="I1792">
            <v>0.78</v>
          </cell>
          <cell r="K1792">
            <v>0.78</v>
          </cell>
          <cell r="L1792" t="str">
            <v>BACKFLSH</v>
          </cell>
        </row>
        <row r="1793">
          <cell r="A1793">
            <v>3</v>
          </cell>
          <cell r="B1793" t="str">
            <v>C3</v>
          </cell>
          <cell r="C1793">
            <v>38149</v>
          </cell>
          <cell r="D1793">
            <v>2250</v>
          </cell>
          <cell r="E1793">
            <v>9999</v>
          </cell>
          <cell r="F1793">
            <v>171</v>
          </cell>
          <cell r="G1793">
            <v>53</v>
          </cell>
          <cell r="H1793">
            <v>3.2264150943396226</v>
          </cell>
          <cell r="I1793">
            <v>3.5</v>
          </cell>
          <cell r="K1793">
            <v>3.5</v>
          </cell>
          <cell r="L1793" t="str">
            <v>BACKFLSH</v>
          </cell>
        </row>
        <row r="1794">
          <cell r="A1794">
            <v>1</v>
          </cell>
          <cell r="B1794" t="str">
            <v>C3</v>
          </cell>
          <cell r="C1794">
            <v>38153</v>
          </cell>
          <cell r="D1794">
            <v>2250</v>
          </cell>
          <cell r="E1794">
            <v>9999</v>
          </cell>
          <cell r="F1794">
            <v>25</v>
          </cell>
          <cell r="G1794">
            <v>31</v>
          </cell>
          <cell r="H1794">
            <v>0.80645161290322576</v>
          </cell>
          <cell r="I1794">
            <v>0.67</v>
          </cell>
          <cell r="K1794">
            <v>0.67</v>
          </cell>
          <cell r="L1794" t="str">
            <v>BACKFLSH</v>
          </cell>
        </row>
        <row r="1795">
          <cell r="A1795">
            <v>1</v>
          </cell>
          <cell r="B1795" t="str">
            <v>C3</v>
          </cell>
          <cell r="C1795">
            <v>38153</v>
          </cell>
          <cell r="D1795">
            <v>2250</v>
          </cell>
          <cell r="E1795">
            <v>9999</v>
          </cell>
          <cell r="F1795">
            <v>32</v>
          </cell>
          <cell r="G1795">
            <v>31</v>
          </cell>
          <cell r="H1795">
            <v>1.032258064516129</v>
          </cell>
          <cell r="I1795">
            <v>0.78</v>
          </cell>
          <cell r="K1795">
            <v>0.78</v>
          </cell>
          <cell r="L1795" t="str">
            <v>BACKFLSH</v>
          </cell>
        </row>
        <row r="1796">
          <cell r="A1796">
            <v>1</v>
          </cell>
          <cell r="B1796" t="str">
            <v>C3</v>
          </cell>
          <cell r="C1796">
            <v>38153</v>
          </cell>
          <cell r="D1796">
            <v>2250</v>
          </cell>
          <cell r="E1796">
            <v>9999</v>
          </cell>
          <cell r="F1796">
            <v>-25</v>
          </cell>
          <cell r="G1796">
            <v>31</v>
          </cell>
          <cell r="H1796">
            <v>-0.80645161290322576</v>
          </cell>
          <cell r="I1796">
            <v>-0.67</v>
          </cell>
          <cell r="K1796">
            <v>-0.67</v>
          </cell>
          <cell r="L1796" t="str">
            <v>BACKFLSH</v>
          </cell>
        </row>
        <row r="1797">
          <cell r="A1797">
            <v>1</v>
          </cell>
          <cell r="B1797" t="str">
            <v>C3</v>
          </cell>
          <cell r="C1797">
            <v>38153</v>
          </cell>
          <cell r="D1797">
            <v>2250</v>
          </cell>
          <cell r="E1797">
            <v>9999</v>
          </cell>
          <cell r="F1797">
            <v>-32</v>
          </cell>
          <cell r="G1797">
            <v>31</v>
          </cell>
          <cell r="H1797">
            <v>-1.032258064516129</v>
          </cell>
          <cell r="I1797">
            <v>-0.78</v>
          </cell>
          <cell r="K1797">
            <v>-0.78</v>
          </cell>
          <cell r="L1797" t="str">
            <v>BACKFLSH</v>
          </cell>
        </row>
        <row r="1798">
          <cell r="A1798">
            <v>1</v>
          </cell>
          <cell r="B1798" t="str">
            <v>C3</v>
          </cell>
          <cell r="C1798">
            <v>38153</v>
          </cell>
          <cell r="D1798">
            <v>2250</v>
          </cell>
          <cell r="E1798">
            <v>9999</v>
          </cell>
          <cell r="F1798">
            <v>25</v>
          </cell>
          <cell r="G1798">
            <v>48</v>
          </cell>
          <cell r="H1798">
            <v>0.52083333333333337</v>
          </cell>
          <cell r="I1798">
            <v>0.67</v>
          </cell>
          <cell r="K1798">
            <v>0.67</v>
          </cell>
          <cell r="L1798" t="str">
            <v>BACKFLSH</v>
          </cell>
        </row>
        <row r="1799">
          <cell r="A1799">
            <v>1</v>
          </cell>
          <cell r="B1799" t="str">
            <v>C3</v>
          </cell>
          <cell r="C1799">
            <v>38153</v>
          </cell>
          <cell r="D1799">
            <v>2250</v>
          </cell>
          <cell r="E1799">
            <v>9999</v>
          </cell>
          <cell r="F1799">
            <v>32</v>
          </cell>
          <cell r="G1799">
            <v>48</v>
          </cell>
          <cell r="H1799">
            <v>0.66666666666666663</v>
          </cell>
          <cell r="I1799">
            <v>0.78</v>
          </cell>
          <cell r="K1799">
            <v>0.78</v>
          </cell>
          <cell r="L1799" t="str">
            <v>BACKFLSH</v>
          </cell>
        </row>
        <row r="1800">
          <cell r="A1800">
            <v>2</v>
          </cell>
          <cell r="B1800" t="str">
            <v>C3</v>
          </cell>
          <cell r="C1800">
            <v>38153</v>
          </cell>
          <cell r="D1800">
            <v>2250</v>
          </cell>
          <cell r="E1800">
            <v>9999</v>
          </cell>
          <cell r="F1800">
            <v>54</v>
          </cell>
          <cell r="G1800">
            <v>48</v>
          </cell>
          <cell r="H1800">
            <v>1.125</v>
          </cell>
          <cell r="I1800">
            <v>1.58</v>
          </cell>
          <cell r="K1800">
            <v>1.58</v>
          </cell>
          <cell r="L1800" t="str">
            <v>BACKFLSH</v>
          </cell>
        </row>
        <row r="1801">
          <cell r="A1801">
            <v>1</v>
          </cell>
          <cell r="B1801" t="str">
            <v>C3</v>
          </cell>
          <cell r="C1801">
            <v>38154</v>
          </cell>
          <cell r="D1801">
            <v>2250</v>
          </cell>
          <cell r="E1801">
            <v>9999</v>
          </cell>
          <cell r="F1801">
            <v>54</v>
          </cell>
          <cell r="G1801">
            <v>48</v>
          </cell>
          <cell r="H1801">
            <v>1.125</v>
          </cell>
          <cell r="I1801">
            <v>1.28</v>
          </cell>
          <cell r="K1801">
            <v>1.28</v>
          </cell>
          <cell r="L1801" t="str">
            <v>BACKFLSH</v>
          </cell>
        </row>
        <row r="1802">
          <cell r="A1802">
            <v>2</v>
          </cell>
          <cell r="B1802" t="str">
            <v>C3</v>
          </cell>
          <cell r="C1802">
            <v>38154</v>
          </cell>
          <cell r="D1802">
            <v>2250</v>
          </cell>
          <cell r="E1802">
            <v>9999</v>
          </cell>
          <cell r="F1802">
            <v>107</v>
          </cell>
          <cell r="G1802">
            <v>48</v>
          </cell>
          <cell r="H1802">
            <v>2.2291666666666665</v>
          </cell>
          <cell r="I1802">
            <v>2.33</v>
          </cell>
          <cell r="K1802">
            <v>2.33</v>
          </cell>
          <cell r="L1802" t="str">
            <v>BACKFLSH</v>
          </cell>
        </row>
        <row r="1803">
          <cell r="A1803">
            <v>1</v>
          </cell>
          <cell r="B1803" t="str">
            <v>C3</v>
          </cell>
          <cell r="C1803">
            <v>38156</v>
          </cell>
          <cell r="D1803">
            <v>2250</v>
          </cell>
          <cell r="E1803">
            <v>9999</v>
          </cell>
          <cell r="F1803">
            <v>36</v>
          </cell>
          <cell r="G1803">
            <v>48</v>
          </cell>
          <cell r="H1803">
            <v>0.75</v>
          </cell>
          <cell r="I1803">
            <v>0.44</v>
          </cell>
          <cell r="K1803">
            <v>0.44</v>
          </cell>
          <cell r="L1803" t="str">
            <v>BACKFLSH</v>
          </cell>
        </row>
        <row r="1804">
          <cell r="A1804">
            <v>1</v>
          </cell>
          <cell r="B1804" t="str">
            <v>C3</v>
          </cell>
          <cell r="C1804">
            <v>38156</v>
          </cell>
          <cell r="D1804">
            <v>2250</v>
          </cell>
          <cell r="E1804">
            <v>9999</v>
          </cell>
          <cell r="F1804">
            <v>118</v>
          </cell>
          <cell r="G1804">
            <v>48</v>
          </cell>
          <cell r="H1804">
            <v>2.4583333333333335</v>
          </cell>
          <cell r="I1804">
            <v>1.89</v>
          </cell>
          <cell r="K1804">
            <v>1.89</v>
          </cell>
          <cell r="L1804" t="str">
            <v>BACKFLSH</v>
          </cell>
        </row>
        <row r="1805">
          <cell r="A1805">
            <v>1</v>
          </cell>
          <cell r="B1805" t="str">
            <v>C3</v>
          </cell>
          <cell r="C1805">
            <v>38156</v>
          </cell>
          <cell r="D1805">
            <v>2250</v>
          </cell>
          <cell r="E1805">
            <v>9999</v>
          </cell>
          <cell r="F1805">
            <v>-118</v>
          </cell>
          <cell r="G1805">
            <v>48</v>
          </cell>
          <cell r="H1805">
            <v>-2.4583333333333335</v>
          </cell>
          <cell r="I1805">
            <v>-1.89</v>
          </cell>
          <cell r="K1805">
            <v>-1.89</v>
          </cell>
          <cell r="L1805" t="str">
            <v>BACKFLSH</v>
          </cell>
        </row>
        <row r="1806">
          <cell r="A1806">
            <v>1</v>
          </cell>
          <cell r="B1806" t="str">
            <v>c3</v>
          </cell>
          <cell r="C1806">
            <v>38156</v>
          </cell>
          <cell r="D1806">
            <v>2250</v>
          </cell>
          <cell r="E1806">
            <v>9999</v>
          </cell>
          <cell r="F1806">
            <v>118</v>
          </cell>
          <cell r="G1806">
            <v>48</v>
          </cell>
          <cell r="H1806">
            <v>2.4583333333333335</v>
          </cell>
          <cell r="I1806">
            <v>1.89</v>
          </cell>
          <cell r="K1806">
            <v>1.89</v>
          </cell>
          <cell r="L1806" t="str">
            <v>BACKFLSH</v>
          </cell>
        </row>
        <row r="1807">
          <cell r="A1807">
            <v>2</v>
          </cell>
          <cell r="B1807" t="str">
            <v>c3</v>
          </cell>
          <cell r="C1807">
            <v>38156</v>
          </cell>
          <cell r="D1807">
            <v>2250</v>
          </cell>
          <cell r="E1807">
            <v>9999</v>
          </cell>
          <cell r="F1807">
            <v>99</v>
          </cell>
          <cell r="G1807">
            <v>48</v>
          </cell>
          <cell r="H1807">
            <v>2.0625</v>
          </cell>
          <cell r="I1807">
            <v>2.17</v>
          </cell>
          <cell r="K1807">
            <v>2.17</v>
          </cell>
          <cell r="L1807" t="str">
            <v>BACKFLSH</v>
          </cell>
        </row>
        <row r="1808">
          <cell r="A1808">
            <v>2</v>
          </cell>
          <cell r="B1808" t="str">
            <v>c3</v>
          </cell>
          <cell r="C1808">
            <v>38163</v>
          </cell>
          <cell r="D1808">
            <v>2250</v>
          </cell>
          <cell r="E1808">
            <v>9999</v>
          </cell>
          <cell r="F1808">
            <v>96</v>
          </cell>
          <cell r="G1808">
            <v>43</v>
          </cell>
          <cell r="H1808">
            <v>2.2325581395348837</v>
          </cell>
          <cell r="I1808">
            <v>2.75</v>
          </cell>
          <cell r="K1808">
            <v>2.75</v>
          </cell>
          <cell r="L1808" t="str">
            <v>BACKFLSH</v>
          </cell>
        </row>
        <row r="1809">
          <cell r="A1809">
            <v>1</v>
          </cell>
          <cell r="B1809" t="str">
            <v>c3</v>
          </cell>
          <cell r="C1809">
            <v>38164</v>
          </cell>
          <cell r="D1809">
            <v>2250</v>
          </cell>
          <cell r="E1809">
            <v>9999</v>
          </cell>
          <cell r="F1809">
            <v>27</v>
          </cell>
          <cell r="G1809">
            <v>43</v>
          </cell>
          <cell r="H1809">
            <v>0.62790697674418605</v>
          </cell>
          <cell r="I1809">
            <v>0.87</v>
          </cell>
          <cell r="K1809">
            <v>0.87</v>
          </cell>
          <cell r="L1809" t="str">
            <v>BACKFLSH</v>
          </cell>
        </row>
        <row r="1810">
          <cell r="A1810">
            <v>1</v>
          </cell>
          <cell r="B1810" t="str">
            <v>c3</v>
          </cell>
          <cell r="C1810">
            <v>38166</v>
          </cell>
          <cell r="D1810">
            <v>2250</v>
          </cell>
          <cell r="E1810">
            <v>9999</v>
          </cell>
          <cell r="F1810">
            <v>109</v>
          </cell>
          <cell r="G1810">
            <v>43</v>
          </cell>
          <cell r="H1810">
            <v>2.5348837209302326</v>
          </cell>
          <cell r="I1810">
            <v>3.5</v>
          </cell>
          <cell r="K1810">
            <v>3.5</v>
          </cell>
          <cell r="L1810" t="str">
            <v>BACKFLSH</v>
          </cell>
        </row>
        <row r="1811">
          <cell r="A1811">
            <v>2</v>
          </cell>
          <cell r="B1811" t="str">
            <v>c3</v>
          </cell>
          <cell r="C1811">
            <v>38166</v>
          </cell>
          <cell r="D1811">
            <v>2250</v>
          </cell>
          <cell r="E1811">
            <v>9999</v>
          </cell>
          <cell r="F1811">
            <v>136</v>
          </cell>
          <cell r="G1811">
            <v>43</v>
          </cell>
          <cell r="H1811">
            <v>3.1627906976744184</v>
          </cell>
          <cell r="I1811">
            <v>3.5</v>
          </cell>
          <cell r="K1811">
            <v>3.5</v>
          </cell>
          <cell r="L1811" t="str">
            <v>BACKFLSH</v>
          </cell>
        </row>
        <row r="1812">
          <cell r="A1812">
            <v>1</v>
          </cell>
          <cell r="B1812" t="str">
            <v>c3</v>
          </cell>
          <cell r="C1812">
            <v>38167</v>
          </cell>
          <cell r="D1812">
            <v>2250</v>
          </cell>
          <cell r="E1812">
            <v>9999</v>
          </cell>
          <cell r="F1812">
            <v>120</v>
          </cell>
          <cell r="G1812">
            <v>43</v>
          </cell>
          <cell r="H1812">
            <v>2.7906976744186047</v>
          </cell>
          <cell r="I1812">
            <v>3.33</v>
          </cell>
          <cell r="K1812">
            <v>3.33</v>
          </cell>
          <cell r="L1812" t="str">
            <v>BACKFLSH</v>
          </cell>
        </row>
        <row r="1813">
          <cell r="A1813">
            <v>2</v>
          </cell>
          <cell r="B1813" t="str">
            <v>c3</v>
          </cell>
          <cell r="C1813">
            <v>38167</v>
          </cell>
          <cell r="D1813">
            <v>2250</v>
          </cell>
          <cell r="E1813">
            <v>9999</v>
          </cell>
          <cell r="F1813">
            <v>120</v>
          </cell>
          <cell r="G1813">
            <v>43</v>
          </cell>
          <cell r="H1813">
            <v>2.7906976744186047</v>
          </cell>
          <cell r="I1813">
            <v>3.12</v>
          </cell>
          <cell r="K1813">
            <v>3.12</v>
          </cell>
          <cell r="L1813" t="str">
            <v>BACKFLSH</v>
          </cell>
        </row>
        <row r="1814">
          <cell r="A1814">
            <v>2</v>
          </cell>
          <cell r="B1814" t="str">
            <v>C3</v>
          </cell>
          <cell r="C1814">
            <v>38167</v>
          </cell>
          <cell r="D1814">
            <v>2250</v>
          </cell>
          <cell r="E1814">
            <v>9999</v>
          </cell>
          <cell r="F1814">
            <v>5</v>
          </cell>
          <cell r="G1814">
            <v>43</v>
          </cell>
          <cell r="H1814">
            <v>0.11627906976744186</v>
          </cell>
          <cell r="I1814">
            <v>0.25</v>
          </cell>
          <cell r="K1814">
            <v>0.25</v>
          </cell>
          <cell r="L1814" t="str">
            <v>BACKFLSH</v>
          </cell>
        </row>
        <row r="1815">
          <cell r="A1815">
            <v>1</v>
          </cell>
          <cell r="B1815" t="str">
            <v>C3</v>
          </cell>
          <cell r="C1815">
            <v>38168</v>
          </cell>
          <cell r="D1815">
            <v>2250</v>
          </cell>
          <cell r="E1815">
            <v>9999</v>
          </cell>
          <cell r="F1815">
            <v>120</v>
          </cell>
          <cell r="G1815">
            <v>43</v>
          </cell>
          <cell r="H1815">
            <v>2.7906976744186047</v>
          </cell>
          <cell r="I1815">
            <v>3.33</v>
          </cell>
          <cell r="K1815">
            <v>3.33</v>
          </cell>
          <cell r="L1815" t="str">
            <v>BACKFLSH</v>
          </cell>
        </row>
        <row r="1816">
          <cell r="A1816">
            <v>2</v>
          </cell>
          <cell r="B1816" t="str">
            <v>C3</v>
          </cell>
          <cell r="C1816">
            <v>38168</v>
          </cell>
          <cell r="D1816">
            <v>2250</v>
          </cell>
          <cell r="E1816">
            <v>9999</v>
          </cell>
          <cell r="F1816">
            <v>49</v>
          </cell>
          <cell r="G1816">
            <v>43</v>
          </cell>
          <cell r="H1816">
            <v>1.1395348837209303</v>
          </cell>
          <cell r="I1816">
            <v>1.37</v>
          </cell>
          <cell r="K1816">
            <v>1.37</v>
          </cell>
          <cell r="L1816" t="str">
            <v>BACKFLSH</v>
          </cell>
        </row>
        <row r="1817">
          <cell r="A1817">
            <v>2</v>
          </cell>
          <cell r="B1817" t="str">
            <v>c3</v>
          </cell>
          <cell r="C1817">
            <v>38168</v>
          </cell>
          <cell r="D1817">
            <v>2250</v>
          </cell>
          <cell r="E1817">
            <v>9999</v>
          </cell>
          <cell r="F1817">
            <v>63</v>
          </cell>
          <cell r="G1817">
            <v>43</v>
          </cell>
          <cell r="H1817">
            <v>1.4651162790697674</v>
          </cell>
          <cell r="I1817">
            <v>2.12</v>
          </cell>
          <cell r="K1817">
            <v>2.12</v>
          </cell>
          <cell r="L1817" t="str">
            <v>BACKFLSH</v>
          </cell>
        </row>
        <row r="1818">
          <cell r="A1818">
            <v>1</v>
          </cell>
          <cell r="B1818" t="str">
            <v>cl3</v>
          </cell>
          <cell r="C1818">
            <v>38156</v>
          </cell>
          <cell r="D1818">
            <v>2250</v>
          </cell>
          <cell r="E1818">
            <v>9999</v>
          </cell>
          <cell r="F1818">
            <v>47</v>
          </cell>
          <cell r="G1818">
            <v>48</v>
          </cell>
          <cell r="H1818">
            <v>0.97916666666666663</v>
          </cell>
          <cell r="I1818">
            <v>1.64</v>
          </cell>
          <cell r="K1818">
            <v>1.64</v>
          </cell>
          <cell r="L1818" t="str">
            <v>BACKFLSH</v>
          </cell>
        </row>
        <row r="1819">
          <cell r="A1819">
            <v>2</v>
          </cell>
          <cell r="B1819" t="str">
            <v>cl3</v>
          </cell>
          <cell r="C1819">
            <v>38156</v>
          </cell>
          <cell r="D1819">
            <v>2250</v>
          </cell>
          <cell r="E1819">
            <v>9999</v>
          </cell>
          <cell r="F1819">
            <v>99</v>
          </cell>
          <cell r="G1819">
            <v>48</v>
          </cell>
          <cell r="H1819">
            <v>2.0625</v>
          </cell>
          <cell r="I1819">
            <v>2.17</v>
          </cell>
          <cell r="K1819">
            <v>2.17</v>
          </cell>
          <cell r="L1819" t="str">
            <v>BACKFLSH</v>
          </cell>
        </row>
        <row r="1820">
          <cell r="A1820">
            <v>1</v>
          </cell>
          <cell r="B1820" t="str">
            <v>cl3</v>
          </cell>
          <cell r="C1820">
            <v>38160</v>
          </cell>
          <cell r="D1820">
            <v>2250</v>
          </cell>
          <cell r="E1820">
            <v>9999</v>
          </cell>
          <cell r="F1820">
            <v>42</v>
          </cell>
          <cell r="G1820">
            <v>48</v>
          </cell>
          <cell r="H1820">
            <v>0.875</v>
          </cell>
          <cell r="I1820">
            <v>1</v>
          </cell>
          <cell r="K1820">
            <v>1</v>
          </cell>
          <cell r="L1820" t="str">
            <v>BACKFLSH</v>
          </cell>
        </row>
        <row r="1821">
          <cell r="A1821">
            <v>2</v>
          </cell>
          <cell r="B1821" t="str">
            <v>cl3</v>
          </cell>
          <cell r="C1821">
            <v>38160</v>
          </cell>
          <cell r="D1821">
            <v>2250</v>
          </cell>
          <cell r="E1821">
            <v>9999</v>
          </cell>
          <cell r="F1821">
            <v>40</v>
          </cell>
          <cell r="G1821">
            <v>48</v>
          </cell>
          <cell r="H1821">
            <v>0.83333333333333337</v>
          </cell>
          <cell r="I1821">
            <v>1.04</v>
          </cell>
          <cell r="K1821">
            <v>1.04</v>
          </cell>
          <cell r="L1821" t="str">
            <v>BACKFLSH</v>
          </cell>
        </row>
        <row r="1822">
          <cell r="A1822">
            <v>2</v>
          </cell>
          <cell r="B1822" t="str">
            <v>CL3</v>
          </cell>
          <cell r="C1822">
            <v>38161</v>
          </cell>
          <cell r="D1822">
            <v>2250</v>
          </cell>
          <cell r="E1822">
            <v>9999</v>
          </cell>
          <cell r="F1822">
            <v>116</v>
          </cell>
          <cell r="G1822">
            <v>49</v>
          </cell>
          <cell r="H1822">
            <v>2.3673469387755102</v>
          </cell>
          <cell r="I1822">
            <v>3</v>
          </cell>
          <cell r="K1822">
            <v>3</v>
          </cell>
          <cell r="L1822" t="str">
            <v>BACKFLSH</v>
          </cell>
        </row>
        <row r="1823">
          <cell r="A1823">
            <v>2</v>
          </cell>
          <cell r="B1823" t="str">
            <v>CL3</v>
          </cell>
          <cell r="C1823">
            <v>38162</v>
          </cell>
          <cell r="D1823">
            <v>2250</v>
          </cell>
          <cell r="E1823">
            <v>9999</v>
          </cell>
          <cell r="F1823">
            <v>42</v>
          </cell>
          <cell r="G1823">
            <v>54</v>
          </cell>
          <cell r="H1823">
            <v>0.77777777777777779</v>
          </cell>
          <cell r="I1823">
            <v>1.75</v>
          </cell>
          <cell r="K1823">
            <v>1.75</v>
          </cell>
          <cell r="L1823" t="str">
            <v>BACKFLSH</v>
          </cell>
        </row>
        <row r="1824">
          <cell r="A1824">
            <v>2</v>
          </cell>
          <cell r="B1824" t="str">
            <v>CL3</v>
          </cell>
          <cell r="C1824">
            <v>38162</v>
          </cell>
          <cell r="D1824">
            <v>2250</v>
          </cell>
          <cell r="E1824">
            <v>9999</v>
          </cell>
          <cell r="F1824">
            <v>89</v>
          </cell>
          <cell r="G1824">
            <v>49</v>
          </cell>
          <cell r="H1824">
            <v>1.8163265306122449</v>
          </cell>
          <cell r="I1824">
            <v>2.62</v>
          </cell>
          <cell r="K1824">
            <v>2.62</v>
          </cell>
          <cell r="L1824" t="str">
            <v>BACKFLSH</v>
          </cell>
        </row>
        <row r="1825">
          <cell r="A1825">
            <v>2</v>
          </cell>
          <cell r="B1825" t="str">
            <v>cl3</v>
          </cell>
          <cell r="C1825">
            <v>38163</v>
          </cell>
          <cell r="D1825">
            <v>2250</v>
          </cell>
          <cell r="E1825">
            <v>9999</v>
          </cell>
          <cell r="F1825">
            <v>96</v>
          </cell>
          <cell r="G1825">
            <v>43</v>
          </cell>
          <cell r="H1825">
            <v>2.2325581395348837</v>
          </cell>
          <cell r="I1825">
            <v>2.75</v>
          </cell>
          <cell r="K1825">
            <v>2.75</v>
          </cell>
          <cell r="L1825" t="str">
            <v>BACKFLSH</v>
          </cell>
        </row>
        <row r="1826">
          <cell r="A1826">
            <v>1</v>
          </cell>
          <cell r="B1826" t="str">
            <v>cl3</v>
          </cell>
          <cell r="C1826">
            <v>38164</v>
          </cell>
          <cell r="D1826">
            <v>2250</v>
          </cell>
          <cell r="E1826">
            <v>9999</v>
          </cell>
          <cell r="F1826">
            <v>27</v>
          </cell>
          <cell r="G1826">
            <v>43</v>
          </cell>
          <cell r="H1826">
            <v>0.62790697674418605</v>
          </cell>
          <cell r="I1826">
            <v>0.87</v>
          </cell>
          <cell r="K1826">
            <v>0.87</v>
          </cell>
          <cell r="L1826" t="str">
            <v>BACKFLSH</v>
          </cell>
        </row>
        <row r="1827">
          <cell r="A1827">
            <v>1</v>
          </cell>
          <cell r="B1827" t="str">
            <v>cl3</v>
          </cell>
          <cell r="C1827">
            <v>38166</v>
          </cell>
          <cell r="D1827">
            <v>2250</v>
          </cell>
          <cell r="E1827">
            <v>9999</v>
          </cell>
          <cell r="F1827">
            <v>109</v>
          </cell>
          <cell r="G1827">
            <v>43</v>
          </cell>
          <cell r="H1827">
            <v>2.5348837209302326</v>
          </cell>
          <cell r="I1827">
            <v>3.5</v>
          </cell>
          <cell r="K1827">
            <v>3.5</v>
          </cell>
          <cell r="L1827" t="str">
            <v>BACKFLSH</v>
          </cell>
        </row>
        <row r="1828">
          <cell r="A1828">
            <v>2</v>
          </cell>
          <cell r="B1828" t="str">
            <v>cl3</v>
          </cell>
          <cell r="C1828">
            <v>38166</v>
          </cell>
          <cell r="D1828">
            <v>2250</v>
          </cell>
          <cell r="E1828">
            <v>9999</v>
          </cell>
          <cell r="F1828">
            <v>136</v>
          </cell>
          <cell r="G1828">
            <v>43</v>
          </cell>
          <cell r="H1828">
            <v>3.1627906976744184</v>
          </cell>
          <cell r="I1828">
            <v>3.5</v>
          </cell>
          <cell r="K1828">
            <v>3.5</v>
          </cell>
          <cell r="L1828" t="str">
            <v>BACKFLSH</v>
          </cell>
        </row>
        <row r="1829">
          <cell r="A1829">
            <v>1</v>
          </cell>
          <cell r="B1829" t="str">
            <v>cl3</v>
          </cell>
          <cell r="C1829">
            <v>38167</v>
          </cell>
          <cell r="D1829">
            <v>2250</v>
          </cell>
          <cell r="E1829">
            <v>9999</v>
          </cell>
          <cell r="F1829">
            <v>120</v>
          </cell>
          <cell r="G1829">
            <v>43</v>
          </cell>
          <cell r="H1829">
            <v>2.7906976744186047</v>
          </cell>
          <cell r="I1829">
            <v>3.33</v>
          </cell>
          <cell r="K1829">
            <v>3.33</v>
          </cell>
          <cell r="L1829" t="str">
            <v>BACKFLSH</v>
          </cell>
        </row>
        <row r="1830">
          <cell r="A1830">
            <v>2</v>
          </cell>
          <cell r="B1830" t="str">
            <v>cl3</v>
          </cell>
          <cell r="C1830">
            <v>38167</v>
          </cell>
          <cell r="D1830">
            <v>2250</v>
          </cell>
          <cell r="E1830">
            <v>9999</v>
          </cell>
          <cell r="F1830">
            <v>120</v>
          </cell>
          <cell r="G1830">
            <v>43</v>
          </cell>
          <cell r="H1830">
            <v>2.7906976744186047</v>
          </cell>
          <cell r="I1830">
            <v>3.12</v>
          </cell>
          <cell r="K1830">
            <v>3.12</v>
          </cell>
          <cell r="L1830" t="str">
            <v>BACKFLSH</v>
          </cell>
        </row>
        <row r="1831">
          <cell r="A1831">
            <v>2</v>
          </cell>
          <cell r="B1831" t="str">
            <v>cl3</v>
          </cell>
          <cell r="C1831">
            <v>38168</v>
          </cell>
          <cell r="D1831">
            <v>2250</v>
          </cell>
          <cell r="E1831">
            <v>9999</v>
          </cell>
          <cell r="F1831">
            <v>63</v>
          </cell>
          <cell r="G1831">
            <v>43</v>
          </cell>
          <cell r="H1831">
            <v>1.4651162790697674</v>
          </cell>
          <cell r="I1831">
            <v>2.12</v>
          </cell>
          <cell r="K1831">
            <v>2.12</v>
          </cell>
          <cell r="L1831" t="str">
            <v>BACKFLSH</v>
          </cell>
        </row>
        <row r="1832">
          <cell r="A1832">
            <v>1</v>
          </cell>
          <cell r="B1832" t="str">
            <v>CL3 INCOMPL.</v>
          </cell>
          <cell r="C1832">
            <v>38155</v>
          </cell>
          <cell r="D1832">
            <v>2245</v>
          </cell>
          <cell r="E1832">
            <v>9999</v>
          </cell>
          <cell r="F1832">
            <v>178</v>
          </cell>
          <cell r="G1832">
            <v>25</v>
          </cell>
          <cell r="H1832">
            <v>7.12</v>
          </cell>
          <cell r="I1832">
            <v>6.92</v>
          </cell>
          <cell r="K1832">
            <v>6.92</v>
          </cell>
          <cell r="L1832" t="str">
            <v>BACKFLSH</v>
          </cell>
        </row>
        <row r="1833">
          <cell r="A1833">
            <v>1</v>
          </cell>
          <cell r="B1833" t="str">
            <v>CL3 INCOMPL.</v>
          </cell>
          <cell r="C1833">
            <v>38156</v>
          </cell>
          <cell r="D1833">
            <v>2245</v>
          </cell>
          <cell r="E1833">
            <v>9999</v>
          </cell>
          <cell r="F1833">
            <v>187</v>
          </cell>
          <cell r="G1833">
            <v>25</v>
          </cell>
          <cell r="H1833">
            <v>7.48</v>
          </cell>
          <cell r="I1833">
            <v>7</v>
          </cell>
          <cell r="K1833">
            <v>7</v>
          </cell>
          <cell r="L1833" t="str">
            <v>BACKFLSH</v>
          </cell>
        </row>
        <row r="1834">
          <cell r="A1834">
            <v>1</v>
          </cell>
          <cell r="B1834" t="str">
            <v>CL3 INCOMPL.</v>
          </cell>
          <cell r="C1834">
            <v>38160</v>
          </cell>
          <cell r="D1834">
            <v>2245</v>
          </cell>
          <cell r="E1834">
            <v>9999</v>
          </cell>
          <cell r="F1834">
            <v>31</v>
          </cell>
          <cell r="G1834">
            <v>25</v>
          </cell>
          <cell r="H1834">
            <v>1.24</v>
          </cell>
          <cell r="I1834">
            <v>1.17</v>
          </cell>
          <cell r="K1834">
            <v>1.17</v>
          </cell>
          <cell r="L1834" t="str">
            <v>BACKFLSH</v>
          </cell>
        </row>
        <row r="1835">
          <cell r="A1835">
            <v>2</v>
          </cell>
          <cell r="B1835" t="str">
            <v>CL3 INCOMPL.</v>
          </cell>
          <cell r="C1835">
            <v>38160</v>
          </cell>
          <cell r="D1835">
            <v>2245</v>
          </cell>
          <cell r="E1835">
            <v>9999</v>
          </cell>
          <cell r="F1835">
            <v>42</v>
          </cell>
          <cell r="G1835">
            <v>25</v>
          </cell>
          <cell r="H1835">
            <v>1.68</v>
          </cell>
          <cell r="I1835">
            <v>1.83</v>
          </cell>
          <cell r="K1835">
            <v>1.83</v>
          </cell>
          <cell r="L1835" t="str">
            <v>BACKFLSH</v>
          </cell>
        </row>
        <row r="1836">
          <cell r="A1836">
            <v>2</v>
          </cell>
          <cell r="B1836" t="str">
            <v>CL3 INCOMPL.</v>
          </cell>
          <cell r="C1836">
            <v>38160</v>
          </cell>
          <cell r="D1836">
            <v>2245</v>
          </cell>
          <cell r="E1836">
            <v>9999</v>
          </cell>
          <cell r="F1836">
            <v>45</v>
          </cell>
          <cell r="G1836">
            <v>25</v>
          </cell>
          <cell r="H1836">
            <v>1.8</v>
          </cell>
          <cell r="I1836">
            <v>1.75</v>
          </cell>
          <cell r="K1836">
            <v>1.75</v>
          </cell>
          <cell r="L1836" t="str">
            <v>BACKFLSH</v>
          </cell>
        </row>
        <row r="1837">
          <cell r="A1837">
            <v>3</v>
          </cell>
          <cell r="B1837" t="str">
            <v>CL3 INCOMPL.</v>
          </cell>
          <cell r="C1837">
            <v>38160</v>
          </cell>
          <cell r="D1837">
            <v>2245</v>
          </cell>
          <cell r="E1837">
            <v>9999</v>
          </cell>
          <cell r="F1837">
            <v>30</v>
          </cell>
          <cell r="G1837">
            <v>25</v>
          </cell>
          <cell r="H1837">
            <v>1.2</v>
          </cell>
          <cell r="I1837">
            <v>1</v>
          </cell>
          <cell r="K1837">
            <v>1</v>
          </cell>
          <cell r="L1837" t="str">
            <v>BACKFLSH</v>
          </cell>
        </row>
        <row r="1838">
          <cell r="A1838">
            <v>2</v>
          </cell>
          <cell r="B1838" t="str">
            <v>CL3 INCOMPL.</v>
          </cell>
          <cell r="C1838">
            <v>38161</v>
          </cell>
          <cell r="D1838">
            <v>2245</v>
          </cell>
          <cell r="E1838">
            <v>9999</v>
          </cell>
          <cell r="F1838">
            <v>80</v>
          </cell>
          <cell r="G1838">
            <v>25</v>
          </cell>
          <cell r="H1838">
            <v>3.2</v>
          </cell>
          <cell r="I1838">
            <v>3.33</v>
          </cell>
          <cell r="K1838">
            <v>3.33</v>
          </cell>
          <cell r="L1838" t="str">
            <v>BACKFLSH</v>
          </cell>
        </row>
        <row r="1839">
          <cell r="A1839">
            <v>2</v>
          </cell>
          <cell r="B1839" t="str">
            <v>CL3 INCOMPL.</v>
          </cell>
          <cell r="C1839">
            <v>38162</v>
          </cell>
          <cell r="D1839">
            <v>2245</v>
          </cell>
          <cell r="E1839">
            <v>9999</v>
          </cell>
          <cell r="F1839">
            <v>54</v>
          </cell>
          <cell r="G1839">
            <v>25</v>
          </cell>
          <cell r="H1839">
            <v>2.16</v>
          </cell>
          <cell r="I1839">
            <v>2.42</v>
          </cell>
          <cell r="K1839">
            <v>2.42</v>
          </cell>
          <cell r="L1839" t="str">
            <v>BACKFLSH</v>
          </cell>
        </row>
        <row r="1840">
          <cell r="A1840">
            <v>3</v>
          </cell>
          <cell r="B1840" t="str">
            <v>CL3 INCOMPL.</v>
          </cell>
          <cell r="C1840">
            <v>38162</v>
          </cell>
          <cell r="D1840">
            <v>2245</v>
          </cell>
          <cell r="E1840">
            <v>9999</v>
          </cell>
          <cell r="F1840">
            <v>59</v>
          </cell>
          <cell r="G1840">
            <v>25</v>
          </cell>
          <cell r="H1840">
            <v>2.36</v>
          </cell>
          <cell r="I1840">
            <v>2</v>
          </cell>
          <cell r="K1840">
            <v>2</v>
          </cell>
          <cell r="L1840" t="str">
            <v>BACKFLSH</v>
          </cell>
        </row>
        <row r="1841">
          <cell r="A1841">
            <v>2</v>
          </cell>
          <cell r="B1841" t="str">
            <v>CL3 INCOMPL.</v>
          </cell>
          <cell r="C1841">
            <v>38163</v>
          </cell>
          <cell r="D1841">
            <v>2245</v>
          </cell>
          <cell r="E1841">
            <v>9999</v>
          </cell>
          <cell r="F1841">
            <v>203</v>
          </cell>
          <cell r="G1841">
            <v>25</v>
          </cell>
          <cell r="H1841">
            <v>8.1199999999999992</v>
          </cell>
          <cell r="I1841">
            <v>7</v>
          </cell>
          <cell r="K1841">
            <v>7</v>
          </cell>
          <cell r="L1841" t="str">
            <v>BACKFLSH</v>
          </cell>
        </row>
        <row r="1842">
          <cell r="A1842">
            <v>2</v>
          </cell>
          <cell r="B1842" t="str">
            <v>CL3 INCOMPL.</v>
          </cell>
          <cell r="C1842">
            <v>38166</v>
          </cell>
          <cell r="D1842">
            <v>2245</v>
          </cell>
          <cell r="E1842">
            <v>9999</v>
          </cell>
          <cell r="F1842">
            <v>240</v>
          </cell>
          <cell r="G1842">
            <v>25</v>
          </cell>
          <cell r="H1842">
            <v>9.6</v>
          </cell>
          <cell r="I1842">
            <v>6.75</v>
          </cell>
          <cell r="K1842">
            <v>6.75</v>
          </cell>
          <cell r="L1842" t="str">
            <v>BACKFLSH</v>
          </cell>
        </row>
        <row r="1843">
          <cell r="A1843">
            <v>1</v>
          </cell>
          <cell r="B1843" t="str">
            <v>CL3 INCOMPL.</v>
          </cell>
          <cell r="C1843">
            <v>38167</v>
          </cell>
          <cell r="D1843">
            <v>2245</v>
          </cell>
          <cell r="E1843">
            <v>9999</v>
          </cell>
          <cell r="F1843">
            <v>97</v>
          </cell>
          <cell r="G1843">
            <v>25</v>
          </cell>
          <cell r="H1843">
            <v>3.88</v>
          </cell>
          <cell r="I1843">
            <v>3.5</v>
          </cell>
          <cell r="K1843">
            <v>3.5</v>
          </cell>
          <cell r="L1843" t="str">
            <v>BACKFLSH</v>
          </cell>
        </row>
        <row r="1844">
          <cell r="A1844">
            <v>1</v>
          </cell>
          <cell r="B1844" t="str">
            <v>CL3 INCOMPL.</v>
          </cell>
          <cell r="C1844">
            <v>38167</v>
          </cell>
          <cell r="D1844">
            <v>2245</v>
          </cell>
          <cell r="E1844">
            <v>9999</v>
          </cell>
          <cell r="F1844">
            <v>13</v>
          </cell>
          <cell r="G1844">
            <v>25</v>
          </cell>
          <cell r="H1844">
            <v>0.52</v>
          </cell>
          <cell r="I1844">
            <v>0.83</v>
          </cell>
          <cell r="K1844">
            <v>0.83</v>
          </cell>
          <cell r="L1844" t="str">
            <v>BACKFLSH</v>
          </cell>
        </row>
        <row r="1845">
          <cell r="A1845">
            <v>2</v>
          </cell>
          <cell r="B1845" t="str">
            <v>CL3 INCOMPL.</v>
          </cell>
          <cell r="C1845">
            <v>38168</v>
          </cell>
          <cell r="D1845">
            <v>2245</v>
          </cell>
          <cell r="E1845">
            <v>9999</v>
          </cell>
          <cell r="F1845">
            <v>90</v>
          </cell>
          <cell r="G1845">
            <v>25</v>
          </cell>
          <cell r="H1845">
            <v>3.6</v>
          </cell>
          <cell r="I1845">
            <v>2.33</v>
          </cell>
          <cell r="K1845">
            <v>2.33</v>
          </cell>
          <cell r="L1845" t="str">
            <v>BACKFLSH</v>
          </cell>
        </row>
        <row r="1846">
          <cell r="A1846">
            <v>2</v>
          </cell>
          <cell r="B1846" t="str">
            <v>D10 OP0rev1</v>
          </cell>
          <cell r="C1846">
            <v>38141</v>
          </cell>
          <cell r="D1846">
            <v>2245</v>
          </cell>
          <cell r="E1846">
            <v>9999</v>
          </cell>
          <cell r="F1846">
            <v>255</v>
          </cell>
          <cell r="G1846">
            <v>86</v>
          </cell>
          <cell r="H1846">
            <v>2.9651162790697674</v>
          </cell>
          <cell r="I1846">
            <v>2.83</v>
          </cell>
          <cell r="K1846">
            <v>2.83</v>
          </cell>
          <cell r="L1846" t="str">
            <v>BACKFLSH</v>
          </cell>
        </row>
        <row r="1847">
          <cell r="A1847">
            <v>1</v>
          </cell>
          <cell r="B1847" t="str">
            <v>D10 OP0rev1</v>
          </cell>
          <cell r="C1847">
            <v>38145</v>
          </cell>
          <cell r="D1847">
            <v>2245</v>
          </cell>
          <cell r="E1847">
            <v>9999</v>
          </cell>
          <cell r="F1847">
            <v>54</v>
          </cell>
          <cell r="G1847">
            <v>86</v>
          </cell>
          <cell r="H1847">
            <v>0.62790697674418605</v>
          </cell>
          <cell r="I1847">
            <v>1</v>
          </cell>
          <cell r="K1847">
            <v>1</v>
          </cell>
          <cell r="L1847" t="str">
            <v>BACKFLSH</v>
          </cell>
        </row>
        <row r="1848">
          <cell r="A1848">
            <v>1</v>
          </cell>
          <cell r="B1848" t="str">
            <v>D10 OP0rev1</v>
          </cell>
          <cell r="C1848">
            <v>38149</v>
          </cell>
          <cell r="D1848">
            <v>2245</v>
          </cell>
          <cell r="E1848">
            <v>9999</v>
          </cell>
          <cell r="F1848">
            <v>389</v>
          </cell>
          <cell r="G1848">
            <v>86</v>
          </cell>
          <cell r="H1848">
            <v>4.5232558139534884</v>
          </cell>
          <cell r="I1848">
            <v>2.33</v>
          </cell>
          <cell r="K1848">
            <v>2.33</v>
          </cell>
          <cell r="L1848" t="str">
            <v>BACKFLSH</v>
          </cell>
        </row>
        <row r="1849">
          <cell r="A1849">
            <v>1</v>
          </cell>
          <cell r="B1849" t="str">
            <v>D10 OP0rev1</v>
          </cell>
          <cell r="C1849">
            <v>38152</v>
          </cell>
          <cell r="D1849">
            <v>2245</v>
          </cell>
          <cell r="E1849">
            <v>9999</v>
          </cell>
          <cell r="F1849">
            <v>10</v>
          </cell>
          <cell r="G1849">
            <v>86</v>
          </cell>
          <cell r="H1849">
            <v>0.11627906976744186</v>
          </cell>
          <cell r="I1849">
            <v>0.33</v>
          </cell>
          <cell r="K1849">
            <v>0.33</v>
          </cell>
          <cell r="L1849" t="str">
            <v>BACKFLSH</v>
          </cell>
        </row>
        <row r="1850">
          <cell r="A1850">
            <v>2</v>
          </cell>
          <cell r="B1850" t="str">
            <v>D10 OP0rev1</v>
          </cell>
          <cell r="C1850">
            <v>38152</v>
          </cell>
          <cell r="D1850">
            <v>2245</v>
          </cell>
          <cell r="E1850">
            <v>9999</v>
          </cell>
          <cell r="F1850">
            <v>661</v>
          </cell>
          <cell r="G1850">
            <v>86</v>
          </cell>
          <cell r="H1850">
            <v>7.6860465116279073</v>
          </cell>
          <cell r="I1850">
            <v>6.67</v>
          </cell>
          <cell r="K1850">
            <v>6.67</v>
          </cell>
          <cell r="L1850" t="str">
            <v>BACKFLSH</v>
          </cell>
        </row>
        <row r="1851">
          <cell r="A1851">
            <v>3</v>
          </cell>
          <cell r="B1851" t="str">
            <v>D10 OP0rev1</v>
          </cell>
          <cell r="C1851">
            <v>38160</v>
          </cell>
          <cell r="D1851">
            <v>2245</v>
          </cell>
          <cell r="E1851">
            <v>9999</v>
          </cell>
          <cell r="F1851">
            <v>130</v>
          </cell>
          <cell r="G1851">
            <v>86</v>
          </cell>
          <cell r="H1851">
            <v>1.5116279069767442</v>
          </cell>
          <cell r="I1851">
            <v>1.58</v>
          </cell>
          <cell r="K1851">
            <v>1.58</v>
          </cell>
          <cell r="L1851" t="str">
            <v>BACKFLSH</v>
          </cell>
        </row>
        <row r="1852">
          <cell r="A1852">
            <v>1</v>
          </cell>
          <cell r="B1852" t="str">
            <v>D10 OP0rev1</v>
          </cell>
          <cell r="C1852">
            <v>38161</v>
          </cell>
          <cell r="D1852">
            <v>2245</v>
          </cell>
          <cell r="E1852">
            <v>9999</v>
          </cell>
          <cell r="F1852">
            <v>300</v>
          </cell>
          <cell r="G1852">
            <v>86</v>
          </cell>
          <cell r="H1852">
            <v>3.4883720930232558</v>
          </cell>
          <cell r="I1852">
            <v>3.5</v>
          </cell>
          <cell r="K1852">
            <v>3.5</v>
          </cell>
          <cell r="L1852" t="str">
            <v>BACKFLSH</v>
          </cell>
        </row>
        <row r="1853">
          <cell r="A1853">
            <v>2</v>
          </cell>
          <cell r="B1853" t="str">
            <v>D10 OP0rev1</v>
          </cell>
          <cell r="C1853">
            <v>38166</v>
          </cell>
          <cell r="D1853">
            <v>2245</v>
          </cell>
          <cell r="E1853">
            <v>9999</v>
          </cell>
          <cell r="F1853">
            <v>336</v>
          </cell>
          <cell r="G1853">
            <v>86</v>
          </cell>
          <cell r="H1853">
            <v>3.9069767441860463</v>
          </cell>
          <cell r="I1853">
            <v>3</v>
          </cell>
          <cell r="K1853">
            <v>3</v>
          </cell>
          <cell r="L1853" t="str">
            <v>BACKFLSH</v>
          </cell>
        </row>
        <row r="1854">
          <cell r="A1854">
            <v>2</v>
          </cell>
          <cell r="B1854" t="str">
            <v>D10 OP0rev1</v>
          </cell>
          <cell r="C1854">
            <v>38168</v>
          </cell>
          <cell r="D1854">
            <v>2245</v>
          </cell>
          <cell r="E1854">
            <v>9999</v>
          </cell>
          <cell r="F1854">
            <v>132</v>
          </cell>
          <cell r="G1854">
            <v>86</v>
          </cell>
          <cell r="H1854">
            <v>1.5348837209302326</v>
          </cell>
          <cell r="I1854">
            <v>1.67</v>
          </cell>
          <cell r="K1854">
            <v>1.67</v>
          </cell>
          <cell r="L1854" t="str">
            <v>BACKFLSH</v>
          </cell>
        </row>
        <row r="1855">
          <cell r="A1855">
            <v>2</v>
          </cell>
          <cell r="B1855" t="str">
            <v>d10rev1</v>
          </cell>
          <cell r="C1855">
            <v>38139</v>
          </cell>
          <cell r="D1855">
            <v>2238</v>
          </cell>
          <cell r="E1855">
            <v>9999</v>
          </cell>
          <cell r="F1855">
            <v>9</v>
          </cell>
          <cell r="G1855">
            <v>24</v>
          </cell>
          <cell r="H1855">
            <v>0.375</v>
          </cell>
          <cell r="I1855">
            <v>0.25</v>
          </cell>
          <cell r="K1855">
            <v>0.25</v>
          </cell>
          <cell r="L1855" t="str">
            <v>BACKFLSH</v>
          </cell>
        </row>
        <row r="1856">
          <cell r="A1856">
            <v>2</v>
          </cell>
          <cell r="B1856" t="str">
            <v>d10rev1</v>
          </cell>
          <cell r="C1856">
            <v>38141</v>
          </cell>
          <cell r="D1856">
            <v>2238</v>
          </cell>
          <cell r="E1856">
            <v>9999</v>
          </cell>
          <cell r="F1856">
            <v>85</v>
          </cell>
          <cell r="G1856">
            <v>24</v>
          </cell>
          <cell r="H1856">
            <v>3.5416666666666665</v>
          </cell>
          <cell r="I1856">
            <v>3.25</v>
          </cell>
          <cell r="K1856">
            <v>3.25</v>
          </cell>
          <cell r="L1856" t="str">
            <v>BACKFLSH</v>
          </cell>
        </row>
        <row r="1857">
          <cell r="A1857">
            <v>2</v>
          </cell>
          <cell r="B1857" t="str">
            <v>d10rev1</v>
          </cell>
          <cell r="C1857">
            <v>38142</v>
          </cell>
          <cell r="D1857">
            <v>2238</v>
          </cell>
          <cell r="E1857">
            <v>9999</v>
          </cell>
          <cell r="F1857">
            <v>50</v>
          </cell>
          <cell r="G1857">
            <v>24</v>
          </cell>
          <cell r="H1857">
            <v>2.0833333333333335</v>
          </cell>
          <cell r="I1857">
            <v>1.5</v>
          </cell>
          <cell r="K1857">
            <v>1.5</v>
          </cell>
          <cell r="L1857" t="str">
            <v>BACKFLSH</v>
          </cell>
        </row>
        <row r="1858">
          <cell r="A1858">
            <v>1</v>
          </cell>
          <cell r="B1858" t="str">
            <v>d10rev1</v>
          </cell>
          <cell r="C1858">
            <v>38148</v>
          </cell>
          <cell r="D1858">
            <v>2238</v>
          </cell>
          <cell r="E1858">
            <v>9999</v>
          </cell>
          <cell r="F1858">
            <v>80</v>
          </cell>
          <cell r="G1858">
            <v>24</v>
          </cell>
          <cell r="H1858">
            <v>3.3333333333333335</v>
          </cell>
          <cell r="I1858">
            <v>2.75</v>
          </cell>
          <cell r="K1858">
            <v>2.75</v>
          </cell>
          <cell r="L1858" t="str">
            <v>BACKFLSH</v>
          </cell>
        </row>
        <row r="1859">
          <cell r="A1859">
            <v>2</v>
          </cell>
          <cell r="B1859" t="str">
            <v>d10rev1</v>
          </cell>
          <cell r="C1859">
            <v>38148</v>
          </cell>
          <cell r="D1859">
            <v>2238</v>
          </cell>
          <cell r="E1859">
            <v>9999</v>
          </cell>
          <cell r="F1859">
            <v>11</v>
          </cell>
          <cell r="G1859">
            <v>24</v>
          </cell>
          <cell r="H1859">
            <v>0.45833333333333331</v>
          </cell>
          <cell r="I1859">
            <v>0.33</v>
          </cell>
          <cell r="K1859">
            <v>0.33</v>
          </cell>
          <cell r="L1859" t="str">
            <v>BACKFLSH</v>
          </cell>
        </row>
        <row r="1860">
          <cell r="A1860">
            <v>1</v>
          </cell>
          <cell r="B1860" t="str">
            <v>d10rev1</v>
          </cell>
          <cell r="C1860">
            <v>38149</v>
          </cell>
          <cell r="D1860">
            <v>2238</v>
          </cell>
          <cell r="E1860">
            <v>9999</v>
          </cell>
          <cell r="F1860">
            <v>183</v>
          </cell>
          <cell r="G1860">
            <v>24</v>
          </cell>
          <cell r="H1860">
            <v>7.625</v>
          </cell>
          <cell r="I1860">
            <v>6.83</v>
          </cell>
          <cell r="K1860">
            <v>6.83</v>
          </cell>
          <cell r="L1860" t="str">
            <v>BACKFLSH</v>
          </cell>
        </row>
        <row r="1861">
          <cell r="A1861">
            <v>2</v>
          </cell>
          <cell r="B1861" t="str">
            <v>d10rev1</v>
          </cell>
          <cell r="C1861">
            <v>38149</v>
          </cell>
          <cell r="D1861">
            <v>2238</v>
          </cell>
          <cell r="E1861">
            <v>9999</v>
          </cell>
          <cell r="F1861">
            <v>187</v>
          </cell>
          <cell r="G1861">
            <v>24</v>
          </cell>
          <cell r="H1861">
            <v>7.791666666666667</v>
          </cell>
          <cell r="I1861">
            <v>6.5</v>
          </cell>
          <cell r="K1861">
            <v>6.5</v>
          </cell>
          <cell r="L1861" t="str">
            <v>BACKFLSH</v>
          </cell>
        </row>
        <row r="1862">
          <cell r="A1862">
            <v>1</v>
          </cell>
          <cell r="B1862" t="str">
            <v>d10rev1</v>
          </cell>
          <cell r="C1862">
            <v>38152</v>
          </cell>
          <cell r="D1862">
            <v>2238</v>
          </cell>
          <cell r="E1862">
            <v>9999</v>
          </cell>
          <cell r="F1862">
            <v>38</v>
          </cell>
          <cell r="G1862">
            <v>24</v>
          </cell>
          <cell r="H1862">
            <v>1.5833333333333333</v>
          </cell>
          <cell r="I1862">
            <v>0.92</v>
          </cell>
          <cell r="K1862">
            <v>0.92</v>
          </cell>
          <cell r="L1862" t="str">
            <v>BACKFLSH</v>
          </cell>
        </row>
        <row r="1863">
          <cell r="A1863">
            <v>2</v>
          </cell>
          <cell r="B1863" t="str">
            <v>d10rev1</v>
          </cell>
          <cell r="C1863">
            <v>38152</v>
          </cell>
          <cell r="D1863">
            <v>2238</v>
          </cell>
          <cell r="E1863">
            <v>9999</v>
          </cell>
          <cell r="F1863">
            <v>150</v>
          </cell>
          <cell r="G1863">
            <v>24</v>
          </cell>
          <cell r="H1863">
            <v>6.25</v>
          </cell>
          <cell r="I1863">
            <v>4.83</v>
          </cell>
          <cell r="K1863">
            <v>4.83</v>
          </cell>
          <cell r="L1863" t="str">
            <v>BACKFLSH</v>
          </cell>
        </row>
        <row r="1864">
          <cell r="A1864">
            <v>1</v>
          </cell>
          <cell r="B1864" t="str">
            <v>d10rev1</v>
          </cell>
          <cell r="C1864">
            <v>38153</v>
          </cell>
          <cell r="D1864">
            <v>2238</v>
          </cell>
          <cell r="E1864">
            <v>9999</v>
          </cell>
          <cell r="F1864">
            <v>225</v>
          </cell>
          <cell r="G1864">
            <v>24</v>
          </cell>
          <cell r="H1864">
            <v>9.375</v>
          </cell>
          <cell r="I1864">
            <v>7</v>
          </cell>
          <cell r="K1864">
            <v>7</v>
          </cell>
          <cell r="L1864" t="str">
            <v>BACKFLSH</v>
          </cell>
        </row>
        <row r="1865">
          <cell r="A1865">
            <v>2</v>
          </cell>
          <cell r="B1865" t="str">
            <v>d10rev1</v>
          </cell>
          <cell r="C1865">
            <v>38153</v>
          </cell>
          <cell r="D1865">
            <v>2238</v>
          </cell>
          <cell r="E1865">
            <v>9999</v>
          </cell>
          <cell r="F1865">
            <v>210</v>
          </cell>
          <cell r="G1865">
            <v>24</v>
          </cell>
          <cell r="H1865">
            <v>8.75</v>
          </cell>
          <cell r="I1865">
            <v>7</v>
          </cell>
          <cell r="K1865">
            <v>7</v>
          </cell>
          <cell r="L1865" t="str">
            <v>BACKFLSH</v>
          </cell>
        </row>
        <row r="1866">
          <cell r="A1866">
            <v>2</v>
          </cell>
          <cell r="B1866" t="str">
            <v>D10rev1</v>
          </cell>
          <cell r="C1866">
            <v>38160</v>
          </cell>
          <cell r="D1866">
            <v>2238</v>
          </cell>
          <cell r="E1866">
            <v>9999</v>
          </cell>
          <cell r="F1866">
            <v>31</v>
          </cell>
          <cell r="G1866">
            <v>29</v>
          </cell>
          <cell r="H1866">
            <v>1.0689655172413792</v>
          </cell>
          <cell r="I1866">
            <v>1</v>
          </cell>
          <cell r="K1866">
            <v>1</v>
          </cell>
          <cell r="L1866" t="str">
            <v>BACKFLSH</v>
          </cell>
        </row>
        <row r="1867">
          <cell r="A1867">
            <v>3</v>
          </cell>
          <cell r="B1867" t="str">
            <v>D10rev1</v>
          </cell>
          <cell r="C1867">
            <v>38160</v>
          </cell>
          <cell r="D1867">
            <v>2238</v>
          </cell>
          <cell r="E1867">
            <v>9999</v>
          </cell>
          <cell r="F1867">
            <v>143</v>
          </cell>
          <cell r="G1867">
            <v>29</v>
          </cell>
          <cell r="H1867">
            <v>4.931034482758621</v>
          </cell>
          <cell r="I1867">
            <v>5.33</v>
          </cell>
          <cell r="K1867">
            <v>5.33</v>
          </cell>
          <cell r="L1867" t="str">
            <v>BACKFLSH</v>
          </cell>
        </row>
        <row r="1868">
          <cell r="A1868">
            <v>1</v>
          </cell>
          <cell r="B1868" t="str">
            <v>D10rev1</v>
          </cell>
          <cell r="C1868">
            <v>38161</v>
          </cell>
          <cell r="D1868">
            <v>2238</v>
          </cell>
          <cell r="E1868">
            <v>9999</v>
          </cell>
          <cell r="F1868">
            <v>41</v>
          </cell>
          <cell r="G1868">
            <v>29</v>
          </cell>
          <cell r="H1868">
            <v>1.4137931034482758</v>
          </cell>
          <cell r="I1868">
            <v>1</v>
          </cell>
          <cell r="K1868">
            <v>1</v>
          </cell>
          <cell r="L1868" t="str">
            <v>BACKFLSH</v>
          </cell>
        </row>
        <row r="1869">
          <cell r="A1869">
            <v>1</v>
          </cell>
          <cell r="B1869" t="str">
            <v>D10rev1</v>
          </cell>
          <cell r="C1869">
            <v>38163</v>
          </cell>
          <cell r="D1869">
            <v>2238</v>
          </cell>
          <cell r="E1869">
            <v>9999</v>
          </cell>
          <cell r="F1869">
            <v>165</v>
          </cell>
          <cell r="G1869">
            <v>29</v>
          </cell>
          <cell r="H1869">
            <v>5.6896551724137927</v>
          </cell>
          <cell r="I1869">
            <v>5.5</v>
          </cell>
          <cell r="K1869">
            <v>5.5</v>
          </cell>
          <cell r="L1869" t="str">
            <v>BACKFLSH</v>
          </cell>
        </row>
        <row r="1870">
          <cell r="A1870">
            <v>1</v>
          </cell>
          <cell r="B1870" t="str">
            <v>D10rev1</v>
          </cell>
          <cell r="C1870">
            <v>38166</v>
          </cell>
          <cell r="D1870">
            <v>2238</v>
          </cell>
          <cell r="E1870">
            <v>9999</v>
          </cell>
          <cell r="F1870">
            <v>138</v>
          </cell>
          <cell r="G1870">
            <v>29</v>
          </cell>
          <cell r="H1870">
            <v>4.7586206896551726</v>
          </cell>
          <cell r="I1870">
            <v>4.5</v>
          </cell>
          <cell r="K1870">
            <v>4.5</v>
          </cell>
          <cell r="L1870" t="str">
            <v>BACKFLSH</v>
          </cell>
        </row>
        <row r="1871">
          <cell r="A1871">
            <v>2</v>
          </cell>
          <cell r="B1871" t="str">
            <v>D10rev1</v>
          </cell>
          <cell r="C1871">
            <v>38166</v>
          </cell>
          <cell r="D1871">
            <v>2238</v>
          </cell>
          <cell r="E1871">
            <v>9999</v>
          </cell>
          <cell r="F1871">
            <v>185</v>
          </cell>
          <cell r="G1871">
            <v>29</v>
          </cell>
          <cell r="H1871">
            <v>6.3793103448275863</v>
          </cell>
          <cell r="I1871">
            <v>6.25</v>
          </cell>
          <cell r="K1871">
            <v>6.25</v>
          </cell>
          <cell r="L1871" t="str">
            <v>BACKFLSH</v>
          </cell>
        </row>
        <row r="1872">
          <cell r="A1872">
            <v>1</v>
          </cell>
          <cell r="B1872" t="str">
            <v>D10rev1</v>
          </cell>
          <cell r="C1872">
            <v>38167</v>
          </cell>
          <cell r="D1872">
            <v>2238</v>
          </cell>
          <cell r="E1872">
            <v>9999</v>
          </cell>
          <cell r="F1872">
            <v>142</v>
          </cell>
          <cell r="G1872">
            <v>29</v>
          </cell>
          <cell r="H1872">
            <v>4.8965517241379306</v>
          </cell>
          <cell r="I1872">
            <v>4.83</v>
          </cell>
          <cell r="K1872">
            <v>4.83</v>
          </cell>
          <cell r="L1872" t="str">
            <v>BACKFLSH</v>
          </cell>
        </row>
        <row r="1873">
          <cell r="A1873">
            <v>2</v>
          </cell>
          <cell r="B1873" t="str">
            <v>D10rev1</v>
          </cell>
          <cell r="C1873">
            <v>38167</v>
          </cell>
          <cell r="D1873">
            <v>2238</v>
          </cell>
          <cell r="E1873">
            <v>9999</v>
          </cell>
          <cell r="F1873">
            <v>30</v>
          </cell>
          <cell r="G1873">
            <v>29</v>
          </cell>
          <cell r="H1873">
            <v>1.0344827586206897</v>
          </cell>
          <cell r="I1873">
            <v>1</v>
          </cell>
          <cell r="K1873">
            <v>1</v>
          </cell>
          <cell r="L1873" t="str">
            <v>BACKFLSH</v>
          </cell>
        </row>
        <row r="1874">
          <cell r="A1874">
            <v>2</v>
          </cell>
          <cell r="B1874" t="str">
            <v>D12 MOD</v>
          </cell>
          <cell r="C1874">
            <v>38139</v>
          </cell>
          <cell r="D1874">
            <v>2230</v>
          </cell>
          <cell r="E1874">
            <v>9999</v>
          </cell>
          <cell r="F1874">
            <v>44</v>
          </cell>
          <cell r="G1874">
            <v>64</v>
          </cell>
          <cell r="H1874">
            <v>0.6875</v>
          </cell>
          <cell r="I1874">
            <v>0.62</v>
          </cell>
          <cell r="K1874">
            <v>0.62</v>
          </cell>
          <cell r="L1874" t="str">
            <v>BACKFLSH</v>
          </cell>
        </row>
        <row r="1875">
          <cell r="A1875">
            <v>2</v>
          </cell>
          <cell r="B1875" t="str">
            <v>D12 MOD</v>
          </cell>
          <cell r="C1875">
            <v>38139</v>
          </cell>
          <cell r="D1875">
            <v>2230</v>
          </cell>
          <cell r="E1875">
            <v>9999</v>
          </cell>
          <cell r="F1875">
            <v>41</v>
          </cell>
          <cell r="G1875">
            <v>64</v>
          </cell>
          <cell r="H1875">
            <v>0.640625</v>
          </cell>
          <cell r="I1875">
            <v>0.46</v>
          </cell>
          <cell r="K1875">
            <v>0.46</v>
          </cell>
          <cell r="L1875" t="str">
            <v>BACKFLSH</v>
          </cell>
        </row>
        <row r="1876">
          <cell r="A1876">
            <v>1</v>
          </cell>
          <cell r="B1876" t="str">
            <v>D12 MOD</v>
          </cell>
          <cell r="C1876">
            <v>38142</v>
          </cell>
          <cell r="D1876">
            <v>2230</v>
          </cell>
          <cell r="E1876">
            <v>9999</v>
          </cell>
          <cell r="F1876">
            <v>54</v>
          </cell>
          <cell r="G1876">
            <v>64</v>
          </cell>
          <cell r="H1876">
            <v>0.84375</v>
          </cell>
          <cell r="I1876">
            <v>0.95</v>
          </cell>
          <cell r="K1876">
            <v>0.95</v>
          </cell>
          <cell r="L1876" t="str">
            <v>BACKFLSH</v>
          </cell>
        </row>
        <row r="1877">
          <cell r="A1877">
            <v>1</v>
          </cell>
          <cell r="B1877" t="str">
            <v>D12 MOD</v>
          </cell>
          <cell r="C1877">
            <v>38145</v>
          </cell>
          <cell r="D1877">
            <v>2230</v>
          </cell>
          <cell r="E1877">
            <v>9999</v>
          </cell>
          <cell r="F1877">
            <v>54</v>
          </cell>
          <cell r="G1877">
            <v>64</v>
          </cell>
          <cell r="H1877">
            <v>0.84375</v>
          </cell>
          <cell r="I1877">
            <v>1.06</v>
          </cell>
          <cell r="K1877">
            <v>1.06</v>
          </cell>
          <cell r="L1877" t="str">
            <v>BACKFLSH</v>
          </cell>
        </row>
        <row r="1878">
          <cell r="A1878">
            <v>1</v>
          </cell>
          <cell r="B1878" t="str">
            <v>D12 MOD</v>
          </cell>
          <cell r="C1878">
            <v>38146</v>
          </cell>
          <cell r="D1878">
            <v>2230</v>
          </cell>
          <cell r="E1878">
            <v>9999</v>
          </cell>
          <cell r="F1878">
            <v>47</v>
          </cell>
          <cell r="G1878">
            <v>64</v>
          </cell>
          <cell r="H1878">
            <v>0.734375</v>
          </cell>
          <cell r="I1878">
            <v>0.68</v>
          </cell>
          <cell r="K1878">
            <v>0.68</v>
          </cell>
          <cell r="L1878" t="str">
            <v>BACKFLSH</v>
          </cell>
        </row>
        <row r="1879">
          <cell r="A1879">
            <v>1</v>
          </cell>
          <cell r="B1879" t="str">
            <v>D12 MOD</v>
          </cell>
          <cell r="C1879">
            <v>38147</v>
          </cell>
          <cell r="D1879">
            <v>2230</v>
          </cell>
          <cell r="E1879">
            <v>9999</v>
          </cell>
          <cell r="F1879">
            <v>45</v>
          </cell>
          <cell r="G1879">
            <v>64</v>
          </cell>
          <cell r="H1879">
            <v>0.703125</v>
          </cell>
          <cell r="I1879">
            <v>0.92</v>
          </cell>
          <cell r="K1879">
            <v>0.92</v>
          </cell>
          <cell r="L1879" t="str">
            <v>BACKFLSH</v>
          </cell>
        </row>
        <row r="1880">
          <cell r="A1880">
            <v>1</v>
          </cell>
          <cell r="B1880" t="str">
            <v>D12 MOD</v>
          </cell>
          <cell r="C1880">
            <v>38147</v>
          </cell>
          <cell r="D1880">
            <v>2230</v>
          </cell>
          <cell r="E1880">
            <v>9999</v>
          </cell>
          <cell r="F1880">
            <v>90</v>
          </cell>
          <cell r="G1880">
            <v>43</v>
          </cell>
          <cell r="H1880">
            <v>2.0930232558139537</v>
          </cell>
          <cell r="I1880">
            <v>1.25</v>
          </cell>
          <cell r="K1880">
            <v>1.25</v>
          </cell>
          <cell r="L1880" t="str">
            <v>BACKFLSH</v>
          </cell>
        </row>
        <row r="1881">
          <cell r="A1881">
            <v>1</v>
          </cell>
          <cell r="B1881" t="str">
            <v>D12 MOD</v>
          </cell>
          <cell r="C1881">
            <v>38147</v>
          </cell>
          <cell r="D1881">
            <v>2230</v>
          </cell>
          <cell r="E1881">
            <v>9999</v>
          </cell>
          <cell r="F1881">
            <v>55</v>
          </cell>
          <cell r="G1881">
            <v>64</v>
          </cell>
          <cell r="H1881">
            <v>0.859375</v>
          </cell>
          <cell r="I1881">
            <v>0.87</v>
          </cell>
          <cell r="K1881">
            <v>0.87</v>
          </cell>
          <cell r="L1881" t="str">
            <v>BACKFLSH</v>
          </cell>
        </row>
        <row r="1882">
          <cell r="A1882">
            <v>1</v>
          </cell>
          <cell r="B1882" t="str">
            <v>D12 MOD</v>
          </cell>
          <cell r="C1882">
            <v>38148</v>
          </cell>
          <cell r="D1882">
            <v>2230</v>
          </cell>
          <cell r="E1882">
            <v>9999</v>
          </cell>
          <cell r="F1882">
            <v>56</v>
          </cell>
          <cell r="G1882">
            <v>90</v>
          </cell>
          <cell r="H1882">
            <v>0.62222222222222223</v>
          </cell>
          <cell r="I1882">
            <v>0.92</v>
          </cell>
          <cell r="K1882">
            <v>0.92</v>
          </cell>
          <cell r="L1882" t="str">
            <v>BACKFLSH</v>
          </cell>
        </row>
        <row r="1883">
          <cell r="A1883">
            <v>1</v>
          </cell>
          <cell r="B1883" t="str">
            <v>D12 MOD</v>
          </cell>
          <cell r="C1883">
            <v>38152</v>
          </cell>
          <cell r="D1883">
            <v>2230</v>
          </cell>
          <cell r="E1883">
            <v>9999</v>
          </cell>
          <cell r="F1883">
            <v>54</v>
          </cell>
          <cell r="G1883">
            <v>90</v>
          </cell>
          <cell r="H1883">
            <v>0.6</v>
          </cell>
          <cell r="I1883">
            <v>1.08</v>
          </cell>
          <cell r="K1883">
            <v>1.08</v>
          </cell>
          <cell r="L1883" t="str">
            <v>BACKFLSH</v>
          </cell>
        </row>
        <row r="1884">
          <cell r="A1884">
            <v>2</v>
          </cell>
          <cell r="B1884" t="str">
            <v>D12 MOD</v>
          </cell>
          <cell r="C1884">
            <v>38152</v>
          </cell>
          <cell r="D1884">
            <v>2230</v>
          </cell>
          <cell r="E1884">
            <v>9999</v>
          </cell>
          <cell r="F1884">
            <v>85</v>
          </cell>
          <cell r="G1884">
            <v>90</v>
          </cell>
          <cell r="H1884">
            <v>0.94444444444444442</v>
          </cell>
          <cell r="I1884">
            <v>1.5</v>
          </cell>
          <cell r="K1884">
            <v>1.5</v>
          </cell>
          <cell r="L1884" t="str">
            <v>BACKFLSH</v>
          </cell>
        </row>
        <row r="1885">
          <cell r="A1885">
            <v>2</v>
          </cell>
          <cell r="B1885" t="str">
            <v>D12 MOD</v>
          </cell>
          <cell r="C1885">
            <v>38153</v>
          </cell>
          <cell r="D1885">
            <v>2230</v>
          </cell>
          <cell r="E1885">
            <v>9999</v>
          </cell>
          <cell r="F1885">
            <v>16</v>
          </cell>
          <cell r="G1885">
            <v>64</v>
          </cell>
          <cell r="H1885">
            <v>0.25</v>
          </cell>
          <cell r="I1885">
            <v>0.54</v>
          </cell>
          <cell r="K1885">
            <v>0.54</v>
          </cell>
          <cell r="L1885" t="str">
            <v>BACKFLSH</v>
          </cell>
        </row>
        <row r="1886">
          <cell r="A1886">
            <v>2</v>
          </cell>
          <cell r="B1886" t="str">
            <v>D12 MOD</v>
          </cell>
          <cell r="C1886">
            <v>38153</v>
          </cell>
          <cell r="D1886">
            <v>2230</v>
          </cell>
          <cell r="E1886">
            <v>9999</v>
          </cell>
          <cell r="F1886">
            <v>31</v>
          </cell>
          <cell r="G1886">
            <v>90</v>
          </cell>
          <cell r="H1886">
            <v>0.34444444444444444</v>
          </cell>
          <cell r="I1886">
            <v>0.6</v>
          </cell>
          <cell r="K1886">
            <v>0.6</v>
          </cell>
          <cell r="L1886" t="str">
            <v>BACKFLSH</v>
          </cell>
        </row>
        <row r="1887">
          <cell r="A1887">
            <v>2</v>
          </cell>
          <cell r="B1887" t="str">
            <v>D12 MOD</v>
          </cell>
          <cell r="C1887">
            <v>38153</v>
          </cell>
          <cell r="D1887">
            <v>2230</v>
          </cell>
          <cell r="E1887">
            <v>9999</v>
          </cell>
          <cell r="F1887">
            <v>55</v>
          </cell>
          <cell r="G1887">
            <v>64</v>
          </cell>
          <cell r="H1887">
            <v>0.859375</v>
          </cell>
          <cell r="I1887">
            <v>0.64</v>
          </cell>
          <cell r="K1887">
            <v>0.64</v>
          </cell>
          <cell r="L1887" t="str">
            <v>BACKFLSH</v>
          </cell>
        </row>
        <row r="1888">
          <cell r="A1888">
            <v>2</v>
          </cell>
          <cell r="B1888" t="str">
            <v>D12 MOD</v>
          </cell>
          <cell r="C1888">
            <v>38154</v>
          </cell>
          <cell r="D1888">
            <v>2230</v>
          </cell>
          <cell r="E1888">
            <v>9999</v>
          </cell>
          <cell r="F1888">
            <v>117</v>
          </cell>
          <cell r="G1888">
            <v>64</v>
          </cell>
          <cell r="H1888">
            <v>1.828125</v>
          </cell>
          <cell r="I1888">
            <v>1.75</v>
          </cell>
          <cell r="K1888">
            <v>1.75</v>
          </cell>
          <cell r="L1888" t="str">
            <v>BACKFLSH</v>
          </cell>
        </row>
        <row r="1889">
          <cell r="A1889">
            <v>2</v>
          </cell>
          <cell r="B1889" t="str">
            <v>D12 MOD</v>
          </cell>
          <cell r="C1889">
            <v>38156</v>
          </cell>
          <cell r="D1889">
            <v>2230</v>
          </cell>
          <cell r="E1889">
            <v>9999</v>
          </cell>
          <cell r="F1889">
            <v>30</v>
          </cell>
          <cell r="G1889">
            <v>45</v>
          </cell>
          <cell r="H1889">
            <v>0.66666666666666663</v>
          </cell>
          <cell r="I1889">
            <v>0.75</v>
          </cell>
          <cell r="K1889">
            <v>0.75</v>
          </cell>
          <cell r="L1889" t="str">
            <v>BACKFLSH</v>
          </cell>
        </row>
        <row r="1890">
          <cell r="A1890">
            <v>1</v>
          </cell>
          <cell r="B1890" t="str">
            <v>D12 MOD</v>
          </cell>
          <cell r="C1890">
            <v>38160</v>
          </cell>
          <cell r="D1890">
            <v>2230</v>
          </cell>
          <cell r="E1890">
            <v>9999</v>
          </cell>
          <cell r="F1890">
            <v>3</v>
          </cell>
          <cell r="G1890">
            <v>64</v>
          </cell>
          <cell r="H1890">
            <v>4.6875E-2</v>
          </cell>
          <cell r="I1890">
            <v>0.12</v>
          </cell>
          <cell r="K1890">
            <v>0.12</v>
          </cell>
          <cell r="L1890" t="str">
            <v>BACKFLSH</v>
          </cell>
        </row>
        <row r="1891">
          <cell r="A1891">
            <v>1</v>
          </cell>
          <cell r="B1891" t="str">
            <v>D12 MOD</v>
          </cell>
          <cell r="C1891">
            <v>38160</v>
          </cell>
          <cell r="D1891">
            <v>2230</v>
          </cell>
          <cell r="E1891">
            <v>9999</v>
          </cell>
          <cell r="F1891">
            <v>65</v>
          </cell>
          <cell r="G1891">
            <v>64</v>
          </cell>
          <cell r="H1891">
            <v>1.015625</v>
          </cell>
          <cell r="I1891">
            <v>1.58</v>
          </cell>
          <cell r="K1891">
            <v>1.58</v>
          </cell>
          <cell r="L1891" t="str">
            <v>BACKFLSH</v>
          </cell>
        </row>
        <row r="1892">
          <cell r="A1892">
            <v>2</v>
          </cell>
          <cell r="B1892" t="str">
            <v>D12 MOD</v>
          </cell>
          <cell r="C1892">
            <v>38160</v>
          </cell>
          <cell r="D1892">
            <v>2230</v>
          </cell>
          <cell r="E1892">
            <v>9999</v>
          </cell>
          <cell r="F1892">
            <v>84</v>
          </cell>
          <cell r="G1892">
            <v>64</v>
          </cell>
          <cell r="H1892">
            <v>1.3125</v>
          </cell>
          <cell r="I1892">
            <v>1.42</v>
          </cell>
          <cell r="K1892">
            <v>1.42</v>
          </cell>
          <cell r="L1892" t="str">
            <v>BACKFLSH</v>
          </cell>
        </row>
        <row r="1893">
          <cell r="A1893">
            <v>1</v>
          </cell>
          <cell r="B1893" t="str">
            <v>D12 MOD</v>
          </cell>
          <cell r="C1893">
            <v>38161</v>
          </cell>
          <cell r="D1893">
            <v>2230</v>
          </cell>
          <cell r="E1893">
            <v>9999</v>
          </cell>
          <cell r="F1893">
            <v>110</v>
          </cell>
          <cell r="G1893">
            <v>64</v>
          </cell>
          <cell r="H1893">
            <v>1.71875</v>
          </cell>
          <cell r="I1893">
            <v>1.6</v>
          </cell>
          <cell r="K1893">
            <v>1.6</v>
          </cell>
          <cell r="L1893" t="str">
            <v>BACKFLSH</v>
          </cell>
        </row>
        <row r="1894">
          <cell r="A1894">
            <v>1</v>
          </cell>
          <cell r="B1894" t="str">
            <v>D12 MOD</v>
          </cell>
          <cell r="C1894">
            <v>38162</v>
          </cell>
          <cell r="D1894">
            <v>2230</v>
          </cell>
          <cell r="E1894">
            <v>9999</v>
          </cell>
          <cell r="F1894">
            <v>94</v>
          </cell>
          <cell r="G1894">
            <v>64</v>
          </cell>
          <cell r="H1894">
            <v>1.46875</v>
          </cell>
          <cell r="I1894">
            <v>1.25</v>
          </cell>
          <cell r="K1894">
            <v>1.25</v>
          </cell>
          <cell r="L1894" t="str">
            <v>BACKFLSH</v>
          </cell>
        </row>
        <row r="1895">
          <cell r="A1895">
            <v>2</v>
          </cell>
          <cell r="B1895" t="str">
            <v>D12 MOD</v>
          </cell>
          <cell r="C1895">
            <v>38166</v>
          </cell>
          <cell r="D1895">
            <v>2230</v>
          </cell>
          <cell r="E1895">
            <v>9999</v>
          </cell>
          <cell r="F1895">
            <v>92</v>
          </cell>
          <cell r="G1895">
            <v>64</v>
          </cell>
          <cell r="H1895">
            <v>1.4375</v>
          </cell>
          <cell r="I1895">
            <v>1.75</v>
          </cell>
          <cell r="K1895">
            <v>1.75</v>
          </cell>
          <cell r="L1895" t="str">
            <v>BACKFLSH</v>
          </cell>
        </row>
        <row r="1896">
          <cell r="A1896">
            <v>1</v>
          </cell>
          <cell r="B1896" t="str">
            <v>D12 MOD</v>
          </cell>
          <cell r="C1896">
            <v>38167</v>
          </cell>
          <cell r="D1896">
            <v>2230</v>
          </cell>
          <cell r="E1896">
            <v>9999</v>
          </cell>
          <cell r="F1896">
            <v>20</v>
          </cell>
          <cell r="G1896">
            <v>64</v>
          </cell>
          <cell r="H1896">
            <v>0.3125</v>
          </cell>
          <cell r="I1896">
            <v>0.45</v>
          </cell>
          <cell r="K1896">
            <v>0.45</v>
          </cell>
          <cell r="L1896" t="str">
            <v>BACKFLSH</v>
          </cell>
        </row>
        <row r="1897">
          <cell r="A1897">
            <v>2</v>
          </cell>
          <cell r="B1897" t="str">
            <v>D12 MOD</v>
          </cell>
          <cell r="C1897">
            <v>38167</v>
          </cell>
          <cell r="D1897">
            <v>2230</v>
          </cell>
          <cell r="E1897">
            <v>9999</v>
          </cell>
          <cell r="F1897">
            <v>96</v>
          </cell>
          <cell r="G1897">
            <v>64</v>
          </cell>
          <cell r="H1897">
            <v>1.5</v>
          </cell>
          <cell r="I1897">
            <v>1.68</v>
          </cell>
          <cell r="K1897">
            <v>1.68</v>
          </cell>
          <cell r="L1897" t="str">
            <v>BACKFLSH</v>
          </cell>
        </row>
        <row r="1898">
          <cell r="A1898">
            <v>1</v>
          </cell>
          <cell r="B1898" t="str">
            <v>D12 MOD</v>
          </cell>
          <cell r="C1898">
            <v>38168</v>
          </cell>
          <cell r="D1898">
            <v>2230</v>
          </cell>
          <cell r="E1898">
            <v>9999</v>
          </cell>
          <cell r="F1898">
            <v>27</v>
          </cell>
          <cell r="G1898">
            <v>64</v>
          </cell>
          <cell r="H1898">
            <v>0.421875</v>
          </cell>
          <cell r="I1898">
            <v>0.48</v>
          </cell>
          <cell r="K1898">
            <v>0.48</v>
          </cell>
          <cell r="L1898" t="str">
            <v>BACKFLSH</v>
          </cell>
        </row>
        <row r="1899">
          <cell r="A1899">
            <v>2</v>
          </cell>
          <cell r="B1899" t="str">
            <v>D12 MOD</v>
          </cell>
          <cell r="C1899">
            <v>38168</v>
          </cell>
          <cell r="D1899">
            <v>2230</v>
          </cell>
          <cell r="E1899">
            <v>9999</v>
          </cell>
          <cell r="F1899">
            <v>113</v>
          </cell>
          <cell r="G1899">
            <v>64</v>
          </cell>
          <cell r="H1899">
            <v>1.765625</v>
          </cell>
          <cell r="I1899">
            <v>1.62</v>
          </cell>
          <cell r="K1899">
            <v>1.62</v>
          </cell>
          <cell r="L1899" t="str">
            <v>BACKFLSH</v>
          </cell>
        </row>
        <row r="1900">
          <cell r="A1900">
            <v>2</v>
          </cell>
          <cell r="B1900" t="str">
            <v>D12/A OP10</v>
          </cell>
          <cell r="C1900">
            <v>38145</v>
          </cell>
          <cell r="D1900">
            <v>2245</v>
          </cell>
          <cell r="E1900">
            <v>9999</v>
          </cell>
          <cell r="F1900">
            <v>300</v>
          </cell>
          <cell r="G1900">
            <v>120</v>
          </cell>
          <cell r="H1900">
            <v>2.5</v>
          </cell>
          <cell r="I1900">
            <v>2.33</v>
          </cell>
          <cell r="K1900">
            <v>2.33</v>
          </cell>
          <cell r="L1900" t="str">
            <v>BACKFLSH</v>
          </cell>
        </row>
        <row r="1901">
          <cell r="A1901">
            <v>1</v>
          </cell>
          <cell r="B1901" t="str">
            <v>D12/A OP10</v>
          </cell>
          <cell r="C1901">
            <v>38152</v>
          </cell>
          <cell r="D1901">
            <v>2245</v>
          </cell>
          <cell r="E1901">
            <v>9999</v>
          </cell>
          <cell r="F1901">
            <v>360</v>
          </cell>
          <cell r="G1901">
            <v>120</v>
          </cell>
          <cell r="H1901">
            <v>3</v>
          </cell>
          <cell r="I1901">
            <v>4.25</v>
          </cell>
          <cell r="K1901">
            <v>4.25</v>
          </cell>
          <cell r="L1901" t="str">
            <v>BACKFLSH</v>
          </cell>
        </row>
        <row r="1902">
          <cell r="A1902">
            <v>2</v>
          </cell>
          <cell r="B1902" t="str">
            <v>D12/A OP10</v>
          </cell>
          <cell r="C1902">
            <v>38159</v>
          </cell>
          <cell r="D1902">
            <v>2245</v>
          </cell>
          <cell r="E1902">
            <v>9999</v>
          </cell>
          <cell r="F1902">
            <v>640</v>
          </cell>
          <cell r="G1902">
            <v>120</v>
          </cell>
          <cell r="H1902">
            <v>5.333333333333333</v>
          </cell>
          <cell r="I1902">
            <v>3.5</v>
          </cell>
          <cell r="K1902">
            <v>3.5</v>
          </cell>
          <cell r="L1902" t="str">
            <v>BACKFLSH</v>
          </cell>
        </row>
        <row r="1903">
          <cell r="A1903">
            <v>3</v>
          </cell>
          <cell r="B1903" t="str">
            <v>D12/A OP10</v>
          </cell>
          <cell r="C1903">
            <v>38159</v>
          </cell>
          <cell r="D1903">
            <v>2245</v>
          </cell>
          <cell r="E1903">
            <v>9999</v>
          </cell>
          <cell r="F1903">
            <v>9</v>
          </cell>
          <cell r="G1903">
            <v>120</v>
          </cell>
          <cell r="H1903">
            <v>7.4999999999999997E-2</v>
          </cell>
          <cell r="I1903">
            <v>0.08</v>
          </cell>
          <cell r="K1903">
            <v>0.08</v>
          </cell>
          <cell r="L1903" t="str">
            <v>BACKFLSH</v>
          </cell>
        </row>
        <row r="1904">
          <cell r="A1904">
            <v>3</v>
          </cell>
          <cell r="B1904" t="str">
            <v>D12/A OP10</v>
          </cell>
          <cell r="C1904">
            <v>38159</v>
          </cell>
          <cell r="D1904">
            <v>2245</v>
          </cell>
          <cell r="E1904">
            <v>9999</v>
          </cell>
          <cell r="F1904">
            <v>430</v>
          </cell>
          <cell r="G1904">
            <v>120</v>
          </cell>
          <cell r="H1904">
            <v>3.5833333333333335</v>
          </cell>
          <cell r="I1904">
            <v>2.92</v>
          </cell>
          <cell r="K1904">
            <v>2.92</v>
          </cell>
          <cell r="L1904" t="str">
            <v>BACKFLSH</v>
          </cell>
        </row>
        <row r="1905">
          <cell r="A1905">
            <v>2</v>
          </cell>
          <cell r="B1905" t="str">
            <v>dc1dsx</v>
          </cell>
          <cell r="C1905">
            <v>38154</v>
          </cell>
          <cell r="D1905">
            <v>1111</v>
          </cell>
          <cell r="E1905">
            <v>9999</v>
          </cell>
          <cell r="F1905">
            <v>710</v>
          </cell>
          <cell r="G1905">
            <v>2208</v>
          </cell>
          <cell r="H1905">
            <v>0.32155797101449274</v>
          </cell>
          <cell r="I1905">
            <v>0.3</v>
          </cell>
          <cell r="K1905">
            <v>0.3</v>
          </cell>
          <cell r="L1905" t="str">
            <v>BACKFLSH</v>
          </cell>
        </row>
        <row r="1906">
          <cell r="A1906">
            <v>3</v>
          </cell>
          <cell r="B1906" t="str">
            <v>dc1dsx</v>
          </cell>
          <cell r="C1906">
            <v>38154</v>
          </cell>
          <cell r="D1906">
            <v>1111</v>
          </cell>
          <cell r="E1906">
            <v>9999</v>
          </cell>
          <cell r="F1906">
            <v>540</v>
          </cell>
          <cell r="G1906">
            <v>2208</v>
          </cell>
          <cell r="H1906">
            <v>0.24456521739130435</v>
          </cell>
          <cell r="I1906">
            <v>0.24</v>
          </cell>
          <cell r="K1906">
            <v>0.24</v>
          </cell>
          <cell r="L1906" t="str">
            <v>BACKFLSH</v>
          </cell>
        </row>
        <row r="1907">
          <cell r="A1907">
            <v>3</v>
          </cell>
          <cell r="B1907" t="str">
            <v>dc1dsx</v>
          </cell>
          <cell r="C1907">
            <v>38154</v>
          </cell>
          <cell r="D1907">
            <v>1111</v>
          </cell>
          <cell r="E1907">
            <v>9999</v>
          </cell>
          <cell r="F1907">
            <v>-540</v>
          </cell>
          <cell r="G1907">
            <v>2208</v>
          </cell>
          <cell r="H1907">
            <v>-0.24456521739130435</v>
          </cell>
          <cell r="I1907">
            <v>-0.24</v>
          </cell>
          <cell r="K1907">
            <v>-0.24</v>
          </cell>
          <cell r="L1907" t="str">
            <v>BACKFLSH</v>
          </cell>
        </row>
        <row r="1908">
          <cell r="A1908">
            <v>2</v>
          </cell>
          <cell r="B1908" t="str">
            <v>dc1dsx</v>
          </cell>
          <cell r="C1908">
            <v>38154</v>
          </cell>
          <cell r="D1908">
            <v>1111</v>
          </cell>
          <cell r="E1908">
            <v>9999</v>
          </cell>
          <cell r="F1908">
            <v>-710</v>
          </cell>
          <cell r="G1908">
            <v>2208</v>
          </cell>
          <cell r="H1908">
            <v>-0.32155797101449274</v>
          </cell>
          <cell r="I1908">
            <v>-0.3</v>
          </cell>
          <cell r="K1908">
            <v>-0.3</v>
          </cell>
          <cell r="L1908" t="str">
            <v>BACKFLSH</v>
          </cell>
        </row>
        <row r="1909">
          <cell r="A1909">
            <v>2</v>
          </cell>
          <cell r="B1909" t="str">
            <v>DC1DX</v>
          </cell>
          <cell r="C1909">
            <v>38142</v>
          </cell>
          <cell r="D1909">
            <v>2258</v>
          </cell>
          <cell r="E1909">
            <v>9999</v>
          </cell>
          <cell r="F1909">
            <v>24</v>
          </cell>
          <cell r="G1909">
            <v>54</v>
          </cell>
          <cell r="H1909">
            <v>0.44444444444444442</v>
          </cell>
          <cell r="I1909">
            <v>0.44</v>
          </cell>
          <cell r="K1909">
            <v>0.44</v>
          </cell>
          <cell r="L1909" t="str">
            <v>BACKFLSH</v>
          </cell>
        </row>
        <row r="1910">
          <cell r="A1910">
            <v>2</v>
          </cell>
          <cell r="B1910" t="str">
            <v>DC1DX</v>
          </cell>
          <cell r="C1910">
            <v>38142</v>
          </cell>
          <cell r="D1910">
            <v>2258</v>
          </cell>
          <cell r="E1910">
            <v>9999</v>
          </cell>
          <cell r="F1910">
            <v>-24</v>
          </cell>
          <cell r="G1910">
            <v>54</v>
          </cell>
          <cell r="H1910">
            <v>-0.44444444444444442</v>
          </cell>
          <cell r="I1910">
            <v>-0.44</v>
          </cell>
          <cell r="K1910">
            <v>-0.44</v>
          </cell>
          <cell r="L1910" t="str">
            <v>BACKFLSH</v>
          </cell>
        </row>
        <row r="1911">
          <cell r="A1911">
            <v>2</v>
          </cell>
          <cell r="B1911" t="str">
            <v>DC1DX</v>
          </cell>
          <cell r="C1911">
            <v>38142</v>
          </cell>
          <cell r="D1911">
            <v>2258</v>
          </cell>
          <cell r="E1911">
            <v>9999</v>
          </cell>
          <cell r="F1911">
            <v>24</v>
          </cell>
          <cell r="G1911">
            <v>30</v>
          </cell>
          <cell r="H1911">
            <v>0.8</v>
          </cell>
          <cell r="I1911">
            <v>0.44</v>
          </cell>
          <cell r="K1911">
            <v>0.44</v>
          </cell>
          <cell r="L1911" t="str">
            <v>BACKFLSH</v>
          </cell>
        </row>
        <row r="1912">
          <cell r="A1912">
            <v>2</v>
          </cell>
          <cell r="B1912" t="str">
            <v>DC1DX</v>
          </cell>
          <cell r="C1912">
            <v>38142</v>
          </cell>
          <cell r="D1912">
            <v>2258</v>
          </cell>
          <cell r="E1912">
            <v>9999</v>
          </cell>
          <cell r="F1912">
            <v>-24</v>
          </cell>
          <cell r="G1912">
            <v>54</v>
          </cell>
          <cell r="H1912">
            <v>-0.44444444444444442</v>
          </cell>
          <cell r="I1912">
            <v>-0.44</v>
          </cell>
          <cell r="K1912">
            <v>-0.44</v>
          </cell>
          <cell r="L1912" t="str">
            <v>BACKFLSH</v>
          </cell>
        </row>
        <row r="1913">
          <cell r="A1913">
            <v>2</v>
          </cell>
          <cell r="B1913" t="str">
            <v>DC1DX</v>
          </cell>
          <cell r="C1913">
            <v>38142</v>
          </cell>
          <cell r="D1913">
            <v>2258</v>
          </cell>
          <cell r="E1913">
            <v>9999</v>
          </cell>
          <cell r="F1913">
            <v>24</v>
          </cell>
          <cell r="G1913">
            <v>54</v>
          </cell>
          <cell r="H1913">
            <v>0.44444444444444442</v>
          </cell>
          <cell r="I1913">
            <v>0.8</v>
          </cell>
          <cell r="K1913">
            <v>0.8</v>
          </cell>
          <cell r="L1913" t="str">
            <v>BACKFLSH</v>
          </cell>
        </row>
        <row r="1914">
          <cell r="A1914">
            <v>2</v>
          </cell>
          <cell r="B1914" t="str">
            <v>DC1DX</v>
          </cell>
          <cell r="C1914">
            <v>38142</v>
          </cell>
          <cell r="D1914">
            <v>2258</v>
          </cell>
          <cell r="E1914">
            <v>9999</v>
          </cell>
          <cell r="F1914">
            <v>-24</v>
          </cell>
          <cell r="G1914">
            <v>54</v>
          </cell>
          <cell r="H1914">
            <v>-0.44444444444444442</v>
          </cell>
          <cell r="I1914">
            <v>-0.08</v>
          </cell>
          <cell r="K1914">
            <v>-0.08</v>
          </cell>
          <cell r="L1914" t="str">
            <v>BACKFLSH</v>
          </cell>
        </row>
        <row r="1915">
          <cell r="A1915">
            <v>2</v>
          </cell>
          <cell r="B1915" t="str">
            <v>DC1DX</v>
          </cell>
          <cell r="C1915">
            <v>38142</v>
          </cell>
          <cell r="D1915">
            <v>2258</v>
          </cell>
          <cell r="E1915">
            <v>9999</v>
          </cell>
          <cell r="F1915">
            <v>24</v>
          </cell>
          <cell r="G1915">
            <v>54</v>
          </cell>
          <cell r="H1915">
            <v>0.44444444444444442</v>
          </cell>
          <cell r="I1915">
            <v>0.44</v>
          </cell>
          <cell r="K1915">
            <v>0.44</v>
          </cell>
          <cell r="L1915" t="str">
            <v>BACKFLSH</v>
          </cell>
        </row>
        <row r="1916">
          <cell r="A1916">
            <v>2</v>
          </cell>
          <cell r="B1916" t="str">
            <v>DC1DX</v>
          </cell>
          <cell r="C1916">
            <v>38142</v>
          </cell>
          <cell r="D1916">
            <v>2258</v>
          </cell>
          <cell r="E1916">
            <v>9999</v>
          </cell>
          <cell r="F1916">
            <v>-24</v>
          </cell>
          <cell r="G1916">
            <v>30</v>
          </cell>
          <cell r="H1916">
            <v>-0.8</v>
          </cell>
          <cell r="I1916">
            <v>-0.44</v>
          </cell>
          <cell r="K1916">
            <v>-0.44</v>
          </cell>
          <cell r="L1916" t="str">
            <v>BACKFLSH</v>
          </cell>
        </row>
        <row r="1917">
          <cell r="A1917">
            <v>2</v>
          </cell>
          <cell r="B1917" t="str">
            <v>DC1DX</v>
          </cell>
          <cell r="C1917">
            <v>38142</v>
          </cell>
          <cell r="D1917">
            <v>2258</v>
          </cell>
          <cell r="E1917">
            <v>9999</v>
          </cell>
          <cell r="F1917">
            <v>24</v>
          </cell>
          <cell r="G1917">
            <v>30</v>
          </cell>
          <cell r="H1917">
            <v>0.8</v>
          </cell>
          <cell r="I1917">
            <v>0.8</v>
          </cell>
          <cell r="K1917">
            <v>0.8</v>
          </cell>
          <cell r="L1917" t="str">
            <v>BACKFLSH</v>
          </cell>
        </row>
        <row r="1918">
          <cell r="A1918">
            <v>2</v>
          </cell>
          <cell r="B1918" t="str">
            <v>DC1DX</v>
          </cell>
          <cell r="C1918">
            <v>38142</v>
          </cell>
          <cell r="D1918">
            <v>2258</v>
          </cell>
          <cell r="E1918">
            <v>9999</v>
          </cell>
          <cell r="F1918">
            <v>-24</v>
          </cell>
          <cell r="G1918">
            <v>54</v>
          </cell>
          <cell r="H1918">
            <v>-0.44444444444444442</v>
          </cell>
          <cell r="I1918">
            <v>-0.8</v>
          </cell>
          <cell r="K1918">
            <v>-0.8</v>
          </cell>
          <cell r="L1918" t="str">
            <v>BACKFLSH</v>
          </cell>
        </row>
        <row r="1919">
          <cell r="A1919">
            <v>2</v>
          </cell>
          <cell r="B1919" t="str">
            <v>DC1DX</v>
          </cell>
          <cell r="C1919">
            <v>38142</v>
          </cell>
          <cell r="D1919">
            <v>2258</v>
          </cell>
          <cell r="E1919">
            <v>9999</v>
          </cell>
          <cell r="F1919">
            <v>24</v>
          </cell>
          <cell r="G1919">
            <v>54</v>
          </cell>
          <cell r="H1919">
            <v>0.44444444444444442</v>
          </cell>
          <cell r="I1919">
            <v>0.08</v>
          </cell>
          <cell r="K1919">
            <v>0.08</v>
          </cell>
          <cell r="L1919" t="str">
            <v>BACKFLSH</v>
          </cell>
        </row>
        <row r="1920">
          <cell r="A1920">
            <v>2</v>
          </cell>
          <cell r="B1920" t="str">
            <v>DC1DX</v>
          </cell>
          <cell r="C1920">
            <v>38145</v>
          </cell>
          <cell r="D1920">
            <v>2258</v>
          </cell>
          <cell r="E1920">
            <v>9999</v>
          </cell>
          <cell r="F1920">
            <v>60</v>
          </cell>
          <cell r="G1920">
            <v>30</v>
          </cell>
          <cell r="H1920">
            <v>2</v>
          </cell>
          <cell r="I1920">
            <v>1.1100000000000001</v>
          </cell>
          <cell r="K1920">
            <v>1.1100000000000001</v>
          </cell>
          <cell r="L1920" t="str">
            <v>BACKFLSH</v>
          </cell>
        </row>
        <row r="1921">
          <cell r="A1921">
            <v>2</v>
          </cell>
          <cell r="B1921" t="str">
            <v>DC1DX</v>
          </cell>
          <cell r="C1921">
            <v>38145</v>
          </cell>
          <cell r="D1921">
            <v>2258</v>
          </cell>
          <cell r="E1921">
            <v>9999</v>
          </cell>
          <cell r="F1921">
            <v>-60</v>
          </cell>
          <cell r="G1921">
            <v>54</v>
          </cell>
          <cell r="H1921">
            <v>-1.1111111111111112</v>
          </cell>
          <cell r="I1921">
            <v>-1.1100000000000001</v>
          </cell>
          <cell r="K1921">
            <v>-1.1100000000000001</v>
          </cell>
          <cell r="L1921" t="str">
            <v>BACKFLSH</v>
          </cell>
        </row>
        <row r="1922">
          <cell r="A1922">
            <v>2</v>
          </cell>
          <cell r="B1922" t="str">
            <v>DC1DX</v>
          </cell>
          <cell r="C1922">
            <v>38145</v>
          </cell>
          <cell r="D1922">
            <v>2258</v>
          </cell>
          <cell r="E1922">
            <v>9999</v>
          </cell>
          <cell r="F1922">
            <v>60</v>
          </cell>
          <cell r="G1922">
            <v>54</v>
          </cell>
          <cell r="H1922">
            <v>1.1111111111111112</v>
          </cell>
          <cell r="I1922">
            <v>2</v>
          </cell>
          <cell r="K1922">
            <v>2</v>
          </cell>
          <cell r="L1922" t="str">
            <v>BACKFLSH</v>
          </cell>
        </row>
        <row r="1923">
          <cell r="A1923">
            <v>2</v>
          </cell>
          <cell r="B1923" t="str">
            <v>DC1DX</v>
          </cell>
          <cell r="C1923">
            <v>38145</v>
          </cell>
          <cell r="D1923">
            <v>2258</v>
          </cell>
          <cell r="E1923">
            <v>9999</v>
          </cell>
          <cell r="F1923">
            <v>-60</v>
          </cell>
          <cell r="G1923">
            <v>54</v>
          </cell>
          <cell r="H1923">
            <v>-1.1111111111111112</v>
          </cell>
          <cell r="I1923">
            <v>-2</v>
          </cell>
          <cell r="K1923">
            <v>-2</v>
          </cell>
          <cell r="L1923" t="str">
            <v>BACKFLSH</v>
          </cell>
        </row>
        <row r="1924">
          <cell r="A1924">
            <v>2</v>
          </cell>
          <cell r="B1924" t="str">
            <v>DC1DX</v>
          </cell>
          <cell r="C1924">
            <v>38145</v>
          </cell>
          <cell r="D1924">
            <v>2258</v>
          </cell>
          <cell r="E1924">
            <v>9999</v>
          </cell>
          <cell r="F1924">
            <v>60</v>
          </cell>
          <cell r="G1924">
            <v>54</v>
          </cell>
          <cell r="H1924">
            <v>1.1111111111111112</v>
          </cell>
          <cell r="I1924">
            <v>1.1100000000000001</v>
          </cell>
          <cell r="K1924">
            <v>1.1100000000000001</v>
          </cell>
          <cell r="L1924" t="str">
            <v>BACKFLSH</v>
          </cell>
        </row>
        <row r="1925">
          <cell r="A1925">
            <v>2</v>
          </cell>
          <cell r="B1925" t="str">
            <v>DC1DX</v>
          </cell>
          <cell r="C1925">
            <v>38145</v>
          </cell>
          <cell r="D1925">
            <v>2258</v>
          </cell>
          <cell r="E1925">
            <v>9999</v>
          </cell>
          <cell r="F1925">
            <v>-60</v>
          </cell>
          <cell r="G1925">
            <v>30</v>
          </cell>
          <cell r="H1925">
            <v>-2</v>
          </cell>
          <cell r="I1925">
            <v>-1.1100000000000001</v>
          </cell>
          <cell r="K1925">
            <v>-1.1100000000000001</v>
          </cell>
          <cell r="L1925" t="str">
            <v>BACKFLSH</v>
          </cell>
        </row>
        <row r="1926">
          <cell r="A1926">
            <v>2</v>
          </cell>
          <cell r="B1926" t="str">
            <v>DC1DX</v>
          </cell>
          <cell r="C1926">
            <v>38145</v>
          </cell>
          <cell r="D1926">
            <v>2258</v>
          </cell>
          <cell r="E1926">
            <v>9999</v>
          </cell>
          <cell r="F1926">
            <v>60</v>
          </cell>
          <cell r="G1926">
            <v>30</v>
          </cell>
          <cell r="H1926">
            <v>2</v>
          </cell>
          <cell r="I1926">
            <v>2</v>
          </cell>
          <cell r="K1926">
            <v>2</v>
          </cell>
          <cell r="L1926" t="str">
            <v>BACKFLSH</v>
          </cell>
        </row>
        <row r="1927">
          <cell r="A1927">
            <v>2</v>
          </cell>
          <cell r="B1927" t="str">
            <v>dc1dx</v>
          </cell>
          <cell r="C1927">
            <v>38154</v>
          </cell>
          <cell r="D1927">
            <v>2258</v>
          </cell>
          <cell r="E1927">
            <v>9999</v>
          </cell>
          <cell r="F1927">
            <v>132</v>
          </cell>
          <cell r="G1927">
            <v>30</v>
          </cell>
          <cell r="H1927">
            <v>4.4000000000000004</v>
          </cell>
          <cell r="I1927">
            <v>4.4000000000000004</v>
          </cell>
          <cell r="K1927">
            <v>4.4000000000000004</v>
          </cell>
          <cell r="L1927" t="str">
            <v>BACKFLSH</v>
          </cell>
        </row>
        <row r="1928">
          <cell r="A1928">
            <v>1</v>
          </cell>
          <cell r="B1928" t="str">
            <v>dc1dx</v>
          </cell>
          <cell r="C1928">
            <v>38155</v>
          </cell>
          <cell r="D1928">
            <v>2258</v>
          </cell>
          <cell r="E1928">
            <v>9999</v>
          </cell>
          <cell r="F1928">
            <v>97</v>
          </cell>
          <cell r="G1928">
            <v>30</v>
          </cell>
          <cell r="H1928">
            <v>3.2333333333333334</v>
          </cell>
          <cell r="I1928">
            <v>3.23</v>
          </cell>
          <cell r="K1928">
            <v>3.23</v>
          </cell>
          <cell r="L1928" t="str">
            <v>BACKFLSH</v>
          </cell>
        </row>
        <row r="1929">
          <cell r="A1929">
            <v>2</v>
          </cell>
          <cell r="B1929" t="str">
            <v>dc1dx</v>
          </cell>
          <cell r="C1929">
            <v>38155</v>
          </cell>
          <cell r="D1929">
            <v>2258</v>
          </cell>
          <cell r="E1929">
            <v>9999</v>
          </cell>
          <cell r="F1929">
            <v>147</v>
          </cell>
          <cell r="G1929">
            <v>30</v>
          </cell>
          <cell r="H1929">
            <v>4.9000000000000004</v>
          </cell>
          <cell r="I1929">
            <v>4.9000000000000004</v>
          </cell>
          <cell r="K1929">
            <v>4.9000000000000004</v>
          </cell>
          <cell r="L1929" t="str">
            <v>BACKFLSH</v>
          </cell>
        </row>
        <row r="1930">
          <cell r="A1930">
            <v>1</v>
          </cell>
          <cell r="B1930" t="str">
            <v>dc1dx</v>
          </cell>
          <cell r="C1930">
            <v>38156</v>
          </cell>
          <cell r="D1930">
            <v>2258</v>
          </cell>
          <cell r="E1930">
            <v>9999</v>
          </cell>
          <cell r="F1930">
            <v>56</v>
          </cell>
          <cell r="G1930">
            <v>30</v>
          </cell>
          <cell r="H1930">
            <v>1.8666666666666667</v>
          </cell>
          <cell r="I1930">
            <v>1.86</v>
          </cell>
          <cell r="K1930">
            <v>1.86</v>
          </cell>
          <cell r="L1930" t="str">
            <v>BACKFLSH</v>
          </cell>
        </row>
        <row r="1931">
          <cell r="A1931">
            <v>2</v>
          </cell>
          <cell r="B1931" t="str">
            <v>dc1dx</v>
          </cell>
          <cell r="C1931">
            <v>38156</v>
          </cell>
          <cell r="D1931">
            <v>2258</v>
          </cell>
          <cell r="E1931">
            <v>9999</v>
          </cell>
          <cell r="F1931">
            <v>185</v>
          </cell>
          <cell r="G1931">
            <v>30</v>
          </cell>
          <cell r="H1931">
            <v>6.166666666666667</v>
          </cell>
          <cell r="I1931">
            <v>5.42</v>
          </cell>
          <cell r="K1931">
            <v>5.42</v>
          </cell>
          <cell r="L1931" t="str">
            <v>BACKFLSH</v>
          </cell>
        </row>
        <row r="1932">
          <cell r="A1932">
            <v>2</v>
          </cell>
          <cell r="B1932" t="str">
            <v>dc1dx</v>
          </cell>
          <cell r="C1932">
            <v>38156</v>
          </cell>
          <cell r="D1932">
            <v>2258</v>
          </cell>
          <cell r="E1932">
            <v>9999</v>
          </cell>
          <cell r="F1932">
            <v>16</v>
          </cell>
          <cell r="G1932">
            <v>30</v>
          </cell>
          <cell r="H1932">
            <v>0.53333333333333333</v>
          </cell>
          <cell r="I1932">
            <v>0.5</v>
          </cell>
          <cell r="K1932">
            <v>0.5</v>
          </cell>
          <cell r="L1932" t="str">
            <v>BACKFLSH</v>
          </cell>
        </row>
        <row r="1933">
          <cell r="A1933">
            <v>1</v>
          </cell>
          <cell r="B1933" t="str">
            <v>dc1dx</v>
          </cell>
          <cell r="C1933">
            <v>38157</v>
          </cell>
          <cell r="D1933">
            <v>2258</v>
          </cell>
          <cell r="E1933">
            <v>9999</v>
          </cell>
          <cell r="F1933">
            <v>164</v>
          </cell>
          <cell r="G1933">
            <v>30</v>
          </cell>
          <cell r="H1933">
            <v>5.4666666666666668</v>
          </cell>
          <cell r="I1933">
            <v>5.46</v>
          </cell>
          <cell r="K1933">
            <v>5.46</v>
          </cell>
          <cell r="L1933" t="str">
            <v>BACKFLSH</v>
          </cell>
        </row>
        <row r="1934">
          <cell r="A1934">
            <v>1</v>
          </cell>
          <cell r="B1934" t="str">
            <v>dc1dx</v>
          </cell>
          <cell r="C1934">
            <v>38159</v>
          </cell>
          <cell r="D1934">
            <v>2258</v>
          </cell>
          <cell r="E1934">
            <v>9999</v>
          </cell>
          <cell r="F1934">
            <v>140</v>
          </cell>
          <cell r="G1934">
            <v>30</v>
          </cell>
          <cell r="H1934">
            <v>4.666666666666667</v>
          </cell>
          <cell r="I1934">
            <v>3.67</v>
          </cell>
          <cell r="K1934">
            <v>3.67</v>
          </cell>
          <cell r="L1934" t="str">
            <v>BACKFLSH</v>
          </cell>
        </row>
        <row r="1935">
          <cell r="A1935">
            <v>2</v>
          </cell>
          <cell r="B1935" t="str">
            <v>dc1dx</v>
          </cell>
          <cell r="C1935">
            <v>38159</v>
          </cell>
          <cell r="D1935">
            <v>2258</v>
          </cell>
          <cell r="E1935">
            <v>9999</v>
          </cell>
          <cell r="F1935">
            <v>116</v>
          </cell>
          <cell r="G1935">
            <v>30</v>
          </cell>
          <cell r="H1935">
            <v>3.8666666666666667</v>
          </cell>
          <cell r="I1935">
            <v>3.86</v>
          </cell>
          <cell r="K1935">
            <v>3.86</v>
          </cell>
          <cell r="L1935" t="str">
            <v>BACKFLSH</v>
          </cell>
        </row>
        <row r="1936">
          <cell r="A1936">
            <v>2</v>
          </cell>
          <cell r="B1936" t="str">
            <v>dc1dx</v>
          </cell>
          <cell r="C1936">
            <v>38159</v>
          </cell>
          <cell r="D1936">
            <v>2258</v>
          </cell>
          <cell r="E1936">
            <v>9999</v>
          </cell>
          <cell r="F1936">
            <v>46</v>
          </cell>
          <cell r="G1936">
            <v>30</v>
          </cell>
          <cell r="H1936">
            <v>1.5333333333333334</v>
          </cell>
          <cell r="I1936">
            <v>1.53</v>
          </cell>
          <cell r="K1936">
            <v>1.53</v>
          </cell>
          <cell r="L1936" t="str">
            <v>BACKFLSH</v>
          </cell>
        </row>
        <row r="1937">
          <cell r="A1937">
            <v>1</v>
          </cell>
          <cell r="B1937" t="str">
            <v>dc1dx</v>
          </cell>
          <cell r="C1937">
            <v>38160</v>
          </cell>
          <cell r="D1937">
            <v>2258</v>
          </cell>
          <cell r="E1937">
            <v>9999</v>
          </cell>
          <cell r="F1937">
            <v>123</v>
          </cell>
          <cell r="G1937">
            <v>30</v>
          </cell>
          <cell r="H1937">
            <v>4.0999999999999996</v>
          </cell>
          <cell r="I1937">
            <v>4</v>
          </cell>
          <cell r="K1937">
            <v>4</v>
          </cell>
          <cell r="L1937" t="str">
            <v>BACKFLSH</v>
          </cell>
        </row>
        <row r="1938">
          <cell r="A1938">
            <v>1</v>
          </cell>
          <cell r="B1938" t="str">
            <v>dc1dx</v>
          </cell>
          <cell r="C1938">
            <v>38162</v>
          </cell>
          <cell r="D1938">
            <v>2258</v>
          </cell>
          <cell r="E1938">
            <v>9999</v>
          </cell>
          <cell r="F1938">
            <v>127</v>
          </cell>
          <cell r="G1938">
            <v>30</v>
          </cell>
          <cell r="H1938">
            <v>4.2333333333333334</v>
          </cell>
          <cell r="I1938">
            <v>2.92</v>
          </cell>
          <cell r="K1938">
            <v>2.92</v>
          </cell>
          <cell r="L1938" t="str">
            <v>BACKFLSH</v>
          </cell>
        </row>
        <row r="1939">
          <cell r="A1939">
            <v>1</v>
          </cell>
          <cell r="B1939" t="str">
            <v>DC1DX</v>
          </cell>
          <cell r="C1939">
            <v>38163</v>
          </cell>
          <cell r="D1939">
            <v>2258</v>
          </cell>
          <cell r="E1939">
            <v>9999</v>
          </cell>
          <cell r="F1939">
            <v>53</v>
          </cell>
          <cell r="G1939">
            <v>54</v>
          </cell>
          <cell r="H1939">
            <v>0.98148148148148151</v>
          </cell>
          <cell r="I1939">
            <v>1.41</v>
          </cell>
          <cell r="K1939">
            <v>1.41</v>
          </cell>
          <cell r="L1939" t="str">
            <v>BACKFLSH</v>
          </cell>
        </row>
        <row r="1940">
          <cell r="A1940">
            <v>1</v>
          </cell>
          <cell r="B1940" t="str">
            <v>DC1DX</v>
          </cell>
          <cell r="C1940">
            <v>38163</v>
          </cell>
          <cell r="D1940">
            <v>2258</v>
          </cell>
          <cell r="E1940">
            <v>9999</v>
          </cell>
          <cell r="F1940">
            <v>-53</v>
          </cell>
          <cell r="G1940">
            <v>54</v>
          </cell>
          <cell r="H1940">
            <v>-0.98148148148148151</v>
          </cell>
          <cell r="I1940">
            <v>-1.41</v>
          </cell>
          <cell r="K1940">
            <v>-1.41</v>
          </cell>
          <cell r="L1940" t="str">
            <v>BACKFLSH</v>
          </cell>
        </row>
        <row r="1941">
          <cell r="A1941">
            <v>1</v>
          </cell>
          <cell r="B1941" t="str">
            <v>dc1dx</v>
          </cell>
          <cell r="C1941">
            <v>38163</v>
          </cell>
          <cell r="D1941">
            <v>2258</v>
          </cell>
          <cell r="E1941">
            <v>9999</v>
          </cell>
          <cell r="F1941">
            <v>53</v>
          </cell>
          <cell r="G1941">
            <v>30</v>
          </cell>
          <cell r="H1941">
            <v>1.7666666666666666</v>
          </cell>
          <cell r="I1941">
            <v>1.41</v>
          </cell>
          <cell r="K1941">
            <v>1.41</v>
          </cell>
          <cell r="L1941" t="str">
            <v>BACKFLSH</v>
          </cell>
        </row>
        <row r="1942">
          <cell r="A1942">
            <v>2</v>
          </cell>
          <cell r="B1942" t="str">
            <v>dc1dx</v>
          </cell>
          <cell r="C1942">
            <v>38163</v>
          </cell>
          <cell r="D1942">
            <v>2258</v>
          </cell>
          <cell r="E1942">
            <v>9999</v>
          </cell>
          <cell r="F1942">
            <v>92</v>
          </cell>
          <cell r="G1942">
            <v>30</v>
          </cell>
          <cell r="H1942">
            <v>3.0666666666666669</v>
          </cell>
          <cell r="I1942">
            <v>3.08</v>
          </cell>
          <cell r="K1942">
            <v>3.08</v>
          </cell>
          <cell r="L1942" t="str">
            <v>BACKFLSH</v>
          </cell>
        </row>
        <row r="1943">
          <cell r="A1943">
            <v>1</v>
          </cell>
          <cell r="B1943" t="str">
            <v>dc1dx</v>
          </cell>
          <cell r="C1943">
            <v>38166</v>
          </cell>
          <cell r="D1943">
            <v>2258</v>
          </cell>
          <cell r="E1943">
            <v>9999</v>
          </cell>
          <cell r="F1943">
            <v>2</v>
          </cell>
          <cell r="G1943">
            <v>30</v>
          </cell>
          <cell r="H1943">
            <v>6.6666666666666666E-2</v>
          </cell>
          <cell r="I1943">
            <v>0.06</v>
          </cell>
          <cell r="K1943">
            <v>0.06</v>
          </cell>
          <cell r="L1943" t="str">
            <v>BACKFLSH</v>
          </cell>
        </row>
        <row r="1944">
          <cell r="A1944">
            <v>2</v>
          </cell>
          <cell r="B1944" t="str">
            <v>dc1dx</v>
          </cell>
          <cell r="C1944">
            <v>38166</v>
          </cell>
          <cell r="D1944">
            <v>2258</v>
          </cell>
          <cell r="E1944">
            <v>9999</v>
          </cell>
          <cell r="F1944">
            <v>51</v>
          </cell>
          <cell r="G1944">
            <v>30</v>
          </cell>
          <cell r="H1944">
            <v>1.7</v>
          </cell>
          <cell r="I1944">
            <v>1.7</v>
          </cell>
          <cell r="K1944">
            <v>1.7</v>
          </cell>
          <cell r="L1944" t="str">
            <v>BACKFLSH</v>
          </cell>
        </row>
        <row r="1945">
          <cell r="A1945">
            <v>1</v>
          </cell>
          <cell r="B1945" t="str">
            <v>DC1DX</v>
          </cell>
          <cell r="C1945">
            <v>38167</v>
          </cell>
          <cell r="D1945">
            <v>2258</v>
          </cell>
          <cell r="E1945">
            <v>9999</v>
          </cell>
          <cell r="F1945">
            <v>39</v>
          </cell>
          <cell r="G1945">
            <v>54</v>
          </cell>
          <cell r="H1945">
            <v>0.72222222222222221</v>
          </cell>
          <cell r="I1945">
            <v>0.72</v>
          </cell>
          <cell r="K1945">
            <v>0.72</v>
          </cell>
          <cell r="L1945" t="str">
            <v>BACKFLSH</v>
          </cell>
        </row>
        <row r="1946">
          <cell r="A1946">
            <v>2</v>
          </cell>
          <cell r="B1946" t="str">
            <v>DC1DX</v>
          </cell>
          <cell r="C1946">
            <v>38168</v>
          </cell>
          <cell r="D1946">
            <v>2258</v>
          </cell>
          <cell r="E1946">
            <v>9999</v>
          </cell>
          <cell r="F1946">
            <v>79</v>
          </cell>
          <cell r="G1946">
            <v>54</v>
          </cell>
          <cell r="H1946">
            <v>1.462962962962963</v>
          </cell>
          <cell r="I1946">
            <v>2.83</v>
          </cell>
          <cell r="K1946">
            <v>2.83</v>
          </cell>
          <cell r="L1946" t="str">
            <v>BACKFLSH</v>
          </cell>
        </row>
        <row r="1947">
          <cell r="A1947">
            <v>2</v>
          </cell>
          <cell r="B1947" t="str">
            <v>DC1DX</v>
          </cell>
          <cell r="C1947">
            <v>38168</v>
          </cell>
          <cell r="D1947">
            <v>2258</v>
          </cell>
          <cell r="E1947">
            <v>9999</v>
          </cell>
          <cell r="F1947">
            <v>-79</v>
          </cell>
          <cell r="G1947">
            <v>54</v>
          </cell>
          <cell r="H1947">
            <v>-1.462962962962963</v>
          </cell>
          <cell r="I1947">
            <v>-2.83</v>
          </cell>
          <cell r="K1947">
            <v>-2.83</v>
          </cell>
          <cell r="L1947" t="str">
            <v>BACKFLSH</v>
          </cell>
        </row>
        <row r="1948">
          <cell r="A1948">
            <v>2</v>
          </cell>
          <cell r="B1948" t="str">
            <v>dc1dx</v>
          </cell>
          <cell r="C1948">
            <v>38168</v>
          </cell>
          <cell r="D1948">
            <v>2258</v>
          </cell>
          <cell r="E1948">
            <v>9999</v>
          </cell>
          <cell r="F1948">
            <v>79</v>
          </cell>
          <cell r="G1948">
            <v>30</v>
          </cell>
          <cell r="H1948">
            <v>2.6333333333333333</v>
          </cell>
          <cell r="I1948">
            <v>2.83</v>
          </cell>
          <cell r="K1948">
            <v>2.83</v>
          </cell>
          <cell r="L1948" t="str">
            <v>BACKFLSH</v>
          </cell>
        </row>
        <row r="1949">
          <cell r="A1949">
            <v>2</v>
          </cell>
          <cell r="B1949" t="str">
            <v>dc1fdx</v>
          </cell>
          <cell r="C1949">
            <v>38154</v>
          </cell>
          <cell r="D1949">
            <v>1112</v>
          </cell>
          <cell r="E1949">
            <v>9999</v>
          </cell>
          <cell r="F1949">
            <v>710</v>
          </cell>
          <cell r="G1949">
            <v>2208</v>
          </cell>
          <cell r="H1949">
            <v>0.32155797101449274</v>
          </cell>
          <cell r="I1949">
            <v>0.3</v>
          </cell>
          <cell r="K1949">
            <v>0.3</v>
          </cell>
          <cell r="L1949" t="str">
            <v>BACKFLSH</v>
          </cell>
        </row>
        <row r="1950">
          <cell r="A1950">
            <v>2</v>
          </cell>
          <cell r="B1950" t="str">
            <v>dc1fdx</v>
          </cell>
          <cell r="C1950">
            <v>38154</v>
          </cell>
          <cell r="D1950">
            <v>1112</v>
          </cell>
          <cell r="E1950">
            <v>9999</v>
          </cell>
          <cell r="F1950">
            <v>-710</v>
          </cell>
          <cell r="G1950">
            <v>2208</v>
          </cell>
          <cell r="H1950">
            <v>-0.32155797101449274</v>
          </cell>
          <cell r="I1950">
            <v>-0.3</v>
          </cell>
          <cell r="K1950">
            <v>-0.3</v>
          </cell>
          <cell r="L1950" t="str">
            <v>BACKFLSH</v>
          </cell>
        </row>
        <row r="1951">
          <cell r="A1951">
            <v>2</v>
          </cell>
          <cell r="B1951" t="str">
            <v>dc1fdx</v>
          </cell>
          <cell r="C1951">
            <v>38154</v>
          </cell>
          <cell r="D1951">
            <v>1112</v>
          </cell>
          <cell r="E1951">
            <v>9999</v>
          </cell>
          <cell r="F1951">
            <v>710</v>
          </cell>
          <cell r="G1951">
            <v>2208</v>
          </cell>
          <cell r="H1951">
            <v>0.32155797101449274</v>
          </cell>
          <cell r="I1951">
            <v>0.3</v>
          </cell>
          <cell r="K1951">
            <v>0.3</v>
          </cell>
          <cell r="L1951" t="str">
            <v>BACKFLSH</v>
          </cell>
        </row>
        <row r="1952">
          <cell r="A1952">
            <v>3</v>
          </cell>
          <cell r="B1952" t="str">
            <v>dc1fdx</v>
          </cell>
          <cell r="C1952">
            <v>38154</v>
          </cell>
          <cell r="D1952">
            <v>1112</v>
          </cell>
          <cell r="E1952">
            <v>9999</v>
          </cell>
          <cell r="F1952">
            <v>540</v>
          </cell>
          <cell r="G1952">
            <v>2208</v>
          </cell>
          <cell r="H1952">
            <v>0.24456521739130435</v>
          </cell>
          <cell r="I1952">
            <v>0.24</v>
          </cell>
          <cell r="K1952">
            <v>0.24</v>
          </cell>
          <cell r="L1952" t="str">
            <v>BACKFLSH</v>
          </cell>
        </row>
        <row r="1953">
          <cell r="A1953">
            <v>2</v>
          </cell>
          <cell r="B1953" t="str">
            <v>DC1FSX</v>
          </cell>
          <cell r="C1953">
            <v>38154</v>
          </cell>
          <cell r="D1953">
            <v>1112</v>
          </cell>
          <cell r="E1953">
            <v>9999</v>
          </cell>
          <cell r="F1953">
            <v>710</v>
          </cell>
          <cell r="G1953">
            <v>2208</v>
          </cell>
          <cell r="H1953">
            <v>0.32155797101449274</v>
          </cell>
          <cell r="I1953">
            <v>0.3</v>
          </cell>
          <cell r="K1953">
            <v>0.3</v>
          </cell>
          <cell r="L1953" t="str">
            <v>BACKFLSH</v>
          </cell>
        </row>
        <row r="1954">
          <cell r="A1954">
            <v>3</v>
          </cell>
          <cell r="B1954" t="str">
            <v>DC1FSX</v>
          </cell>
          <cell r="C1954">
            <v>38154</v>
          </cell>
          <cell r="D1954">
            <v>1112</v>
          </cell>
          <cell r="E1954">
            <v>9999</v>
          </cell>
          <cell r="F1954">
            <v>540</v>
          </cell>
          <cell r="G1954">
            <v>2208</v>
          </cell>
          <cell r="H1954">
            <v>0.24456521739130435</v>
          </cell>
          <cell r="I1954">
            <v>0.24</v>
          </cell>
          <cell r="K1954">
            <v>0.24</v>
          </cell>
          <cell r="L1954" t="str">
            <v>BACKFLSH</v>
          </cell>
        </row>
        <row r="1955">
          <cell r="A1955">
            <v>2</v>
          </cell>
          <cell r="B1955" t="str">
            <v>dc1hdx</v>
          </cell>
          <cell r="C1955">
            <v>38146</v>
          </cell>
          <cell r="D1955">
            <v>1112</v>
          </cell>
          <cell r="E1955">
            <v>9999</v>
          </cell>
          <cell r="F1955">
            <v>513</v>
          </cell>
          <cell r="G1955">
            <v>1656</v>
          </cell>
          <cell r="H1955">
            <v>0.30978260869565216</v>
          </cell>
          <cell r="I1955">
            <v>0.3</v>
          </cell>
          <cell r="K1955">
            <v>0.3</v>
          </cell>
          <cell r="L1955" t="str">
            <v>BACKFLSH</v>
          </cell>
        </row>
        <row r="1956">
          <cell r="A1956">
            <v>3</v>
          </cell>
          <cell r="B1956" t="str">
            <v>dc1hdx</v>
          </cell>
          <cell r="C1956">
            <v>38146</v>
          </cell>
          <cell r="D1956">
            <v>1112</v>
          </cell>
          <cell r="E1956">
            <v>9999</v>
          </cell>
          <cell r="F1956">
            <v>2000</v>
          </cell>
          <cell r="G1956">
            <v>1656</v>
          </cell>
          <cell r="H1956">
            <v>1.2077294685990339</v>
          </cell>
          <cell r="I1956">
            <v>1.2</v>
          </cell>
          <cell r="K1956">
            <v>1.2</v>
          </cell>
          <cell r="L1956" t="str">
            <v>BACKFLSH</v>
          </cell>
        </row>
        <row r="1957">
          <cell r="A1957">
            <v>1</v>
          </cell>
          <cell r="B1957" t="str">
            <v>dc1hdx</v>
          </cell>
          <cell r="C1957">
            <v>38147</v>
          </cell>
          <cell r="D1957">
            <v>1112</v>
          </cell>
          <cell r="E1957">
            <v>9999</v>
          </cell>
          <cell r="F1957">
            <v>68</v>
          </cell>
          <cell r="G1957">
            <v>1656</v>
          </cell>
          <cell r="H1957">
            <v>4.1062801932367152E-2</v>
          </cell>
          <cell r="I1957">
            <v>0.04</v>
          </cell>
          <cell r="K1957">
            <v>0.04</v>
          </cell>
          <cell r="L1957" t="str">
            <v>BACKFLSH</v>
          </cell>
        </row>
        <row r="1958">
          <cell r="A1958">
            <v>2</v>
          </cell>
          <cell r="B1958" t="str">
            <v>DC1HSX</v>
          </cell>
          <cell r="C1958">
            <v>38146</v>
          </cell>
          <cell r="D1958">
            <v>1112</v>
          </cell>
          <cell r="E1958">
            <v>9999</v>
          </cell>
          <cell r="F1958">
            <v>513</v>
          </cell>
          <cell r="G1958">
            <v>1656</v>
          </cell>
          <cell r="H1958">
            <v>0.30978260869565216</v>
          </cell>
          <cell r="I1958">
            <v>0.3</v>
          </cell>
          <cell r="K1958">
            <v>0.3</v>
          </cell>
          <cell r="L1958" t="str">
            <v>BACKFLSH</v>
          </cell>
        </row>
        <row r="1959">
          <cell r="A1959">
            <v>3</v>
          </cell>
          <cell r="B1959" t="str">
            <v>DC1HSX</v>
          </cell>
          <cell r="C1959">
            <v>38146</v>
          </cell>
          <cell r="D1959">
            <v>1112</v>
          </cell>
          <cell r="E1959">
            <v>9999</v>
          </cell>
          <cell r="F1959">
            <v>2000</v>
          </cell>
          <cell r="G1959">
            <v>1656</v>
          </cell>
          <cell r="H1959">
            <v>1.2077294685990339</v>
          </cell>
          <cell r="I1959">
            <v>1.2</v>
          </cell>
          <cell r="K1959">
            <v>1.2</v>
          </cell>
          <cell r="L1959" t="str">
            <v>BACKFLSH</v>
          </cell>
        </row>
        <row r="1960">
          <cell r="A1960">
            <v>1</v>
          </cell>
          <cell r="B1960" t="str">
            <v>DC1HSX</v>
          </cell>
          <cell r="C1960">
            <v>38147</v>
          </cell>
          <cell r="D1960">
            <v>1112</v>
          </cell>
          <cell r="E1960">
            <v>9999</v>
          </cell>
          <cell r="F1960">
            <v>68</v>
          </cell>
          <cell r="G1960">
            <v>1656</v>
          </cell>
          <cell r="H1960">
            <v>4.1062801932367152E-2</v>
          </cell>
          <cell r="I1960">
            <v>0.04</v>
          </cell>
          <cell r="K1960">
            <v>0.04</v>
          </cell>
          <cell r="L1960" t="str">
            <v>BACKFLSH</v>
          </cell>
        </row>
        <row r="1961">
          <cell r="A1961">
            <v>2</v>
          </cell>
          <cell r="B1961" t="str">
            <v>DC1OP10DX</v>
          </cell>
          <cell r="C1961">
            <v>38141</v>
          </cell>
          <cell r="D1961">
            <v>2257</v>
          </cell>
          <cell r="E1961">
            <v>9999</v>
          </cell>
          <cell r="F1961">
            <v>80</v>
          </cell>
          <cell r="G1961">
            <v>240</v>
          </cell>
          <cell r="H1961">
            <v>0.33333333333333331</v>
          </cell>
          <cell r="I1961">
            <v>0.45</v>
          </cell>
          <cell r="K1961">
            <v>0.45</v>
          </cell>
          <cell r="L1961" t="str">
            <v>BACKFLSH</v>
          </cell>
        </row>
        <row r="1962">
          <cell r="A1962">
            <v>2</v>
          </cell>
          <cell r="B1962" t="str">
            <v>DC1OP10DX</v>
          </cell>
          <cell r="C1962">
            <v>38141</v>
          </cell>
          <cell r="D1962">
            <v>2257</v>
          </cell>
          <cell r="E1962">
            <v>9999</v>
          </cell>
          <cell r="F1962">
            <v>-80</v>
          </cell>
          <cell r="G1962">
            <v>240</v>
          </cell>
          <cell r="H1962">
            <v>-0.33333333333333331</v>
          </cell>
          <cell r="I1962">
            <v>-0.45</v>
          </cell>
          <cell r="K1962">
            <v>-0.45</v>
          </cell>
          <cell r="L1962" t="str">
            <v>BACKFLSH</v>
          </cell>
        </row>
        <row r="1963">
          <cell r="A1963">
            <v>2</v>
          </cell>
          <cell r="B1963" t="str">
            <v>DC1OP10DX</v>
          </cell>
          <cell r="C1963">
            <v>38141</v>
          </cell>
          <cell r="D1963">
            <v>2257</v>
          </cell>
          <cell r="E1963">
            <v>9999</v>
          </cell>
          <cell r="F1963">
            <v>80</v>
          </cell>
          <cell r="G1963">
            <v>240</v>
          </cell>
          <cell r="H1963">
            <v>0.33333333333333331</v>
          </cell>
          <cell r="I1963">
            <v>0.33</v>
          </cell>
          <cell r="K1963">
            <v>0.33</v>
          </cell>
          <cell r="L1963" t="str">
            <v>BACKFLSH</v>
          </cell>
        </row>
        <row r="1964">
          <cell r="A1964">
            <v>2</v>
          </cell>
          <cell r="B1964" t="str">
            <v>DC1OP10DX</v>
          </cell>
          <cell r="C1964">
            <v>38149</v>
          </cell>
          <cell r="D1964">
            <v>2257</v>
          </cell>
          <cell r="E1964">
            <v>9999</v>
          </cell>
          <cell r="F1964">
            <v>135</v>
          </cell>
          <cell r="G1964">
            <v>240</v>
          </cell>
          <cell r="H1964">
            <v>0.5625</v>
          </cell>
          <cell r="I1964">
            <v>0.56000000000000005</v>
          </cell>
          <cell r="K1964">
            <v>0.56000000000000005</v>
          </cell>
          <cell r="L1964" t="str">
            <v>BACKFLSH</v>
          </cell>
        </row>
        <row r="1965">
          <cell r="A1965">
            <v>1</v>
          </cell>
          <cell r="B1965" t="str">
            <v>DC1OP10DX</v>
          </cell>
          <cell r="C1965">
            <v>38155</v>
          </cell>
          <cell r="D1965">
            <v>2257</v>
          </cell>
          <cell r="E1965">
            <v>9999</v>
          </cell>
          <cell r="F1965">
            <v>287</v>
          </cell>
          <cell r="G1965">
            <v>240</v>
          </cell>
          <cell r="H1965">
            <v>1.1958333333333333</v>
          </cell>
          <cell r="I1965">
            <v>1.2</v>
          </cell>
          <cell r="K1965">
            <v>1.2</v>
          </cell>
          <cell r="L1965" t="str">
            <v>BACKFLSH</v>
          </cell>
        </row>
        <row r="1966">
          <cell r="A1966">
            <v>2</v>
          </cell>
          <cell r="B1966" t="str">
            <v>DC1OP10DX</v>
          </cell>
          <cell r="C1966">
            <v>38155</v>
          </cell>
          <cell r="D1966">
            <v>2257</v>
          </cell>
          <cell r="E1966">
            <v>9999</v>
          </cell>
          <cell r="F1966">
            <v>255</v>
          </cell>
          <cell r="G1966">
            <v>240</v>
          </cell>
          <cell r="H1966">
            <v>1.0625</v>
          </cell>
          <cell r="I1966">
            <v>1.06</v>
          </cell>
          <cell r="K1966">
            <v>1.06</v>
          </cell>
          <cell r="L1966" t="str">
            <v>BACKFLSH</v>
          </cell>
        </row>
        <row r="1967">
          <cell r="A1967">
            <v>1</v>
          </cell>
          <cell r="B1967" t="str">
            <v>DC1OP10DX</v>
          </cell>
          <cell r="C1967">
            <v>38156</v>
          </cell>
          <cell r="D1967">
            <v>2257</v>
          </cell>
          <cell r="E1967">
            <v>9999</v>
          </cell>
          <cell r="F1967">
            <v>390</v>
          </cell>
          <cell r="G1967">
            <v>240</v>
          </cell>
          <cell r="H1967">
            <v>1.625</v>
          </cell>
          <cell r="I1967">
            <v>1.46</v>
          </cell>
          <cell r="K1967">
            <v>1.46</v>
          </cell>
          <cell r="L1967" t="str">
            <v>BACKFLSH</v>
          </cell>
        </row>
        <row r="1968">
          <cell r="A1968">
            <v>2</v>
          </cell>
          <cell r="B1968" t="str">
            <v>DC1OP10DX</v>
          </cell>
          <cell r="C1968">
            <v>38159</v>
          </cell>
          <cell r="D1968">
            <v>2257</v>
          </cell>
          <cell r="E1968">
            <v>9999</v>
          </cell>
          <cell r="F1968">
            <v>285</v>
          </cell>
          <cell r="G1968">
            <v>240</v>
          </cell>
          <cell r="H1968">
            <v>1.1875</v>
          </cell>
          <cell r="I1968">
            <v>1.01</v>
          </cell>
          <cell r="K1968">
            <v>1.01</v>
          </cell>
          <cell r="L1968" t="str">
            <v>BACKFLSH</v>
          </cell>
        </row>
        <row r="1969">
          <cell r="A1969">
            <v>2</v>
          </cell>
          <cell r="B1969" t="str">
            <v>DC1OP10DX</v>
          </cell>
          <cell r="C1969">
            <v>38160</v>
          </cell>
          <cell r="D1969">
            <v>2257</v>
          </cell>
          <cell r="E1969">
            <v>9999</v>
          </cell>
          <cell r="F1969">
            <v>360</v>
          </cell>
          <cell r="G1969">
            <v>240</v>
          </cell>
          <cell r="H1969">
            <v>1.5</v>
          </cell>
          <cell r="I1969">
            <v>1.25</v>
          </cell>
          <cell r="K1969">
            <v>1.25</v>
          </cell>
          <cell r="L1969" t="str">
            <v>BACKFLSH</v>
          </cell>
        </row>
        <row r="1970">
          <cell r="A1970">
            <v>2</v>
          </cell>
          <cell r="B1970" t="str">
            <v>DC1OP10DX</v>
          </cell>
          <cell r="C1970">
            <v>38163</v>
          </cell>
          <cell r="D1970">
            <v>2257</v>
          </cell>
          <cell r="E1970">
            <v>9999</v>
          </cell>
          <cell r="F1970">
            <v>61</v>
          </cell>
          <cell r="G1970">
            <v>240</v>
          </cell>
          <cell r="H1970">
            <v>0.25416666666666665</v>
          </cell>
          <cell r="I1970">
            <v>0.68</v>
          </cell>
          <cell r="K1970">
            <v>0.68</v>
          </cell>
          <cell r="L1970" t="str">
            <v>BACKFLSH</v>
          </cell>
        </row>
        <row r="1971">
          <cell r="A1971">
            <v>1</v>
          </cell>
          <cell r="B1971" t="str">
            <v>DC1OP10DX</v>
          </cell>
          <cell r="C1971">
            <v>38166</v>
          </cell>
          <cell r="D1971">
            <v>2257</v>
          </cell>
          <cell r="E1971">
            <v>9999</v>
          </cell>
          <cell r="F1971">
            <v>154</v>
          </cell>
          <cell r="G1971">
            <v>240</v>
          </cell>
          <cell r="H1971">
            <v>0.64166666666666672</v>
          </cell>
          <cell r="I1971">
            <v>0.52</v>
          </cell>
          <cell r="K1971">
            <v>0.52</v>
          </cell>
          <cell r="L1971" t="str">
            <v>BACKFLSH</v>
          </cell>
        </row>
        <row r="1972">
          <cell r="A1972">
            <v>2</v>
          </cell>
          <cell r="B1972" t="str">
            <v>DC1OP10SX</v>
          </cell>
          <cell r="C1972">
            <v>38141</v>
          </cell>
          <cell r="D1972">
            <v>2257</v>
          </cell>
          <cell r="E1972">
            <v>9999</v>
          </cell>
          <cell r="F1972">
            <v>80</v>
          </cell>
          <cell r="G1972">
            <v>240</v>
          </cell>
          <cell r="H1972">
            <v>0.33333333333333331</v>
          </cell>
          <cell r="I1972">
            <v>0.45</v>
          </cell>
          <cell r="K1972">
            <v>0.45</v>
          </cell>
          <cell r="L1972" t="str">
            <v>BACKFLSH</v>
          </cell>
        </row>
        <row r="1973">
          <cell r="A1973">
            <v>2</v>
          </cell>
          <cell r="B1973" t="str">
            <v>DC1OP10SX</v>
          </cell>
          <cell r="C1973">
            <v>38141</v>
          </cell>
          <cell r="D1973">
            <v>2257</v>
          </cell>
          <cell r="E1973">
            <v>9999</v>
          </cell>
          <cell r="F1973">
            <v>-80</v>
          </cell>
          <cell r="G1973">
            <v>240</v>
          </cell>
          <cell r="H1973">
            <v>-0.33333333333333331</v>
          </cell>
          <cell r="I1973">
            <v>-0.45</v>
          </cell>
          <cell r="K1973">
            <v>-0.45</v>
          </cell>
          <cell r="L1973" t="str">
            <v>BACKFLSH</v>
          </cell>
        </row>
        <row r="1974">
          <cell r="A1974">
            <v>2</v>
          </cell>
          <cell r="B1974" t="str">
            <v>DC1OP10SX</v>
          </cell>
          <cell r="C1974">
            <v>38141</v>
          </cell>
          <cell r="D1974">
            <v>2257</v>
          </cell>
          <cell r="E1974">
            <v>9999</v>
          </cell>
          <cell r="F1974">
            <v>80</v>
          </cell>
          <cell r="G1974">
            <v>240</v>
          </cell>
          <cell r="H1974">
            <v>0.33333333333333331</v>
          </cell>
          <cell r="I1974">
            <v>0.33</v>
          </cell>
          <cell r="K1974">
            <v>0.33</v>
          </cell>
          <cell r="L1974" t="str">
            <v>BACKFLSH</v>
          </cell>
        </row>
        <row r="1975">
          <cell r="A1975">
            <v>2</v>
          </cell>
          <cell r="B1975" t="str">
            <v>DC1OP10SX</v>
          </cell>
          <cell r="C1975">
            <v>38149</v>
          </cell>
          <cell r="D1975">
            <v>2257</v>
          </cell>
          <cell r="E1975">
            <v>9999</v>
          </cell>
          <cell r="F1975">
            <v>135</v>
          </cell>
          <cell r="G1975">
            <v>240</v>
          </cell>
          <cell r="H1975">
            <v>0.5625</v>
          </cell>
          <cell r="I1975">
            <v>0.56000000000000005</v>
          </cell>
          <cell r="K1975">
            <v>0.56000000000000005</v>
          </cell>
          <cell r="L1975" t="str">
            <v>BACKFLSH</v>
          </cell>
        </row>
        <row r="1976">
          <cell r="A1976">
            <v>1</v>
          </cell>
          <cell r="B1976" t="str">
            <v>DC1OP10SX</v>
          </cell>
          <cell r="C1976">
            <v>38155</v>
          </cell>
          <cell r="D1976">
            <v>2257</v>
          </cell>
          <cell r="E1976">
            <v>9999</v>
          </cell>
          <cell r="F1976">
            <v>287</v>
          </cell>
          <cell r="G1976">
            <v>240</v>
          </cell>
          <cell r="H1976">
            <v>1.1958333333333333</v>
          </cell>
          <cell r="I1976">
            <v>1.2</v>
          </cell>
          <cell r="K1976">
            <v>1.2</v>
          </cell>
          <cell r="L1976" t="str">
            <v>BACKFLSH</v>
          </cell>
        </row>
        <row r="1977">
          <cell r="A1977">
            <v>2</v>
          </cell>
          <cell r="B1977" t="str">
            <v>DC1OP10SX</v>
          </cell>
          <cell r="C1977">
            <v>38155</v>
          </cell>
          <cell r="D1977">
            <v>2257</v>
          </cell>
          <cell r="E1977">
            <v>9999</v>
          </cell>
          <cell r="F1977">
            <v>255</v>
          </cell>
          <cell r="G1977">
            <v>240</v>
          </cell>
          <cell r="H1977">
            <v>1.0625</v>
          </cell>
          <cell r="I1977">
            <v>1.06</v>
          </cell>
          <cell r="K1977">
            <v>1.06</v>
          </cell>
          <cell r="L1977" t="str">
            <v>BACKFLSH</v>
          </cell>
        </row>
        <row r="1978">
          <cell r="A1978">
            <v>1</v>
          </cell>
          <cell r="B1978" t="str">
            <v>DC1OP10SX</v>
          </cell>
          <cell r="C1978">
            <v>38156</v>
          </cell>
          <cell r="D1978">
            <v>2257</v>
          </cell>
          <cell r="E1978">
            <v>9999</v>
          </cell>
          <cell r="F1978">
            <v>390</v>
          </cell>
          <cell r="G1978">
            <v>240</v>
          </cell>
          <cell r="H1978">
            <v>1.625</v>
          </cell>
          <cell r="I1978">
            <v>1.46</v>
          </cell>
          <cell r="K1978">
            <v>1.46</v>
          </cell>
          <cell r="L1978" t="str">
            <v>BACKFLSH</v>
          </cell>
        </row>
        <row r="1979">
          <cell r="A1979">
            <v>2</v>
          </cell>
          <cell r="B1979" t="str">
            <v>DC1OP10SX</v>
          </cell>
          <cell r="C1979">
            <v>38159</v>
          </cell>
          <cell r="D1979">
            <v>2257</v>
          </cell>
          <cell r="E1979">
            <v>9999</v>
          </cell>
          <cell r="F1979">
            <v>285</v>
          </cell>
          <cell r="G1979">
            <v>240</v>
          </cell>
          <cell r="H1979">
            <v>1.1875</v>
          </cell>
          <cell r="I1979">
            <v>1.01</v>
          </cell>
          <cell r="K1979">
            <v>1.01</v>
          </cell>
          <cell r="L1979" t="str">
            <v>BACKFLSH</v>
          </cell>
        </row>
        <row r="1980">
          <cell r="A1980">
            <v>2</v>
          </cell>
          <cell r="B1980" t="str">
            <v>DC1OP10SX</v>
          </cell>
          <cell r="C1980">
            <v>38160</v>
          </cell>
          <cell r="D1980">
            <v>2257</v>
          </cell>
          <cell r="E1980">
            <v>9999</v>
          </cell>
          <cell r="F1980">
            <v>360</v>
          </cell>
          <cell r="G1980">
            <v>240</v>
          </cell>
          <cell r="H1980">
            <v>1.5</v>
          </cell>
          <cell r="I1980">
            <v>1.25</v>
          </cell>
          <cell r="K1980">
            <v>1.25</v>
          </cell>
          <cell r="L1980" t="str">
            <v>BACKFLSH</v>
          </cell>
        </row>
        <row r="1981">
          <cell r="A1981">
            <v>2</v>
          </cell>
          <cell r="B1981" t="str">
            <v>DC1OP10SX</v>
          </cell>
          <cell r="C1981">
            <v>38163</v>
          </cell>
          <cell r="D1981">
            <v>2257</v>
          </cell>
          <cell r="E1981">
            <v>9999</v>
          </cell>
          <cell r="F1981">
            <v>61</v>
          </cell>
          <cell r="G1981">
            <v>240</v>
          </cell>
          <cell r="H1981">
            <v>0.25416666666666665</v>
          </cell>
          <cell r="I1981">
            <v>0.68</v>
          </cell>
          <cell r="K1981">
            <v>0.68</v>
          </cell>
          <cell r="L1981" t="str">
            <v>BACKFLSH</v>
          </cell>
        </row>
        <row r="1982">
          <cell r="A1982">
            <v>1</v>
          </cell>
          <cell r="B1982" t="str">
            <v>DC1OP10SX</v>
          </cell>
          <cell r="C1982">
            <v>38166</v>
          </cell>
          <cell r="D1982">
            <v>2257</v>
          </cell>
          <cell r="E1982">
            <v>9999</v>
          </cell>
          <cell r="F1982">
            <v>154</v>
          </cell>
          <cell r="G1982">
            <v>240</v>
          </cell>
          <cell r="H1982">
            <v>0.64166666666666672</v>
          </cell>
          <cell r="I1982">
            <v>0.52</v>
          </cell>
          <cell r="K1982">
            <v>0.52</v>
          </cell>
          <cell r="L1982" t="str">
            <v>BACKFLSH</v>
          </cell>
        </row>
        <row r="1983">
          <cell r="A1983">
            <v>2</v>
          </cell>
          <cell r="B1983" t="str">
            <v>DC1OP20-1DX</v>
          </cell>
          <cell r="C1983">
            <v>38141</v>
          </cell>
          <cell r="D1983">
            <v>2257</v>
          </cell>
          <cell r="E1983">
            <v>9999</v>
          </cell>
          <cell r="F1983">
            <v>80</v>
          </cell>
          <cell r="G1983">
            <v>240</v>
          </cell>
          <cell r="H1983">
            <v>0.33333333333333331</v>
          </cell>
          <cell r="I1983">
            <v>0.45</v>
          </cell>
          <cell r="K1983">
            <v>0.45</v>
          </cell>
          <cell r="L1983" t="str">
            <v>BACKFLSH</v>
          </cell>
        </row>
        <row r="1984">
          <cell r="A1984">
            <v>2</v>
          </cell>
          <cell r="B1984" t="str">
            <v>DC1OP20-1DX</v>
          </cell>
          <cell r="C1984">
            <v>38141</v>
          </cell>
          <cell r="D1984">
            <v>2257</v>
          </cell>
          <cell r="E1984">
            <v>9999</v>
          </cell>
          <cell r="F1984">
            <v>-80</v>
          </cell>
          <cell r="G1984">
            <v>240</v>
          </cell>
          <cell r="H1984">
            <v>-0.33333333333333331</v>
          </cell>
          <cell r="I1984">
            <v>-0.45</v>
          </cell>
          <cell r="K1984">
            <v>-0.45</v>
          </cell>
          <cell r="L1984" t="str">
            <v>BACKFLSH</v>
          </cell>
        </row>
        <row r="1985">
          <cell r="A1985">
            <v>2</v>
          </cell>
          <cell r="B1985" t="str">
            <v>DC1OP20-1DX</v>
          </cell>
          <cell r="C1985">
            <v>38141</v>
          </cell>
          <cell r="D1985">
            <v>2257</v>
          </cell>
          <cell r="E1985">
            <v>9999</v>
          </cell>
          <cell r="F1985">
            <v>80</v>
          </cell>
          <cell r="G1985">
            <v>240</v>
          </cell>
          <cell r="H1985">
            <v>0.33333333333333331</v>
          </cell>
          <cell r="I1985">
            <v>0.33</v>
          </cell>
          <cell r="K1985">
            <v>0.33</v>
          </cell>
          <cell r="L1985" t="str">
            <v>BACKFLSH</v>
          </cell>
        </row>
        <row r="1986">
          <cell r="A1986">
            <v>2</v>
          </cell>
          <cell r="B1986" t="str">
            <v>DC1OP20-1DX</v>
          </cell>
          <cell r="C1986">
            <v>38149</v>
          </cell>
          <cell r="D1986">
            <v>2257</v>
          </cell>
          <cell r="E1986">
            <v>9999</v>
          </cell>
          <cell r="F1986">
            <v>135</v>
          </cell>
          <cell r="G1986">
            <v>240</v>
          </cell>
          <cell r="H1986">
            <v>0.5625</v>
          </cell>
          <cell r="I1986">
            <v>0.56000000000000005</v>
          </cell>
          <cell r="K1986">
            <v>0.56000000000000005</v>
          </cell>
          <cell r="L1986" t="str">
            <v>BACKFLSH</v>
          </cell>
        </row>
        <row r="1987">
          <cell r="A1987">
            <v>1</v>
          </cell>
          <cell r="B1987" t="str">
            <v>DC1OP20-1DX</v>
          </cell>
          <cell r="C1987">
            <v>38155</v>
          </cell>
          <cell r="D1987">
            <v>2257</v>
          </cell>
          <cell r="E1987">
            <v>9999</v>
          </cell>
          <cell r="F1987">
            <v>287</v>
          </cell>
          <cell r="G1987">
            <v>240</v>
          </cell>
          <cell r="H1987">
            <v>1.1958333333333333</v>
          </cell>
          <cell r="I1987">
            <v>1.2</v>
          </cell>
          <cell r="K1987">
            <v>1.2</v>
          </cell>
          <cell r="L1987" t="str">
            <v>BACKFLSH</v>
          </cell>
        </row>
        <row r="1988">
          <cell r="A1988">
            <v>2</v>
          </cell>
          <cell r="B1988" t="str">
            <v>DC1OP20-1DX</v>
          </cell>
          <cell r="C1988">
            <v>38155</v>
          </cell>
          <cell r="D1988">
            <v>2257</v>
          </cell>
          <cell r="E1988">
            <v>9999</v>
          </cell>
          <cell r="F1988">
            <v>255</v>
          </cell>
          <cell r="G1988">
            <v>240</v>
          </cell>
          <cell r="H1988">
            <v>1.0625</v>
          </cell>
          <cell r="I1988">
            <v>1.06</v>
          </cell>
          <cell r="K1988">
            <v>1.06</v>
          </cell>
          <cell r="L1988" t="str">
            <v>BACKFLSH</v>
          </cell>
        </row>
        <row r="1989">
          <cell r="A1989">
            <v>1</v>
          </cell>
          <cell r="B1989" t="str">
            <v>DC1OP20-1DX</v>
          </cell>
          <cell r="C1989">
            <v>38156</v>
          </cell>
          <cell r="D1989">
            <v>2257</v>
          </cell>
          <cell r="E1989">
            <v>9999</v>
          </cell>
          <cell r="F1989">
            <v>394</v>
          </cell>
          <cell r="G1989">
            <v>240</v>
          </cell>
          <cell r="H1989">
            <v>1.6416666666666666</v>
          </cell>
          <cell r="I1989">
            <v>1.46</v>
          </cell>
          <cell r="K1989">
            <v>1.46</v>
          </cell>
          <cell r="L1989" t="str">
            <v>BACKFLSH</v>
          </cell>
        </row>
        <row r="1990">
          <cell r="A1990">
            <v>2</v>
          </cell>
          <cell r="B1990" t="str">
            <v>DC1OP20-1DX</v>
          </cell>
          <cell r="C1990">
            <v>38159</v>
          </cell>
          <cell r="D1990">
            <v>2257</v>
          </cell>
          <cell r="E1990">
            <v>9999</v>
          </cell>
          <cell r="F1990">
            <v>285</v>
          </cell>
          <cell r="G1990">
            <v>240</v>
          </cell>
          <cell r="H1990">
            <v>1.1875</v>
          </cell>
          <cell r="I1990">
            <v>1.01</v>
          </cell>
          <cell r="K1990">
            <v>1.01</v>
          </cell>
          <cell r="L1990" t="str">
            <v>BACKFLSH</v>
          </cell>
        </row>
        <row r="1991">
          <cell r="A1991">
            <v>2</v>
          </cell>
          <cell r="B1991" t="str">
            <v>DC1OP20-1DX</v>
          </cell>
          <cell r="C1991">
            <v>38160</v>
          </cell>
          <cell r="D1991">
            <v>2257</v>
          </cell>
          <cell r="E1991">
            <v>9999</v>
          </cell>
          <cell r="F1991">
            <v>360</v>
          </cell>
          <cell r="G1991">
            <v>240</v>
          </cell>
          <cell r="H1991">
            <v>1.5</v>
          </cell>
          <cell r="I1991">
            <v>1.25</v>
          </cell>
          <cell r="K1991">
            <v>1.25</v>
          </cell>
          <cell r="L1991" t="str">
            <v>BACKFLSH</v>
          </cell>
        </row>
        <row r="1992">
          <cell r="A1992">
            <v>2</v>
          </cell>
          <cell r="B1992" t="str">
            <v>DC1OP20-1DX</v>
          </cell>
          <cell r="C1992">
            <v>38163</v>
          </cell>
          <cell r="D1992">
            <v>2257</v>
          </cell>
          <cell r="E1992">
            <v>9999</v>
          </cell>
          <cell r="F1992">
            <v>61</v>
          </cell>
          <cell r="G1992">
            <v>240</v>
          </cell>
          <cell r="H1992">
            <v>0.25416666666666665</v>
          </cell>
          <cell r="I1992">
            <v>0.68</v>
          </cell>
          <cell r="K1992">
            <v>0.68</v>
          </cell>
          <cell r="L1992" t="str">
            <v>BACKFLSH</v>
          </cell>
        </row>
        <row r="1993">
          <cell r="A1993">
            <v>1</v>
          </cell>
          <cell r="B1993" t="str">
            <v>DC1OP20-1DX</v>
          </cell>
          <cell r="C1993">
            <v>38166</v>
          </cell>
          <cell r="D1993">
            <v>2257</v>
          </cell>
          <cell r="E1993">
            <v>9999</v>
          </cell>
          <cell r="F1993">
            <v>154</v>
          </cell>
          <cell r="G1993">
            <v>240</v>
          </cell>
          <cell r="H1993">
            <v>0.64166666666666672</v>
          </cell>
          <cell r="I1993">
            <v>0.52</v>
          </cell>
          <cell r="K1993">
            <v>0.52</v>
          </cell>
          <cell r="L1993" t="str">
            <v>BACKFLSH</v>
          </cell>
        </row>
        <row r="1994">
          <cell r="A1994">
            <v>2</v>
          </cell>
          <cell r="B1994" t="str">
            <v>DC1OP20-1SX</v>
          </cell>
          <cell r="C1994">
            <v>38141</v>
          </cell>
          <cell r="D1994">
            <v>2257</v>
          </cell>
          <cell r="E1994">
            <v>9999</v>
          </cell>
          <cell r="F1994">
            <v>80</v>
          </cell>
          <cell r="G1994">
            <v>240</v>
          </cell>
          <cell r="H1994">
            <v>0.33333333333333331</v>
          </cell>
          <cell r="I1994">
            <v>0.45</v>
          </cell>
          <cell r="K1994">
            <v>0.45</v>
          </cell>
          <cell r="L1994" t="str">
            <v>BACKFLSH</v>
          </cell>
        </row>
        <row r="1995">
          <cell r="A1995">
            <v>2</v>
          </cell>
          <cell r="B1995" t="str">
            <v>DC1OP20-1SX</v>
          </cell>
          <cell r="C1995">
            <v>38141</v>
          </cell>
          <cell r="D1995">
            <v>2257</v>
          </cell>
          <cell r="E1995">
            <v>9999</v>
          </cell>
          <cell r="F1995">
            <v>-80</v>
          </cell>
          <cell r="G1995">
            <v>240</v>
          </cell>
          <cell r="H1995">
            <v>-0.33333333333333331</v>
          </cell>
          <cell r="I1995">
            <v>-0.45</v>
          </cell>
          <cell r="K1995">
            <v>-0.45</v>
          </cell>
          <cell r="L1995" t="str">
            <v>BACKFLSH</v>
          </cell>
        </row>
        <row r="1996">
          <cell r="A1996">
            <v>2</v>
          </cell>
          <cell r="B1996" t="str">
            <v>DC1OP20-1SX</v>
          </cell>
          <cell r="C1996">
            <v>38141</v>
          </cell>
          <cell r="D1996">
            <v>2257</v>
          </cell>
          <cell r="E1996">
            <v>9999</v>
          </cell>
          <cell r="F1996">
            <v>80</v>
          </cell>
          <cell r="G1996">
            <v>240</v>
          </cell>
          <cell r="H1996">
            <v>0.33333333333333331</v>
          </cell>
          <cell r="I1996">
            <v>0.45</v>
          </cell>
          <cell r="K1996">
            <v>0.45</v>
          </cell>
          <cell r="L1996" t="str">
            <v>BACKFLSH</v>
          </cell>
        </row>
        <row r="1997">
          <cell r="A1997">
            <v>2</v>
          </cell>
          <cell r="B1997" t="str">
            <v>DC1OP20-1SX</v>
          </cell>
          <cell r="C1997">
            <v>38149</v>
          </cell>
          <cell r="D1997">
            <v>2257</v>
          </cell>
          <cell r="E1997">
            <v>9999</v>
          </cell>
          <cell r="F1997">
            <v>135</v>
          </cell>
          <cell r="G1997">
            <v>240</v>
          </cell>
          <cell r="H1997">
            <v>0.5625</v>
          </cell>
          <cell r="I1997">
            <v>0.56000000000000005</v>
          </cell>
          <cell r="K1997">
            <v>0.56000000000000005</v>
          </cell>
          <cell r="L1997" t="str">
            <v>BACKFLSH</v>
          </cell>
        </row>
        <row r="1998">
          <cell r="A1998">
            <v>1</v>
          </cell>
          <cell r="B1998" t="str">
            <v>DC1OP20-1SX</v>
          </cell>
          <cell r="C1998">
            <v>38155</v>
          </cell>
          <cell r="D1998">
            <v>2257</v>
          </cell>
          <cell r="E1998">
            <v>9999</v>
          </cell>
          <cell r="F1998">
            <v>287</v>
          </cell>
          <cell r="G1998">
            <v>240</v>
          </cell>
          <cell r="H1998">
            <v>1.1958333333333333</v>
          </cell>
          <cell r="I1998">
            <v>1.2</v>
          </cell>
          <cell r="K1998">
            <v>1.2</v>
          </cell>
          <cell r="L1998" t="str">
            <v>BACKFLSH</v>
          </cell>
        </row>
        <row r="1999">
          <cell r="A1999">
            <v>2</v>
          </cell>
          <cell r="B1999" t="str">
            <v>DC1OP20-1SX</v>
          </cell>
          <cell r="C1999">
            <v>38155</v>
          </cell>
          <cell r="D1999">
            <v>2257</v>
          </cell>
          <cell r="E1999">
            <v>9999</v>
          </cell>
          <cell r="F1999">
            <v>255</v>
          </cell>
          <cell r="G1999">
            <v>240</v>
          </cell>
          <cell r="H1999">
            <v>1.0625</v>
          </cell>
          <cell r="I1999">
            <v>1.06</v>
          </cell>
          <cell r="K1999">
            <v>1.06</v>
          </cell>
          <cell r="L1999" t="str">
            <v>BACKFLSH</v>
          </cell>
        </row>
        <row r="2000">
          <cell r="A2000">
            <v>1</v>
          </cell>
          <cell r="B2000" t="str">
            <v>DC1OP20-1SX</v>
          </cell>
          <cell r="C2000">
            <v>38156</v>
          </cell>
          <cell r="D2000">
            <v>2257</v>
          </cell>
          <cell r="E2000">
            <v>9999</v>
          </cell>
          <cell r="F2000">
            <v>394</v>
          </cell>
          <cell r="G2000">
            <v>240</v>
          </cell>
          <cell r="H2000">
            <v>1.6416666666666666</v>
          </cell>
          <cell r="I2000">
            <v>1.46</v>
          </cell>
          <cell r="K2000">
            <v>1.46</v>
          </cell>
          <cell r="L2000" t="str">
            <v>BACKFLSH</v>
          </cell>
        </row>
        <row r="2001">
          <cell r="A2001">
            <v>2</v>
          </cell>
          <cell r="B2001" t="str">
            <v>DC1OP20-1SX</v>
          </cell>
          <cell r="C2001">
            <v>38159</v>
          </cell>
          <cell r="D2001">
            <v>2257</v>
          </cell>
          <cell r="E2001">
            <v>9999</v>
          </cell>
          <cell r="F2001">
            <v>285</v>
          </cell>
          <cell r="G2001">
            <v>240</v>
          </cell>
          <cell r="H2001">
            <v>1.1875</v>
          </cell>
          <cell r="I2001">
            <v>1.01</v>
          </cell>
          <cell r="K2001">
            <v>1.01</v>
          </cell>
          <cell r="L2001" t="str">
            <v>BACKFLSH</v>
          </cell>
        </row>
        <row r="2002">
          <cell r="A2002">
            <v>2</v>
          </cell>
          <cell r="B2002" t="str">
            <v>DC1OP20-1SX</v>
          </cell>
          <cell r="C2002">
            <v>38160</v>
          </cell>
          <cell r="D2002">
            <v>2257</v>
          </cell>
          <cell r="E2002">
            <v>9999</v>
          </cell>
          <cell r="F2002">
            <v>360</v>
          </cell>
          <cell r="G2002">
            <v>240</v>
          </cell>
          <cell r="H2002">
            <v>1.5</v>
          </cell>
          <cell r="I2002">
            <v>1.25</v>
          </cell>
          <cell r="K2002">
            <v>1.25</v>
          </cell>
          <cell r="L2002" t="str">
            <v>BACKFLSH</v>
          </cell>
        </row>
        <row r="2003">
          <cell r="A2003">
            <v>2</v>
          </cell>
          <cell r="B2003" t="str">
            <v>DC1OP20-1SX</v>
          </cell>
          <cell r="C2003">
            <v>38163</v>
          </cell>
          <cell r="D2003">
            <v>2257</v>
          </cell>
          <cell r="E2003">
            <v>9999</v>
          </cell>
          <cell r="F2003">
            <v>61</v>
          </cell>
          <cell r="G2003">
            <v>240</v>
          </cell>
          <cell r="H2003">
            <v>0.25416666666666665</v>
          </cell>
          <cell r="I2003">
            <v>0.68</v>
          </cell>
          <cell r="K2003">
            <v>0.68</v>
          </cell>
          <cell r="L2003" t="str">
            <v>BACKFLSH</v>
          </cell>
        </row>
        <row r="2004">
          <cell r="A2004">
            <v>1</v>
          </cell>
          <cell r="B2004" t="str">
            <v>DC1OP20-1SX</v>
          </cell>
          <cell r="C2004">
            <v>38166</v>
          </cell>
          <cell r="D2004">
            <v>2257</v>
          </cell>
          <cell r="E2004">
            <v>9999</v>
          </cell>
          <cell r="F2004">
            <v>154</v>
          </cell>
          <cell r="G2004">
            <v>240</v>
          </cell>
          <cell r="H2004">
            <v>0.64166666666666672</v>
          </cell>
          <cell r="I2004">
            <v>0.52</v>
          </cell>
          <cell r="K2004">
            <v>0.52</v>
          </cell>
          <cell r="L2004" t="str">
            <v>BACKFLSH</v>
          </cell>
        </row>
        <row r="2005">
          <cell r="A2005">
            <v>2</v>
          </cell>
          <cell r="B2005" t="str">
            <v>DC1SX</v>
          </cell>
          <cell r="C2005">
            <v>38142</v>
          </cell>
          <cell r="D2005">
            <v>2258</v>
          </cell>
          <cell r="E2005">
            <v>9999</v>
          </cell>
          <cell r="F2005">
            <v>46</v>
          </cell>
          <cell r="G2005">
            <v>30</v>
          </cell>
          <cell r="H2005">
            <v>1.5333333333333334</v>
          </cell>
          <cell r="I2005">
            <v>0.85</v>
          </cell>
          <cell r="K2005">
            <v>0.85</v>
          </cell>
          <cell r="L2005" t="str">
            <v>BACKFLSH</v>
          </cell>
        </row>
        <row r="2006">
          <cell r="A2006">
            <v>2</v>
          </cell>
          <cell r="B2006" t="str">
            <v>dc1sx</v>
          </cell>
          <cell r="C2006">
            <v>38142</v>
          </cell>
          <cell r="D2006">
            <v>2258</v>
          </cell>
          <cell r="E2006">
            <v>9999</v>
          </cell>
          <cell r="F2006">
            <v>-46</v>
          </cell>
          <cell r="G2006">
            <v>54</v>
          </cell>
          <cell r="H2006">
            <v>-0.85185185185185186</v>
          </cell>
          <cell r="I2006">
            <v>-0.85</v>
          </cell>
          <cell r="K2006">
            <v>-0.85</v>
          </cell>
          <cell r="L2006" t="str">
            <v>BACKFLSH</v>
          </cell>
        </row>
        <row r="2007">
          <cell r="A2007">
            <v>2</v>
          </cell>
          <cell r="B2007" t="str">
            <v>dc1sx</v>
          </cell>
          <cell r="C2007">
            <v>38142</v>
          </cell>
          <cell r="D2007">
            <v>2258</v>
          </cell>
          <cell r="E2007">
            <v>9999</v>
          </cell>
          <cell r="F2007">
            <v>46</v>
          </cell>
          <cell r="G2007">
            <v>54</v>
          </cell>
          <cell r="H2007">
            <v>0.85185185185185186</v>
          </cell>
          <cell r="I2007">
            <v>1.53</v>
          </cell>
          <cell r="K2007">
            <v>1.53</v>
          </cell>
          <cell r="L2007" t="str">
            <v>BACKFLSH</v>
          </cell>
        </row>
        <row r="2008">
          <cell r="A2008">
            <v>2</v>
          </cell>
          <cell r="B2008" t="str">
            <v>dc1sx</v>
          </cell>
          <cell r="C2008">
            <v>38142</v>
          </cell>
          <cell r="D2008">
            <v>2258</v>
          </cell>
          <cell r="E2008">
            <v>9999</v>
          </cell>
          <cell r="F2008">
            <v>-46</v>
          </cell>
          <cell r="G2008">
            <v>54</v>
          </cell>
          <cell r="H2008">
            <v>-0.85185185185185186</v>
          </cell>
          <cell r="I2008">
            <v>-1.53</v>
          </cell>
          <cell r="K2008">
            <v>-1.53</v>
          </cell>
          <cell r="L2008" t="str">
            <v>BACKFLSH</v>
          </cell>
        </row>
        <row r="2009">
          <cell r="A2009">
            <v>2</v>
          </cell>
          <cell r="B2009" t="str">
            <v>dc1sx</v>
          </cell>
          <cell r="C2009">
            <v>38142</v>
          </cell>
          <cell r="D2009">
            <v>2258</v>
          </cell>
          <cell r="E2009">
            <v>9999</v>
          </cell>
          <cell r="F2009">
            <v>46</v>
          </cell>
          <cell r="G2009">
            <v>54</v>
          </cell>
          <cell r="H2009">
            <v>0.85185185185185186</v>
          </cell>
          <cell r="I2009">
            <v>0.85</v>
          </cell>
          <cell r="K2009">
            <v>0.85</v>
          </cell>
          <cell r="L2009" t="str">
            <v>BACKFLSH</v>
          </cell>
        </row>
        <row r="2010">
          <cell r="A2010">
            <v>2</v>
          </cell>
          <cell r="B2010" t="str">
            <v>DC1SX</v>
          </cell>
          <cell r="C2010">
            <v>38142</v>
          </cell>
          <cell r="D2010">
            <v>2258</v>
          </cell>
          <cell r="E2010">
            <v>9999</v>
          </cell>
          <cell r="F2010">
            <v>-46</v>
          </cell>
          <cell r="G2010">
            <v>30</v>
          </cell>
          <cell r="H2010">
            <v>-1.5333333333333334</v>
          </cell>
          <cell r="I2010">
            <v>-0.85</v>
          </cell>
          <cell r="K2010">
            <v>-0.85</v>
          </cell>
          <cell r="L2010" t="str">
            <v>BACKFLSH</v>
          </cell>
        </row>
        <row r="2011">
          <cell r="A2011">
            <v>2</v>
          </cell>
          <cell r="B2011" t="str">
            <v>DC1SX</v>
          </cell>
          <cell r="C2011">
            <v>38142</v>
          </cell>
          <cell r="D2011">
            <v>2258</v>
          </cell>
          <cell r="E2011">
            <v>9999</v>
          </cell>
          <cell r="F2011">
            <v>46</v>
          </cell>
          <cell r="G2011">
            <v>30</v>
          </cell>
          <cell r="H2011">
            <v>1.5333333333333334</v>
          </cell>
          <cell r="I2011">
            <v>1.53</v>
          </cell>
          <cell r="K2011">
            <v>1.53</v>
          </cell>
          <cell r="L2011" t="str">
            <v>BACKFLSH</v>
          </cell>
        </row>
        <row r="2012">
          <cell r="A2012">
            <v>2</v>
          </cell>
          <cell r="B2012" t="str">
            <v>DC1SX</v>
          </cell>
          <cell r="C2012">
            <v>38145</v>
          </cell>
          <cell r="D2012">
            <v>2258</v>
          </cell>
          <cell r="E2012">
            <v>9999</v>
          </cell>
          <cell r="F2012">
            <v>67</v>
          </cell>
          <cell r="G2012">
            <v>30</v>
          </cell>
          <cell r="H2012">
            <v>2.2333333333333334</v>
          </cell>
          <cell r="I2012">
            <v>1.24</v>
          </cell>
          <cell r="K2012">
            <v>1.24</v>
          </cell>
          <cell r="L2012" t="str">
            <v>BACKFLSH</v>
          </cell>
        </row>
        <row r="2013">
          <cell r="A2013">
            <v>2</v>
          </cell>
          <cell r="B2013" t="str">
            <v>dc1sx</v>
          </cell>
          <cell r="C2013">
            <v>38145</v>
          </cell>
          <cell r="D2013">
            <v>2258</v>
          </cell>
          <cell r="E2013">
            <v>9999</v>
          </cell>
          <cell r="F2013">
            <v>-67</v>
          </cell>
          <cell r="G2013">
            <v>54</v>
          </cell>
          <cell r="H2013">
            <v>-1.2407407407407407</v>
          </cell>
          <cell r="I2013">
            <v>-1.24</v>
          </cell>
          <cell r="K2013">
            <v>-1.24</v>
          </cell>
          <cell r="L2013" t="str">
            <v>BACKFLSH</v>
          </cell>
        </row>
        <row r="2014">
          <cell r="A2014">
            <v>2</v>
          </cell>
          <cell r="B2014" t="str">
            <v>dc1sx</v>
          </cell>
          <cell r="C2014">
            <v>38145</v>
          </cell>
          <cell r="D2014">
            <v>2258</v>
          </cell>
          <cell r="E2014">
            <v>9999</v>
          </cell>
          <cell r="F2014">
            <v>67</v>
          </cell>
          <cell r="G2014">
            <v>54</v>
          </cell>
          <cell r="H2014">
            <v>1.2407407407407407</v>
          </cell>
          <cell r="I2014">
            <v>2.23</v>
          </cell>
          <cell r="K2014">
            <v>2.23</v>
          </cell>
          <cell r="L2014" t="str">
            <v>BACKFLSH</v>
          </cell>
        </row>
        <row r="2015">
          <cell r="A2015">
            <v>2</v>
          </cell>
          <cell r="B2015" t="str">
            <v>DC1SX</v>
          </cell>
          <cell r="C2015">
            <v>38145</v>
          </cell>
          <cell r="D2015">
            <v>2258</v>
          </cell>
          <cell r="E2015">
            <v>9999</v>
          </cell>
          <cell r="F2015">
            <v>-67</v>
          </cell>
          <cell r="G2015">
            <v>30</v>
          </cell>
          <cell r="H2015">
            <v>-2.2333333333333334</v>
          </cell>
          <cell r="I2015">
            <v>-1.24</v>
          </cell>
          <cell r="K2015">
            <v>-1.24</v>
          </cell>
          <cell r="L2015" t="str">
            <v>BACKFLSH</v>
          </cell>
        </row>
        <row r="2016">
          <cell r="A2016">
            <v>2</v>
          </cell>
          <cell r="B2016" t="str">
            <v>DC1SX</v>
          </cell>
          <cell r="C2016">
            <v>38145</v>
          </cell>
          <cell r="D2016">
            <v>2258</v>
          </cell>
          <cell r="E2016">
            <v>9999</v>
          </cell>
          <cell r="F2016">
            <v>67</v>
          </cell>
          <cell r="G2016">
            <v>30</v>
          </cell>
          <cell r="H2016">
            <v>2.2333333333333334</v>
          </cell>
          <cell r="I2016">
            <v>1.24</v>
          </cell>
          <cell r="K2016">
            <v>1.24</v>
          </cell>
          <cell r="L2016" t="str">
            <v>BACKFLSH</v>
          </cell>
        </row>
        <row r="2017">
          <cell r="A2017">
            <v>2</v>
          </cell>
          <cell r="B2017" t="str">
            <v>DC1SX</v>
          </cell>
          <cell r="C2017">
            <v>38145</v>
          </cell>
          <cell r="D2017">
            <v>2258</v>
          </cell>
          <cell r="E2017">
            <v>9999</v>
          </cell>
          <cell r="F2017">
            <v>-67</v>
          </cell>
          <cell r="G2017">
            <v>30</v>
          </cell>
          <cell r="H2017">
            <v>-2.2333333333333334</v>
          </cell>
          <cell r="I2017">
            <v>-1.24</v>
          </cell>
          <cell r="K2017">
            <v>-1.24</v>
          </cell>
          <cell r="L2017" t="str">
            <v>BACKFLSH</v>
          </cell>
        </row>
        <row r="2018">
          <cell r="A2018">
            <v>2</v>
          </cell>
          <cell r="B2018" t="str">
            <v>dc1sx</v>
          </cell>
          <cell r="C2018">
            <v>38145</v>
          </cell>
          <cell r="D2018">
            <v>2258</v>
          </cell>
          <cell r="E2018">
            <v>9999</v>
          </cell>
          <cell r="F2018">
            <v>67</v>
          </cell>
          <cell r="G2018">
            <v>54</v>
          </cell>
          <cell r="H2018">
            <v>1.2407407407407407</v>
          </cell>
          <cell r="I2018">
            <v>1.24</v>
          </cell>
          <cell r="K2018">
            <v>1.24</v>
          </cell>
          <cell r="L2018" t="str">
            <v>BACKFLSH</v>
          </cell>
        </row>
        <row r="2019">
          <cell r="A2019">
            <v>2</v>
          </cell>
          <cell r="B2019" t="str">
            <v>dc1sx</v>
          </cell>
          <cell r="C2019">
            <v>38145</v>
          </cell>
          <cell r="D2019">
            <v>2258</v>
          </cell>
          <cell r="E2019">
            <v>9999</v>
          </cell>
          <cell r="F2019">
            <v>-67</v>
          </cell>
          <cell r="G2019">
            <v>54</v>
          </cell>
          <cell r="H2019">
            <v>-1.2407407407407407</v>
          </cell>
          <cell r="I2019">
            <v>-2.23</v>
          </cell>
          <cell r="K2019">
            <v>-2.23</v>
          </cell>
          <cell r="L2019" t="str">
            <v>BACKFLSH</v>
          </cell>
        </row>
        <row r="2020">
          <cell r="A2020">
            <v>2</v>
          </cell>
          <cell r="B2020" t="str">
            <v>DC1SX</v>
          </cell>
          <cell r="C2020">
            <v>38145</v>
          </cell>
          <cell r="D2020">
            <v>2258</v>
          </cell>
          <cell r="E2020">
            <v>9999</v>
          </cell>
          <cell r="F2020">
            <v>67</v>
          </cell>
          <cell r="G2020">
            <v>30</v>
          </cell>
          <cell r="H2020">
            <v>2.2333333333333334</v>
          </cell>
          <cell r="I2020">
            <v>2.23</v>
          </cell>
          <cell r="K2020">
            <v>2.23</v>
          </cell>
          <cell r="L2020" t="str">
            <v>BACKFLSH</v>
          </cell>
        </row>
        <row r="2021">
          <cell r="A2021">
            <v>1</v>
          </cell>
          <cell r="B2021" t="str">
            <v>dc1sx</v>
          </cell>
          <cell r="C2021">
            <v>38147</v>
          </cell>
          <cell r="D2021">
            <v>2258</v>
          </cell>
          <cell r="E2021">
            <v>9999</v>
          </cell>
          <cell r="F2021">
            <v>34</v>
          </cell>
          <cell r="G2021">
            <v>54</v>
          </cell>
          <cell r="H2021">
            <v>0.62962962962962965</v>
          </cell>
          <cell r="I2021">
            <v>0.63</v>
          </cell>
          <cell r="K2021">
            <v>0.63</v>
          </cell>
          <cell r="L2021" t="str">
            <v>BACKFLSH</v>
          </cell>
        </row>
        <row r="2022">
          <cell r="A2022">
            <v>1</v>
          </cell>
          <cell r="B2022" t="str">
            <v>DC1SX</v>
          </cell>
          <cell r="C2022">
            <v>38152</v>
          </cell>
          <cell r="D2022">
            <v>2258</v>
          </cell>
          <cell r="E2022">
            <v>9999</v>
          </cell>
          <cell r="F2022">
            <v>33</v>
          </cell>
          <cell r="G2022">
            <v>54</v>
          </cell>
          <cell r="H2022">
            <v>0.61111111111111116</v>
          </cell>
          <cell r="I2022">
            <v>0.61</v>
          </cell>
          <cell r="K2022">
            <v>0.61</v>
          </cell>
          <cell r="L2022" t="str">
            <v>BACKFLSH</v>
          </cell>
        </row>
        <row r="2023">
          <cell r="A2023">
            <v>1</v>
          </cell>
          <cell r="B2023" t="str">
            <v>dc1sx</v>
          </cell>
          <cell r="C2023">
            <v>38154</v>
          </cell>
          <cell r="D2023">
            <v>2258</v>
          </cell>
          <cell r="E2023">
            <v>9999</v>
          </cell>
          <cell r="F2023">
            <v>21</v>
          </cell>
          <cell r="G2023">
            <v>30</v>
          </cell>
          <cell r="H2023">
            <v>0.7</v>
          </cell>
          <cell r="I2023">
            <v>0.7</v>
          </cell>
          <cell r="K2023">
            <v>0.7</v>
          </cell>
          <cell r="L2023" t="str">
            <v>BACKFLSH</v>
          </cell>
        </row>
        <row r="2024">
          <cell r="A2024">
            <v>1</v>
          </cell>
          <cell r="B2024" t="str">
            <v>dc1sx</v>
          </cell>
          <cell r="C2024">
            <v>38154</v>
          </cell>
          <cell r="D2024">
            <v>2258</v>
          </cell>
          <cell r="E2024">
            <v>9999</v>
          </cell>
          <cell r="F2024">
            <v>25</v>
          </cell>
          <cell r="G2024">
            <v>30</v>
          </cell>
          <cell r="H2024">
            <v>0.83333333333333337</v>
          </cell>
          <cell r="I2024">
            <v>0.83</v>
          </cell>
          <cell r="K2024">
            <v>0.83</v>
          </cell>
          <cell r="L2024" t="str">
            <v>BACKFLSH</v>
          </cell>
        </row>
        <row r="2025">
          <cell r="A2025">
            <v>2</v>
          </cell>
          <cell r="B2025" t="str">
            <v>dc1sx</v>
          </cell>
          <cell r="C2025">
            <v>38154</v>
          </cell>
          <cell r="D2025">
            <v>2258</v>
          </cell>
          <cell r="E2025">
            <v>9999</v>
          </cell>
          <cell r="F2025">
            <v>119</v>
          </cell>
          <cell r="G2025">
            <v>30</v>
          </cell>
          <cell r="H2025">
            <v>3.9666666666666668</v>
          </cell>
          <cell r="I2025">
            <v>3.97</v>
          </cell>
          <cell r="K2025">
            <v>3.97</v>
          </cell>
          <cell r="L2025" t="str">
            <v>BACKFLSH</v>
          </cell>
        </row>
        <row r="2026">
          <cell r="A2026">
            <v>1</v>
          </cell>
          <cell r="B2026" t="str">
            <v>dc1sx</v>
          </cell>
          <cell r="C2026">
            <v>38155</v>
          </cell>
          <cell r="D2026">
            <v>2258</v>
          </cell>
          <cell r="E2026">
            <v>9999</v>
          </cell>
          <cell r="F2026">
            <v>168</v>
          </cell>
          <cell r="G2026">
            <v>30</v>
          </cell>
          <cell r="H2026">
            <v>5.6</v>
          </cell>
          <cell r="I2026">
            <v>5.6</v>
          </cell>
          <cell r="K2026">
            <v>5.6</v>
          </cell>
          <cell r="L2026" t="str">
            <v>BACKFLSH</v>
          </cell>
        </row>
        <row r="2027">
          <cell r="A2027">
            <v>2</v>
          </cell>
          <cell r="B2027" t="str">
            <v>dc1sx</v>
          </cell>
          <cell r="C2027">
            <v>38155</v>
          </cell>
          <cell r="D2027">
            <v>2258</v>
          </cell>
          <cell r="E2027">
            <v>9999</v>
          </cell>
          <cell r="F2027">
            <v>147</v>
          </cell>
          <cell r="G2027">
            <v>30</v>
          </cell>
          <cell r="H2027">
            <v>4.9000000000000004</v>
          </cell>
          <cell r="I2027">
            <v>4.9000000000000004</v>
          </cell>
          <cell r="K2027">
            <v>4.9000000000000004</v>
          </cell>
          <cell r="L2027" t="str">
            <v>BACKFLSH</v>
          </cell>
        </row>
        <row r="2028">
          <cell r="A2028">
            <v>1</v>
          </cell>
          <cell r="B2028" t="str">
            <v>dc1sx</v>
          </cell>
          <cell r="C2028">
            <v>38156</v>
          </cell>
          <cell r="D2028">
            <v>2258</v>
          </cell>
          <cell r="E2028">
            <v>9999</v>
          </cell>
          <cell r="F2028">
            <v>71</v>
          </cell>
          <cell r="G2028">
            <v>30</v>
          </cell>
          <cell r="H2028">
            <v>2.3666666666666667</v>
          </cell>
          <cell r="I2028">
            <v>3.52</v>
          </cell>
          <cell r="K2028">
            <v>3.52</v>
          </cell>
          <cell r="L2028" t="str">
            <v>BACKFLSH</v>
          </cell>
        </row>
        <row r="2029">
          <cell r="A2029">
            <v>2</v>
          </cell>
          <cell r="B2029" t="str">
            <v>dc1sx</v>
          </cell>
          <cell r="C2029">
            <v>38156</v>
          </cell>
          <cell r="D2029">
            <v>2258</v>
          </cell>
          <cell r="E2029">
            <v>9999</v>
          </cell>
          <cell r="F2029">
            <v>132</v>
          </cell>
          <cell r="G2029">
            <v>30</v>
          </cell>
          <cell r="H2029">
            <v>4.4000000000000004</v>
          </cell>
          <cell r="I2029">
            <v>4.4000000000000004</v>
          </cell>
          <cell r="K2029">
            <v>4.4000000000000004</v>
          </cell>
          <cell r="L2029" t="str">
            <v>BACKFLSH</v>
          </cell>
        </row>
        <row r="2030">
          <cell r="A2030">
            <v>2</v>
          </cell>
          <cell r="B2030" t="str">
            <v>dc1sx</v>
          </cell>
          <cell r="C2030">
            <v>38156</v>
          </cell>
          <cell r="D2030">
            <v>2258</v>
          </cell>
          <cell r="E2030">
            <v>9999</v>
          </cell>
          <cell r="F2030">
            <v>20</v>
          </cell>
          <cell r="G2030">
            <v>30</v>
          </cell>
          <cell r="H2030">
            <v>0.66666666666666663</v>
          </cell>
          <cell r="I2030">
            <v>0.67</v>
          </cell>
          <cell r="K2030">
            <v>0.67</v>
          </cell>
          <cell r="L2030" t="str">
            <v>BACKFLSH</v>
          </cell>
        </row>
        <row r="2031">
          <cell r="A2031">
            <v>2</v>
          </cell>
          <cell r="B2031" t="str">
            <v>dc1sx</v>
          </cell>
          <cell r="C2031">
            <v>38156</v>
          </cell>
          <cell r="D2031">
            <v>2258</v>
          </cell>
          <cell r="E2031">
            <v>9999</v>
          </cell>
          <cell r="F2031">
            <v>40</v>
          </cell>
          <cell r="G2031">
            <v>30</v>
          </cell>
          <cell r="H2031">
            <v>1.3333333333333333</v>
          </cell>
          <cell r="I2031">
            <v>1.33</v>
          </cell>
          <cell r="K2031">
            <v>1.33</v>
          </cell>
          <cell r="L2031" t="str">
            <v>BACKFLSH</v>
          </cell>
        </row>
        <row r="2032">
          <cell r="A2032">
            <v>1</v>
          </cell>
          <cell r="B2032" t="str">
            <v>dc1sx</v>
          </cell>
          <cell r="C2032">
            <v>38157</v>
          </cell>
          <cell r="D2032">
            <v>2258</v>
          </cell>
          <cell r="E2032">
            <v>9999</v>
          </cell>
          <cell r="F2032">
            <v>128</v>
          </cell>
          <cell r="G2032">
            <v>30</v>
          </cell>
          <cell r="H2032">
            <v>4.2666666666666666</v>
          </cell>
          <cell r="I2032">
            <v>4.26</v>
          </cell>
          <cell r="K2032">
            <v>4.26</v>
          </cell>
          <cell r="L2032" t="str">
            <v>BACKFLSH</v>
          </cell>
        </row>
        <row r="2033">
          <cell r="A2033">
            <v>1</v>
          </cell>
          <cell r="B2033" t="str">
            <v>dc1sx</v>
          </cell>
          <cell r="C2033">
            <v>38159</v>
          </cell>
          <cell r="D2033">
            <v>2258</v>
          </cell>
          <cell r="E2033">
            <v>9999</v>
          </cell>
          <cell r="F2033">
            <v>73</v>
          </cell>
          <cell r="G2033">
            <v>30</v>
          </cell>
          <cell r="H2033">
            <v>2.4333333333333331</v>
          </cell>
          <cell r="I2033">
            <v>2.4300000000000002</v>
          </cell>
          <cell r="K2033">
            <v>2.4300000000000002</v>
          </cell>
          <cell r="L2033" t="str">
            <v>BACKFLSH</v>
          </cell>
        </row>
        <row r="2034">
          <cell r="A2034">
            <v>1</v>
          </cell>
          <cell r="B2034" t="str">
            <v>dc1sx</v>
          </cell>
          <cell r="C2034">
            <v>38159</v>
          </cell>
          <cell r="D2034">
            <v>2258</v>
          </cell>
          <cell r="E2034">
            <v>9999</v>
          </cell>
          <cell r="F2034">
            <v>35</v>
          </cell>
          <cell r="G2034">
            <v>30</v>
          </cell>
          <cell r="H2034">
            <v>1.1666666666666667</v>
          </cell>
          <cell r="I2034">
            <v>1.1599999999999999</v>
          </cell>
          <cell r="K2034">
            <v>1.1599999999999999</v>
          </cell>
          <cell r="L2034" t="str">
            <v>BACKFLSH</v>
          </cell>
        </row>
        <row r="2035">
          <cell r="A2035">
            <v>2</v>
          </cell>
          <cell r="B2035" t="str">
            <v>dc1sx</v>
          </cell>
          <cell r="C2035">
            <v>38159</v>
          </cell>
          <cell r="D2035">
            <v>2258</v>
          </cell>
          <cell r="E2035">
            <v>9999</v>
          </cell>
          <cell r="F2035">
            <v>185</v>
          </cell>
          <cell r="G2035">
            <v>30</v>
          </cell>
          <cell r="H2035">
            <v>6.166666666666667</v>
          </cell>
          <cell r="I2035">
            <v>6.16</v>
          </cell>
          <cell r="K2035">
            <v>6.16</v>
          </cell>
          <cell r="L2035" t="str">
            <v>BACKFLSH</v>
          </cell>
        </row>
        <row r="2036">
          <cell r="A2036">
            <v>1</v>
          </cell>
          <cell r="B2036" t="str">
            <v>dc1sx</v>
          </cell>
          <cell r="C2036">
            <v>38160</v>
          </cell>
          <cell r="D2036">
            <v>2258</v>
          </cell>
          <cell r="E2036">
            <v>9999</v>
          </cell>
          <cell r="F2036">
            <v>226</v>
          </cell>
          <cell r="G2036">
            <v>30</v>
          </cell>
          <cell r="H2036">
            <v>7.5333333333333332</v>
          </cell>
          <cell r="I2036">
            <v>5.49</v>
          </cell>
          <cell r="K2036">
            <v>5.49</v>
          </cell>
          <cell r="L2036" t="str">
            <v>BACKFLSH</v>
          </cell>
        </row>
        <row r="2037">
          <cell r="A2037">
            <v>1</v>
          </cell>
          <cell r="B2037" t="str">
            <v>dc1sx</v>
          </cell>
          <cell r="C2037">
            <v>38162</v>
          </cell>
          <cell r="D2037">
            <v>2258</v>
          </cell>
          <cell r="E2037">
            <v>9999</v>
          </cell>
          <cell r="F2037">
            <v>132</v>
          </cell>
          <cell r="G2037">
            <v>30</v>
          </cell>
          <cell r="H2037">
            <v>4.4000000000000004</v>
          </cell>
          <cell r="I2037">
            <v>3.25</v>
          </cell>
          <cell r="K2037">
            <v>3.25</v>
          </cell>
          <cell r="L2037" t="str">
            <v>BACKFLSH</v>
          </cell>
        </row>
        <row r="2038">
          <cell r="A2038">
            <v>1</v>
          </cell>
          <cell r="B2038" t="str">
            <v>dc1sx</v>
          </cell>
          <cell r="C2038">
            <v>38163</v>
          </cell>
          <cell r="D2038">
            <v>2258</v>
          </cell>
          <cell r="E2038">
            <v>9999</v>
          </cell>
          <cell r="F2038">
            <v>206</v>
          </cell>
          <cell r="G2038">
            <v>30</v>
          </cell>
          <cell r="H2038">
            <v>6.8666666666666663</v>
          </cell>
          <cell r="I2038">
            <v>6.25</v>
          </cell>
          <cell r="K2038">
            <v>6.25</v>
          </cell>
          <cell r="L2038" t="str">
            <v>BACKFLSH</v>
          </cell>
        </row>
        <row r="2039">
          <cell r="A2039">
            <v>2</v>
          </cell>
          <cell r="B2039" t="str">
            <v>dc1sx</v>
          </cell>
          <cell r="C2039">
            <v>38166</v>
          </cell>
          <cell r="D2039">
            <v>2258</v>
          </cell>
          <cell r="E2039">
            <v>9999</v>
          </cell>
          <cell r="F2039">
            <v>28</v>
          </cell>
          <cell r="G2039">
            <v>30</v>
          </cell>
          <cell r="H2039">
            <v>0.93333333333333335</v>
          </cell>
          <cell r="I2039">
            <v>0.93</v>
          </cell>
          <cell r="K2039">
            <v>0.93</v>
          </cell>
          <cell r="L2039" t="str">
            <v>BACKFLSH</v>
          </cell>
        </row>
        <row r="2040">
          <cell r="A2040">
            <v>2</v>
          </cell>
          <cell r="B2040" t="str">
            <v>DC1SX</v>
          </cell>
          <cell r="C2040">
            <v>38168</v>
          </cell>
          <cell r="D2040">
            <v>2258</v>
          </cell>
          <cell r="E2040">
            <v>9999</v>
          </cell>
          <cell r="F2040">
            <v>73</v>
          </cell>
          <cell r="G2040">
            <v>54</v>
          </cell>
          <cell r="H2040">
            <v>1.3518518518518519</v>
          </cell>
          <cell r="I2040">
            <v>2.59</v>
          </cell>
          <cell r="K2040">
            <v>2.59</v>
          </cell>
          <cell r="L2040" t="str">
            <v>BACKFLSH</v>
          </cell>
        </row>
        <row r="2041">
          <cell r="A2041">
            <v>2</v>
          </cell>
          <cell r="B2041" t="str">
            <v>DC1SX</v>
          </cell>
          <cell r="C2041">
            <v>38168</v>
          </cell>
          <cell r="D2041">
            <v>2258</v>
          </cell>
          <cell r="E2041">
            <v>9999</v>
          </cell>
          <cell r="F2041">
            <v>-73</v>
          </cell>
          <cell r="G2041">
            <v>54</v>
          </cell>
          <cell r="H2041">
            <v>-1.3518518518518519</v>
          </cell>
          <cell r="I2041">
            <v>-2.59</v>
          </cell>
          <cell r="K2041">
            <v>-2.59</v>
          </cell>
          <cell r="L2041" t="str">
            <v>BACKFLSH</v>
          </cell>
        </row>
        <row r="2042">
          <cell r="A2042">
            <v>2</v>
          </cell>
          <cell r="B2042" t="str">
            <v>dc1sx</v>
          </cell>
          <cell r="C2042">
            <v>38168</v>
          </cell>
          <cell r="D2042">
            <v>2258</v>
          </cell>
          <cell r="E2042">
            <v>9999</v>
          </cell>
          <cell r="F2042">
            <v>73</v>
          </cell>
          <cell r="G2042">
            <v>30</v>
          </cell>
          <cell r="H2042">
            <v>2.4333333333333331</v>
          </cell>
          <cell r="I2042">
            <v>2.59</v>
          </cell>
          <cell r="K2042">
            <v>2.59</v>
          </cell>
          <cell r="L2042" t="str">
            <v>BACKFLSH</v>
          </cell>
        </row>
        <row r="2043">
          <cell r="A2043">
            <v>1</v>
          </cell>
          <cell r="B2043" t="str">
            <v>EX 49/80,1</v>
          </cell>
          <cell r="C2043">
            <v>38148</v>
          </cell>
          <cell r="D2043">
            <v>2224</v>
          </cell>
          <cell r="E2043">
            <v>9999</v>
          </cell>
          <cell r="F2043">
            <v>121</v>
          </cell>
          <cell r="G2043">
            <v>36</v>
          </cell>
          <cell r="H2043">
            <v>3.3611111111111112</v>
          </cell>
          <cell r="I2043">
            <v>3.5</v>
          </cell>
          <cell r="K2043">
            <v>3.5</v>
          </cell>
          <cell r="L2043" t="str">
            <v>BACKFLSH</v>
          </cell>
        </row>
        <row r="2044">
          <cell r="A2044">
            <v>2</v>
          </cell>
          <cell r="B2044" t="str">
            <v>EX 49/80,1</v>
          </cell>
          <cell r="C2044">
            <v>38148</v>
          </cell>
          <cell r="D2044">
            <v>2224</v>
          </cell>
          <cell r="E2044">
            <v>9999</v>
          </cell>
          <cell r="F2044">
            <v>67</v>
          </cell>
          <cell r="G2044">
            <v>36</v>
          </cell>
          <cell r="H2044">
            <v>1.8611111111111112</v>
          </cell>
          <cell r="I2044">
            <v>2</v>
          </cell>
          <cell r="K2044">
            <v>2</v>
          </cell>
          <cell r="L2044" t="str">
            <v>BACKFLSH</v>
          </cell>
        </row>
        <row r="2045">
          <cell r="A2045">
            <v>1</v>
          </cell>
          <cell r="B2045" t="str">
            <v>EX 49/80,1</v>
          </cell>
          <cell r="C2045">
            <v>38152</v>
          </cell>
          <cell r="D2045">
            <v>2224</v>
          </cell>
          <cell r="E2045">
            <v>9999</v>
          </cell>
          <cell r="F2045">
            <v>96</v>
          </cell>
          <cell r="G2045">
            <v>36</v>
          </cell>
          <cell r="H2045">
            <v>2.6666666666666665</v>
          </cell>
          <cell r="I2045">
            <v>2.75</v>
          </cell>
          <cell r="K2045">
            <v>2.75</v>
          </cell>
          <cell r="L2045" t="str">
            <v>BACKFLSH</v>
          </cell>
        </row>
        <row r="2046">
          <cell r="A2046">
            <v>1</v>
          </cell>
          <cell r="B2046" t="str">
            <v>EX 49/80,1</v>
          </cell>
          <cell r="C2046">
            <v>38161</v>
          </cell>
          <cell r="D2046">
            <v>2224</v>
          </cell>
          <cell r="E2046">
            <v>9999</v>
          </cell>
          <cell r="F2046">
            <v>204</v>
          </cell>
          <cell r="G2046">
            <v>36</v>
          </cell>
          <cell r="H2046">
            <v>5.666666666666667</v>
          </cell>
          <cell r="I2046">
            <v>6.42</v>
          </cell>
          <cell r="K2046">
            <v>6.42</v>
          </cell>
          <cell r="L2046" t="str">
            <v>BACKFLSH</v>
          </cell>
        </row>
        <row r="2047">
          <cell r="A2047">
            <v>2</v>
          </cell>
          <cell r="B2047" t="str">
            <v>EX 49/80,1</v>
          </cell>
          <cell r="C2047">
            <v>38161</v>
          </cell>
          <cell r="D2047">
            <v>2224</v>
          </cell>
          <cell r="E2047">
            <v>9999</v>
          </cell>
          <cell r="F2047">
            <v>214</v>
          </cell>
          <cell r="G2047">
            <v>36</v>
          </cell>
          <cell r="H2047">
            <v>5.9444444444444446</v>
          </cell>
          <cell r="I2047">
            <v>6.58</v>
          </cell>
          <cell r="K2047">
            <v>6.58</v>
          </cell>
          <cell r="L2047" t="str">
            <v>BACKFLSH</v>
          </cell>
        </row>
        <row r="2048">
          <cell r="A2048">
            <v>1</v>
          </cell>
          <cell r="B2048" t="str">
            <v>J7772DX</v>
          </cell>
          <cell r="C2048">
            <v>38141</v>
          </cell>
          <cell r="D2048">
            <v>2261</v>
          </cell>
          <cell r="E2048">
            <v>9999</v>
          </cell>
          <cell r="F2048">
            <v>2</v>
          </cell>
          <cell r="G2048">
            <v>280</v>
          </cell>
          <cell r="H2048">
            <v>7.1428571428571426E-3</v>
          </cell>
          <cell r="I2048">
            <v>0.01</v>
          </cell>
          <cell r="K2048">
            <v>0.01</v>
          </cell>
          <cell r="L2048" t="str">
            <v>BACKFLSH</v>
          </cell>
        </row>
        <row r="2049">
          <cell r="A2049">
            <v>3</v>
          </cell>
          <cell r="B2049" t="str">
            <v>J7772DX</v>
          </cell>
          <cell r="C2049">
            <v>38141</v>
          </cell>
          <cell r="D2049">
            <v>2261</v>
          </cell>
          <cell r="E2049">
            <v>9999</v>
          </cell>
          <cell r="F2049">
            <v>189</v>
          </cell>
          <cell r="G2049">
            <v>280</v>
          </cell>
          <cell r="H2049">
            <v>0.67500000000000004</v>
          </cell>
          <cell r="I2049">
            <v>0.68</v>
          </cell>
          <cell r="K2049">
            <v>0.68</v>
          </cell>
          <cell r="L2049" t="str">
            <v>BACKFLSH</v>
          </cell>
        </row>
        <row r="2050">
          <cell r="A2050">
            <v>1</v>
          </cell>
          <cell r="B2050" t="str">
            <v>J7772DX</v>
          </cell>
          <cell r="C2050">
            <v>38143</v>
          </cell>
          <cell r="D2050">
            <v>2261</v>
          </cell>
          <cell r="E2050">
            <v>9999</v>
          </cell>
          <cell r="F2050">
            <v>385</v>
          </cell>
          <cell r="G2050">
            <v>280</v>
          </cell>
          <cell r="H2050">
            <v>1.375</v>
          </cell>
          <cell r="I2050">
            <v>1.37</v>
          </cell>
          <cell r="K2050">
            <v>1.37</v>
          </cell>
          <cell r="L2050" t="str">
            <v>BACKFLSH</v>
          </cell>
        </row>
        <row r="2051">
          <cell r="A2051">
            <v>2</v>
          </cell>
          <cell r="B2051" t="str">
            <v>J7772DX</v>
          </cell>
          <cell r="C2051">
            <v>38145</v>
          </cell>
          <cell r="D2051">
            <v>2261</v>
          </cell>
          <cell r="E2051">
            <v>9999</v>
          </cell>
          <cell r="F2051">
            <v>205</v>
          </cell>
          <cell r="G2051">
            <v>280</v>
          </cell>
          <cell r="H2051">
            <v>0.7321428571428571</v>
          </cell>
          <cell r="I2051">
            <v>0.73</v>
          </cell>
          <cell r="K2051">
            <v>0.73</v>
          </cell>
          <cell r="L2051" t="str">
            <v>BACKFLSH</v>
          </cell>
        </row>
        <row r="2052">
          <cell r="A2052">
            <v>1</v>
          </cell>
          <cell r="B2052" t="str">
            <v>J7772DX</v>
          </cell>
          <cell r="C2052">
            <v>38149</v>
          </cell>
          <cell r="D2052">
            <v>2261</v>
          </cell>
          <cell r="E2052">
            <v>9999</v>
          </cell>
          <cell r="F2052">
            <v>-679</v>
          </cell>
          <cell r="G2052">
            <v>280</v>
          </cell>
          <cell r="H2052">
            <v>-2.4249999999999998</v>
          </cell>
          <cell r="I2052">
            <v>-2.4249999999999998</v>
          </cell>
          <cell r="K2052">
            <v>-2.4249999999999998</v>
          </cell>
          <cell r="L2052" t="str">
            <v>BACKFLSH</v>
          </cell>
        </row>
        <row r="2053">
          <cell r="A2053">
            <v>2</v>
          </cell>
          <cell r="B2053" t="str">
            <v>J7772DX</v>
          </cell>
          <cell r="C2053">
            <v>38149</v>
          </cell>
          <cell r="D2053">
            <v>2261</v>
          </cell>
          <cell r="E2053">
            <v>9999</v>
          </cell>
          <cell r="F2053">
            <v>371</v>
          </cell>
          <cell r="G2053">
            <v>280</v>
          </cell>
          <cell r="H2053">
            <v>1.325</v>
          </cell>
          <cell r="I2053">
            <v>1.29</v>
          </cell>
          <cell r="K2053">
            <v>1.29</v>
          </cell>
          <cell r="L2053" t="str">
            <v>BACKFLSH</v>
          </cell>
        </row>
        <row r="2054">
          <cell r="A2054">
            <v>1</v>
          </cell>
          <cell r="B2054" t="str">
            <v>J7772DX</v>
          </cell>
          <cell r="C2054">
            <v>38152</v>
          </cell>
          <cell r="D2054">
            <v>2261</v>
          </cell>
          <cell r="E2054">
            <v>9999</v>
          </cell>
          <cell r="F2054">
            <v>617</v>
          </cell>
          <cell r="G2054">
            <v>280</v>
          </cell>
          <cell r="H2054">
            <v>2.2035714285714287</v>
          </cell>
          <cell r="I2054">
            <v>2.12</v>
          </cell>
          <cell r="K2054">
            <v>2.12</v>
          </cell>
          <cell r="L2054" t="str">
            <v>BACKFLSH</v>
          </cell>
        </row>
        <row r="2055">
          <cell r="A2055">
            <v>1</v>
          </cell>
          <cell r="B2055" t="str">
            <v>J7772DX</v>
          </cell>
          <cell r="C2055">
            <v>38153</v>
          </cell>
          <cell r="D2055">
            <v>2261</v>
          </cell>
          <cell r="E2055">
            <v>9999</v>
          </cell>
          <cell r="F2055">
            <v>71</v>
          </cell>
          <cell r="G2055">
            <v>280</v>
          </cell>
          <cell r="H2055">
            <v>0.25357142857142856</v>
          </cell>
          <cell r="I2055">
            <v>0.25</v>
          </cell>
          <cell r="K2055">
            <v>0.25</v>
          </cell>
          <cell r="L2055" t="str">
            <v>BACKFLSH</v>
          </cell>
        </row>
        <row r="2056">
          <cell r="A2056">
            <v>1</v>
          </cell>
          <cell r="B2056" t="str">
            <v>J7772DX</v>
          </cell>
          <cell r="C2056">
            <v>38155</v>
          </cell>
          <cell r="D2056">
            <v>2261</v>
          </cell>
          <cell r="E2056">
            <v>9999</v>
          </cell>
          <cell r="F2056">
            <v>59</v>
          </cell>
          <cell r="G2056">
            <v>280</v>
          </cell>
          <cell r="H2056">
            <v>0.21071428571428572</v>
          </cell>
          <cell r="I2056">
            <v>0.21</v>
          </cell>
          <cell r="K2056">
            <v>0.21</v>
          </cell>
          <cell r="L2056" t="str">
            <v>BACKFLSH</v>
          </cell>
        </row>
        <row r="2057">
          <cell r="A2057">
            <v>2</v>
          </cell>
          <cell r="B2057" t="str">
            <v>J7772DX</v>
          </cell>
          <cell r="C2057">
            <v>38155</v>
          </cell>
          <cell r="D2057">
            <v>2261</v>
          </cell>
          <cell r="E2057">
            <v>9999</v>
          </cell>
          <cell r="F2057">
            <v>100</v>
          </cell>
          <cell r="G2057">
            <v>280</v>
          </cell>
          <cell r="H2057">
            <v>0.35714285714285715</v>
          </cell>
          <cell r="I2057">
            <v>0.36</v>
          </cell>
          <cell r="K2057">
            <v>0.36</v>
          </cell>
          <cell r="L2057" t="str">
            <v>BACKFLSH</v>
          </cell>
        </row>
        <row r="2058">
          <cell r="A2058">
            <v>1</v>
          </cell>
          <cell r="B2058" t="str">
            <v>J7772DX</v>
          </cell>
          <cell r="C2058">
            <v>38156</v>
          </cell>
          <cell r="D2058">
            <v>2261</v>
          </cell>
          <cell r="E2058">
            <v>9999</v>
          </cell>
          <cell r="F2058">
            <v>311</v>
          </cell>
          <cell r="G2058">
            <v>280</v>
          </cell>
          <cell r="H2058">
            <v>1.1107142857142858</v>
          </cell>
          <cell r="I2058">
            <v>2.08</v>
          </cell>
          <cell r="K2058">
            <v>2.08</v>
          </cell>
          <cell r="L2058" t="str">
            <v>BACKFLSH</v>
          </cell>
        </row>
        <row r="2059">
          <cell r="A2059">
            <v>1</v>
          </cell>
          <cell r="B2059" t="str">
            <v>J7772DX</v>
          </cell>
          <cell r="C2059">
            <v>38159</v>
          </cell>
          <cell r="D2059">
            <v>2261</v>
          </cell>
          <cell r="E2059">
            <v>9999</v>
          </cell>
          <cell r="F2059">
            <v>71</v>
          </cell>
          <cell r="G2059">
            <v>280</v>
          </cell>
          <cell r="H2059">
            <v>0.25357142857142856</v>
          </cell>
          <cell r="I2059">
            <v>0.62</v>
          </cell>
          <cell r="K2059">
            <v>0.62</v>
          </cell>
          <cell r="L2059" t="str">
            <v>BACKFLSH</v>
          </cell>
        </row>
        <row r="2060">
          <cell r="A2060">
            <v>2</v>
          </cell>
          <cell r="B2060" t="str">
            <v>J7772DX</v>
          </cell>
          <cell r="C2060">
            <v>38159</v>
          </cell>
          <cell r="D2060">
            <v>2261</v>
          </cell>
          <cell r="E2060">
            <v>9999</v>
          </cell>
          <cell r="F2060">
            <v>82</v>
          </cell>
          <cell r="G2060">
            <v>280</v>
          </cell>
          <cell r="H2060">
            <v>0.29285714285714287</v>
          </cell>
          <cell r="I2060">
            <v>0.28999999999999998</v>
          </cell>
          <cell r="K2060">
            <v>0.28999999999999998</v>
          </cell>
          <cell r="L2060" t="str">
            <v>BACKFLSH</v>
          </cell>
        </row>
        <row r="2061">
          <cell r="A2061">
            <v>2</v>
          </cell>
          <cell r="B2061" t="str">
            <v>J7772DX</v>
          </cell>
          <cell r="C2061">
            <v>38159</v>
          </cell>
          <cell r="D2061">
            <v>2261</v>
          </cell>
          <cell r="E2061">
            <v>9999</v>
          </cell>
          <cell r="F2061">
            <v>19</v>
          </cell>
          <cell r="G2061">
            <v>280</v>
          </cell>
          <cell r="H2061">
            <v>6.7857142857142852E-2</v>
          </cell>
          <cell r="I2061">
            <v>7.0000000000000007E-2</v>
          </cell>
          <cell r="K2061">
            <v>7.0000000000000007E-2</v>
          </cell>
          <cell r="L2061" t="str">
            <v>BACKFLSH</v>
          </cell>
        </row>
        <row r="2062">
          <cell r="A2062">
            <v>3</v>
          </cell>
          <cell r="B2062" t="str">
            <v>J7772DX</v>
          </cell>
          <cell r="C2062">
            <v>38159</v>
          </cell>
          <cell r="D2062">
            <v>2261</v>
          </cell>
          <cell r="E2062">
            <v>9999</v>
          </cell>
          <cell r="F2062">
            <v>175</v>
          </cell>
          <cell r="G2062">
            <v>280</v>
          </cell>
          <cell r="H2062">
            <v>0.625</v>
          </cell>
          <cell r="I2062">
            <v>0.63</v>
          </cell>
          <cell r="K2062">
            <v>0.63</v>
          </cell>
          <cell r="L2062" t="str">
            <v>BACKFLSH</v>
          </cell>
        </row>
        <row r="2063">
          <cell r="A2063">
            <v>1</v>
          </cell>
          <cell r="B2063" t="str">
            <v>J7772DX</v>
          </cell>
          <cell r="C2063">
            <v>38160</v>
          </cell>
          <cell r="D2063">
            <v>2261</v>
          </cell>
          <cell r="E2063">
            <v>9999</v>
          </cell>
          <cell r="F2063">
            <v>480</v>
          </cell>
          <cell r="G2063">
            <v>280</v>
          </cell>
          <cell r="H2063">
            <v>1.7142857142857142</v>
          </cell>
          <cell r="I2063">
            <v>1.71</v>
          </cell>
          <cell r="K2063">
            <v>1.71</v>
          </cell>
          <cell r="L2063" t="str">
            <v>BACKFLSH</v>
          </cell>
        </row>
        <row r="2064">
          <cell r="A2064">
            <v>1</v>
          </cell>
          <cell r="B2064" t="str">
            <v>J7772DX</v>
          </cell>
          <cell r="C2064">
            <v>38160</v>
          </cell>
          <cell r="D2064">
            <v>2261</v>
          </cell>
          <cell r="E2064">
            <v>9999</v>
          </cell>
          <cell r="F2064">
            <v>2</v>
          </cell>
          <cell r="G2064">
            <v>280</v>
          </cell>
          <cell r="H2064">
            <v>7.1428571428571426E-3</v>
          </cell>
          <cell r="I2064">
            <v>0.01</v>
          </cell>
          <cell r="K2064">
            <v>0.01</v>
          </cell>
          <cell r="L2064" t="str">
            <v>BACKFLSH</v>
          </cell>
        </row>
        <row r="2065">
          <cell r="A2065">
            <v>2</v>
          </cell>
          <cell r="B2065" t="str">
            <v>J7772DX</v>
          </cell>
          <cell r="C2065">
            <v>38160</v>
          </cell>
          <cell r="D2065">
            <v>2261</v>
          </cell>
          <cell r="E2065">
            <v>9999</v>
          </cell>
          <cell r="F2065">
            <v>400</v>
          </cell>
          <cell r="G2065">
            <v>280</v>
          </cell>
          <cell r="H2065">
            <v>1.4285714285714286</v>
          </cell>
          <cell r="I2065">
            <v>1.43</v>
          </cell>
          <cell r="K2065">
            <v>1.43</v>
          </cell>
          <cell r="L2065" t="str">
            <v>BACKFLSH</v>
          </cell>
        </row>
        <row r="2066">
          <cell r="A2066">
            <v>1</v>
          </cell>
          <cell r="B2066" t="str">
            <v>J7772DX</v>
          </cell>
          <cell r="C2066">
            <v>38161</v>
          </cell>
          <cell r="D2066">
            <v>2261</v>
          </cell>
          <cell r="E2066">
            <v>9999</v>
          </cell>
          <cell r="F2066">
            <v>850</v>
          </cell>
          <cell r="G2066">
            <v>280</v>
          </cell>
          <cell r="H2066">
            <v>3.0357142857142856</v>
          </cell>
          <cell r="I2066">
            <v>3.04</v>
          </cell>
          <cell r="K2066">
            <v>3.04</v>
          </cell>
          <cell r="L2066" t="str">
            <v>BACKFLSH</v>
          </cell>
        </row>
        <row r="2067">
          <cell r="A2067">
            <v>2</v>
          </cell>
          <cell r="B2067" t="str">
            <v>J7772DX</v>
          </cell>
          <cell r="C2067">
            <v>38161</v>
          </cell>
          <cell r="D2067">
            <v>2261</v>
          </cell>
          <cell r="E2067">
            <v>9999</v>
          </cell>
          <cell r="F2067">
            <v>253</v>
          </cell>
          <cell r="G2067">
            <v>280</v>
          </cell>
          <cell r="H2067">
            <v>0.90357142857142858</v>
          </cell>
          <cell r="I2067">
            <v>0.9</v>
          </cell>
          <cell r="K2067">
            <v>0.9</v>
          </cell>
          <cell r="L2067" t="str">
            <v>BACKFLSH</v>
          </cell>
        </row>
        <row r="2068">
          <cell r="A2068">
            <v>1</v>
          </cell>
          <cell r="B2068" t="str">
            <v>J7772DX</v>
          </cell>
          <cell r="C2068">
            <v>38163</v>
          </cell>
          <cell r="D2068">
            <v>2261</v>
          </cell>
          <cell r="E2068">
            <v>9999</v>
          </cell>
          <cell r="F2068">
            <v>191</v>
          </cell>
          <cell r="G2068">
            <v>280</v>
          </cell>
          <cell r="H2068">
            <v>0.68214285714285716</v>
          </cell>
          <cell r="I2068">
            <v>1.46</v>
          </cell>
          <cell r="K2068">
            <v>1.46</v>
          </cell>
          <cell r="L2068" t="str">
            <v>BACKFLSH</v>
          </cell>
        </row>
        <row r="2069">
          <cell r="A2069">
            <v>2</v>
          </cell>
          <cell r="B2069" t="str">
            <v>J7772DX</v>
          </cell>
          <cell r="C2069">
            <v>38163</v>
          </cell>
          <cell r="D2069">
            <v>2261</v>
          </cell>
          <cell r="E2069">
            <v>9999</v>
          </cell>
          <cell r="F2069">
            <v>247</v>
          </cell>
          <cell r="G2069">
            <v>280</v>
          </cell>
          <cell r="H2069">
            <v>0.88214285714285712</v>
          </cell>
          <cell r="I2069">
            <v>1.64</v>
          </cell>
          <cell r="K2069">
            <v>1.64</v>
          </cell>
          <cell r="L2069" t="str">
            <v>BACKFLSH</v>
          </cell>
        </row>
        <row r="2070">
          <cell r="A2070">
            <v>2</v>
          </cell>
          <cell r="B2070" t="str">
            <v>J7772DX</v>
          </cell>
          <cell r="C2070">
            <v>38163</v>
          </cell>
          <cell r="D2070">
            <v>2261</v>
          </cell>
          <cell r="E2070">
            <v>9999</v>
          </cell>
          <cell r="F2070">
            <v>-247</v>
          </cell>
          <cell r="G2070">
            <v>280</v>
          </cell>
          <cell r="H2070">
            <v>-0.88214285714285712</v>
          </cell>
          <cell r="I2070">
            <v>-1.64</v>
          </cell>
          <cell r="K2070">
            <v>-1.64</v>
          </cell>
          <cell r="L2070" t="str">
            <v>BACKFLSH</v>
          </cell>
        </row>
        <row r="2071">
          <cell r="A2071">
            <v>2</v>
          </cell>
          <cell r="B2071" t="str">
            <v>J7772DX</v>
          </cell>
          <cell r="C2071">
            <v>38163</v>
          </cell>
          <cell r="D2071">
            <v>2261</v>
          </cell>
          <cell r="E2071">
            <v>9999</v>
          </cell>
          <cell r="F2071">
            <v>247</v>
          </cell>
          <cell r="G2071">
            <v>280</v>
          </cell>
          <cell r="H2071">
            <v>0.88214285714285712</v>
          </cell>
          <cell r="I2071">
            <v>1.64</v>
          </cell>
          <cell r="K2071">
            <v>1.64</v>
          </cell>
          <cell r="L2071" t="str">
            <v>BACKFLSH</v>
          </cell>
        </row>
        <row r="2072">
          <cell r="A2072">
            <v>2</v>
          </cell>
          <cell r="B2072" t="str">
            <v>J7772DX</v>
          </cell>
          <cell r="C2072">
            <v>38166</v>
          </cell>
          <cell r="D2072">
            <v>2261</v>
          </cell>
          <cell r="E2072">
            <v>9999</v>
          </cell>
          <cell r="F2072">
            <v>784</v>
          </cell>
          <cell r="G2072">
            <v>280</v>
          </cell>
          <cell r="H2072">
            <v>2.8</v>
          </cell>
          <cell r="I2072">
            <v>2.8</v>
          </cell>
          <cell r="K2072">
            <v>2.8</v>
          </cell>
          <cell r="L2072" t="str">
            <v>BACKFLSH</v>
          </cell>
        </row>
        <row r="2073">
          <cell r="A2073">
            <v>1</v>
          </cell>
          <cell r="B2073" t="str">
            <v>J7772DX</v>
          </cell>
          <cell r="C2073">
            <v>38167</v>
          </cell>
          <cell r="D2073">
            <v>2261</v>
          </cell>
          <cell r="E2073">
            <v>9999</v>
          </cell>
          <cell r="F2073">
            <v>185</v>
          </cell>
          <cell r="G2073">
            <v>280</v>
          </cell>
          <cell r="H2073">
            <v>0.6607142857142857</v>
          </cell>
          <cell r="I2073">
            <v>0.66</v>
          </cell>
          <cell r="K2073">
            <v>0.66</v>
          </cell>
          <cell r="L2073" t="str">
            <v>BACKFLSH</v>
          </cell>
        </row>
        <row r="2074">
          <cell r="A2074">
            <v>1</v>
          </cell>
          <cell r="B2074" t="str">
            <v>J7772DX</v>
          </cell>
          <cell r="C2074">
            <v>38167</v>
          </cell>
          <cell r="D2074">
            <v>2261</v>
          </cell>
          <cell r="E2074">
            <v>9999</v>
          </cell>
          <cell r="F2074">
            <v>59</v>
          </cell>
          <cell r="G2074">
            <v>280</v>
          </cell>
          <cell r="H2074">
            <v>0.21071428571428572</v>
          </cell>
          <cell r="I2074">
            <v>0.21</v>
          </cell>
          <cell r="K2074">
            <v>0.21</v>
          </cell>
          <cell r="L2074" t="str">
            <v>BACKFLSH</v>
          </cell>
        </row>
        <row r="2075">
          <cell r="A2075">
            <v>2</v>
          </cell>
          <cell r="B2075" t="str">
            <v>J7772DX</v>
          </cell>
          <cell r="C2075">
            <v>38167</v>
          </cell>
          <cell r="D2075">
            <v>2261</v>
          </cell>
          <cell r="E2075">
            <v>9999</v>
          </cell>
          <cell r="F2075">
            <v>454</v>
          </cell>
          <cell r="G2075">
            <v>280</v>
          </cell>
          <cell r="H2075">
            <v>1.6214285714285714</v>
          </cell>
          <cell r="I2075">
            <v>1.62</v>
          </cell>
          <cell r="K2075">
            <v>1.62</v>
          </cell>
          <cell r="L2075" t="str">
            <v>BACKFLSH</v>
          </cell>
        </row>
        <row r="2076">
          <cell r="A2076">
            <v>1</v>
          </cell>
          <cell r="B2076" t="str">
            <v>J7772DX</v>
          </cell>
          <cell r="C2076">
            <v>38168</v>
          </cell>
          <cell r="D2076">
            <v>2261</v>
          </cell>
          <cell r="E2076">
            <v>9999</v>
          </cell>
          <cell r="F2076">
            <v>480</v>
          </cell>
          <cell r="G2076">
            <v>280</v>
          </cell>
          <cell r="H2076">
            <v>1.7142857142857142</v>
          </cell>
          <cell r="I2076">
            <v>1.71</v>
          </cell>
          <cell r="K2076">
            <v>1.71</v>
          </cell>
          <cell r="L2076" t="str">
            <v>BACKFLSH</v>
          </cell>
        </row>
        <row r="2077">
          <cell r="A2077">
            <v>1</v>
          </cell>
          <cell r="B2077" t="str">
            <v>J7772DX</v>
          </cell>
          <cell r="C2077">
            <v>38168</v>
          </cell>
          <cell r="D2077">
            <v>2261</v>
          </cell>
          <cell r="E2077">
            <v>9999</v>
          </cell>
          <cell r="F2077">
            <v>36</v>
          </cell>
          <cell r="G2077">
            <v>280</v>
          </cell>
          <cell r="H2077">
            <v>0.12857142857142856</v>
          </cell>
          <cell r="I2077">
            <v>0.13</v>
          </cell>
          <cell r="K2077">
            <v>0.13</v>
          </cell>
          <cell r="L2077" t="str">
            <v>BACKFLSH</v>
          </cell>
        </row>
        <row r="2078">
          <cell r="A2078">
            <v>2</v>
          </cell>
          <cell r="B2078" t="str">
            <v>J7772DX</v>
          </cell>
          <cell r="C2078">
            <v>38168</v>
          </cell>
          <cell r="D2078">
            <v>2261</v>
          </cell>
          <cell r="E2078">
            <v>9999</v>
          </cell>
          <cell r="F2078">
            <v>630</v>
          </cell>
          <cell r="G2078">
            <v>280</v>
          </cell>
          <cell r="H2078">
            <v>2.25</v>
          </cell>
          <cell r="I2078">
            <v>3.33</v>
          </cell>
          <cell r="K2078">
            <v>3.33</v>
          </cell>
          <cell r="L2078" t="str">
            <v>BACKFLSH</v>
          </cell>
        </row>
        <row r="2079">
          <cell r="A2079">
            <v>1</v>
          </cell>
          <cell r="B2079" t="str">
            <v>J7772SX</v>
          </cell>
          <cell r="C2079">
            <v>38141</v>
          </cell>
          <cell r="D2079">
            <v>2261</v>
          </cell>
          <cell r="E2079">
            <v>9999</v>
          </cell>
          <cell r="F2079">
            <v>2</v>
          </cell>
          <cell r="G2079">
            <v>280</v>
          </cell>
          <cell r="H2079">
            <v>7.1428571428571426E-3</v>
          </cell>
          <cell r="I2079">
            <v>0.01</v>
          </cell>
          <cell r="K2079">
            <v>0.01</v>
          </cell>
          <cell r="L2079" t="str">
            <v>BACKFLSH</v>
          </cell>
        </row>
        <row r="2080">
          <cell r="A2080">
            <v>3</v>
          </cell>
          <cell r="B2080" t="str">
            <v>J7772SX</v>
          </cell>
          <cell r="C2080">
            <v>38141</v>
          </cell>
          <cell r="D2080">
            <v>2261</v>
          </cell>
          <cell r="E2080">
            <v>9999</v>
          </cell>
          <cell r="F2080">
            <v>189</v>
          </cell>
          <cell r="G2080">
            <v>280</v>
          </cell>
          <cell r="H2080">
            <v>0.67500000000000004</v>
          </cell>
          <cell r="I2080">
            <v>0.68</v>
          </cell>
          <cell r="K2080">
            <v>0.68</v>
          </cell>
          <cell r="L2080" t="str">
            <v>BACKFLSH</v>
          </cell>
        </row>
        <row r="2081">
          <cell r="A2081">
            <v>1</v>
          </cell>
          <cell r="B2081" t="str">
            <v>J7772SX</v>
          </cell>
          <cell r="C2081">
            <v>38143</v>
          </cell>
          <cell r="D2081">
            <v>2261</v>
          </cell>
          <cell r="E2081">
            <v>9999</v>
          </cell>
          <cell r="F2081">
            <v>385</v>
          </cell>
          <cell r="G2081">
            <v>280</v>
          </cell>
          <cell r="H2081">
            <v>1.375</v>
          </cell>
          <cell r="I2081">
            <v>1.37</v>
          </cell>
          <cell r="K2081">
            <v>1.37</v>
          </cell>
          <cell r="L2081" t="str">
            <v>BACKFLSH</v>
          </cell>
        </row>
        <row r="2082">
          <cell r="A2082">
            <v>2</v>
          </cell>
          <cell r="B2082" t="str">
            <v>J7772SX</v>
          </cell>
          <cell r="C2082">
            <v>38145</v>
          </cell>
          <cell r="D2082">
            <v>2261</v>
          </cell>
          <cell r="E2082">
            <v>9999</v>
          </cell>
          <cell r="F2082">
            <v>205</v>
          </cell>
          <cell r="G2082">
            <v>280</v>
          </cell>
          <cell r="H2082">
            <v>0.7321428571428571</v>
          </cell>
          <cell r="I2082">
            <v>0.73</v>
          </cell>
          <cell r="K2082">
            <v>0.73</v>
          </cell>
          <cell r="L2082" t="str">
            <v>BACKFLSH</v>
          </cell>
        </row>
        <row r="2083">
          <cell r="A2083">
            <v>1</v>
          </cell>
          <cell r="B2083" t="str">
            <v>J7772SX</v>
          </cell>
          <cell r="C2083">
            <v>38149</v>
          </cell>
          <cell r="D2083">
            <v>2261</v>
          </cell>
          <cell r="E2083">
            <v>9999</v>
          </cell>
          <cell r="F2083">
            <v>-600</v>
          </cell>
          <cell r="G2083">
            <v>280</v>
          </cell>
          <cell r="H2083">
            <v>-2.1428571428571428</v>
          </cell>
          <cell r="I2083">
            <v>-2.1429999999999998</v>
          </cell>
          <cell r="K2083">
            <v>-2.1429999999999998</v>
          </cell>
          <cell r="L2083" t="str">
            <v>BACKFLSH</v>
          </cell>
        </row>
        <row r="2084">
          <cell r="A2084">
            <v>2</v>
          </cell>
          <cell r="B2084" t="str">
            <v>J7772SX</v>
          </cell>
          <cell r="C2084">
            <v>38149</v>
          </cell>
          <cell r="D2084">
            <v>2261</v>
          </cell>
          <cell r="E2084">
            <v>9999</v>
          </cell>
          <cell r="F2084">
            <v>371</v>
          </cell>
          <cell r="G2084">
            <v>280</v>
          </cell>
          <cell r="H2084">
            <v>1.325</v>
          </cell>
          <cell r="I2084">
            <v>1.29</v>
          </cell>
          <cell r="K2084">
            <v>1.29</v>
          </cell>
          <cell r="L2084" t="str">
            <v>BACKFLSH</v>
          </cell>
        </row>
        <row r="2085">
          <cell r="A2085">
            <v>1</v>
          </cell>
          <cell r="B2085" t="str">
            <v>J7772SX</v>
          </cell>
          <cell r="C2085">
            <v>38152</v>
          </cell>
          <cell r="D2085">
            <v>2261</v>
          </cell>
          <cell r="E2085">
            <v>9999</v>
          </cell>
          <cell r="F2085">
            <v>617</v>
          </cell>
          <cell r="G2085">
            <v>280</v>
          </cell>
          <cell r="H2085">
            <v>2.2035714285714287</v>
          </cell>
          <cell r="I2085">
            <v>2.12</v>
          </cell>
          <cell r="K2085">
            <v>2.12</v>
          </cell>
          <cell r="L2085" t="str">
            <v>BACKFLSH</v>
          </cell>
        </row>
        <row r="2086">
          <cell r="A2086">
            <v>1</v>
          </cell>
          <cell r="B2086" t="str">
            <v>J7772SX</v>
          </cell>
          <cell r="C2086">
            <v>38153</v>
          </cell>
          <cell r="D2086">
            <v>2261</v>
          </cell>
          <cell r="E2086">
            <v>9999</v>
          </cell>
          <cell r="F2086">
            <v>71</v>
          </cell>
          <cell r="G2086">
            <v>280</v>
          </cell>
          <cell r="H2086">
            <v>0.25357142857142856</v>
          </cell>
          <cell r="I2086">
            <v>0.25</v>
          </cell>
          <cell r="K2086">
            <v>0.25</v>
          </cell>
          <cell r="L2086" t="str">
            <v>BACKFLSH</v>
          </cell>
        </row>
        <row r="2087">
          <cell r="A2087">
            <v>1</v>
          </cell>
          <cell r="B2087" t="str">
            <v>J7772SX</v>
          </cell>
          <cell r="C2087">
            <v>38155</v>
          </cell>
          <cell r="D2087">
            <v>2261</v>
          </cell>
          <cell r="E2087">
            <v>9999</v>
          </cell>
          <cell r="F2087">
            <v>59</v>
          </cell>
          <cell r="G2087">
            <v>280</v>
          </cell>
          <cell r="H2087">
            <v>0.21071428571428572</v>
          </cell>
          <cell r="I2087">
            <v>0.21</v>
          </cell>
          <cell r="K2087">
            <v>0.21</v>
          </cell>
          <cell r="L2087" t="str">
            <v>BACKFLSH</v>
          </cell>
        </row>
        <row r="2088">
          <cell r="A2088">
            <v>2</v>
          </cell>
          <cell r="B2088" t="str">
            <v>J7772SX</v>
          </cell>
          <cell r="C2088">
            <v>38155</v>
          </cell>
          <cell r="D2088">
            <v>2261</v>
          </cell>
          <cell r="E2088">
            <v>9999</v>
          </cell>
          <cell r="F2088">
            <v>100</v>
          </cell>
          <cell r="G2088">
            <v>280</v>
          </cell>
          <cell r="H2088">
            <v>0.35714285714285715</v>
          </cell>
          <cell r="I2088">
            <v>0.36</v>
          </cell>
          <cell r="K2088">
            <v>0.36</v>
          </cell>
          <cell r="L2088" t="str">
            <v>BACKFLSH</v>
          </cell>
        </row>
        <row r="2089">
          <cell r="A2089">
            <v>1</v>
          </cell>
          <cell r="B2089" t="str">
            <v>J7772SX</v>
          </cell>
          <cell r="C2089">
            <v>38156</v>
          </cell>
          <cell r="D2089">
            <v>2261</v>
          </cell>
          <cell r="E2089">
            <v>9999</v>
          </cell>
          <cell r="F2089">
            <v>311</v>
          </cell>
          <cell r="G2089">
            <v>280</v>
          </cell>
          <cell r="H2089">
            <v>1.1107142857142858</v>
          </cell>
          <cell r="I2089">
            <v>2.08</v>
          </cell>
          <cell r="K2089">
            <v>2.08</v>
          </cell>
          <cell r="L2089" t="str">
            <v>BACKFLSH</v>
          </cell>
        </row>
        <row r="2090">
          <cell r="A2090">
            <v>1</v>
          </cell>
          <cell r="B2090" t="str">
            <v>J7772SX</v>
          </cell>
          <cell r="C2090">
            <v>38159</v>
          </cell>
          <cell r="D2090">
            <v>2261</v>
          </cell>
          <cell r="E2090">
            <v>9999</v>
          </cell>
          <cell r="F2090">
            <v>71</v>
          </cell>
          <cell r="G2090">
            <v>280</v>
          </cell>
          <cell r="H2090">
            <v>0.25357142857142856</v>
          </cell>
          <cell r="I2090">
            <v>0.62</v>
          </cell>
          <cell r="K2090">
            <v>0.62</v>
          </cell>
          <cell r="L2090" t="str">
            <v>BACKFLSH</v>
          </cell>
        </row>
        <row r="2091">
          <cell r="A2091">
            <v>2</v>
          </cell>
          <cell r="B2091" t="str">
            <v>J7772SX</v>
          </cell>
          <cell r="C2091">
            <v>38159</v>
          </cell>
          <cell r="D2091">
            <v>2261</v>
          </cell>
          <cell r="E2091">
            <v>9999</v>
          </cell>
          <cell r="F2091">
            <v>82</v>
          </cell>
          <cell r="G2091">
            <v>280</v>
          </cell>
          <cell r="H2091">
            <v>0.29285714285714287</v>
          </cell>
          <cell r="I2091">
            <v>0.28999999999999998</v>
          </cell>
          <cell r="K2091">
            <v>0.28999999999999998</v>
          </cell>
          <cell r="L2091" t="str">
            <v>BACKFLSH</v>
          </cell>
        </row>
        <row r="2092">
          <cell r="A2092">
            <v>2</v>
          </cell>
          <cell r="B2092" t="str">
            <v>J7772SX</v>
          </cell>
          <cell r="C2092">
            <v>38159</v>
          </cell>
          <cell r="D2092">
            <v>2261</v>
          </cell>
          <cell r="E2092">
            <v>9999</v>
          </cell>
          <cell r="F2092">
            <v>19</v>
          </cell>
          <cell r="G2092">
            <v>280</v>
          </cell>
          <cell r="H2092">
            <v>6.7857142857142852E-2</v>
          </cell>
          <cell r="I2092">
            <v>7.0000000000000007E-2</v>
          </cell>
          <cell r="K2092">
            <v>7.0000000000000007E-2</v>
          </cell>
          <cell r="L2092" t="str">
            <v>BACKFLSH</v>
          </cell>
        </row>
        <row r="2093">
          <cell r="A2093">
            <v>3</v>
          </cell>
          <cell r="B2093" t="str">
            <v>J7772SX</v>
          </cell>
          <cell r="C2093">
            <v>38159</v>
          </cell>
          <cell r="D2093">
            <v>2261</v>
          </cell>
          <cell r="E2093">
            <v>9999</v>
          </cell>
          <cell r="F2093">
            <v>175</v>
          </cell>
          <cell r="G2093">
            <v>280</v>
          </cell>
          <cell r="H2093">
            <v>0.625</v>
          </cell>
          <cell r="I2093">
            <v>0.63</v>
          </cell>
          <cell r="K2093">
            <v>0.63</v>
          </cell>
          <cell r="L2093" t="str">
            <v>BACKFLSH</v>
          </cell>
        </row>
        <row r="2094">
          <cell r="A2094">
            <v>1</v>
          </cell>
          <cell r="B2094" t="str">
            <v>J7772SX</v>
          </cell>
          <cell r="C2094">
            <v>38160</v>
          </cell>
          <cell r="D2094">
            <v>2261</v>
          </cell>
          <cell r="E2094">
            <v>9999</v>
          </cell>
          <cell r="F2094">
            <v>480</v>
          </cell>
          <cell r="G2094">
            <v>280</v>
          </cell>
          <cell r="H2094">
            <v>1.7142857142857142</v>
          </cell>
          <cell r="I2094">
            <v>1.71</v>
          </cell>
          <cell r="K2094">
            <v>1.71</v>
          </cell>
          <cell r="L2094" t="str">
            <v>BACKFLSH</v>
          </cell>
        </row>
        <row r="2095">
          <cell r="A2095">
            <v>1</v>
          </cell>
          <cell r="B2095" t="str">
            <v>J7772SX</v>
          </cell>
          <cell r="C2095">
            <v>38160</v>
          </cell>
          <cell r="D2095">
            <v>2261</v>
          </cell>
          <cell r="E2095">
            <v>9999</v>
          </cell>
          <cell r="F2095">
            <v>2</v>
          </cell>
          <cell r="G2095">
            <v>280</v>
          </cell>
          <cell r="H2095">
            <v>7.1428571428571426E-3</v>
          </cell>
          <cell r="I2095">
            <v>0.01</v>
          </cell>
          <cell r="K2095">
            <v>0.01</v>
          </cell>
          <cell r="L2095" t="str">
            <v>BACKFLSH</v>
          </cell>
        </row>
        <row r="2096">
          <cell r="A2096">
            <v>2</v>
          </cell>
          <cell r="B2096" t="str">
            <v>J7772SX</v>
          </cell>
          <cell r="C2096">
            <v>38160</v>
          </cell>
          <cell r="D2096">
            <v>2261</v>
          </cell>
          <cell r="E2096">
            <v>9999</v>
          </cell>
          <cell r="F2096">
            <v>400</v>
          </cell>
          <cell r="G2096">
            <v>280</v>
          </cell>
          <cell r="H2096">
            <v>1.4285714285714286</v>
          </cell>
          <cell r="I2096">
            <v>1.43</v>
          </cell>
          <cell r="K2096">
            <v>1.43</v>
          </cell>
          <cell r="L2096" t="str">
            <v>BACKFLSH</v>
          </cell>
        </row>
        <row r="2097">
          <cell r="A2097">
            <v>1</v>
          </cell>
          <cell r="B2097" t="str">
            <v>J7772SX</v>
          </cell>
          <cell r="C2097">
            <v>38161</v>
          </cell>
          <cell r="D2097">
            <v>2261</v>
          </cell>
          <cell r="E2097">
            <v>9999</v>
          </cell>
          <cell r="F2097">
            <v>850</v>
          </cell>
          <cell r="G2097">
            <v>280</v>
          </cell>
          <cell r="H2097">
            <v>3.0357142857142856</v>
          </cell>
          <cell r="I2097">
            <v>3.04</v>
          </cell>
          <cell r="K2097">
            <v>3.04</v>
          </cell>
          <cell r="L2097" t="str">
            <v>BACKFLSH</v>
          </cell>
        </row>
        <row r="2098">
          <cell r="A2098">
            <v>2</v>
          </cell>
          <cell r="B2098" t="str">
            <v>J7772SX</v>
          </cell>
          <cell r="C2098">
            <v>38161</v>
          </cell>
          <cell r="D2098">
            <v>2261</v>
          </cell>
          <cell r="E2098">
            <v>9999</v>
          </cell>
          <cell r="F2098">
            <v>253</v>
          </cell>
          <cell r="G2098">
            <v>280</v>
          </cell>
          <cell r="H2098">
            <v>0.90357142857142858</v>
          </cell>
          <cell r="I2098">
            <v>0.9</v>
          </cell>
          <cell r="K2098">
            <v>0.9</v>
          </cell>
          <cell r="L2098" t="str">
            <v>BACKFLSH</v>
          </cell>
        </row>
        <row r="2099">
          <cell r="A2099">
            <v>1</v>
          </cell>
          <cell r="B2099" t="str">
            <v>J7772SX</v>
          </cell>
          <cell r="C2099">
            <v>38163</v>
          </cell>
          <cell r="D2099">
            <v>2261</v>
          </cell>
          <cell r="E2099">
            <v>9999</v>
          </cell>
          <cell r="F2099">
            <v>191</v>
          </cell>
          <cell r="G2099">
            <v>280</v>
          </cell>
          <cell r="H2099">
            <v>0.68214285714285716</v>
          </cell>
          <cell r="I2099">
            <v>1.46</v>
          </cell>
          <cell r="K2099">
            <v>1.46</v>
          </cell>
          <cell r="L2099" t="str">
            <v>BACKFLSH</v>
          </cell>
        </row>
        <row r="2100">
          <cell r="A2100">
            <v>2</v>
          </cell>
          <cell r="B2100" t="str">
            <v>J7772SX</v>
          </cell>
          <cell r="C2100">
            <v>38163</v>
          </cell>
          <cell r="D2100">
            <v>2261</v>
          </cell>
          <cell r="E2100">
            <v>9999</v>
          </cell>
          <cell r="F2100">
            <v>247</v>
          </cell>
          <cell r="G2100">
            <v>280</v>
          </cell>
          <cell r="H2100">
            <v>0.88214285714285712</v>
          </cell>
          <cell r="I2100">
            <v>1.64</v>
          </cell>
          <cell r="K2100">
            <v>1.64</v>
          </cell>
          <cell r="L2100" t="str">
            <v>BACKFLSH</v>
          </cell>
        </row>
        <row r="2101">
          <cell r="A2101">
            <v>2</v>
          </cell>
          <cell r="B2101" t="str">
            <v>J7772SX</v>
          </cell>
          <cell r="C2101">
            <v>38166</v>
          </cell>
          <cell r="D2101">
            <v>2261</v>
          </cell>
          <cell r="E2101">
            <v>9999</v>
          </cell>
          <cell r="F2101">
            <v>784</v>
          </cell>
          <cell r="G2101">
            <v>280</v>
          </cell>
          <cell r="H2101">
            <v>2.8</v>
          </cell>
          <cell r="I2101">
            <v>2.8</v>
          </cell>
          <cell r="K2101">
            <v>2.8</v>
          </cell>
          <cell r="L2101" t="str">
            <v>BACKFLSH</v>
          </cell>
        </row>
        <row r="2102">
          <cell r="A2102">
            <v>1</v>
          </cell>
          <cell r="B2102" t="str">
            <v>J7772SX</v>
          </cell>
          <cell r="C2102">
            <v>38167</v>
          </cell>
          <cell r="D2102">
            <v>2261</v>
          </cell>
          <cell r="E2102">
            <v>9999</v>
          </cell>
          <cell r="F2102">
            <v>184</v>
          </cell>
          <cell r="G2102">
            <v>280</v>
          </cell>
          <cell r="H2102">
            <v>0.65714285714285714</v>
          </cell>
          <cell r="I2102">
            <v>0.66</v>
          </cell>
          <cell r="K2102">
            <v>0.66</v>
          </cell>
          <cell r="L2102" t="str">
            <v>BACKFLSH</v>
          </cell>
        </row>
        <row r="2103">
          <cell r="A2103">
            <v>1</v>
          </cell>
          <cell r="B2103" t="str">
            <v>J7772SX</v>
          </cell>
          <cell r="C2103">
            <v>38167</v>
          </cell>
          <cell r="D2103">
            <v>2261</v>
          </cell>
          <cell r="E2103">
            <v>9999</v>
          </cell>
          <cell r="F2103">
            <v>59</v>
          </cell>
          <cell r="G2103">
            <v>280</v>
          </cell>
          <cell r="H2103">
            <v>0.21071428571428572</v>
          </cell>
          <cell r="I2103">
            <v>0.21</v>
          </cell>
          <cell r="K2103">
            <v>0.21</v>
          </cell>
          <cell r="L2103" t="str">
            <v>BACKFLSH</v>
          </cell>
        </row>
        <row r="2104">
          <cell r="A2104">
            <v>2</v>
          </cell>
          <cell r="B2104" t="str">
            <v>J7772SX</v>
          </cell>
          <cell r="C2104">
            <v>38167</v>
          </cell>
          <cell r="D2104">
            <v>2261</v>
          </cell>
          <cell r="E2104">
            <v>9999</v>
          </cell>
          <cell r="F2104">
            <v>454</v>
          </cell>
          <cell r="G2104">
            <v>280</v>
          </cell>
          <cell r="H2104">
            <v>1.6214285714285714</v>
          </cell>
          <cell r="I2104">
            <v>1.62</v>
          </cell>
          <cell r="K2104">
            <v>1.62</v>
          </cell>
          <cell r="L2104" t="str">
            <v>BACKFLSH</v>
          </cell>
        </row>
        <row r="2105">
          <cell r="A2105">
            <v>1</v>
          </cell>
          <cell r="B2105" t="str">
            <v>J7772SX</v>
          </cell>
          <cell r="C2105">
            <v>38168</v>
          </cell>
          <cell r="D2105">
            <v>2261</v>
          </cell>
          <cell r="E2105">
            <v>9999</v>
          </cell>
          <cell r="F2105">
            <v>480</v>
          </cell>
          <cell r="G2105">
            <v>280</v>
          </cell>
          <cell r="H2105">
            <v>1.7142857142857142</v>
          </cell>
          <cell r="I2105">
            <v>1.71</v>
          </cell>
          <cell r="K2105">
            <v>1.71</v>
          </cell>
          <cell r="L2105" t="str">
            <v>BACKFLSH</v>
          </cell>
        </row>
        <row r="2106">
          <cell r="A2106">
            <v>1</v>
          </cell>
          <cell r="B2106" t="str">
            <v>J7772SX</v>
          </cell>
          <cell r="C2106">
            <v>38168</v>
          </cell>
          <cell r="D2106">
            <v>2261</v>
          </cell>
          <cell r="E2106">
            <v>9999</v>
          </cell>
          <cell r="F2106">
            <v>36</v>
          </cell>
          <cell r="G2106">
            <v>280</v>
          </cell>
          <cell r="H2106">
            <v>0.12857142857142856</v>
          </cell>
          <cell r="I2106">
            <v>0.13</v>
          </cell>
          <cell r="K2106">
            <v>0.13</v>
          </cell>
          <cell r="L2106" t="str">
            <v>BACKFLSH</v>
          </cell>
        </row>
        <row r="2107">
          <cell r="A2107">
            <v>2</v>
          </cell>
          <cell r="B2107" t="str">
            <v>J7772SX</v>
          </cell>
          <cell r="C2107">
            <v>38168</v>
          </cell>
          <cell r="D2107">
            <v>2261</v>
          </cell>
          <cell r="E2107">
            <v>9999</v>
          </cell>
          <cell r="F2107">
            <v>630</v>
          </cell>
          <cell r="G2107">
            <v>280</v>
          </cell>
          <cell r="H2107">
            <v>2.25</v>
          </cell>
          <cell r="I2107">
            <v>3.33</v>
          </cell>
          <cell r="K2107">
            <v>3.33</v>
          </cell>
          <cell r="L2107" t="str">
            <v>BACKFLSH</v>
          </cell>
        </row>
        <row r="2108">
          <cell r="A2108">
            <v>1</v>
          </cell>
          <cell r="B2108" t="str">
            <v>j7773dx</v>
          </cell>
          <cell r="C2108">
            <v>38139</v>
          </cell>
          <cell r="D2108">
            <v>2262</v>
          </cell>
          <cell r="E2108">
            <v>9999</v>
          </cell>
          <cell r="F2108">
            <v>144</v>
          </cell>
          <cell r="G2108">
            <v>183</v>
          </cell>
          <cell r="H2108">
            <v>0.78688524590163933</v>
          </cell>
          <cell r="I2108">
            <v>2.4</v>
          </cell>
          <cell r="K2108">
            <v>2.4</v>
          </cell>
          <cell r="L2108" t="str">
            <v>BACKFLSH</v>
          </cell>
        </row>
        <row r="2109">
          <cell r="A2109">
            <v>1</v>
          </cell>
          <cell r="B2109" t="str">
            <v>j7773dx</v>
          </cell>
          <cell r="C2109">
            <v>38139</v>
          </cell>
          <cell r="D2109">
            <v>2262</v>
          </cell>
          <cell r="E2109">
            <v>9999</v>
          </cell>
          <cell r="F2109">
            <v>-144</v>
          </cell>
          <cell r="G2109">
            <v>183</v>
          </cell>
          <cell r="H2109">
            <v>-0.78688524590163933</v>
          </cell>
          <cell r="I2109">
            <v>-2.4</v>
          </cell>
          <cell r="K2109">
            <v>-2.4</v>
          </cell>
          <cell r="L2109" t="str">
            <v>BACKFLSH</v>
          </cell>
        </row>
        <row r="2110">
          <cell r="A2110">
            <v>2</v>
          </cell>
          <cell r="B2110" t="str">
            <v>j7773dx</v>
          </cell>
          <cell r="C2110">
            <v>38139</v>
          </cell>
          <cell r="D2110">
            <v>2262</v>
          </cell>
          <cell r="E2110">
            <v>9999</v>
          </cell>
          <cell r="F2110">
            <v>285</v>
          </cell>
          <cell r="G2110">
            <v>183</v>
          </cell>
          <cell r="H2110">
            <v>1.5573770491803278</v>
          </cell>
          <cell r="I2110">
            <v>2.23</v>
          </cell>
          <cell r="K2110">
            <v>2.23</v>
          </cell>
          <cell r="L2110" t="str">
            <v>BACKFLSH</v>
          </cell>
        </row>
        <row r="2111">
          <cell r="A2111">
            <v>1</v>
          </cell>
          <cell r="B2111" t="str">
            <v>j7773dx</v>
          </cell>
          <cell r="C2111">
            <v>38139</v>
          </cell>
          <cell r="D2111">
            <v>2262</v>
          </cell>
          <cell r="E2111">
            <v>9999</v>
          </cell>
          <cell r="F2111">
            <v>144</v>
          </cell>
          <cell r="G2111">
            <v>183</v>
          </cell>
          <cell r="H2111">
            <v>0.78688524590163933</v>
          </cell>
          <cell r="I2111">
            <v>2.42</v>
          </cell>
          <cell r="K2111">
            <v>2.42</v>
          </cell>
          <cell r="L2111" t="str">
            <v>BACKFLSH</v>
          </cell>
        </row>
        <row r="2112">
          <cell r="A2112">
            <v>2</v>
          </cell>
          <cell r="B2112" t="str">
            <v>j7773dx</v>
          </cell>
          <cell r="C2112">
            <v>38141</v>
          </cell>
          <cell r="D2112">
            <v>2262</v>
          </cell>
          <cell r="E2112">
            <v>9999</v>
          </cell>
          <cell r="F2112">
            <v>250</v>
          </cell>
          <cell r="G2112">
            <v>183</v>
          </cell>
          <cell r="H2112">
            <v>1.3661202185792349</v>
          </cell>
          <cell r="I2112">
            <v>2</v>
          </cell>
          <cell r="K2112">
            <v>2</v>
          </cell>
          <cell r="L2112" t="str">
            <v>BACKFLSH</v>
          </cell>
        </row>
        <row r="2113">
          <cell r="A2113">
            <v>2</v>
          </cell>
          <cell r="B2113" t="str">
            <v>j7773dx</v>
          </cell>
          <cell r="C2113">
            <v>38141</v>
          </cell>
          <cell r="D2113">
            <v>2262</v>
          </cell>
          <cell r="E2113">
            <v>9999</v>
          </cell>
          <cell r="F2113">
            <v>10</v>
          </cell>
          <cell r="G2113">
            <v>183</v>
          </cell>
          <cell r="H2113">
            <v>5.4644808743169397E-2</v>
          </cell>
          <cell r="I2113">
            <v>0.17</v>
          </cell>
          <cell r="K2113">
            <v>0.17</v>
          </cell>
          <cell r="L2113" t="str">
            <v>BACKFLSH</v>
          </cell>
        </row>
        <row r="2114">
          <cell r="A2114">
            <v>2</v>
          </cell>
          <cell r="B2114" t="str">
            <v>j7773dx</v>
          </cell>
          <cell r="C2114">
            <v>38141</v>
          </cell>
          <cell r="D2114">
            <v>2262</v>
          </cell>
          <cell r="E2114">
            <v>9999</v>
          </cell>
          <cell r="F2114">
            <v>-10</v>
          </cell>
          <cell r="G2114">
            <v>183</v>
          </cell>
          <cell r="H2114">
            <v>-5.4644808743169397E-2</v>
          </cell>
          <cell r="I2114">
            <v>-0.17</v>
          </cell>
          <cell r="K2114">
            <v>-0.17</v>
          </cell>
          <cell r="L2114" t="str">
            <v>BACKFLSH</v>
          </cell>
        </row>
        <row r="2115">
          <cell r="A2115">
            <v>3</v>
          </cell>
          <cell r="B2115" t="str">
            <v>j7773dx</v>
          </cell>
          <cell r="C2115">
            <v>38141</v>
          </cell>
          <cell r="D2115">
            <v>2262</v>
          </cell>
          <cell r="E2115">
            <v>9999</v>
          </cell>
          <cell r="F2115">
            <v>10</v>
          </cell>
          <cell r="G2115">
            <v>183</v>
          </cell>
          <cell r="H2115">
            <v>5.4644808743169397E-2</v>
          </cell>
          <cell r="I2115">
            <v>0.17</v>
          </cell>
          <cell r="K2115">
            <v>0.17</v>
          </cell>
          <cell r="L2115" t="str">
            <v>BACKFLSH</v>
          </cell>
        </row>
        <row r="2116">
          <cell r="A2116">
            <v>2</v>
          </cell>
          <cell r="B2116" t="str">
            <v>j7773dx</v>
          </cell>
          <cell r="C2116">
            <v>38142</v>
          </cell>
          <cell r="D2116">
            <v>2262</v>
          </cell>
          <cell r="E2116">
            <v>9999</v>
          </cell>
          <cell r="F2116">
            <v>180</v>
          </cell>
          <cell r="G2116">
            <v>183</v>
          </cell>
          <cell r="H2116">
            <v>0.98360655737704916</v>
          </cell>
          <cell r="I2116">
            <v>0.98</v>
          </cell>
          <cell r="K2116">
            <v>0.98</v>
          </cell>
          <cell r="L2116" t="str">
            <v>BACKFLSH</v>
          </cell>
        </row>
        <row r="2117">
          <cell r="A2117">
            <v>1</v>
          </cell>
          <cell r="B2117" t="str">
            <v>j7773dx</v>
          </cell>
          <cell r="C2117">
            <v>38143</v>
          </cell>
          <cell r="D2117">
            <v>2262</v>
          </cell>
          <cell r="E2117">
            <v>9999</v>
          </cell>
          <cell r="F2117">
            <v>211</v>
          </cell>
          <cell r="G2117">
            <v>183</v>
          </cell>
          <cell r="H2117">
            <v>1.1530054644808743</v>
          </cell>
          <cell r="I2117">
            <v>1.05</v>
          </cell>
          <cell r="K2117">
            <v>1.05</v>
          </cell>
          <cell r="L2117" t="str">
            <v>BACKFLSH</v>
          </cell>
        </row>
        <row r="2118">
          <cell r="A2118">
            <v>2</v>
          </cell>
          <cell r="B2118" t="str">
            <v>j7773dx</v>
          </cell>
          <cell r="C2118">
            <v>38145</v>
          </cell>
          <cell r="D2118">
            <v>2262</v>
          </cell>
          <cell r="E2118">
            <v>9999</v>
          </cell>
          <cell r="F2118">
            <v>210</v>
          </cell>
          <cell r="G2118">
            <v>183</v>
          </cell>
          <cell r="H2118">
            <v>1.1475409836065573</v>
          </cell>
          <cell r="I2118">
            <v>1.08</v>
          </cell>
          <cell r="K2118">
            <v>1.08</v>
          </cell>
          <cell r="L2118" t="str">
            <v>BACKFLSH</v>
          </cell>
        </row>
        <row r="2119">
          <cell r="A2119">
            <v>2</v>
          </cell>
          <cell r="B2119" t="str">
            <v>j7773dx</v>
          </cell>
          <cell r="C2119">
            <v>38145</v>
          </cell>
          <cell r="D2119">
            <v>2262</v>
          </cell>
          <cell r="E2119">
            <v>9999</v>
          </cell>
          <cell r="F2119">
            <v>90</v>
          </cell>
          <cell r="G2119">
            <v>183</v>
          </cell>
          <cell r="H2119">
            <v>0.49180327868852458</v>
          </cell>
          <cell r="I2119">
            <v>0.49</v>
          </cell>
          <cell r="K2119">
            <v>0.49</v>
          </cell>
          <cell r="L2119" t="str">
            <v>BACKFLSH</v>
          </cell>
        </row>
        <row r="2120">
          <cell r="A2120">
            <v>2</v>
          </cell>
          <cell r="B2120" t="str">
            <v>j7773dx</v>
          </cell>
          <cell r="C2120">
            <v>38146</v>
          </cell>
          <cell r="D2120">
            <v>2262</v>
          </cell>
          <cell r="E2120">
            <v>9999</v>
          </cell>
          <cell r="F2120">
            <v>191</v>
          </cell>
          <cell r="G2120">
            <v>183</v>
          </cell>
          <cell r="H2120">
            <v>1.0437158469945356</v>
          </cell>
          <cell r="I2120">
            <v>1.04</v>
          </cell>
          <cell r="K2120">
            <v>1.04</v>
          </cell>
          <cell r="L2120" t="str">
            <v>BACKFLSH</v>
          </cell>
        </row>
        <row r="2121">
          <cell r="A2121">
            <v>2</v>
          </cell>
          <cell r="B2121" t="str">
            <v>j7773dx</v>
          </cell>
          <cell r="C2121">
            <v>38147</v>
          </cell>
          <cell r="D2121">
            <v>2262</v>
          </cell>
          <cell r="E2121">
            <v>9999</v>
          </cell>
          <cell r="F2121">
            <v>54</v>
          </cell>
          <cell r="G2121">
            <v>183</v>
          </cell>
          <cell r="H2121">
            <v>0.29508196721311475</v>
          </cell>
          <cell r="I2121">
            <v>0.3</v>
          </cell>
          <cell r="K2121">
            <v>0.3</v>
          </cell>
          <cell r="L2121" t="str">
            <v>BACKFLSH</v>
          </cell>
        </row>
        <row r="2122">
          <cell r="A2122">
            <v>2</v>
          </cell>
          <cell r="B2122" t="str">
            <v>j7773dx</v>
          </cell>
          <cell r="C2122">
            <v>38149</v>
          </cell>
          <cell r="D2122">
            <v>2262</v>
          </cell>
          <cell r="E2122">
            <v>9999</v>
          </cell>
          <cell r="F2122">
            <v>281</v>
          </cell>
          <cell r="G2122">
            <v>183</v>
          </cell>
          <cell r="H2122">
            <v>1.53551912568306</v>
          </cell>
          <cell r="I2122">
            <v>1.54</v>
          </cell>
          <cell r="K2122">
            <v>1.54</v>
          </cell>
          <cell r="L2122" t="str">
            <v>BACKFLSH</v>
          </cell>
        </row>
        <row r="2123">
          <cell r="A2123">
            <v>1</v>
          </cell>
          <cell r="B2123" t="str">
            <v>j7773dx</v>
          </cell>
          <cell r="C2123">
            <v>38153</v>
          </cell>
          <cell r="D2123">
            <v>2262</v>
          </cell>
          <cell r="E2123">
            <v>9999</v>
          </cell>
          <cell r="F2123">
            <v>532</v>
          </cell>
          <cell r="G2123">
            <v>183</v>
          </cell>
          <cell r="H2123">
            <v>2.9071038251366121</v>
          </cell>
          <cell r="I2123">
            <v>2.91</v>
          </cell>
          <cell r="K2123">
            <v>2.91</v>
          </cell>
          <cell r="L2123" t="str">
            <v>BACKFLSH</v>
          </cell>
        </row>
        <row r="2124">
          <cell r="A2124">
            <v>1</v>
          </cell>
          <cell r="B2124" t="str">
            <v>j7773dx</v>
          </cell>
          <cell r="C2124">
            <v>38154</v>
          </cell>
          <cell r="D2124">
            <v>2262</v>
          </cell>
          <cell r="E2124">
            <v>9999</v>
          </cell>
          <cell r="F2124">
            <v>104</v>
          </cell>
          <cell r="G2124">
            <v>183</v>
          </cell>
          <cell r="H2124">
            <v>0.56830601092896171</v>
          </cell>
          <cell r="I2124">
            <v>0.56899999999999995</v>
          </cell>
          <cell r="K2124">
            <v>0.56899999999999995</v>
          </cell>
          <cell r="L2124" t="str">
            <v>BACKFLSH</v>
          </cell>
        </row>
        <row r="2125">
          <cell r="A2125">
            <v>1</v>
          </cell>
          <cell r="B2125" t="str">
            <v>j7773dx</v>
          </cell>
          <cell r="C2125">
            <v>38154</v>
          </cell>
          <cell r="D2125">
            <v>2262</v>
          </cell>
          <cell r="E2125">
            <v>9999</v>
          </cell>
          <cell r="F2125">
            <v>174</v>
          </cell>
          <cell r="G2125">
            <v>183</v>
          </cell>
          <cell r="H2125">
            <v>0.95081967213114749</v>
          </cell>
          <cell r="I2125">
            <v>0.95</v>
          </cell>
          <cell r="K2125">
            <v>0.95</v>
          </cell>
          <cell r="L2125" t="str">
            <v>BACKFLSH</v>
          </cell>
        </row>
        <row r="2126">
          <cell r="A2126">
            <v>1</v>
          </cell>
          <cell r="B2126" t="str">
            <v>j7773dx</v>
          </cell>
          <cell r="C2126">
            <v>38155</v>
          </cell>
          <cell r="D2126">
            <v>2262</v>
          </cell>
          <cell r="E2126">
            <v>9999</v>
          </cell>
          <cell r="F2126">
            <v>40</v>
          </cell>
          <cell r="G2126">
            <v>183</v>
          </cell>
          <cell r="H2126">
            <v>0.21857923497267759</v>
          </cell>
          <cell r="I2126">
            <v>0.22</v>
          </cell>
          <cell r="K2126">
            <v>0.22</v>
          </cell>
          <cell r="L2126" t="str">
            <v>BACKFLSH</v>
          </cell>
        </row>
        <row r="2127">
          <cell r="A2127">
            <v>2</v>
          </cell>
          <cell r="B2127" t="str">
            <v>j7773dx</v>
          </cell>
          <cell r="C2127">
            <v>38155</v>
          </cell>
          <cell r="D2127">
            <v>2262</v>
          </cell>
          <cell r="E2127">
            <v>9999</v>
          </cell>
          <cell r="F2127">
            <v>330</v>
          </cell>
          <cell r="G2127">
            <v>183</v>
          </cell>
          <cell r="H2127">
            <v>1.8032786885245902</v>
          </cell>
          <cell r="I2127">
            <v>1.8</v>
          </cell>
          <cell r="K2127">
            <v>1.8</v>
          </cell>
          <cell r="L2127" t="str">
            <v>BACKFLSH</v>
          </cell>
        </row>
        <row r="2128">
          <cell r="A2128">
            <v>1</v>
          </cell>
          <cell r="B2128" t="str">
            <v>j7773dx</v>
          </cell>
          <cell r="C2128">
            <v>38156</v>
          </cell>
          <cell r="D2128">
            <v>2262</v>
          </cell>
          <cell r="E2128">
            <v>9999</v>
          </cell>
          <cell r="F2128">
            <v>59</v>
          </cell>
          <cell r="G2128">
            <v>183</v>
          </cell>
          <cell r="H2128">
            <v>0.32240437158469948</v>
          </cell>
          <cell r="I2128">
            <v>0.67</v>
          </cell>
          <cell r="K2128">
            <v>0.67</v>
          </cell>
          <cell r="L2128" t="str">
            <v>BACKFLSH</v>
          </cell>
        </row>
        <row r="2129">
          <cell r="A2129">
            <v>2</v>
          </cell>
          <cell r="B2129" t="str">
            <v>j7773dx</v>
          </cell>
          <cell r="C2129">
            <v>38156</v>
          </cell>
          <cell r="D2129">
            <v>2262</v>
          </cell>
          <cell r="E2129">
            <v>9999</v>
          </cell>
          <cell r="F2129">
            <v>131</v>
          </cell>
          <cell r="G2129">
            <v>183</v>
          </cell>
          <cell r="H2129">
            <v>0.71584699453551914</v>
          </cell>
          <cell r="I2129">
            <v>0.72</v>
          </cell>
          <cell r="K2129">
            <v>0.72</v>
          </cell>
          <cell r="L2129" t="str">
            <v>BACKFLSH</v>
          </cell>
        </row>
        <row r="2130">
          <cell r="A2130">
            <v>1</v>
          </cell>
          <cell r="B2130" t="str">
            <v>j7773dx</v>
          </cell>
          <cell r="C2130">
            <v>38159</v>
          </cell>
          <cell r="D2130">
            <v>2262</v>
          </cell>
          <cell r="E2130">
            <v>9999</v>
          </cell>
          <cell r="F2130">
            <v>85</v>
          </cell>
          <cell r="G2130">
            <v>183</v>
          </cell>
          <cell r="H2130">
            <v>0.46448087431693991</v>
          </cell>
          <cell r="I2130">
            <v>0.66</v>
          </cell>
          <cell r="K2130">
            <v>0.66</v>
          </cell>
          <cell r="L2130" t="str">
            <v>BACKFLSH</v>
          </cell>
        </row>
        <row r="2131">
          <cell r="A2131">
            <v>2</v>
          </cell>
          <cell r="B2131" t="str">
            <v>j7773dx</v>
          </cell>
          <cell r="C2131">
            <v>38159</v>
          </cell>
          <cell r="D2131">
            <v>2262</v>
          </cell>
          <cell r="E2131">
            <v>9999</v>
          </cell>
          <cell r="F2131">
            <v>321</v>
          </cell>
          <cell r="G2131">
            <v>183</v>
          </cell>
          <cell r="H2131">
            <v>1.7540983606557377</v>
          </cell>
          <cell r="I2131">
            <v>1.76</v>
          </cell>
          <cell r="K2131">
            <v>1.76</v>
          </cell>
          <cell r="L2131" t="str">
            <v>BACKFLSH</v>
          </cell>
        </row>
        <row r="2132">
          <cell r="A2132">
            <v>1</v>
          </cell>
          <cell r="B2132" t="str">
            <v>j7773dx</v>
          </cell>
          <cell r="C2132">
            <v>38160</v>
          </cell>
          <cell r="D2132">
            <v>2262</v>
          </cell>
          <cell r="E2132">
            <v>9999</v>
          </cell>
          <cell r="F2132">
            <v>201</v>
          </cell>
          <cell r="G2132">
            <v>183</v>
          </cell>
          <cell r="H2132">
            <v>1.098360655737705</v>
          </cell>
          <cell r="I2132">
            <v>1.1000000000000001</v>
          </cell>
          <cell r="K2132">
            <v>1.1000000000000001</v>
          </cell>
          <cell r="L2132" t="str">
            <v>BACKFLSH</v>
          </cell>
        </row>
        <row r="2133">
          <cell r="A2133">
            <v>2</v>
          </cell>
          <cell r="B2133" t="str">
            <v>j7773dx</v>
          </cell>
          <cell r="C2133">
            <v>38160</v>
          </cell>
          <cell r="D2133">
            <v>2262</v>
          </cell>
          <cell r="E2133">
            <v>9999</v>
          </cell>
          <cell r="F2133">
            <v>102</v>
          </cell>
          <cell r="G2133">
            <v>183</v>
          </cell>
          <cell r="H2133">
            <v>0.55737704918032782</v>
          </cell>
          <cell r="I2133">
            <v>0.46</v>
          </cell>
          <cell r="K2133">
            <v>0.46</v>
          </cell>
          <cell r="L2133" t="str">
            <v>BACKFLSH</v>
          </cell>
        </row>
        <row r="2134">
          <cell r="A2134">
            <v>2</v>
          </cell>
          <cell r="B2134" t="str">
            <v>j7773dx</v>
          </cell>
          <cell r="C2134">
            <v>38160</v>
          </cell>
          <cell r="D2134">
            <v>2262</v>
          </cell>
          <cell r="E2134">
            <v>9999</v>
          </cell>
          <cell r="F2134">
            <v>231</v>
          </cell>
          <cell r="G2134">
            <v>183</v>
          </cell>
          <cell r="H2134">
            <v>1.2622950819672132</v>
          </cell>
          <cell r="I2134">
            <v>1.26</v>
          </cell>
          <cell r="K2134">
            <v>1.26</v>
          </cell>
          <cell r="L2134" t="str">
            <v>BACKFLSH</v>
          </cell>
        </row>
        <row r="2135">
          <cell r="A2135">
            <v>1</v>
          </cell>
          <cell r="B2135" t="str">
            <v>j7773dx</v>
          </cell>
          <cell r="C2135">
            <v>38161</v>
          </cell>
          <cell r="D2135">
            <v>2262</v>
          </cell>
          <cell r="E2135">
            <v>9999</v>
          </cell>
          <cell r="F2135">
            <v>111</v>
          </cell>
          <cell r="G2135">
            <v>183</v>
          </cell>
          <cell r="H2135">
            <v>0.60655737704918034</v>
          </cell>
          <cell r="I2135">
            <v>0.6</v>
          </cell>
          <cell r="K2135">
            <v>0.6</v>
          </cell>
          <cell r="L2135" t="str">
            <v>BACKFLSH</v>
          </cell>
        </row>
        <row r="2136">
          <cell r="A2136">
            <v>2</v>
          </cell>
          <cell r="B2136" t="str">
            <v>j7773dx</v>
          </cell>
          <cell r="C2136">
            <v>38161</v>
          </cell>
          <cell r="D2136">
            <v>2262</v>
          </cell>
          <cell r="E2136">
            <v>9999</v>
          </cell>
          <cell r="F2136">
            <v>255</v>
          </cell>
          <cell r="G2136">
            <v>183</v>
          </cell>
          <cell r="H2136">
            <v>1.3934426229508197</v>
          </cell>
          <cell r="I2136">
            <v>1.39</v>
          </cell>
          <cell r="K2136">
            <v>1.39</v>
          </cell>
          <cell r="L2136" t="str">
            <v>BACKFLSH</v>
          </cell>
        </row>
        <row r="2137">
          <cell r="A2137">
            <v>1</v>
          </cell>
          <cell r="B2137" t="str">
            <v>j7773dx</v>
          </cell>
          <cell r="C2137">
            <v>38163</v>
          </cell>
          <cell r="D2137">
            <v>2262</v>
          </cell>
          <cell r="E2137">
            <v>9999</v>
          </cell>
          <cell r="F2137">
            <v>462</v>
          </cell>
          <cell r="G2137">
            <v>183</v>
          </cell>
          <cell r="H2137">
            <v>2.5245901639344264</v>
          </cell>
          <cell r="I2137">
            <v>2.33</v>
          </cell>
          <cell r="K2137">
            <v>2.33</v>
          </cell>
          <cell r="L2137" t="str">
            <v>BACKFLSH</v>
          </cell>
        </row>
        <row r="2138">
          <cell r="A2138">
            <v>1</v>
          </cell>
          <cell r="B2138" t="str">
            <v>j7773dx</v>
          </cell>
          <cell r="C2138">
            <v>38163</v>
          </cell>
          <cell r="D2138">
            <v>2262</v>
          </cell>
          <cell r="E2138">
            <v>9999</v>
          </cell>
          <cell r="F2138">
            <v>70</v>
          </cell>
          <cell r="G2138">
            <v>183</v>
          </cell>
          <cell r="H2138">
            <v>0.38251366120218577</v>
          </cell>
          <cell r="I2138">
            <v>0.5</v>
          </cell>
          <cell r="K2138">
            <v>0.5</v>
          </cell>
          <cell r="L2138" t="str">
            <v>BACKFLSH</v>
          </cell>
        </row>
        <row r="2139">
          <cell r="A2139">
            <v>2</v>
          </cell>
          <cell r="B2139" t="str">
            <v>j7773dx</v>
          </cell>
          <cell r="C2139">
            <v>38163</v>
          </cell>
          <cell r="D2139">
            <v>2262</v>
          </cell>
          <cell r="E2139">
            <v>9999</v>
          </cell>
          <cell r="F2139">
            <v>60</v>
          </cell>
          <cell r="G2139">
            <v>183</v>
          </cell>
          <cell r="H2139">
            <v>0.32786885245901637</v>
          </cell>
          <cell r="I2139">
            <v>0.64</v>
          </cell>
          <cell r="K2139">
            <v>0.64</v>
          </cell>
          <cell r="L2139" t="str">
            <v>BACKFLSH</v>
          </cell>
        </row>
        <row r="2140">
          <cell r="A2140">
            <v>1</v>
          </cell>
          <cell r="B2140" t="str">
            <v>j7773dx</v>
          </cell>
          <cell r="C2140">
            <v>38166</v>
          </cell>
          <cell r="D2140">
            <v>2262</v>
          </cell>
          <cell r="E2140">
            <v>9999</v>
          </cell>
          <cell r="F2140">
            <v>146</v>
          </cell>
          <cell r="G2140">
            <v>183</v>
          </cell>
          <cell r="H2140">
            <v>0.79781420765027322</v>
          </cell>
          <cell r="I2140">
            <v>0.79</v>
          </cell>
          <cell r="K2140">
            <v>0.79</v>
          </cell>
          <cell r="L2140" t="str">
            <v>BACKFLSH</v>
          </cell>
        </row>
        <row r="2141">
          <cell r="A2141">
            <v>2</v>
          </cell>
          <cell r="B2141" t="str">
            <v>j7773dx</v>
          </cell>
          <cell r="C2141">
            <v>38166</v>
          </cell>
          <cell r="D2141">
            <v>2262</v>
          </cell>
          <cell r="E2141">
            <v>9999</v>
          </cell>
          <cell r="F2141">
            <v>357</v>
          </cell>
          <cell r="G2141">
            <v>183</v>
          </cell>
          <cell r="H2141">
            <v>1.9508196721311475</v>
          </cell>
          <cell r="I2141">
            <v>1.95</v>
          </cell>
          <cell r="K2141">
            <v>1.95</v>
          </cell>
          <cell r="L2141" t="str">
            <v>BACKFLSH</v>
          </cell>
        </row>
        <row r="2142">
          <cell r="A2142">
            <v>1</v>
          </cell>
          <cell r="B2142" t="str">
            <v>j7773dx</v>
          </cell>
          <cell r="C2142">
            <v>38167</v>
          </cell>
          <cell r="D2142">
            <v>2262</v>
          </cell>
          <cell r="E2142">
            <v>9999</v>
          </cell>
          <cell r="F2142">
            <v>129</v>
          </cell>
          <cell r="G2142">
            <v>183</v>
          </cell>
          <cell r="H2142">
            <v>0.70491803278688525</v>
          </cell>
          <cell r="I2142">
            <v>0.71</v>
          </cell>
          <cell r="K2142">
            <v>0.71</v>
          </cell>
          <cell r="L2142" t="str">
            <v>BACKFLSH</v>
          </cell>
        </row>
        <row r="2143">
          <cell r="A2143">
            <v>2</v>
          </cell>
          <cell r="B2143" t="str">
            <v>j7773dx</v>
          </cell>
          <cell r="C2143">
            <v>38167</v>
          </cell>
          <cell r="D2143">
            <v>2262</v>
          </cell>
          <cell r="E2143">
            <v>9999</v>
          </cell>
          <cell r="F2143">
            <v>394</v>
          </cell>
          <cell r="G2143">
            <v>183</v>
          </cell>
          <cell r="H2143">
            <v>2.1530054644808745</v>
          </cell>
          <cell r="I2143">
            <v>2.15</v>
          </cell>
          <cell r="K2143">
            <v>2.15</v>
          </cell>
          <cell r="L2143" t="str">
            <v>BACKFLSH</v>
          </cell>
        </row>
        <row r="2144">
          <cell r="A2144">
            <v>1</v>
          </cell>
          <cell r="B2144" t="str">
            <v>j7773dx</v>
          </cell>
          <cell r="C2144">
            <v>38168</v>
          </cell>
          <cell r="D2144">
            <v>2262</v>
          </cell>
          <cell r="E2144">
            <v>9999</v>
          </cell>
          <cell r="F2144">
            <v>651</v>
          </cell>
          <cell r="G2144">
            <v>183</v>
          </cell>
          <cell r="H2144">
            <v>3.557377049180328</v>
          </cell>
          <cell r="I2144">
            <v>2.96</v>
          </cell>
          <cell r="K2144">
            <v>2.96</v>
          </cell>
          <cell r="L2144" t="str">
            <v>BACKFLSH</v>
          </cell>
        </row>
        <row r="2145">
          <cell r="A2145">
            <v>2</v>
          </cell>
          <cell r="B2145" t="str">
            <v>j7773dx</v>
          </cell>
          <cell r="C2145">
            <v>38168</v>
          </cell>
          <cell r="D2145">
            <v>2262</v>
          </cell>
          <cell r="E2145">
            <v>9999</v>
          </cell>
          <cell r="F2145">
            <v>253</v>
          </cell>
          <cell r="G2145">
            <v>183</v>
          </cell>
          <cell r="H2145">
            <v>1.3825136612021858</v>
          </cell>
          <cell r="I2145">
            <v>1.2</v>
          </cell>
          <cell r="K2145">
            <v>1.2</v>
          </cell>
          <cell r="L2145" t="str">
            <v>BACKFLSH</v>
          </cell>
        </row>
        <row r="2146">
          <cell r="A2146">
            <v>1</v>
          </cell>
          <cell r="B2146" t="str">
            <v>j7773dx</v>
          </cell>
          <cell r="C2146">
            <v>38168</v>
          </cell>
          <cell r="D2146">
            <v>2262</v>
          </cell>
          <cell r="E2146">
            <v>9999</v>
          </cell>
          <cell r="F2146">
            <v>67</v>
          </cell>
          <cell r="G2146">
            <v>183</v>
          </cell>
          <cell r="H2146">
            <v>0.36612021857923499</v>
          </cell>
          <cell r="I2146">
            <v>0.36599999999999999</v>
          </cell>
          <cell r="K2146">
            <v>0.36599999999999999</v>
          </cell>
          <cell r="L2146" t="str">
            <v>BACKFLSH</v>
          </cell>
        </row>
        <row r="2147">
          <cell r="A2147">
            <v>2</v>
          </cell>
          <cell r="B2147" t="str">
            <v>J7773SX</v>
          </cell>
          <cell r="C2147">
            <v>38139</v>
          </cell>
          <cell r="D2147">
            <v>2262</v>
          </cell>
          <cell r="E2147">
            <v>9999</v>
          </cell>
          <cell r="F2147">
            <v>285</v>
          </cell>
          <cell r="G2147">
            <v>183</v>
          </cell>
          <cell r="H2147">
            <v>1.5573770491803278</v>
          </cell>
          <cell r="I2147">
            <v>2.23</v>
          </cell>
          <cell r="K2147">
            <v>2.23</v>
          </cell>
          <cell r="L2147" t="str">
            <v>BACKFLSH</v>
          </cell>
        </row>
        <row r="2148">
          <cell r="A2148">
            <v>1</v>
          </cell>
          <cell r="B2148" t="str">
            <v>J7773SX</v>
          </cell>
          <cell r="C2148">
            <v>38139</v>
          </cell>
          <cell r="D2148">
            <v>2262</v>
          </cell>
          <cell r="E2148">
            <v>9999</v>
          </cell>
          <cell r="F2148">
            <v>144</v>
          </cell>
          <cell r="G2148">
            <v>183</v>
          </cell>
          <cell r="H2148">
            <v>0.78688524590163933</v>
          </cell>
          <cell r="I2148">
            <v>2.42</v>
          </cell>
          <cell r="K2148">
            <v>2.42</v>
          </cell>
          <cell r="L2148" t="str">
            <v>BACKFLSH</v>
          </cell>
        </row>
        <row r="2149">
          <cell r="A2149">
            <v>2</v>
          </cell>
          <cell r="B2149" t="str">
            <v>J7773SX</v>
          </cell>
          <cell r="C2149">
            <v>38141</v>
          </cell>
          <cell r="D2149">
            <v>2262</v>
          </cell>
          <cell r="E2149">
            <v>9999</v>
          </cell>
          <cell r="F2149">
            <v>250</v>
          </cell>
          <cell r="G2149">
            <v>183</v>
          </cell>
          <cell r="H2149">
            <v>1.3661202185792349</v>
          </cell>
          <cell r="I2149">
            <v>2</v>
          </cell>
          <cell r="K2149">
            <v>2</v>
          </cell>
          <cell r="L2149" t="str">
            <v>BACKFLSH</v>
          </cell>
        </row>
        <row r="2150">
          <cell r="A2150">
            <v>3</v>
          </cell>
          <cell r="B2150" t="str">
            <v>J7773SX</v>
          </cell>
          <cell r="C2150">
            <v>38141</v>
          </cell>
          <cell r="D2150">
            <v>2262</v>
          </cell>
          <cell r="E2150">
            <v>9999</v>
          </cell>
          <cell r="F2150">
            <v>10</v>
          </cell>
          <cell r="G2150">
            <v>183</v>
          </cell>
          <cell r="H2150">
            <v>5.4644808743169397E-2</v>
          </cell>
          <cell r="I2150">
            <v>0.17</v>
          </cell>
          <cell r="K2150">
            <v>0.17</v>
          </cell>
          <cell r="L2150" t="str">
            <v>BACKFLSH</v>
          </cell>
        </row>
        <row r="2151">
          <cell r="A2151">
            <v>2</v>
          </cell>
          <cell r="B2151" t="str">
            <v>J7773SX</v>
          </cell>
          <cell r="C2151">
            <v>38142</v>
          </cell>
          <cell r="D2151">
            <v>2262</v>
          </cell>
          <cell r="E2151">
            <v>9999</v>
          </cell>
          <cell r="F2151">
            <v>180</v>
          </cell>
          <cell r="G2151">
            <v>183</v>
          </cell>
          <cell r="H2151">
            <v>0.98360655737704916</v>
          </cell>
          <cell r="I2151">
            <v>0.98</v>
          </cell>
          <cell r="K2151">
            <v>0.98</v>
          </cell>
          <cell r="L2151" t="str">
            <v>BACKFLSH</v>
          </cell>
        </row>
        <row r="2152">
          <cell r="A2152">
            <v>1</v>
          </cell>
          <cell r="B2152" t="str">
            <v>J7773SX</v>
          </cell>
          <cell r="C2152">
            <v>38143</v>
          </cell>
          <cell r="D2152">
            <v>2262</v>
          </cell>
          <cell r="E2152">
            <v>9999</v>
          </cell>
          <cell r="F2152">
            <v>211</v>
          </cell>
          <cell r="G2152">
            <v>183</v>
          </cell>
          <cell r="H2152">
            <v>1.1530054644808743</v>
          </cell>
          <cell r="I2152">
            <v>1.05</v>
          </cell>
          <cell r="K2152">
            <v>1.05</v>
          </cell>
          <cell r="L2152" t="str">
            <v>BACKFLSH</v>
          </cell>
        </row>
        <row r="2153">
          <cell r="A2153">
            <v>2</v>
          </cell>
          <cell r="B2153" t="str">
            <v>J7773SX</v>
          </cell>
          <cell r="C2153">
            <v>38145</v>
          </cell>
          <cell r="D2153">
            <v>2262</v>
          </cell>
          <cell r="E2153">
            <v>9999</v>
          </cell>
          <cell r="F2153">
            <v>210</v>
          </cell>
          <cell r="G2153">
            <v>183</v>
          </cell>
          <cell r="H2153">
            <v>1.1475409836065573</v>
          </cell>
          <cell r="I2153">
            <v>1.08</v>
          </cell>
          <cell r="K2153">
            <v>1.08</v>
          </cell>
          <cell r="L2153" t="str">
            <v>BACKFLSH</v>
          </cell>
        </row>
        <row r="2154">
          <cell r="A2154">
            <v>2</v>
          </cell>
          <cell r="B2154" t="str">
            <v>J7773SX</v>
          </cell>
          <cell r="C2154">
            <v>38145</v>
          </cell>
          <cell r="D2154">
            <v>2262</v>
          </cell>
          <cell r="E2154">
            <v>9999</v>
          </cell>
          <cell r="F2154">
            <v>90</v>
          </cell>
          <cell r="G2154">
            <v>183</v>
          </cell>
          <cell r="H2154">
            <v>0.49180327868852458</v>
          </cell>
          <cell r="I2154">
            <v>0.49</v>
          </cell>
          <cell r="K2154">
            <v>0.49</v>
          </cell>
          <cell r="L2154" t="str">
            <v>BACKFLSH</v>
          </cell>
        </row>
        <row r="2155">
          <cell r="A2155">
            <v>2</v>
          </cell>
          <cell r="B2155" t="str">
            <v>J7773SX</v>
          </cell>
          <cell r="C2155">
            <v>38146</v>
          </cell>
          <cell r="D2155">
            <v>2262</v>
          </cell>
          <cell r="E2155">
            <v>9999</v>
          </cell>
          <cell r="F2155">
            <v>191</v>
          </cell>
          <cell r="G2155">
            <v>183</v>
          </cell>
          <cell r="H2155">
            <v>1.0437158469945356</v>
          </cell>
          <cell r="I2155">
            <v>1.04</v>
          </cell>
          <cell r="K2155">
            <v>1.04</v>
          </cell>
          <cell r="L2155" t="str">
            <v>BACKFLSH</v>
          </cell>
        </row>
        <row r="2156">
          <cell r="A2156">
            <v>2</v>
          </cell>
          <cell r="B2156" t="str">
            <v>J7773SX</v>
          </cell>
          <cell r="C2156">
            <v>38147</v>
          </cell>
          <cell r="D2156">
            <v>2262</v>
          </cell>
          <cell r="E2156">
            <v>9999</v>
          </cell>
          <cell r="F2156">
            <v>54</v>
          </cell>
          <cell r="G2156">
            <v>183</v>
          </cell>
          <cell r="H2156">
            <v>0.29508196721311475</v>
          </cell>
          <cell r="I2156">
            <v>0.3</v>
          </cell>
          <cell r="K2156">
            <v>0.3</v>
          </cell>
          <cell r="L2156" t="str">
            <v>BACKFLSH</v>
          </cell>
        </row>
        <row r="2157">
          <cell r="A2157">
            <v>2</v>
          </cell>
          <cell r="B2157" t="str">
            <v>J7773SX</v>
          </cell>
          <cell r="C2157">
            <v>38149</v>
          </cell>
          <cell r="D2157">
            <v>2262</v>
          </cell>
          <cell r="E2157">
            <v>9999</v>
          </cell>
          <cell r="F2157">
            <v>281</v>
          </cell>
          <cell r="G2157">
            <v>183</v>
          </cell>
          <cell r="H2157">
            <v>1.53551912568306</v>
          </cell>
          <cell r="I2157">
            <v>1.54</v>
          </cell>
          <cell r="K2157">
            <v>1.54</v>
          </cell>
          <cell r="L2157" t="str">
            <v>BACKFLSH</v>
          </cell>
        </row>
        <row r="2158">
          <cell r="A2158">
            <v>1</v>
          </cell>
          <cell r="B2158" t="str">
            <v>J7773SX</v>
          </cell>
          <cell r="C2158">
            <v>38153</v>
          </cell>
          <cell r="D2158">
            <v>2262</v>
          </cell>
          <cell r="E2158">
            <v>9999</v>
          </cell>
          <cell r="F2158">
            <v>532</v>
          </cell>
          <cell r="G2158">
            <v>183</v>
          </cell>
          <cell r="H2158">
            <v>2.9071038251366121</v>
          </cell>
          <cell r="I2158">
            <v>2.91</v>
          </cell>
          <cell r="K2158">
            <v>2.91</v>
          </cell>
          <cell r="L2158" t="str">
            <v>BACKFLSH</v>
          </cell>
        </row>
        <row r="2159">
          <cell r="A2159">
            <v>1</v>
          </cell>
          <cell r="B2159" t="str">
            <v>J7773SX</v>
          </cell>
          <cell r="C2159">
            <v>38154</v>
          </cell>
          <cell r="D2159">
            <v>2262</v>
          </cell>
          <cell r="E2159">
            <v>9999</v>
          </cell>
          <cell r="F2159">
            <v>174</v>
          </cell>
          <cell r="G2159">
            <v>183</v>
          </cell>
          <cell r="H2159">
            <v>0.95081967213114749</v>
          </cell>
          <cell r="I2159">
            <v>0.95</v>
          </cell>
          <cell r="K2159">
            <v>0.95</v>
          </cell>
          <cell r="L2159" t="str">
            <v>BACKFLSH</v>
          </cell>
        </row>
        <row r="2160">
          <cell r="A2160">
            <v>1</v>
          </cell>
          <cell r="B2160" t="str">
            <v>J7773SX</v>
          </cell>
          <cell r="C2160">
            <v>38155</v>
          </cell>
          <cell r="D2160">
            <v>2262</v>
          </cell>
          <cell r="E2160">
            <v>9999</v>
          </cell>
          <cell r="F2160">
            <v>40</v>
          </cell>
          <cell r="G2160">
            <v>183</v>
          </cell>
          <cell r="H2160">
            <v>0.21857923497267759</v>
          </cell>
          <cell r="I2160">
            <v>0.22</v>
          </cell>
          <cell r="K2160">
            <v>0.22</v>
          </cell>
          <cell r="L2160" t="str">
            <v>BACKFLSH</v>
          </cell>
        </row>
        <row r="2161">
          <cell r="A2161">
            <v>2</v>
          </cell>
          <cell r="B2161" t="str">
            <v>J7773SX</v>
          </cell>
          <cell r="C2161">
            <v>38155</v>
          </cell>
          <cell r="D2161">
            <v>2262</v>
          </cell>
          <cell r="E2161">
            <v>9999</v>
          </cell>
          <cell r="F2161">
            <v>330</v>
          </cell>
          <cell r="G2161">
            <v>183</v>
          </cell>
          <cell r="H2161">
            <v>1.8032786885245902</v>
          </cell>
          <cell r="I2161">
            <v>1.8</v>
          </cell>
          <cell r="K2161">
            <v>1.8</v>
          </cell>
          <cell r="L2161" t="str">
            <v>BACKFLSH</v>
          </cell>
        </row>
        <row r="2162">
          <cell r="A2162">
            <v>1</v>
          </cell>
          <cell r="B2162" t="str">
            <v>J7773SX</v>
          </cell>
          <cell r="C2162">
            <v>38156</v>
          </cell>
          <cell r="D2162">
            <v>2262</v>
          </cell>
          <cell r="E2162">
            <v>9999</v>
          </cell>
          <cell r="F2162">
            <v>59</v>
          </cell>
          <cell r="G2162">
            <v>183</v>
          </cell>
          <cell r="H2162">
            <v>0.32240437158469948</v>
          </cell>
          <cell r="I2162">
            <v>0.67</v>
          </cell>
          <cell r="K2162">
            <v>0.67</v>
          </cell>
          <cell r="L2162" t="str">
            <v>BACKFLSH</v>
          </cell>
        </row>
        <row r="2163">
          <cell r="A2163">
            <v>2</v>
          </cell>
          <cell r="B2163" t="str">
            <v>J7773SX</v>
          </cell>
          <cell r="C2163">
            <v>38156</v>
          </cell>
          <cell r="D2163">
            <v>2262</v>
          </cell>
          <cell r="E2163">
            <v>9999</v>
          </cell>
          <cell r="F2163">
            <v>131</v>
          </cell>
          <cell r="G2163">
            <v>183</v>
          </cell>
          <cell r="H2163">
            <v>0.71584699453551914</v>
          </cell>
          <cell r="I2163">
            <v>0.72</v>
          </cell>
          <cell r="K2163">
            <v>0.72</v>
          </cell>
          <cell r="L2163" t="str">
            <v>BACKFLSH</v>
          </cell>
        </row>
        <row r="2164">
          <cell r="A2164">
            <v>1</v>
          </cell>
          <cell r="B2164" t="str">
            <v>J7773SX</v>
          </cell>
          <cell r="C2164">
            <v>38159</v>
          </cell>
          <cell r="D2164">
            <v>2262</v>
          </cell>
          <cell r="E2164">
            <v>9999</v>
          </cell>
          <cell r="F2164">
            <v>85</v>
          </cell>
          <cell r="G2164">
            <v>183</v>
          </cell>
          <cell r="H2164">
            <v>0.46448087431693991</v>
          </cell>
          <cell r="I2164">
            <v>0.66</v>
          </cell>
          <cell r="K2164">
            <v>0.66</v>
          </cell>
          <cell r="L2164" t="str">
            <v>BACKFLSH</v>
          </cell>
        </row>
        <row r="2165">
          <cell r="A2165">
            <v>2</v>
          </cell>
          <cell r="B2165" t="str">
            <v>J7773SX</v>
          </cell>
          <cell r="C2165">
            <v>38159</v>
          </cell>
          <cell r="D2165">
            <v>2262</v>
          </cell>
          <cell r="E2165">
            <v>9999</v>
          </cell>
          <cell r="F2165">
            <v>321</v>
          </cell>
          <cell r="G2165">
            <v>183</v>
          </cell>
          <cell r="H2165">
            <v>1.7540983606557377</v>
          </cell>
          <cell r="I2165">
            <v>1.76</v>
          </cell>
          <cell r="K2165">
            <v>1.76</v>
          </cell>
          <cell r="L2165" t="str">
            <v>BACKFLSH</v>
          </cell>
        </row>
        <row r="2166">
          <cell r="A2166">
            <v>1</v>
          </cell>
          <cell r="B2166" t="str">
            <v>J7773SX</v>
          </cell>
          <cell r="C2166">
            <v>38160</v>
          </cell>
          <cell r="D2166">
            <v>2262</v>
          </cell>
          <cell r="E2166">
            <v>9999</v>
          </cell>
          <cell r="F2166">
            <v>201</v>
          </cell>
          <cell r="G2166">
            <v>183</v>
          </cell>
          <cell r="H2166">
            <v>1.098360655737705</v>
          </cell>
          <cell r="I2166">
            <v>1.1000000000000001</v>
          </cell>
          <cell r="K2166">
            <v>1.1000000000000001</v>
          </cell>
          <cell r="L2166" t="str">
            <v>BACKFLSH</v>
          </cell>
        </row>
        <row r="2167">
          <cell r="A2167">
            <v>2</v>
          </cell>
          <cell r="B2167" t="str">
            <v>J7773SX</v>
          </cell>
          <cell r="C2167">
            <v>38160</v>
          </cell>
          <cell r="D2167">
            <v>2262</v>
          </cell>
          <cell r="E2167">
            <v>9999</v>
          </cell>
          <cell r="F2167">
            <v>102</v>
          </cell>
          <cell r="G2167">
            <v>183</v>
          </cell>
          <cell r="H2167">
            <v>0.55737704918032782</v>
          </cell>
          <cell r="I2167">
            <v>0.46</v>
          </cell>
          <cell r="K2167">
            <v>0.46</v>
          </cell>
          <cell r="L2167" t="str">
            <v>BACKFLSH</v>
          </cell>
        </row>
        <row r="2168">
          <cell r="A2168">
            <v>2</v>
          </cell>
          <cell r="B2168" t="str">
            <v>J7773SX</v>
          </cell>
          <cell r="C2168">
            <v>38160</v>
          </cell>
          <cell r="D2168">
            <v>2262</v>
          </cell>
          <cell r="E2168">
            <v>9999</v>
          </cell>
          <cell r="F2168">
            <v>231</v>
          </cell>
          <cell r="G2168">
            <v>183</v>
          </cell>
          <cell r="H2168">
            <v>1.2622950819672132</v>
          </cell>
          <cell r="I2168">
            <v>1.26</v>
          </cell>
          <cell r="K2168">
            <v>1.26</v>
          </cell>
          <cell r="L2168" t="str">
            <v>BACKFLSH</v>
          </cell>
        </row>
        <row r="2169">
          <cell r="A2169">
            <v>1</v>
          </cell>
          <cell r="B2169" t="str">
            <v>J7773SX</v>
          </cell>
          <cell r="C2169">
            <v>38161</v>
          </cell>
          <cell r="D2169">
            <v>2262</v>
          </cell>
          <cell r="E2169">
            <v>9999</v>
          </cell>
          <cell r="F2169">
            <v>111</v>
          </cell>
          <cell r="G2169">
            <v>183</v>
          </cell>
          <cell r="H2169">
            <v>0.60655737704918034</v>
          </cell>
          <cell r="I2169">
            <v>0.6</v>
          </cell>
          <cell r="K2169">
            <v>0.6</v>
          </cell>
          <cell r="L2169" t="str">
            <v>BACKFLSH</v>
          </cell>
        </row>
        <row r="2170">
          <cell r="A2170">
            <v>2</v>
          </cell>
          <cell r="B2170" t="str">
            <v>J7773SX</v>
          </cell>
          <cell r="C2170">
            <v>38161</v>
          </cell>
          <cell r="D2170">
            <v>2262</v>
          </cell>
          <cell r="E2170">
            <v>9999</v>
          </cell>
          <cell r="F2170">
            <v>255</v>
          </cell>
          <cell r="G2170">
            <v>183</v>
          </cell>
          <cell r="H2170">
            <v>1.3934426229508197</v>
          </cell>
          <cell r="I2170">
            <v>1.39</v>
          </cell>
          <cell r="K2170">
            <v>1.39</v>
          </cell>
          <cell r="L2170" t="str">
            <v>BACKFLSH</v>
          </cell>
        </row>
        <row r="2171">
          <cell r="A2171">
            <v>1</v>
          </cell>
          <cell r="B2171" t="str">
            <v>J7773SX</v>
          </cell>
          <cell r="C2171">
            <v>38163</v>
          </cell>
          <cell r="D2171">
            <v>2262</v>
          </cell>
          <cell r="E2171">
            <v>9999</v>
          </cell>
          <cell r="F2171">
            <v>462</v>
          </cell>
          <cell r="G2171">
            <v>183</v>
          </cell>
          <cell r="H2171">
            <v>2.5245901639344264</v>
          </cell>
          <cell r="I2171">
            <v>2.33</v>
          </cell>
          <cell r="K2171">
            <v>2.33</v>
          </cell>
          <cell r="L2171" t="str">
            <v>BACKFLSH</v>
          </cell>
        </row>
        <row r="2172">
          <cell r="A2172">
            <v>1</v>
          </cell>
          <cell r="B2172" t="str">
            <v>J7773SX</v>
          </cell>
          <cell r="C2172">
            <v>38163</v>
          </cell>
          <cell r="D2172">
            <v>2262</v>
          </cell>
          <cell r="E2172">
            <v>9999</v>
          </cell>
          <cell r="F2172">
            <v>70</v>
          </cell>
          <cell r="G2172">
            <v>183</v>
          </cell>
          <cell r="H2172">
            <v>0.38251366120218577</v>
          </cell>
          <cell r="I2172">
            <v>0.5</v>
          </cell>
          <cell r="K2172">
            <v>0.5</v>
          </cell>
          <cell r="L2172" t="str">
            <v>BACKFLSH</v>
          </cell>
        </row>
        <row r="2173">
          <cell r="A2173">
            <v>2</v>
          </cell>
          <cell r="B2173" t="str">
            <v>J7773SX</v>
          </cell>
          <cell r="C2173">
            <v>38163</v>
          </cell>
          <cell r="D2173">
            <v>2262</v>
          </cell>
          <cell r="E2173">
            <v>9999</v>
          </cell>
          <cell r="F2173">
            <v>60</v>
          </cell>
          <cell r="G2173">
            <v>183</v>
          </cell>
          <cell r="H2173">
            <v>0.32786885245901637</v>
          </cell>
          <cell r="I2173">
            <v>0.64</v>
          </cell>
          <cell r="K2173">
            <v>0.64</v>
          </cell>
          <cell r="L2173" t="str">
            <v>BACKFLSH</v>
          </cell>
        </row>
        <row r="2174">
          <cell r="A2174">
            <v>1</v>
          </cell>
          <cell r="B2174" t="str">
            <v>J7773SX</v>
          </cell>
          <cell r="C2174">
            <v>38166</v>
          </cell>
          <cell r="D2174">
            <v>2262</v>
          </cell>
          <cell r="E2174">
            <v>9999</v>
          </cell>
          <cell r="F2174">
            <v>146</v>
          </cell>
          <cell r="G2174">
            <v>183</v>
          </cell>
          <cell r="H2174">
            <v>0.79781420765027322</v>
          </cell>
          <cell r="I2174">
            <v>0.79</v>
          </cell>
          <cell r="K2174">
            <v>0.79</v>
          </cell>
          <cell r="L2174" t="str">
            <v>BACKFLSH</v>
          </cell>
        </row>
        <row r="2175">
          <cell r="A2175">
            <v>2</v>
          </cell>
          <cell r="B2175" t="str">
            <v>J7773SX</v>
          </cell>
          <cell r="C2175">
            <v>38166</v>
          </cell>
          <cell r="D2175">
            <v>2262</v>
          </cell>
          <cell r="E2175">
            <v>9999</v>
          </cell>
          <cell r="F2175">
            <v>357</v>
          </cell>
          <cell r="G2175">
            <v>183</v>
          </cell>
          <cell r="H2175">
            <v>1.9508196721311475</v>
          </cell>
          <cell r="I2175">
            <v>1.95</v>
          </cell>
          <cell r="K2175">
            <v>1.95</v>
          </cell>
          <cell r="L2175" t="str">
            <v>BACKFLSH</v>
          </cell>
        </row>
        <row r="2176">
          <cell r="A2176">
            <v>1</v>
          </cell>
          <cell r="B2176" t="str">
            <v>J7773SX</v>
          </cell>
          <cell r="C2176">
            <v>38167</v>
          </cell>
          <cell r="D2176">
            <v>2262</v>
          </cell>
          <cell r="E2176">
            <v>9999</v>
          </cell>
          <cell r="F2176">
            <v>129</v>
          </cell>
          <cell r="G2176">
            <v>183</v>
          </cell>
          <cell r="H2176">
            <v>0.70491803278688525</v>
          </cell>
          <cell r="I2176">
            <v>0.71</v>
          </cell>
          <cell r="K2176">
            <v>0.71</v>
          </cell>
          <cell r="L2176" t="str">
            <v>BACKFLSH</v>
          </cell>
        </row>
        <row r="2177">
          <cell r="A2177">
            <v>2</v>
          </cell>
          <cell r="B2177" t="str">
            <v>J7773SX</v>
          </cell>
          <cell r="C2177">
            <v>38167</v>
          </cell>
          <cell r="D2177">
            <v>2262</v>
          </cell>
          <cell r="E2177">
            <v>9999</v>
          </cell>
          <cell r="F2177">
            <v>394</v>
          </cell>
          <cell r="G2177">
            <v>183</v>
          </cell>
          <cell r="H2177">
            <v>2.1530054644808745</v>
          </cell>
          <cell r="I2177">
            <v>2.15</v>
          </cell>
          <cell r="K2177">
            <v>2.15</v>
          </cell>
          <cell r="L2177" t="str">
            <v>BACKFLSH</v>
          </cell>
        </row>
        <row r="2178">
          <cell r="A2178">
            <v>1</v>
          </cell>
          <cell r="B2178" t="str">
            <v>J7773SX</v>
          </cell>
          <cell r="C2178">
            <v>38168</v>
          </cell>
          <cell r="D2178">
            <v>2262</v>
          </cell>
          <cell r="E2178">
            <v>9999</v>
          </cell>
          <cell r="F2178">
            <v>651</v>
          </cell>
          <cell r="G2178">
            <v>183</v>
          </cell>
          <cell r="H2178">
            <v>3.557377049180328</v>
          </cell>
          <cell r="I2178">
            <v>2.96</v>
          </cell>
          <cell r="K2178">
            <v>2.96</v>
          </cell>
          <cell r="L2178" t="str">
            <v>BACKFLSH</v>
          </cell>
        </row>
        <row r="2179">
          <cell r="A2179">
            <v>2</v>
          </cell>
          <cell r="B2179" t="str">
            <v>J7773SX</v>
          </cell>
          <cell r="C2179">
            <v>38168</v>
          </cell>
          <cell r="D2179">
            <v>2262</v>
          </cell>
          <cell r="E2179">
            <v>9999</v>
          </cell>
          <cell r="F2179">
            <v>253</v>
          </cell>
          <cell r="G2179">
            <v>183</v>
          </cell>
          <cell r="H2179">
            <v>1.3825136612021858</v>
          </cell>
          <cell r="I2179">
            <v>1.2</v>
          </cell>
          <cell r="K2179">
            <v>1.2</v>
          </cell>
          <cell r="L2179" t="str">
            <v>BACKFLSH</v>
          </cell>
        </row>
        <row r="2180">
          <cell r="A2180">
            <v>1</v>
          </cell>
          <cell r="B2180" t="str">
            <v>J7773SX</v>
          </cell>
          <cell r="C2180">
            <v>38168</v>
          </cell>
          <cell r="D2180">
            <v>2262</v>
          </cell>
          <cell r="E2180">
            <v>9999</v>
          </cell>
          <cell r="F2180">
            <v>5</v>
          </cell>
          <cell r="G2180">
            <v>183</v>
          </cell>
          <cell r="H2180">
            <v>2.7322404371584699E-2</v>
          </cell>
          <cell r="I2180">
            <v>2.7E-2</v>
          </cell>
          <cell r="K2180">
            <v>2.7E-2</v>
          </cell>
          <cell r="L2180" t="str">
            <v>BACKFLSH</v>
          </cell>
        </row>
        <row r="2181">
          <cell r="A2181">
            <v>2</v>
          </cell>
          <cell r="B2181" t="str">
            <v>j7774dx</v>
          </cell>
          <cell r="C2181">
            <v>38154</v>
          </cell>
          <cell r="D2181">
            <v>1211</v>
          </cell>
          <cell r="E2181">
            <v>9999</v>
          </cell>
          <cell r="F2181">
            <v>1287</v>
          </cell>
          <cell r="G2181">
            <v>2208</v>
          </cell>
          <cell r="H2181">
            <v>0.58288043478260865</v>
          </cell>
          <cell r="I2181">
            <v>0.5</v>
          </cell>
          <cell r="K2181">
            <v>0.5</v>
          </cell>
          <cell r="L2181" t="str">
            <v>BACKFLSH</v>
          </cell>
        </row>
        <row r="2182">
          <cell r="A2182">
            <v>1</v>
          </cell>
          <cell r="B2182" t="str">
            <v>j7774dx</v>
          </cell>
          <cell r="C2182">
            <v>38155</v>
          </cell>
          <cell r="D2182">
            <v>1211</v>
          </cell>
          <cell r="E2182">
            <v>9999</v>
          </cell>
          <cell r="F2182">
            <v>1578</v>
          </cell>
          <cell r="G2182">
            <v>2208</v>
          </cell>
          <cell r="H2182">
            <v>0.71467391304347827</v>
          </cell>
          <cell r="I2182">
            <v>0.7</v>
          </cell>
          <cell r="K2182">
            <v>0.7</v>
          </cell>
          <cell r="L2182" t="str">
            <v>BACKFLSH</v>
          </cell>
        </row>
        <row r="2183">
          <cell r="A2183">
            <v>1</v>
          </cell>
          <cell r="B2183" t="str">
            <v>j7774dx</v>
          </cell>
          <cell r="C2183">
            <v>38162</v>
          </cell>
          <cell r="D2183">
            <v>1211</v>
          </cell>
          <cell r="E2183">
            <v>9999</v>
          </cell>
          <cell r="F2183">
            <v>386</v>
          </cell>
          <cell r="G2183">
            <v>2208</v>
          </cell>
          <cell r="H2183">
            <v>0.17481884057971014</v>
          </cell>
          <cell r="I2183">
            <v>0.17499999999999999</v>
          </cell>
          <cell r="K2183">
            <v>0.17499999999999999</v>
          </cell>
          <cell r="L2183" t="str">
            <v>BACKFLSH</v>
          </cell>
        </row>
        <row r="2184">
          <cell r="A2184">
            <v>1</v>
          </cell>
          <cell r="B2184" t="str">
            <v>j7774dx</v>
          </cell>
          <cell r="C2184">
            <v>38162</v>
          </cell>
          <cell r="D2184">
            <v>1211</v>
          </cell>
          <cell r="E2184">
            <v>9999</v>
          </cell>
          <cell r="F2184">
            <v>262</v>
          </cell>
          <cell r="G2184">
            <v>2208</v>
          </cell>
          <cell r="H2184">
            <v>0.11865942028985507</v>
          </cell>
          <cell r="I2184">
            <v>0.11</v>
          </cell>
          <cell r="K2184">
            <v>0.11</v>
          </cell>
          <cell r="L2184" t="str">
            <v>BACKFLSH</v>
          </cell>
        </row>
        <row r="2185">
          <cell r="A2185">
            <v>2</v>
          </cell>
          <cell r="B2185" t="str">
            <v>j7774dx</v>
          </cell>
          <cell r="C2185">
            <v>38162</v>
          </cell>
          <cell r="D2185">
            <v>1211</v>
          </cell>
          <cell r="E2185">
            <v>9999</v>
          </cell>
          <cell r="F2185">
            <v>1390</v>
          </cell>
          <cell r="G2185">
            <v>2208</v>
          </cell>
          <cell r="H2185">
            <v>0.62952898550724634</v>
          </cell>
          <cell r="I2185">
            <v>0.6</v>
          </cell>
          <cell r="K2185">
            <v>0.6</v>
          </cell>
          <cell r="L2185" t="str">
            <v>BACKFLSH</v>
          </cell>
        </row>
        <row r="2186">
          <cell r="A2186">
            <v>1</v>
          </cell>
          <cell r="B2186" t="str">
            <v>j7774dx</v>
          </cell>
          <cell r="C2186">
            <v>38163</v>
          </cell>
          <cell r="D2186">
            <v>1211</v>
          </cell>
          <cell r="E2186">
            <v>9999</v>
          </cell>
          <cell r="F2186">
            <v>1490</v>
          </cell>
          <cell r="G2186">
            <v>2208</v>
          </cell>
          <cell r="H2186">
            <v>0.6748188405797102</v>
          </cell>
          <cell r="I2186">
            <v>0.65</v>
          </cell>
          <cell r="K2186">
            <v>0.65</v>
          </cell>
          <cell r="L2186" t="str">
            <v>BACKFLSH</v>
          </cell>
        </row>
        <row r="2187">
          <cell r="A2187">
            <v>3</v>
          </cell>
          <cell r="B2187" t="str">
            <v>j7774dx</v>
          </cell>
          <cell r="C2187">
            <v>38168</v>
          </cell>
          <cell r="D2187">
            <v>1211</v>
          </cell>
          <cell r="E2187">
            <v>9999</v>
          </cell>
          <cell r="F2187">
            <v>2556</v>
          </cell>
          <cell r="G2187">
            <v>2208</v>
          </cell>
          <cell r="H2187">
            <v>1.1576086956521738</v>
          </cell>
          <cell r="I2187">
            <v>1.1499999999999999</v>
          </cell>
          <cell r="K2187">
            <v>1.1499999999999999</v>
          </cell>
          <cell r="L2187" t="str">
            <v>BACKFLSH</v>
          </cell>
        </row>
        <row r="2188">
          <cell r="A2188">
            <v>2</v>
          </cell>
          <cell r="B2188" t="str">
            <v>J7774SX</v>
          </cell>
          <cell r="C2188">
            <v>38154</v>
          </cell>
          <cell r="D2188">
            <v>1211</v>
          </cell>
          <cell r="E2188">
            <v>9999</v>
          </cell>
          <cell r="F2188">
            <v>1287</v>
          </cell>
          <cell r="G2188">
            <v>2208</v>
          </cell>
          <cell r="H2188">
            <v>0.58288043478260865</v>
          </cell>
          <cell r="I2188">
            <v>0.5</v>
          </cell>
          <cell r="K2188">
            <v>0.5</v>
          </cell>
          <cell r="L2188" t="str">
            <v>BACKFLSH</v>
          </cell>
        </row>
        <row r="2189">
          <cell r="A2189">
            <v>1</v>
          </cell>
          <cell r="B2189" t="str">
            <v>J7774SX</v>
          </cell>
          <cell r="C2189">
            <v>38155</v>
          </cell>
          <cell r="D2189">
            <v>1211</v>
          </cell>
          <cell r="E2189">
            <v>9999</v>
          </cell>
          <cell r="F2189">
            <v>1578</v>
          </cell>
          <cell r="G2189">
            <v>2208</v>
          </cell>
          <cell r="H2189">
            <v>0.71467391304347827</v>
          </cell>
          <cell r="I2189">
            <v>0.7</v>
          </cell>
          <cell r="K2189">
            <v>0.7</v>
          </cell>
          <cell r="L2189" t="str">
            <v>BACKFLSH</v>
          </cell>
        </row>
        <row r="2190">
          <cell r="A2190">
            <v>1</v>
          </cell>
          <cell r="B2190" t="str">
            <v>J7774SX</v>
          </cell>
          <cell r="C2190">
            <v>38162</v>
          </cell>
          <cell r="D2190">
            <v>1211</v>
          </cell>
          <cell r="E2190">
            <v>9999</v>
          </cell>
          <cell r="F2190">
            <v>386</v>
          </cell>
          <cell r="G2190">
            <v>2208</v>
          </cell>
          <cell r="H2190">
            <v>0.17481884057971014</v>
          </cell>
          <cell r="I2190">
            <v>0.17499999999999999</v>
          </cell>
          <cell r="K2190">
            <v>0.17499999999999999</v>
          </cell>
          <cell r="L2190" t="str">
            <v>BACKFLSH</v>
          </cell>
        </row>
        <row r="2191">
          <cell r="A2191">
            <v>1</v>
          </cell>
          <cell r="B2191" t="str">
            <v>J7774SX</v>
          </cell>
          <cell r="C2191">
            <v>38162</v>
          </cell>
          <cell r="D2191">
            <v>1211</v>
          </cell>
          <cell r="E2191">
            <v>9999</v>
          </cell>
          <cell r="F2191">
            <v>262</v>
          </cell>
          <cell r="G2191">
            <v>2208</v>
          </cell>
          <cell r="H2191">
            <v>0.11865942028985507</v>
          </cell>
          <cell r="I2191">
            <v>0.11</v>
          </cell>
          <cell r="K2191">
            <v>0.11</v>
          </cell>
          <cell r="L2191" t="str">
            <v>BACKFLSH</v>
          </cell>
        </row>
        <row r="2192">
          <cell r="A2192">
            <v>2</v>
          </cell>
          <cell r="B2192" t="str">
            <v>J7774SX</v>
          </cell>
          <cell r="C2192">
            <v>38162</v>
          </cell>
          <cell r="D2192">
            <v>1211</v>
          </cell>
          <cell r="E2192">
            <v>9999</v>
          </cell>
          <cell r="F2192">
            <v>1390</v>
          </cell>
          <cell r="G2192">
            <v>2208</v>
          </cell>
          <cell r="H2192">
            <v>0.62952898550724634</v>
          </cell>
          <cell r="I2192">
            <v>0.6</v>
          </cell>
          <cell r="K2192">
            <v>0.6</v>
          </cell>
          <cell r="L2192" t="str">
            <v>BACKFLSH</v>
          </cell>
        </row>
        <row r="2193">
          <cell r="A2193">
            <v>1</v>
          </cell>
          <cell r="B2193" t="str">
            <v>J7774SX</v>
          </cell>
          <cell r="C2193">
            <v>38163</v>
          </cell>
          <cell r="D2193">
            <v>1211</v>
          </cell>
          <cell r="E2193">
            <v>9999</v>
          </cell>
          <cell r="F2193">
            <v>1490</v>
          </cell>
          <cell r="G2193">
            <v>2208</v>
          </cell>
          <cell r="H2193">
            <v>0.6748188405797102</v>
          </cell>
          <cell r="I2193">
            <v>0.65</v>
          </cell>
          <cell r="K2193">
            <v>0.65</v>
          </cell>
          <cell r="L2193" t="str">
            <v>BACKFLSH</v>
          </cell>
        </row>
        <row r="2194">
          <cell r="A2194">
            <v>3</v>
          </cell>
          <cell r="B2194" t="str">
            <v>J7774SX</v>
          </cell>
          <cell r="C2194">
            <v>38168</v>
          </cell>
          <cell r="D2194">
            <v>1211</v>
          </cell>
          <cell r="E2194">
            <v>9999</v>
          </cell>
          <cell r="F2194">
            <v>2556</v>
          </cell>
          <cell r="G2194">
            <v>2208</v>
          </cell>
          <cell r="H2194">
            <v>1.1576086956521738</v>
          </cell>
          <cell r="I2194">
            <v>1.1499999999999999</v>
          </cell>
          <cell r="K2194">
            <v>1.1499999999999999</v>
          </cell>
          <cell r="L2194" t="str">
            <v>BACKFLSH</v>
          </cell>
        </row>
        <row r="2195">
          <cell r="A2195">
            <v>2</v>
          </cell>
          <cell r="B2195" t="str">
            <v>j7775</v>
          </cell>
          <cell r="C2195">
            <v>38152</v>
          </cell>
          <cell r="D2195">
            <v>1211</v>
          </cell>
          <cell r="E2195">
            <v>9999</v>
          </cell>
          <cell r="F2195">
            <v>800</v>
          </cell>
          <cell r="G2195">
            <v>2874</v>
          </cell>
          <cell r="H2195">
            <v>0.27835768963117608</v>
          </cell>
          <cell r="I2195">
            <v>0.28000000000000003</v>
          </cell>
          <cell r="K2195">
            <v>0.28000000000000003</v>
          </cell>
          <cell r="L2195" t="str">
            <v>BACKFLSH</v>
          </cell>
        </row>
        <row r="2196">
          <cell r="A2196">
            <v>1</v>
          </cell>
          <cell r="B2196" t="str">
            <v>j7775</v>
          </cell>
          <cell r="C2196">
            <v>38153</v>
          </cell>
          <cell r="D2196">
            <v>1211</v>
          </cell>
          <cell r="E2196">
            <v>9999</v>
          </cell>
          <cell r="F2196">
            <v>1888</v>
          </cell>
          <cell r="G2196">
            <v>2874</v>
          </cell>
          <cell r="H2196">
            <v>0.65692414752957551</v>
          </cell>
          <cell r="I2196">
            <v>0.65</v>
          </cell>
          <cell r="K2196">
            <v>0.65</v>
          </cell>
          <cell r="L2196" t="str">
            <v>BACKFLSH</v>
          </cell>
        </row>
        <row r="2197">
          <cell r="A2197">
            <v>1</v>
          </cell>
          <cell r="B2197" t="str">
            <v>j7775</v>
          </cell>
          <cell r="C2197">
            <v>38153</v>
          </cell>
          <cell r="D2197">
            <v>1211</v>
          </cell>
          <cell r="E2197">
            <v>9999</v>
          </cell>
          <cell r="F2197">
            <v>3312</v>
          </cell>
          <cell r="G2197">
            <v>2874</v>
          </cell>
          <cell r="H2197">
            <v>1.1524008350730688</v>
          </cell>
          <cell r="I2197">
            <v>1.1499999999999999</v>
          </cell>
          <cell r="K2197">
            <v>1.1499999999999999</v>
          </cell>
          <cell r="L2197" t="str">
            <v>BACKFLSH</v>
          </cell>
        </row>
        <row r="2198">
          <cell r="A2198">
            <v>2</v>
          </cell>
          <cell r="B2198" t="str">
            <v>j7775</v>
          </cell>
          <cell r="C2198">
            <v>38153</v>
          </cell>
          <cell r="D2198">
            <v>1211</v>
          </cell>
          <cell r="E2198">
            <v>9999</v>
          </cell>
          <cell r="F2198">
            <v>13040</v>
          </cell>
          <cell r="G2198">
            <v>2874</v>
          </cell>
          <cell r="H2198">
            <v>4.5372303409881702</v>
          </cell>
          <cell r="I2198">
            <v>4.5</v>
          </cell>
          <cell r="K2198">
            <v>4.5</v>
          </cell>
          <cell r="L2198" t="str">
            <v>BACKFLSH</v>
          </cell>
        </row>
        <row r="2199">
          <cell r="A2199">
            <v>1</v>
          </cell>
          <cell r="B2199" t="str">
            <v>j7775</v>
          </cell>
          <cell r="C2199">
            <v>38154</v>
          </cell>
          <cell r="D2199">
            <v>1211</v>
          </cell>
          <cell r="E2199">
            <v>9999</v>
          </cell>
          <cell r="F2199">
            <v>6092</v>
          </cell>
          <cell r="G2199">
            <v>2874</v>
          </cell>
          <cell r="H2199">
            <v>2.1196938065414055</v>
          </cell>
          <cell r="I2199">
            <v>2</v>
          </cell>
          <cell r="K2199">
            <v>2</v>
          </cell>
          <cell r="L2199" t="str">
            <v>BACKFLSH</v>
          </cell>
        </row>
        <row r="2200">
          <cell r="A2200">
            <v>1</v>
          </cell>
          <cell r="B2200" t="str">
            <v>J7776DX</v>
          </cell>
          <cell r="C2200">
            <v>38161</v>
          </cell>
          <cell r="D2200">
            <v>1111</v>
          </cell>
          <cell r="E2200">
            <v>9999</v>
          </cell>
          <cell r="F2200">
            <v>640</v>
          </cell>
          <cell r="G2200" t="str">
            <v>?</v>
          </cell>
          <cell r="H2200" t="e">
            <v>#VALUE!</v>
          </cell>
          <cell r="I2200">
            <v>0.24</v>
          </cell>
          <cell r="K2200">
            <v>0.24</v>
          </cell>
          <cell r="L2200" t="str">
            <v>BACKFLSH</v>
          </cell>
        </row>
        <row r="2201">
          <cell r="A2201">
            <v>2</v>
          </cell>
          <cell r="B2201" t="str">
            <v>J7776DX</v>
          </cell>
          <cell r="C2201">
            <v>38161</v>
          </cell>
          <cell r="D2201">
            <v>1111</v>
          </cell>
          <cell r="E2201">
            <v>9999</v>
          </cell>
          <cell r="F2201">
            <v>2571</v>
          </cell>
          <cell r="G2201" t="str">
            <v>?</v>
          </cell>
          <cell r="H2201" t="e">
            <v>#VALUE!</v>
          </cell>
          <cell r="I2201">
            <v>0.95</v>
          </cell>
          <cell r="K2201">
            <v>0.95</v>
          </cell>
          <cell r="L2201" t="str">
            <v>BACKFLSH</v>
          </cell>
        </row>
        <row r="2202">
          <cell r="A2202">
            <v>3</v>
          </cell>
          <cell r="B2202" t="str">
            <v>J7776DX</v>
          </cell>
          <cell r="C2202">
            <v>38161</v>
          </cell>
          <cell r="D2202">
            <v>1111</v>
          </cell>
          <cell r="E2202">
            <v>9999</v>
          </cell>
          <cell r="F2202">
            <v>4764</v>
          </cell>
          <cell r="G2202" t="str">
            <v>?</v>
          </cell>
          <cell r="H2202" t="e">
            <v>#VALUE!</v>
          </cell>
          <cell r="I2202">
            <v>1.8</v>
          </cell>
          <cell r="K2202">
            <v>1.8</v>
          </cell>
          <cell r="L2202" t="str">
            <v>BACKFLSH</v>
          </cell>
        </row>
        <row r="2203">
          <cell r="A2203">
            <v>1</v>
          </cell>
          <cell r="B2203" t="str">
            <v>J7776DX</v>
          </cell>
          <cell r="C2203">
            <v>38162</v>
          </cell>
          <cell r="D2203">
            <v>1111</v>
          </cell>
          <cell r="E2203">
            <v>9999</v>
          </cell>
          <cell r="F2203">
            <v>3229</v>
          </cell>
          <cell r="G2203" t="str">
            <v>?</v>
          </cell>
          <cell r="H2203" t="e">
            <v>#VALUE!</v>
          </cell>
          <cell r="I2203">
            <v>1.2</v>
          </cell>
          <cell r="K2203">
            <v>1.2</v>
          </cell>
          <cell r="L2203" t="str">
            <v>BACKFLSH</v>
          </cell>
        </row>
        <row r="2204">
          <cell r="A2204">
            <v>1</v>
          </cell>
          <cell r="B2204" t="str">
            <v>J7776SX</v>
          </cell>
          <cell r="C2204">
            <v>38161</v>
          </cell>
          <cell r="D2204">
            <v>1111</v>
          </cell>
          <cell r="E2204">
            <v>9999</v>
          </cell>
          <cell r="F2204">
            <v>640</v>
          </cell>
          <cell r="G2204" t="str">
            <v>?</v>
          </cell>
          <cell r="H2204" t="e">
            <v>#VALUE!</v>
          </cell>
          <cell r="I2204">
            <v>0.24</v>
          </cell>
          <cell r="K2204">
            <v>0.24</v>
          </cell>
          <cell r="L2204" t="str">
            <v>BACKFLSH</v>
          </cell>
        </row>
        <row r="2205">
          <cell r="A2205">
            <v>2</v>
          </cell>
          <cell r="B2205" t="str">
            <v>J7776SX</v>
          </cell>
          <cell r="C2205">
            <v>38161</v>
          </cell>
          <cell r="D2205">
            <v>1111</v>
          </cell>
          <cell r="E2205">
            <v>9999</v>
          </cell>
          <cell r="F2205">
            <v>2571</v>
          </cell>
          <cell r="G2205" t="str">
            <v>?</v>
          </cell>
          <cell r="H2205" t="e">
            <v>#VALUE!</v>
          </cell>
          <cell r="I2205">
            <v>0.95</v>
          </cell>
          <cell r="K2205">
            <v>0.95</v>
          </cell>
          <cell r="L2205" t="str">
            <v>BACKFLSH</v>
          </cell>
        </row>
        <row r="2206">
          <cell r="A2206">
            <v>3</v>
          </cell>
          <cell r="B2206" t="str">
            <v>J7776SX</v>
          </cell>
          <cell r="C2206">
            <v>38161</v>
          </cell>
          <cell r="D2206">
            <v>1111</v>
          </cell>
          <cell r="E2206">
            <v>9999</v>
          </cell>
          <cell r="F2206">
            <v>4764</v>
          </cell>
          <cell r="G2206" t="str">
            <v>?</v>
          </cell>
          <cell r="H2206" t="e">
            <v>#VALUE!</v>
          </cell>
          <cell r="I2206">
            <v>1.8</v>
          </cell>
          <cell r="K2206">
            <v>1.8</v>
          </cell>
          <cell r="L2206" t="str">
            <v>BACKFLSH</v>
          </cell>
        </row>
        <row r="2207">
          <cell r="A2207">
            <v>1</v>
          </cell>
          <cell r="B2207" t="str">
            <v>J7776SX</v>
          </cell>
          <cell r="C2207">
            <v>38162</v>
          </cell>
          <cell r="D2207">
            <v>1111</v>
          </cell>
          <cell r="E2207">
            <v>9999</v>
          </cell>
          <cell r="F2207">
            <v>3229</v>
          </cell>
          <cell r="G2207" t="str">
            <v>?</v>
          </cell>
          <cell r="H2207" t="e">
            <v>#VALUE!</v>
          </cell>
          <cell r="I2207">
            <v>1.2</v>
          </cell>
          <cell r="K2207">
            <v>1.2</v>
          </cell>
          <cell r="L2207" t="str">
            <v>BACKFLSH</v>
          </cell>
        </row>
        <row r="2208">
          <cell r="A2208">
            <v>1</v>
          </cell>
          <cell r="B2208" t="str">
            <v>J7777DX</v>
          </cell>
          <cell r="C2208">
            <v>38168</v>
          </cell>
          <cell r="D2208">
            <v>1211</v>
          </cell>
          <cell r="E2208">
            <v>9999</v>
          </cell>
          <cell r="F2208">
            <v>67</v>
          </cell>
          <cell r="G2208">
            <v>2208</v>
          </cell>
          <cell r="H2208">
            <v>3.0344202898550724E-2</v>
          </cell>
          <cell r="I2208">
            <v>0.36599999999999999</v>
          </cell>
          <cell r="K2208">
            <v>0.36599999999999999</v>
          </cell>
          <cell r="L2208" t="str">
            <v>BACKFLSH</v>
          </cell>
        </row>
        <row r="2209">
          <cell r="A2209">
            <v>1</v>
          </cell>
          <cell r="B2209" t="str">
            <v>J7777DX</v>
          </cell>
          <cell r="C2209">
            <v>38168</v>
          </cell>
          <cell r="D2209">
            <v>1211</v>
          </cell>
          <cell r="E2209">
            <v>9999</v>
          </cell>
          <cell r="F2209">
            <v>-67</v>
          </cell>
          <cell r="G2209">
            <v>2208</v>
          </cell>
          <cell r="H2209">
            <v>-3.0344202898550724E-2</v>
          </cell>
          <cell r="I2209">
            <v>-0.36599999999999999</v>
          </cell>
          <cell r="K2209">
            <v>-0.36599999999999999</v>
          </cell>
          <cell r="L2209" t="str">
            <v>BACKFLSH</v>
          </cell>
        </row>
        <row r="2210">
          <cell r="A2210">
            <v>1</v>
          </cell>
          <cell r="B2210" t="str">
            <v>J7779REV1</v>
          </cell>
          <cell r="C2210">
            <v>38142</v>
          </cell>
          <cell r="D2210">
            <v>1211</v>
          </cell>
          <cell r="E2210">
            <v>9999</v>
          </cell>
          <cell r="F2210">
            <v>1275</v>
          </cell>
          <cell r="G2210" t="str">
            <v>?</v>
          </cell>
          <cell r="H2210" t="e">
            <v>#VALUE!</v>
          </cell>
          <cell r="I2210">
            <v>3</v>
          </cell>
          <cell r="K2210">
            <v>3</v>
          </cell>
          <cell r="L2210" t="str">
            <v>BACKFLSH</v>
          </cell>
        </row>
        <row r="2211">
          <cell r="A2211">
            <v>2</v>
          </cell>
          <cell r="B2211" t="str">
            <v>J7779REV1</v>
          </cell>
          <cell r="C2211">
            <v>38142</v>
          </cell>
          <cell r="D2211">
            <v>1211</v>
          </cell>
          <cell r="E2211">
            <v>9999</v>
          </cell>
          <cell r="F2211">
            <v>1692</v>
          </cell>
          <cell r="G2211" t="str">
            <v>?</v>
          </cell>
          <cell r="H2211" t="e">
            <v>#VALUE!</v>
          </cell>
          <cell r="I2211">
            <v>4.08</v>
          </cell>
          <cell r="K2211">
            <v>4.08</v>
          </cell>
          <cell r="L2211" t="str">
            <v>BACKFLSH</v>
          </cell>
        </row>
        <row r="2212">
          <cell r="A2212">
            <v>1</v>
          </cell>
          <cell r="B2212" t="str">
            <v>J7779REV1</v>
          </cell>
          <cell r="C2212">
            <v>38143</v>
          </cell>
          <cell r="D2212">
            <v>1211</v>
          </cell>
          <cell r="E2212">
            <v>9999</v>
          </cell>
          <cell r="F2212">
            <v>158</v>
          </cell>
          <cell r="G2212" t="str">
            <v>?</v>
          </cell>
          <cell r="H2212" t="e">
            <v>#VALUE!</v>
          </cell>
          <cell r="I2212">
            <v>0.25</v>
          </cell>
          <cell r="K2212">
            <v>0.25</v>
          </cell>
          <cell r="L2212" t="str">
            <v>BACKFLSH</v>
          </cell>
        </row>
        <row r="2213">
          <cell r="A2213">
            <v>1</v>
          </cell>
          <cell r="B2213" t="str">
            <v>J7779REV1</v>
          </cell>
          <cell r="C2213">
            <v>38159</v>
          </cell>
          <cell r="D2213">
            <v>1211</v>
          </cell>
          <cell r="E2213">
            <v>9999</v>
          </cell>
          <cell r="F2213">
            <v>3073</v>
          </cell>
          <cell r="G2213">
            <v>927</v>
          </cell>
          <cell r="H2213">
            <v>3.3149946062567421</v>
          </cell>
          <cell r="I2213">
            <v>2.7</v>
          </cell>
          <cell r="K2213">
            <v>2.7</v>
          </cell>
          <cell r="L2213" t="str">
            <v>BACKFLSH</v>
          </cell>
        </row>
        <row r="2214">
          <cell r="A2214">
            <v>2</v>
          </cell>
          <cell r="B2214" t="str">
            <v>J7779REV1</v>
          </cell>
          <cell r="C2214">
            <v>38167</v>
          </cell>
          <cell r="D2214">
            <v>1211</v>
          </cell>
          <cell r="E2214">
            <v>9999</v>
          </cell>
          <cell r="F2214">
            <v>1931</v>
          </cell>
          <cell r="G2214">
            <v>927</v>
          </cell>
          <cell r="H2214">
            <v>2.0830636461704422</v>
          </cell>
          <cell r="I2214">
            <v>1.7</v>
          </cell>
          <cell r="K2214">
            <v>1.7</v>
          </cell>
          <cell r="L2214" t="str">
            <v>BACKFLSH</v>
          </cell>
        </row>
        <row r="2215">
          <cell r="A2215">
            <v>3</v>
          </cell>
          <cell r="B2215" t="str">
            <v>J7779REV1</v>
          </cell>
          <cell r="C2215">
            <v>38167</v>
          </cell>
          <cell r="D2215">
            <v>1211</v>
          </cell>
          <cell r="E2215">
            <v>9999</v>
          </cell>
          <cell r="F2215">
            <v>344</v>
          </cell>
          <cell r="G2215">
            <v>927</v>
          </cell>
          <cell r="H2215">
            <v>0.37108953613807982</v>
          </cell>
          <cell r="I2215">
            <v>0.3</v>
          </cell>
          <cell r="K2215">
            <v>0.3</v>
          </cell>
          <cell r="L2215" t="str">
            <v>BACKFLSH</v>
          </cell>
        </row>
        <row r="2216">
          <cell r="A2216">
            <v>2</v>
          </cell>
          <cell r="B2216" t="str">
            <v>J7779REV1</v>
          </cell>
          <cell r="C2216">
            <v>38168</v>
          </cell>
          <cell r="D2216">
            <v>1211</v>
          </cell>
          <cell r="E2216">
            <v>9999</v>
          </cell>
          <cell r="F2216">
            <v>106</v>
          </cell>
          <cell r="G2216">
            <v>927</v>
          </cell>
          <cell r="H2216">
            <v>0.11434735706580366</v>
          </cell>
          <cell r="I2216">
            <v>0.09</v>
          </cell>
          <cell r="K2216">
            <v>0.09</v>
          </cell>
          <cell r="L2216" t="str">
            <v>BACKFLSH</v>
          </cell>
        </row>
        <row r="2217">
          <cell r="A2217">
            <v>1</v>
          </cell>
          <cell r="B2217" t="str">
            <v>J7780 REV1</v>
          </cell>
          <cell r="C2217">
            <v>38168</v>
          </cell>
          <cell r="D2217">
            <v>1212</v>
          </cell>
          <cell r="E2217">
            <v>9999</v>
          </cell>
          <cell r="F2217">
            <v>369</v>
          </cell>
          <cell r="G2217">
            <v>1104</v>
          </cell>
          <cell r="H2217">
            <v>0.33423913043478259</v>
          </cell>
          <cell r="I2217">
            <v>0.33400000000000002</v>
          </cell>
          <cell r="K2217">
            <v>0.33400000000000002</v>
          </cell>
          <cell r="L2217" t="str">
            <v>BACKFLSH</v>
          </cell>
        </row>
        <row r="2218">
          <cell r="A2218">
            <v>2</v>
          </cell>
          <cell r="B2218" t="str">
            <v>J7784,1</v>
          </cell>
          <cell r="C2218">
            <v>38155</v>
          </cell>
          <cell r="D2218">
            <v>1212</v>
          </cell>
          <cell r="E2218">
            <v>9999</v>
          </cell>
          <cell r="F2218">
            <v>800</v>
          </cell>
          <cell r="G2218">
            <v>2208</v>
          </cell>
          <cell r="H2218">
            <v>0.36231884057971014</v>
          </cell>
          <cell r="I2218">
            <v>0.35</v>
          </cell>
          <cell r="K2218">
            <v>0.35</v>
          </cell>
          <cell r="L2218" t="str">
            <v>BACKFLSH</v>
          </cell>
        </row>
        <row r="2219">
          <cell r="A2219">
            <v>3</v>
          </cell>
          <cell r="B2219" t="str">
            <v>J7784,1</v>
          </cell>
          <cell r="C2219">
            <v>38155</v>
          </cell>
          <cell r="D2219">
            <v>1212</v>
          </cell>
          <cell r="E2219">
            <v>9999</v>
          </cell>
          <cell r="F2219">
            <v>1200</v>
          </cell>
          <cell r="G2219">
            <v>2208</v>
          </cell>
          <cell r="H2219">
            <v>0.54347826086956519</v>
          </cell>
          <cell r="I2219">
            <v>0.54</v>
          </cell>
          <cell r="K2219">
            <v>0.54</v>
          </cell>
          <cell r="L2219" t="str">
            <v>BACKFLSH</v>
          </cell>
        </row>
        <row r="2220">
          <cell r="A2220">
            <v>1</v>
          </cell>
          <cell r="B2220" t="str">
            <v>J7784,1</v>
          </cell>
          <cell r="C2220">
            <v>38156</v>
          </cell>
          <cell r="D2220">
            <v>1212</v>
          </cell>
          <cell r="E2220">
            <v>9999</v>
          </cell>
          <cell r="F2220">
            <v>1320</v>
          </cell>
          <cell r="G2220">
            <v>2208</v>
          </cell>
          <cell r="H2220">
            <v>0.59782608695652173</v>
          </cell>
          <cell r="I2220">
            <v>0.6</v>
          </cell>
          <cell r="K2220">
            <v>0.6</v>
          </cell>
          <cell r="L2220" t="str">
            <v>BACKFLSH</v>
          </cell>
        </row>
        <row r="2221">
          <cell r="A2221">
            <v>2</v>
          </cell>
          <cell r="B2221" t="str">
            <v>J7784,1</v>
          </cell>
          <cell r="C2221">
            <v>38156</v>
          </cell>
          <cell r="D2221">
            <v>1212</v>
          </cell>
          <cell r="E2221">
            <v>9999</v>
          </cell>
          <cell r="F2221">
            <v>6448</v>
          </cell>
          <cell r="G2221">
            <v>2208</v>
          </cell>
          <cell r="H2221">
            <v>2.9202898550724639</v>
          </cell>
          <cell r="I2221">
            <v>2.9</v>
          </cell>
          <cell r="K2221">
            <v>2.9</v>
          </cell>
          <cell r="L2221" t="str">
            <v>BACKFLSH</v>
          </cell>
        </row>
        <row r="2222">
          <cell r="A2222">
            <v>2</v>
          </cell>
          <cell r="B2222" t="str">
            <v>J7784,1</v>
          </cell>
          <cell r="C2222">
            <v>38159</v>
          </cell>
          <cell r="D2222">
            <v>1212</v>
          </cell>
          <cell r="E2222">
            <v>9999</v>
          </cell>
          <cell r="F2222">
            <v>3272</v>
          </cell>
          <cell r="G2222">
            <v>2208</v>
          </cell>
          <cell r="H2222">
            <v>1.4818840579710144</v>
          </cell>
          <cell r="I2222">
            <v>1.45</v>
          </cell>
          <cell r="K2222">
            <v>1.45</v>
          </cell>
          <cell r="L2222" t="str">
            <v>BACKFLSH</v>
          </cell>
        </row>
        <row r="2223">
          <cell r="A2223">
            <v>2</v>
          </cell>
          <cell r="B2223" t="str">
            <v>J7784,1</v>
          </cell>
          <cell r="C2223">
            <v>38159</v>
          </cell>
          <cell r="D2223">
            <v>1212</v>
          </cell>
          <cell r="E2223">
            <v>9999</v>
          </cell>
          <cell r="F2223">
            <v>1600</v>
          </cell>
          <cell r="G2223">
            <v>2208</v>
          </cell>
          <cell r="H2223">
            <v>0.72463768115942029</v>
          </cell>
          <cell r="I2223">
            <v>0.7</v>
          </cell>
          <cell r="K2223">
            <v>0.7</v>
          </cell>
          <cell r="L2223" t="str">
            <v>BACKFLSH</v>
          </cell>
        </row>
        <row r="2224">
          <cell r="A2224">
            <v>1</v>
          </cell>
          <cell r="B2224" t="str">
            <v>J7784,1</v>
          </cell>
          <cell r="C2224">
            <v>38160</v>
          </cell>
          <cell r="D2224">
            <v>1212</v>
          </cell>
          <cell r="E2224">
            <v>9999</v>
          </cell>
          <cell r="F2224">
            <v>1023</v>
          </cell>
          <cell r="G2224">
            <v>2208</v>
          </cell>
          <cell r="H2224">
            <v>0.46331521739130432</v>
          </cell>
          <cell r="I2224">
            <v>0.45</v>
          </cell>
          <cell r="K2224">
            <v>0.45</v>
          </cell>
          <cell r="L2224" t="str">
            <v>BACKFLSH</v>
          </cell>
        </row>
        <row r="2225">
          <cell r="A2225">
            <v>2</v>
          </cell>
          <cell r="B2225" t="str">
            <v>vw12rev1</v>
          </cell>
          <cell r="C2225">
            <v>38139</v>
          </cell>
          <cell r="D2225">
            <v>2239</v>
          </cell>
          <cell r="E2225">
            <v>9999</v>
          </cell>
          <cell r="F2225">
            <v>366</v>
          </cell>
          <cell r="G2225">
            <v>52</v>
          </cell>
          <cell r="H2225">
            <v>7.0384615384615383</v>
          </cell>
          <cell r="I2225">
            <v>7</v>
          </cell>
          <cell r="K2225">
            <v>7</v>
          </cell>
          <cell r="L2225" t="str">
            <v>BACKFLSH</v>
          </cell>
        </row>
        <row r="2226">
          <cell r="A2226">
            <v>2</v>
          </cell>
          <cell r="B2226" t="str">
            <v>vw12rev1</v>
          </cell>
          <cell r="C2226">
            <v>38141</v>
          </cell>
          <cell r="D2226">
            <v>2239</v>
          </cell>
          <cell r="E2226">
            <v>9999</v>
          </cell>
          <cell r="F2226">
            <v>77</v>
          </cell>
          <cell r="G2226">
            <v>52</v>
          </cell>
          <cell r="H2226">
            <v>1.4807692307692308</v>
          </cell>
          <cell r="I2226">
            <v>1.42</v>
          </cell>
          <cell r="K2226">
            <v>1.42</v>
          </cell>
          <cell r="L2226" t="str">
            <v>BACKFLSH</v>
          </cell>
        </row>
        <row r="2227">
          <cell r="A2227">
            <v>2</v>
          </cell>
          <cell r="B2227" t="str">
            <v>vw12rev1</v>
          </cell>
          <cell r="C2227">
            <v>38145</v>
          </cell>
          <cell r="D2227">
            <v>2239</v>
          </cell>
          <cell r="E2227">
            <v>9999</v>
          </cell>
          <cell r="F2227">
            <v>226</v>
          </cell>
          <cell r="G2227">
            <v>52</v>
          </cell>
          <cell r="H2227">
            <v>4.3461538461538458</v>
          </cell>
          <cell r="I2227">
            <v>4.33</v>
          </cell>
          <cell r="K2227">
            <v>4.33</v>
          </cell>
          <cell r="L2227" t="str">
            <v>BACKFLSH</v>
          </cell>
        </row>
        <row r="2228">
          <cell r="A2228">
            <v>1</v>
          </cell>
          <cell r="B2228" t="str">
            <v>vw12rev1</v>
          </cell>
          <cell r="C2228">
            <v>38146</v>
          </cell>
          <cell r="D2228">
            <v>2239</v>
          </cell>
          <cell r="E2228">
            <v>9999</v>
          </cell>
          <cell r="F2228">
            <v>316</v>
          </cell>
          <cell r="G2228">
            <v>52</v>
          </cell>
          <cell r="H2228">
            <v>6.0769230769230766</v>
          </cell>
          <cell r="I2228">
            <v>6</v>
          </cell>
          <cell r="K2228">
            <v>6</v>
          </cell>
          <cell r="L2228" t="str">
            <v>BACKFLSH</v>
          </cell>
        </row>
        <row r="2229">
          <cell r="A2229">
            <v>2</v>
          </cell>
          <cell r="B2229" t="str">
            <v>vw12rev1</v>
          </cell>
          <cell r="C2229">
            <v>38146</v>
          </cell>
          <cell r="D2229">
            <v>2239</v>
          </cell>
          <cell r="E2229">
            <v>9999</v>
          </cell>
          <cell r="F2229">
            <v>366</v>
          </cell>
          <cell r="G2229">
            <v>52</v>
          </cell>
          <cell r="H2229">
            <v>7.0384615384615383</v>
          </cell>
          <cell r="I2229">
            <v>7</v>
          </cell>
          <cell r="K2229">
            <v>7</v>
          </cell>
          <cell r="L2229" t="str">
            <v>BACKFLSH</v>
          </cell>
        </row>
        <row r="2230">
          <cell r="A2230">
            <v>1</v>
          </cell>
          <cell r="B2230" t="str">
            <v>vw12rev1</v>
          </cell>
          <cell r="C2230">
            <v>38147</v>
          </cell>
          <cell r="D2230">
            <v>2239</v>
          </cell>
          <cell r="E2230">
            <v>9999</v>
          </cell>
          <cell r="F2230">
            <v>21</v>
          </cell>
          <cell r="G2230">
            <v>52</v>
          </cell>
          <cell r="H2230">
            <v>0.40384615384615385</v>
          </cell>
          <cell r="I2230">
            <v>0.4</v>
          </cell>
          <cell r="K2230">
            <v>0.4</v>
          </cell>
          <cell r="L2230" t="str">
            <v>BACKFLSH</v>
          </cell>
        </row>
        <row r="2231">
          <cell r="A2231">
            <v>1</v>
          </cell>
          <cell r="B2231" t="str">
            <v>vw12rev1</v>
          </cell>
          <cell r="C2231">
            <v>38147</v>
          </cell>
          <cell r="D2231">
            <v>2239</v>
          </cell>
          <cell r="E2231">
            <v>9999</v>
          </cell>
          <cell r="F2231">
            <v>60</v>
          </cell>
          <cell r="G2231">
            <v>52</v>
          </cell>
          <cell r="H2231">
            <v>1.1538461538461537</v>
          </cell>
          <cell r="I2231">
            <v>1.08</v>
          </cell>
          <cell r="K2231">
            <v>1.08</v>
          </cell>
          <cell r="L2231" t="str">
            <v>BACKFLSH</v>
          </cell>
        </row>
        <row r="2232">
          <cell r="A2232">
            <v>2</v>
          </cell>
          <cell r="B2232" t="str">
            <v>vw12rev1</v>
          </cell>
          <cell r="C2232">
            <v>38147</v>
          </cell>
          <cell r="D2232">
            <v>2239</v>
          </cell>
          <cell r="E2232">
            <v>9999</v>
          </cell>
          <cell r="F2232">
            <v>344</v>
          </cell>
          <cell r="G2232">
            <v>52</v>
          </cell>
          <cell r="H2232">
            <v>6.615384615384615</v>
          </cell>
          <cell r="I2232">
            <v>6.58</v>
          </cell>
          <cell r="K2232">
            <v>6.58</v>
          </cell>
          <cell r="L2232" t="str">
            <v>BACKFLSH</v>
          </cell>
        </row>
        <row r="2233">
          <cell r="A2233">
            <v>2</v>
          </cell>
          <cell r="B2233" t="str">
            <v>vw12rev1</v>
          </cell>
          <cell r="C2233">
            <v>38148</v>
          </cell>
          <cell r="D2233">
            <v>2239</v>
          </cell>
          <cell r="E2233">
            <v>9999</v>
          </cell>
          <cell r="F2233">
            <v>356</v>
          </cell>
          <cell r="G2233">
            <v>52</v>
          </cell>
          <cell r="H2233">
            <v>6.8461538461538458</v>
          </cell>
          <cell r="I2233">
            <v>6.58</v>
          </cell>
          <cell r="K2233">
            <v>6.58</v>
          </cell>
          <cell r="L2233" t="str">
            <v>BACKFLSH</v>
          </cell>
        </row>
        <row r="2234">
          <cell r="A2234">
            <v>1</v>
          </cell>
          <cell r="B2234" t="str">
            <v>vw12rev1</v>
          </cell>
          <cell r="C2234">
            <v>38149</v>
          </cell>
          <cell r="D2234">
            <v>2239</v>
          </cell>
          <cell r="E2234">
            <v>9999</v>
          </cell>
          <cell r="F2234">
            <v>318</v>
          </cell>
          <cell r="G2234">
            <v>52</v>
          </cell>
          <cell r="H2234">
            <v>6.115384615384615</v>
          </cell>
          <cell r="I2234">
            <v>6.17</v>
          </cell>
          <cell r="K2234">
            <v>6.17</v>
          </cell>
          <cell r="L2234" t="str">
            <v>BACKFLSH</v>
          </cell>
        </row>
        <row r="2235">
          <cell r="A2235">
            <v>2</v>
          </cell>
          <cell r="B2235" t="str">
            <v>vw12rev1</v>
          </cell>
          <cell r="C2235">
            <v>38149</v>
          </cell>
          <cell r="D2235">
            <v>2239</v>
          </cell>
          <cell r="E2235">
            <v>9999</v>
          </cell>
          <cell r="F2235">
            <v>367</v>
          </cell>
          <cell r="G2235">
            <v>52</v>
          </cell>
          <cell r="H2235">
            <v>7.0576923076923075</v>
          </cell>
          <cell r="I2235">
            <v>7</v>
          </cell>
          <cell r="K2235">
            <v>7</v>
          </cell>
          <cell r="L2235" t="str">
            <v>BACKFLSH</v>
          </cell>
        </row>
        <row r="2236">
          <cell r="A2236">
            <v>1</v>
          </cell>
          <cell r="B2236" t="str">
            <v>vw12rev1</v>
          </cell>
          <cell r="C2236">
            <v>38152</v>
          </cell>
          <cell r="D2236">
            <v>2239</v>
          </cell>
          <cell r="E2236">
            <v>9999</v>
          </cell>
          <cell r="F2236">
            <v>366</v>
          </cell>
          <cell r="G2236">
            <v>52</v>
          </cell>
          <cell r="H2236">
            <v>7.0384615384615383</v>
          </cell>
          <cell r="I2236">
            <v>7</v>
          </cell>
          <cell r="K2236">
            <v>7</v>
          </cell>
          <cell r="L2236" t="str">
            <v>BACKFLSH</v>
          </cell>
        </row>
        <row r="2237">
          <cell r="A2237">
            <v>2</v>
          </cell>
          <cell r="B2237" t="str">
            <v>vw12rev1</v>
          </cell>
          <cell r="C2237">
            <v>38152</v>
          </cell>
          <cell r="D2237">
            <v>2239</v>
          </cell>
          <cell r="E2237">
            <v>9999</v>
          </cell>
          <cell r="F2237">
            <v>366</v>
          </cell>
          <cell r="G2237">
            <v>52</v>
          </cell>
          <cell r="H2237">
            <v>7.0384615384615383</v>
          </cell>
          <cell r="I2237">
            <v>7</v>
          </cell>
          <cell r="K2237">
            <v>7</v>
          </cell>
          <cell r="L2237" t="str">
            <v>BACKFLSH</v>
          </cell>
        </row>
        <row r="2238">
          <cell r="A2238">
            <v>1</v>
          </cell>
          <cell r="B2238" t="str">
            <v>vw12rev1</v>
          </cell>
          <cell r="C2238">
            <v>38153</v>
          </cell>
          <cell r="D2238">
            <v>2239</v>
          </cell>
          <cell r="E2238">
            <v>9999</v>
          </cell>
          <cell r="F2238">
            <v>25</v>
          </cell>
          <cell r="G2238">
            <v>52</v>
          </cell>
          <cell r="H2238">
            <v>0.48076923076923078</v>
          </cell>
          <cell r="I2238">
            <v>0.57999999999999996</v>
          </cell>
          <cell r="K2238">
            <v>0.57999999999999996</v>
          </cell>
          <cell r="L2238" t="str">
            <v>BACKFLSH</v>
          </cell>
        </row>
        <row r="2239">
          <cell r="A2239">
            <v>2</v>
          </cell>
          <cell r="B2239" t="str">
            <v>vw12rev1</v>
          </cell>
          <cell r="C2239">
            <v>38155</v>
          </cell>
          <cell r="D2239">
            <v>2239</v>
          </cell>
          <cell r="E2239">
            <v>9999</v>
          </cell>
          <cell r="F2239">
            <v>108</v>
          </cell>
          <cell r="G2239">
            <v>52</v>
          </cell>
          <cell r="H2239">
            <v>2.0769230769230771</v>
          </cell>
          <cell r="I2239">
            <v>1.9</v>
          </cell>
          <cell r="K2239">
            <v>1.9</v>
          </cell>
          <cell r="L2239" t="str">
            <v>BACKFLSH</v>
          </cell>
        </row>
        <row r="2240">
          <cell r="A2240">
            <v>1</v>
          </cell>
          <cell r="B2240" t="str">
            <v>vw12rev1</v>
          </cell>
          <cell r="C2240">
            <v>38156</v>
          </cell>
          <cell r="D2240">
            <v>2239</v>
          </cell>
          <cell r="E2240">
            <v>9999</v>
          </cell>
          <cell r="F2240">
            <v>367</v>
          </cell>
          <cell r="G2240">
            <v>52</v>
          </cell>
          <cell r="H2240">
            <v>7.0576923076923075</v>
          </cell>
          <cell r="I2240">
            <v>7</v>
          </cell>
          <cell r="K2240">
            <v>7</v>
          </cell>
          <cell r="L2240" t="str">
            <v>BACKFLSH</v>
          </cell>
        </row>
        <row r="2241">
          <cell r="A2241">
            <v>1</v>
          </cell>
          <cell r="B2241" t="str">
            <v>vw12rev1</v>
          </cell>
          <cell r="C2241">
            <v>38160</v>
          </cell>
          <cell r="D2241">
            <v>2239</v>
          </cell>
          <cell r="E2241">
            <v>9999</v>
          </cell>
          <cell r="F2241">
            <v>336</v>
          </cell>
          <cell r="G2241">
            <v>52</v>
          </cell>
          <cell r="H2241">
            <v>6.4615384615384617</v>
          </cell>
          <cell r="I2241">
            <v>6.33</v>
          </cell>
          <cell r="K2241">
            <v>6.33</v>
          </cell>
          <cell r="L2241" t="str">
            <v>BACKFLSH</v>
          </cell>
        </row>
        <row r="2242">
          <cell r="A2242">
            <v>2</v>
          </cell>
          <cell r="B2242" t="str">
            <v>vw12rev1</v>
          </cell>
          <cell r="C2242">
            <v>38162</v>
          </cell>
          <cell r="D2242">
            <v>2239</v>
          </cell>
          <cell r="E2242">
            <v>9999</v>
          </cell>
          <cell r="F2242">
            <v>228</v>
          </cell>
          <cell r="G2242">
            <v>52</v>
          </cell>
          <cell r="H2242">
            <v>4.384615384615385</v>
          </cell>
          <cell r="I2242">
            <v>4.58</v>
          </cell>
          <cell r="K2242">
            <v>4.58</v>
          </cell>
          <cell r="L2242" t="str">
            <v>BACKFLSH</v>
          </cell>
        </row>
        <row r="2243">
          <cell r="A2243">
            <v>1</v>
          </cell>
          <cell r="B2243" t="str">
            <v>vw12rev1</v>
          </cell>
          <cell r="C2243">
            <v>38163</v>
          </cell>
          <cell r="D2243">
            <v>2239</v>
          </cell>
          <cell r="E2243">
            <v>9999</v>
          </cell>
          <cell r="F2243">
            <v>174</v>
          </cell>
          <cell r="G2243">
            <v>52</v>
          </cell>
          <cell r="H2243">
            <v>3.3461538461538463</v>
          </cell>
          <cell r="I2243">
            <v>3.5</v>
          </cell>
          <cell r="K2243">
            <v>3.5</v>
          </cell>
          <cell r="L2243" t="str">
            <v>BACKFLSH</v>
          </cell>
        </row>
        <row r="2244">
          <cell r="A2244">
            <v>2</v>
          </cell>
          <cell r="B2244" t="str">
            <v>vw12rev1</v>
          </cell>
          <cell r="C2244">
            <v>38166</v>
          </cell>
          <cell r="D2244">
            <v>2239</v>
          </cell>
          <cell r="E2244">
            <v>9999</v>
          </cell>
          <cell r="F2244">
            <v>18</v>
          </cell>
          <cell r="G2244">
            <v>52</v>
          </cell>
          <cell r="H2244">
            <v>0.34615384615384615</v>
          </cell>
          <cell r="I2244">
            <v>0.34</v>
          </cell>
          <cell r="K2244">
            <v>0.34</v>
          </cell>
          <cell r="L2244" t="str">
            <v>BACKFLSH</v>
          </cell>
        </row>
        <row r="2245">
          <cell r="A2245">
            <v>1</v>
          </cell>
          <cell r="B2245" t="str">
            <v>vw12rev1</v>
          </cell>
          <cell r="C2245">
            <v>38167</v>
          </cell>
          <cell r="D2245">
            <v>2239</v>
          </cell>
          <cell r="E2245">
            <v>9999</v>
          </cell>
          <cell r="F2245">
            <v>12</v>
          </cell>
          <cell r="G2245">
            <v>52</v>
          </cell>
          <cell r="H2245">
            <v>0.23076923076923078</v>
          </cell>
          <cell r="I2245">
            <v>0.23</v>
          </cell>
          <cell r="K2245">
            <v>0.23</v>
          </cell>
          <cell r="L2245" t="str">
            <v>BACKFLSH</v>
          </cell>
        </row>
        <row r="2246">
          <cell r="A2246">
            <v>1</v>
          </cell>
          <cell r="B2246" t="str">
            <v>vw12rev1</v>
          </cell>
          <cell r="C2246">
            <v>38167</v>
          </cell>
          <cell r="D2246">
            <v>2239</v>
          </cell>
          <cell r="E2246">
            <v>9999</v>
          </cell>
          <cell r="F2246">
            <v>25</v>
          </cell>
          <cell r="G2246">
            <v>52</v>
          </cell>
          <cell r="H2246">
            <v>0.48076923076923078</v>
          </cell>
          <cell r="I2246">
            <v>0.48</v>
          </cell>
          <cell r="K2246">
            <v>0.48</v>
          </cell>
          <cell r="L2246" t="str">
            <v>BACKFLSH</v>
          </cell>
        </row>
        <row r="2247">
          <cell r="A2247">
            <v>1</v>
          </cell>
          <cell r="B2247" t="str">
            <v>vw12rev1</v>
          </cell>
          <cell r="C2247">
            <v>38167</v>
          </cell>
          <cell r="D2247">
            <v>2239</v>
          </cell>
          <cell r="E2247">
            <v>9999</v>
          </cell>
          <cell r="F2247">
            <v>11</v>
          </cell>
          <cell r="G2247">
            <v>52</v>
          </cell>
          <cell r="H2247">
            <v>0.21153846153846154</v>
          </cell>
          <cell r="I2247">
            <v>0.17</v>
          </cell>
          <cell r="K2247">
            <v>0.17</v>
          </cell>
          <cell r="L2247" t="str">
            <v>BACKFLSH</v>
          </cell>
        </row>
        <row r="2248">
          <cell r="A2248">
            <v>2</v>
          </cell>
          <cell r="B2248" t="str">
            <v>vw12rev1</v>
          </cell>
          <cell r="C2248">
            <v>38167</v>
          </cell>
          <cell r="D2248">
            <v>2239</v>
          </cell>
          <cell r="E2248">
            <v>9999</v>
          </cell>
          <cell r="F2248">
            <v>367</v>
          </cell>
          <cell r="G2248">
            <v>52</v>
          </cell>
          <cell r="H2248">
            <v>7.0576923076923075</v>
          </cell>
          <cell r="I2248">
            <v>7</v>
          </cell>
          <cell r="K2248">
            <v>7</v>
          </cell>
          <cell r="L2248" t="str">
            <v>BACKFLSH</v>
          </cell>
        </row>
        <row r="2249">
          <cell r="A2249">
            <v>1</v>
          </cell>
          <cell r="B2249" t="str">
            <v>vw12rev1</v>
          </cell>
          <cell r="C2249">
            <v>38168</v>
          </cell>
          <cell r="D2249">
            <v>2239</v>
          </cell>
          <cell r="E2249">
            <v>9999</v>
          </cell>
          <cell r="F2249">
            <v>105</v>
          </cell>
          <cell r="G2249">
            <v>52</v>
          </cell>
          <cell r="H2249">
            <v>2.0192307692307692</v>
          </cell>
          <cell r="I2249">
            <v>2.0099999999999998</v>
          </cell>
          <cell r="K2249">
            <v>2.0099999999999998</v>
          </cell>
          <cell r="L2249" t="str">
            <v>BACKFLSH</v>
          </cell>
        </row>
        <row r="2250">
          <cell r="A2250">
            <v>2</v>
          </cell>
          <cell r="B2250" t="str">
            <v>vw12rev1</v>
          </cell>
          <cell r="C2250">
            <v>38168</v>
          </cell>
          <cell r="D2250">
            <v>2239</v>
          </cell>
          <cell r="E2250">
            <v>9999</v>
          </cell>
          <cell r="F2250">
            <v>207</v>
          </cell>
          <cell r="G2250">
            <v>52</v>
          </cell>
          <cell r="H2250">
            <v>3.9807692307692308</v>
          </cell>
          <cell r="I2250">
            <v>3.98</v>
          </cell>
          <cell r="K2250">
            <v>3.98</v>
          </cell>
          <cell r="L2250" t="str">
            <v>BACKFLSH</v>
          </cell>
        </row>
        <row r="2251">
          <cell r="A2251">
            <v>2</v>
          </cell>
          <cell r="B2251" t="str">
            <v>vw13rev1</v>
          </cell>
          <cell r="C2251">
            <v>38141</v>
          </cell>
          <cell r="D2251">
            <v>2239</v>
          </cell>
          <cell r="E2251">
            <v>9999</v>
          </cell>
          <cell r="F2251">
            <v>283</v>
          </cell>
          <cell r="G2251">
            <v>51</v>
          </cell>
          <cell r="H2251">
            <v>5.5490196078431371</v>
          </cell>
          <cell r="I2251">
            <v>5.41</v>
          </cell>
          <cell r="K2251">
            <v>5.41</v>
          </cell>
          <cell r="L2251" t="str">
            <v>BACKFLSH</v>
          </cell>
        </row>
        <row r="2252">
          <cell r="A2252">
            <v>1</v>
          </cell>
          <cell r="B2252" t="str">
            <v>vw13rev1</v>
          </cell>
          <cell r="C2252">
            <v>38142</v>
          </cell>
          <cell r="D2252">
            <v>2239</v>
          </cell>
          <cell r="E2252">
            <v>9999</v>
          </cell>
          <cell r="F2252">
            <v>362</v>
          </cell>
          <cell r="G2252">
            <v>51</v>
          </cell>
          <cell r="H2252">
            <v>7.0980392156862742</v>
          </cell>
          <cell r="I2252">
            <v>7</v>
          </cell>
          <cell r="K2252">
            <v>7</v>
          </cell>
          <cell r="L2252" t="str">
            <v>BACKFLSH</v>
          </cell>
        </row>
        <row r="2253">
          <cell r="A2253">
            <v>1</v>
          </cell>
          <cell r="B2253" t="str">
            <v>vw13rev1</v>
          </cell>
          <cell r="C2253">
            <v>38145</v>
          </cell>
          <cell r="D2253">
            <v>2239</v>
          </cell>
          <cell r="E2253">
            <v>9999</v>
          </cell>
          <cell r="F2253">
            <v>143</v>
          </cell>
          <cell r="G2253">
            <v>51</v>
          </cell>
          <cell r="H2253">
            <v>2.8039215686274508</v>
          </cell>
          <cell r="I2253">
            <v>2.67</v>
          </cell>
          <cell r="K2253">
            <v>2.67</v>
          </cell>
          <cell r="L2253" t="str">
            <v>BACKFLSH</v>
          </cell>
        </row>
        <row r="2254">
          <cell r="A2254">
            <v>2</v>
          </cell>
          <cell r="B2254" t="str">
            <v>vw13rev1</v>
          </cell>
          <cell r="C2254">
            <v>38145</v>
          </cell>
          <cell r="D2254">
            <v>2239</v>
          </cell>
          <cell r="E2254">
            <v>9999</v>
          </cell>
          <cell r="F2254">
            <v>129</v>
          </cell>
          <cell r="G2254">
            <v>51</v>
          </cell>
          <cell r="H2254">
            <v>2.5294117647058822</v>
          </cell>
          <cell r="I2254">
            <v>2.5</v>
          </cell>
          <cell r="K2254">
            <v>2.5</v>
          </cell>
          <cell r="L2254" t="str">
            <v>BACKFLSH</v>
          </cell>
        </row>
        <row r="2255">
          <cell r="A2255">
            <v>1</v>
          </cell>
          <cell r="B2255" t="str">
            <v>vw13rev1</v>
          </cell>
          <cell r="C2255">
            <v>38153</v>
          </cell>
          <cell r="D2255">
            <v>2239</v>
          </cell>
          <cell r="E2255">
            <v>9999</v>
          </cell>
          <cell r="F2255">
            <v>330</v>
          </cell>
          <cell r="G2255">
            <v>51</v>
          </cell>
          <cell r="H2255">
            <v>6.4705882352941178</v>
          </cell>
          <cell r="I2255">
            <v>6.33</v>
          </cell>
          <cell r="K2255">
            <v>6.33</v>
          </cell>
          <cell r="L2255" t="str">
            <v>BACKFLSH</v>
          </cell>
        </row>
        <row r="2256">
          <cell r="A2256">
            <v>2</v>
          </cell>
          <cell r="B2256" t="str">
            <v>vw13rev1</v>
          </cell>
          <cell r="C2256">
            <v>38153</v>
          </cell>
          <cell r="D2256">
            <v>2239</v>
          </cell>
          <cell r="E2256">
            <v>9999</v>
          </cell>
          <cell r="F2256">
            <v>170</v>
          </cell>
          <cell r="G2256">
            <v>51</v>
          </cell>
          <cell r="H2256">
            <v>3.3333333333333335</v>
          </cell>
          <cell r="I2256">
            <v>3.25</v>
          </cell>
          <cell r="K2256">
            <v>3.25</v>
          </cell>
          <cell r="L2256" t="str">
            <v>BACKFLSH</v>
          </cell>
        </row>
        <row r="2257">
          <cell r="A2257">
            <v>1</v>
          </cell>
          <cell r="B2257" t="str">
            <v>vw13rev1</v>
          </cell>
          <cell r="C2257">
            <v>38154</v>
          </cell>
          <cell r="D2257">
            <v>2239</v>
          </cell>
          <cell r="E2257">
            <v>9999</v>
          </cell>
          <cell r="F2257">
            <v>355</v>
          </cell>
          <cell r="G2257">
            <v>51</v>
          </cell>
          <cell r="H2257">
            <v>6.9607843137254903</v>
          </cell>
          <cell r="I2257">
            <v>6.83</v>
          </cell>
          <cell r="K2257">
            <v>6.83</v>
          </cell>
          <cell r="L2257" t="str">
            <v>BACKFLSH</v>
          </cell>
        </row>
        <row r="2258">
          <cell r="A2258">
            <v>1</v>
          </cell>
          <cell r="B2258" t="str">
            <v>vw13rev1</v>
          </cell>
          <cell r="C2258">
            <v>38155</v>
          </cell>
          <cell r="D2258">
            <v>2239</v>
          </cell>
          <cell r="E2258">
            <v>9999</v>
          </cell>
          <cell r="F2258">
            <v>98</v>
          </cell>
          <cell r="G2258">
            <v>51</v>
          </cell>
          <cell r="H2258">
            <v>1.9215686274509804</v>
          </cell>
          <cell r="I2258">
            <v>2.08</v>
          </cell>
          <cell r="K2258">
            <v>2.08</v>
          </cell>
          <cell r="L2258" t="str">
            <v>BACKFLSH</v>
          </cell>
        </row>
        <row r="2259">
          <cell r="A2259">
            <v>2</v>
          </cell>
          <cell r="B2259" t="str">
            <v>vw13rev1</v>
          </cell>
          <cell r="C2259">
            <v>38155</v>
          </cell>
          <cell r="D2259">
            <v>2239</v>
          </cell>
          <cell r="E2259">
            <v>9999</v>
          </cell>
          <cell r="F2259">
            <v>258</v>
          </cell>
          <cell r="G2259">
            <v>51</v>
          </cell>
          <cell r="H2259">
            <v>5.0588235294117645</v>
          </cell>
          <cell r="I2259">
            <v>5.0199999999999996</v>
          </cell>
          <cell r="K2259">
            <v>5.0199999999999996</v>
          </cell>
          <cell r="L2259" t="str">
            <v>BACKFLSH</v>
          </cell>
        </row>
        <row r="2260">
          <cell r="A2260">
            <v>1</v>
          </cell>
          <cell r="B2260" t="str">
            <v>vw13rev1</v>
          </cell>
          <cell r="C2260">
            <v>38160</v>
          </cell>
          <cell r="D2260">
            <v>2239</v>
          </cell>
          <cell r="E2260">
            <v>9999</v>
          </cell>
          <cell r="F2260">
            <v>31</v>
          </cell>
          <cell r="G2260">
            <v>51</v>
          </cell>
          <cell r="H2260">
            <v>0.60784313725490191</v>
          </cell>
          <cell r="I2260">
            <v>0.57999999999999996</v>
          </cell>
          <cell r="K2260">
            <v>0.57999999999999996</v>
          </cell>
          <cell r="L2260" t="str">
            <v>BACKFLSH</v>
          </cell>
        </row>
        <row r="2261">
          <cell r="A2261">
            <v>2</v>
          </cell>
          <cell r="B2261" t="str">
            <v>vw13rev1</v>
          </cell>
          <cell r="C2261">
            <v>38160</v>
          </cell>
          <cell r="D2261">
            <v>2239</v>
          </cell>
          <cell r="E2261">
            <v>9999</v>
          </cell>
          <cell r="F2261">
            <v>334</v>
          </cell>
          <cell r="G2261">
            <v>51</v>
          </cell>
          <cell r="H2261">
            <v>6.5490196078431371</v>
          </cell>
          <cell r="I2261">
            <v>6.5</v>
          </cell>
          <cell r="K2261">
            <v>6.5</v>
          </cell>
          <cell r="L2261" t="str">
            <v>BACKFLSH</v>
          </cell>
        </row>
        <row r="2262">
          <cell r="A2262">
            <v>1</v>
          </cell>
          <cell r="B2262" t="str">
            <v>vw13rev1</v>
          </cell>
          <cell r="C2262">
            <v>38161</v>
          </cell>
          <cell r="D2262">
            <v>2239</v>
          </cell>
          <cell r="E2262">
            <v>9999</v>
          </cell>
          <cell r="F2262">
            <v>363</v>
          </cell>
          <cell r="G2262">
            <v>51</v>
          </cell>
          <cell r="H2262">
            <v>7.117647058823529</v>
          </cell>
          <cell r="I2262">
            <v>7</v>
          </cell>
          <cell r="K2262">
            <v>7</v>
          </cell>
          <cell r="L2262" t="str">
            <v>BACKFLSH</v>
          </cell>
        </row>
        <row r="2263">
          <cell r="A2263">
            <v>2</v>
          </cell>
          <cell r="B2263" t="str">
            <v>vw13rev1</v>
          </cell>
          <cell r="C2263">
            <v>38161</v>
          </cell>
          <cell r="D2263">
            <v>2239</v>
          </cell>
          <cell r="E2263">
            <v>9999</v>
          </cell>
          <cell r="F2263">
            <v>363</v>
          </cell>
          <cell r="G2263">
            <v>51</v>
          </cell>
          <cell r="H2263">
            <v>7.117647058823529</v>
          </cell>
          <cell r="I2263">
            <v>7</v>
          </cell>
          <cell r="K2263">
            <v>7</v>
          </cell>
          <cell r="L2263" t="str">
            <v>BACKFLSH</v>
          </cell>
        </row>
        <row r="2264">
          <cell r="A2264">
            <v>1</v>
          </cell>
          <cell r="B2264" t="str">
            <v>vw13rev1</v>
          </cell>
          <cell r="C2264">
            <v>38162</v>
          </cell>
          <cell r="D2264">
            <v>2239</v>
          </cell>
          <cell r="E2264">
            <v>9999</v>
          </cell>
          <cell r="F2264">
            <v>361</v>
          </cell>
          <cell r="G2264">
            <v>51</v>
          </cell>
          <cell r="H2264">
            <v>7.0784313725490193</v>
          </cell>
          <cell r="I2264">
            <v>7</v>
          </cell>
          <cell r="K2264">
            <v>7</v>
          </cell>
          <cell r="L2264" t="str">
            <v>BACKFLSH</v>
          </cell>
        </row>
        <row r="2265">
          <cell r="A2265">
            <v>2</v>
          </cell>
          <cell r="B2265" t="str">
            <v>vw13rev1</v>
          </cell>
          <cell r="C2265">
            <v>38162</v>
          </cell>
          <cell r="D2265">
            <v>2239</v>
          </cell>
          <cell r="E2265">
            <v>9999</v>
          </cell>
          <cell r="F2265">
            <v>75</v>
          </cell>
          <cell r="G2265">
            <v>51</v>
          </cell>
          <cell r="H2265">
            <v>1.4705882352941178</v>
          </cell>
          <cell r="I2265">
            <v>1.33</v>
          </cell>
          <cell r="K2265">
            <v>1.33</v>
          </cell>
          <cell r="L2265" t="str">
            <v>BACKFLSH</v>
          </cell>
        </row>
        <row r="2266">
          <cell r="A2266">
            <v>1</v>
          </cell>
          <cell r="B2266" t="str">
            <v>vw13rev1</v>
          </cell>
          <cell r="C2266">
            <v>38168</v>
          </cell>
          <cell r="D2266">
            <v>2239</v>
          </cell>
          <cell r="E2266">
            <v>9999</v>
          </cell>
          <cell r="F2266">
            <v>3</v>
          </cell>
          <cell r="G2266">
            <v>51</v>
          </cell>
          <cell r="H2266">
            <v>5.8823529411764705E-2</v>
          </cell>
          <cell r="I2266">
            <v>5.8000000000000003E-2</v>
          </cell>
          <cell r="K2266">
            <v>5.8000000000000003E-2</v>
          </cell>
          <cell r="L2266" t="str">
            <v>BACKFLSH</v>
          </cell>
        </row>
        <row r="2267">
          <cell r="A2267">
            <v>2</v>
          </cell>
          <cell r="B2267" t="str">
            <v>VWG1A</v>
          </cell>
          <cell r="C2267">
            <v>38147</v>
          </cell>
          <cell r="D2267">
            <v>1212</v>
          </cell>
          <cell r="E2267">
            <v>9999</v>
          </cell>
          <cell r="F2267">
            <v>7843</v>
          </cell>
          <cell r="G2267">
            <v>4416</v>
          </cell>
          <cell r="H2267">
            <v>1.7760416666666667</v>
          </cell>
          <cell r="I2267">
            <v>5.7</v>
          </cell>
          <cell r="K2267">
            <v>5.7</v>
          </cell>
          <cell r="L2267" t="str">
            <v>BACKFLSH</v>
          </cell>
        </row>
        <row r="2268">
          <cell r="A2268">
            <v>2</v>
          </cell>
          <cell r="B2268" t="str">
            <v>VWG1A</v>
          </cell>
          <cell r="C2268">
            <v>38147</v>
          </cell>
          <cell r="D2268">
            <v>1212</v>
          </cell>
          <cell r="E2268">
            <v>9999</v>
          </cell>
          <cell r="F2268">
            <v>-7843</v>
          </cell>
          <cell r="G2268">
            <v>4416</v>
          </cell>
          <cell r="H2268">
            <v>-1.7760416666666667</v>
          </cell>
          <cell r="I2268">
            <v>-5.7</v>
          </cell>
          <cell r="K2268">
            <v>-5.7</v>
          </cell>
          <cell r="L2268" t="str">
            <v>BACKFLSH</v>
          </cell>
        </row>
        <row r="2269">
          <cell r="A2269">
            <v>1</v>
          </cell>
          <cell r="B2269" t="str">
            <v>VWG1A</v>
          </cell>
          <cell r="C2269">
            <v>38166</v>
          </cell>
          <cell r="D2269">
            <v>1212</v>
          </cell>
          <cell r="E2269">
            <v>9999</v>
          </cell>
          <cell r="F2269">
            <v>8100</v>
          </cell>
          <cell r="G2269">
            <v>4416</v>
          </cell>
          <cell r="H2269">
            <v>1.8342391304347827</v>
          </cell>
          <cell r="I2269">
            <v>1.8</v>
          </cell>
          <cell r="K2269">
            <v>1.8</v>
          </cell>
          <cell r="L2269" t="str">
            <v>BACKFLSH</v>
          </cell>
        </row>
        <row r="2270">
          <cell r="A2270">
            <v>2</v>
          </cell>
          <cell r="B2270" t="str">
            <v>VWG1A</v>
          </cell>
          <cell r="C2270">
            <v>38166</v>
          </cell>
          <cell r="D2270">
            <v>1212</v>
          </cell>
          <cell r="E2270">
            <v>9999</v>
          </cell>
          <cell r="F2270">
            <v>2208</v>
          </cell>
          <cell r="G2270">
            <v>4416</v>
          </cell>
          <cell r="H2270">
            <v>0.5</v>
          </cell>
          <cell r="I2270">
            <v>0.5</v>
          </cell>
          <cell r="K2270">
            <v>0.5</v>
          </cell>
          <cell r="L2270" t="str">
            <v>BACKFLSH</v>
          </cell>
        </row>
        <row r="2271">
          <cell r="A2271">
            <v>2</v>
          </cell>
          <cell r="B2271" t="str">
            <v>VWG1B</v>
          </cell>
          <cell r="C2271">
            <v>38147</v>
          </cell>
          <cell r="D2271">
            <v>1212</v>
          </cell>
          <cell r="E2271">
            <v>9999</v>
          </cell>
          <cell r="F2271">
            <v>7843</v>
          </cell>
          <cell r="G2271">
            <v>4416</v>
          </cell>
          <cell r="H2271">
            <v>1.7760416666666667</v>
          </cell>
          <cell r="I2271">
            <v>5.7</v>
          </cell>
          <cell r="K2271">
            <v>5.7</v>
          </cell>
          <cell r="L2271" t="str">
            <v>BACKFLSH</v>
          </cell>
        </row>
        <row r="2272">
          <cell r="A2272">
            <v>2</v>
          </cell>
          <cell r="B2272" t="str">
            <v>VWG1B</v>
          </cell>
          <cell r="C2272">
            <v>38147</v>
          </cell>
          <cell r="D2272">
            <v>1212</v>
          </cell>
          <cell r="E2272">
            <v>9999</v>
          </cell>
          <cell r="F2272">
            <v>-7843</v>
          </cell>
          <cell r="G2272">
            <v>4416</v>
          </cell>
          <cell r="H2272">
            <v>-1.7760416666666667</v>
          </cell>
          <cell r="I2272">
            <v>-5.7</v>
          </cell>
          <cell r="K2272">
            <v>-5.7</v>
          </cell>
          <cell r="L2272" t="str">
            <v>BACKFLSH</v>
          </cell>
        </row>
        <row r="2273">
          <cell r="A2273">
            <v>1</v>
          </cell>
          <cell r="B2273" t="str">
            <v>VWG1B</v>
          </cell>
          <cell r="C2273">
            <v>38166</v>
          </cell>
          <cell r="D2273">
            <v>1212</v>
          </cell>
          <cell r="E2273">
            <v>9999</v>
          </cell>
          <cell r="F2273">
            <v>8100</v>
          </cell>
          <cell r="G2273">
            <v>4416</v>
          </cell>
          <cell r="H2273">
            <v>1.8342391304347827</v>
          </cell>
          <cell r="I2273">
            <v>1.8</v>
          </cell>
          <cell r="K2273">
            <v>1.8</v>
          </cell>
          <cell r="L2273" t="str">
            <v>BACKFLSH</v>
          </cell>
        </row>
        <row r="2274">
          <cell r="A2274">
            <v>2</v>
          </cell>
          <cell r="B2274" t="str">
            <v>VWG1B</v>
          </cell>
          <cell r="C2274">
            <v>38166</v>
          </cell>
          <cell r="D2274">
            <v>1212</v>
          </cell>
          <cell r="E2274">
            <v>9999</v>
          </cell>
          <cell r="F2274">
            <v>2208</v>
          </cell>
          <cell r="G2274">
            <v>4416</v>
          </cell>
          <cell r="H2274">
            <v>0.5</v>
          </cell>
          <cell r="I2274">
            <v>0.5</v>
          </cell>
          <cell r="K2274">
            <v>0.5</v>
          </cell>
          <cell r="L2274" t="str">
            <v>BACKFLSH</v>
          </cell>
        </row>
        <row r="2275">
          <cell r="A2275">
            <v>1</v>
          </cell>
          <cell r="B2275" t="str">
            <v>vwg1dx</v>
          </cell>
          <cell r="C2275">
            <v>38139</v>
          </cell>
          <cell r="D2275">
            <v>2256</v>
          </cell>
          <cell r="E2275">
            <v>9999</v>
          </cell>
          <cell r="F2275">
            <v>617</v>
          </cell>
          <cell r="G2275">
            <v>268</v>
          </cell>
          <cell r="H2275">
            <v>2.3022388059701493</v>
          </cell>
          <cell r="I2275">
            <v>2.42</v>
          </cell>
          <cell r="K2275">
            <v>2.42</v>
          </cell>
          <cell r="L2275" t="str">
            <v>BACKFLSH</v>
          </cell>
        </row>
        <row r="2276">
          <cell r="A2276">
            <v>2</v>
          </cell>
          <cell r="B2276" t="str">
            <v>vwg1dx</v>
          </cell>
          <cell r="C2276">
            <v>38139</v>
          </cell>
          <cell r="D2276">
            <v>2256</v>
          </cell>
          <cell r="E2276">
            <v>9999</v>
          </cell>
          <cell r="F2276">
            <v>796</v>
          </cell>
          <cell r="G2276">
            <v>268</v>
          </cell>
          <cell r="H2276">
            <v>2.9701492537313432</v>
          </cell>
          <cell r="I2276">
            <v>4.42</v>
          </cell>
          <cell r="K2276">
            <v>4.42</v>
          </cell>
          <cell r="L2276" t="str">
            <v>BACKFLSH</v>
          </cell>
        </row>
        <row r="2277">
          <cell r="A2277">
            <v>1</v>
          </cell>
          <cell r="B2277" t="str">
            <v>vwg1dx</v>
          </cell>
          <cell r="C2277">
            <v>38141</v>
          </cell>
          <cell r="D2277">
            <v>2256</v>
          </cell>
          <cell r="E2277">
            <v>9999</v>
          </cell>
          <cell r="F2277">
            <v>144</v>
          </cell>
          <cell r="G2277">
            <v>268</v>
          </cell>
          <cell r="H2277">
            <v>0.53731343283582089</v>
          </cell>
          <cell r="I2277">
            <v>0.83</v>
          </cell>
          <cell r="K2277">
            <v>0.83</v>
          </cell>
          <cell r="L2277" t="str">
            <v>BACKFLSH</v>
          </cell>
        </row>
        <row r="2278">
          <cell r="A2278">
            <v>3</v>
          </cell>
          <cell r="B2278" t="str">
            <v>vwg1dx</v>
          </cell>
          <cell r="C2278">
            <v>38142</v>
          </cell>
          <cell r="D2278">
            <v>2256</v>
          </cell>
          <cell r="E2278">
            <v>9999</v>
          </cell>
          <cell r="F2278">
            <v>620</v>
          </cell>
          <cell r="G2278">
            <v>268</v>
          </cell>
          <cell r="H2278">
            <v>2.3134328358208953</v>
          </cell>
          <cell r="I2278">
            <v>2.2999999999999998</v>
          </cell>
          <cell r="K2278">
            <v>2.2999999999999998</v>
          </cell>
          <cell r="L2278" t="str">
            <v>BACKFLSH</v>
          </cell>
        </row>
        <row r="2279">
          <cell r="A2279">
            <v>2</v>
          </cell>
          <cell r="B2279" t="str">
            <v>vwg1dx</v>
          </cell>
          <cell r="C2279">
            <v>38142</v>
          </cell>
          <cell r="D2279">
            <v>2256</v>
          </cell>
          <cell r="E2279">
            <v>9999</v>
          </cell>
          <cell r="F2279">
            <v>1442</v>
          </cell>
          <cell r="G2279">
            <v>268</v>
          </cell>
          <cell r="H2279">
            <v>5.3805970149253728</v>
          </cell>
          <cell r="I2279">
            <v>5.38</v>
          </cell>
          <cell r="K2279">
            <v>5.38</v>
          </cell>
          <cell r="L2279" t="str">
            <v>BACKFLSH</v>
          </cell>
        </row>
        <row r="2280">
          <cell r="A2280">
            <v>1</v>
          </cell>
          <cell r="B2280" t="str">
            <v>vwg1dx</v>
          </cell>
          <cell r="C2280">
            <v>38143</v>
          </cell>
          <cell r="D2280">
            <v>2256</v>
          </cell>
          <cell r="E2280">
            <v>9999</v>
          </cell>
          <cell r="F2280">
            <v>276</v>
          </cell>
          <cell r="G2280">
            <v>268</v>
          </cell>
          <cell r="H2280">
            <v>1.0298507462686568</v>
          </cell>
          <cell r="I2280">
            <v>1.03</v>
          </cell>
          <cell r="K2280">
            <v>1.03</v>
          </cell>
          <cell r="L2280" t="str">
            <v>BACKFLSH</v>
          </cell>
        </row>
        <row r="2281">
          <cell r="A2281">
            <v>1</v>
          </cell>
          <cell r="B2281" t="str">
            <v>vwg1dx</v>
          </cell>
          <cell r="C2281">
            <v>38143</v>
          </cell>
          <cell r="D2281">
            <v>2256</v>
          </cell>
          <cell r="E2281">
            <v>9999</v>
          </cell>
          <cell r="F2281">
            <v>563</v>
          </cell>
          <cell r="G2281">
            <v>268</v>
          </cell>
          <cell r="H2281">
            <v>2.1007462686567164</v>
          </cell>
          <cell r="I2281">
            <v>2</v>
          </cell>
          <cell r="K2281">
            <v>2</v>
          </cell>
          <cell r="L2281" t="str">
            <v>BACKFLSH</v>
          </cell>
        </row>
        <row r="2282">
          <cell r="A2282">
            <v>1</v>
          </cell>
          <cell r="B2282" t="str">
            <v>vwg1dx</v>
          </cell>
          <cell r="C2282">
            <v>38149</v>
          </cell>
          <cell r="D2282">
            <v>2256</v>
          </cell>
          <cell r="E2282">
            <v>9999</v>
          </cell>
          <cell r="F2282">
            <v>51</v>
          </cell>
          <cell r="G2282">
            <v>268</v>
          </cell>
          <cell r="H2282">
            <v>0.19029850746268656</v>
          </cell>
          <cell r="I2282">
            <v>0.19</v>
          </cell>
          <cell r="K2282">
            <v>0.19</v>
          </cell>
          <cell r="L2282" t="str">
            <v>BACKFLSH</v>
          </cell>
        </row>
        <row r="2283">
          <cell r="A2283">
            <v>1</v>
          </cell>
          <cell r="B2283" t="str">
            <v>vwg1dx</v>
          </cell>
          <cell r="C2283">
            <v>38153</v>
          </cell>
          <cell r="D2283">
            <v>2256</v>
          </cell>
          <cell r="E2283">
            <v>9999</v>
          </cell>
          <cell r="F2283">
            <v>535</v>
          </cell>
          <cell r="G2283">
            <v>268</v>
          </cell>
          <cell r="H2283">
            <v>1.9962686567164178</v>
          </cell>
          <cell r="I2283">
            <v>2.67</v>
          </cell>
          <cell r="K2283">
            <v>2.67</v>
          </cell>
          <cell r="L2283" t="str">
            <v>BACKFLSH</v>
          </cell>
        </row>
        <row r="2284">
          <cell r="A2284">
            <v>2</v>
          </cell>
          <cell r="B2284" t="str">
            <v>vwg1dx</v>
          </cell>
          <cell r="C2284">
            <v>38153</v>
          </cell>
          <cell r="D2284">
            <v>2256</v>
          </cell>
          <cell r="E2284">
            <v>9999</v>
          </cell>
          <cell r="F2284">
            <v>965</v>
          </cell>
          <cell r="G2284">
            <v>268</v>
          </cell>
          <cell r="H2284">
            <v>3.6007462686567164</v>
          </cell>
          <cell r="I2284">
            <v>3.17</v>
          </cell>
          <cell r="K2284">
            <v>3.17</v>
          </cell>
          <cell r="L2284" t="str">
            <v>BACKFLSH</v>
          </cell>
        </row>
        <row r="2285">
          <cell r="A2285">
            <v>1</v>
          </cell>
          <cell r="B2285" t="str">
            <v>vwg1dx</v>
          </cell>
          <cell r="C2285">
            <v>38154</v>
          </cell>
          <cell r="D2285">
            <v>2256</v>
          </cell>
          <cell r="E2285">
            <v>9999</v>
          </cell>
          <cell r="F2285">
            <v>1020</v>
          </cell>
          <cell r="G2285">
            <v>268</v>
          </cell>
          <cell r="H2285">
            <v>3.8059701492537314</v>
          </cell>
          <cell r="I2285">
            <v>3</v>
          </cell>
          <cell r="K2285">
            <v>3</v>
          </cell>
          <cell r="L2285" t="str">
            <v>BACKFLSH</v>
          </cell>
        </row>
        <row r="2286">
          <cell r="A2286">
            <v>1</v>
          </cell>
          <cell r="B2286" t="str">
            <v>vwg1dx</v>
          </cell>
          <cell r="C2286">
            <v>38154</v>
          </cell>
          <cell r="D2286">
            <v>2256</v>
          </cell>
          <cell r="E2286">
            <v>9999</v>
          </cell>
          <cell r="F2286">
            <v>71</v>
          </cell>
          <cell r="G2286">
            <v>268</v>
          </cell>
          <cell r="H2286">
            <v>0.26492537313432835</v>
          </cell>
          <cell r="I2286">
            <v>0.26</v>
          </cell>
          <cell r="K2286">
            <v>0.26</v>
          </cell>
          <cell r="L2286" t="str">
            <v>BACKFLSH</v>
          </cell>
        </row>
        <row r="2287">
          <cell r="A2287">
            <v>2</v>
          </cell>
          <cell r="B2287" t="str">
            <v>vwg1dx</v>
          </cell>
          <cell r="C2287">
            <v>38154</v>
          </cell>
          <cell r="D2287">
            <v>2256</v>
          </cell>
          <cell r="E2287">
            <v>9999</v>
          </cell>
          <cell r="F2287">
            <v>144</v>
          </cell>
          <cell r="G2287">
            <v>268</v>
          </cell>
          <cell r="H2287">
            <v>0.53731343283582089</v>
          </cell>
          <cell r="I2287">
            <v>0.53</v>
          </cell>
          <cell r="K2287">
            <v>0.53</v>
          </cell>
          <cell r="L2287" t="str">
            <v>BACKFLSH</v>
          </cell>
        </row>
        <row r="2288">
          <cell r="A2288">
            <v>2</v>
          </cell>
          <cell r="B2288" t="str">
            <v>vwg1dx</v>
          </cell>
          <cell r="C2288">
            <v>38154</v>
          </cell>
          <cell r="D2288">
            <v>2256</v>
          </cell>
          <cell r="E2288">
            <v>9999</v>
          </cell>
          <cell r="F2288">
            <v>265</v>
          </cell>
          <cell r="G2288">
            <v>268</v>
          </cell>
          <cell r="H2288">
            <v>0.98880597014925375</v>
          </cell>
          <cell r="I2288">
            <v>1</v>
          </cell>
          <cell r="K2288">
            <v>1</v>
          </cell>
          <cell r="L2288" t="str">
            <v>BACKFLSH</v>
          </cell>
        </row>
        <row r="2289">
          <cell r="A2289">
            <v>2</v>
          </cell>
          <cell r="B2289" t="str">
            <v>vwg1dx</v>
          </cell>
          <cell r="C2289">
            <v>38155</v>
          </cell>
          <cell r="D2289">
            <v>2256</v>
          </cell>
          <cell r="E2289">
            <v>9999</v>
          </cell>
          <cell r="F2289">
            <v>1001</v>
          </cell>
          <cell r="G2289">
            <v>268</v>
          </cell>
          <cell r="H2289">
            <v>3.7350746268656718</v>
          </cell>
          <cell r="I2289">
            <v>3.74</v>
          </cell>
          <cell r="K2289">
            <v>3.74</v>
          </cell>
          <cell r="L2289" t="str">
            <v>BACKFLSH</v>
          </cell>
        </row>
        <row r="2290">
          <cell r="A2290">
            <v>1</v>
          </cell>
          <cell r="B2290" t="str">
            <v>vwg1dx</v>
          </cell>
          <cell r="C2290">
            <v>38156</v>
          </cell>
          <cell r="D2290">
            <v>2256</v>
          </cell>
          <cell r="E2290">
            <v>9999</v>
          </cell>
          <cell r="F2290">
            <v>943</v>
          </cell>
          <cell r="G2290">
            <v>268</v>
          </cell>
          <cell r="H2290">
            <v>3.5186567164179103</v>
          </cell>
          <cell r="I2290">
            <v>6.83</v>
          </cell>
          <cell r="K2290">
            <v>6.83</v>
          </cell>
          <cell r="L2290" t="str">
            <v>BACKFLSH</v>
          </cell>
        </row>
        <row r="2291">
          <cell r="A2291">
            <v>1</v>
          </cell>
          <cell r="B2291" t="str">
            <v>vwg1dx</v>
          </cell>
          <cell r="C2291">
            <v>38159</v>
          </cell>
          <cell r="D2291">
            <v>2256</v>
          </cell>
          <cell r="E2291">
            <v>9999</v>
          </cell>
          <cell r="F2291">
            <v>1500</v>
          </cell>
          <cell r="G2291">
            <v>268</v>
          </cell>
          <cell r="H2291">
            <v>5.5970149253731343</v>
          </cell>
          <cell r="I2291">
            <v>5.6</v>
          </cell>
          <cell r="K2291">
            <v>5.6</v>
          </cell>
          <cell r="L2291" t="str">
            <v>BACKFLSH</v>
          </cell>
        </row>
        <row r="2292">
          <cell r="A2292">
            <v>2</v>
          </cell>
          <cell r="B2292" t="str">
            <v>vwg1dx</v>
          </cell>
          <cell r="C2292">
            <v>38163</v>
          </cell>
          <cell r="D2292">
            <v>2256</v>
          </cell>
          <cell r="E2292">
            <v>9999</v>
          </cell>
          <cell r="F2292">
            <v>446</v>
          </cell>
          <cell r="G2292">
            <v>268</v>
          </cell>
          <cell r="H2292">
            <v>1.664179104477612</v>
          </cell>
          <cell r="I2292">
            <v>3</v>
          </cell>
          <cell r="K2292">
            <v>3</v>
          </cell>
          <cell r="L2292" t="str">
            <v>BACKFLSH</v>
          </cell>
        </row>
        <row r="2293">
          <cell r="A2293">
            <v>1</v>
          </cell>
          <cell r="B2293" t="str">
            <v>vwg1dx</v>
          </cell>
          <cell r="C2293">
            <v>38166</v>
          </cell>
          <cell r="D2293">
            <v>2256</v>
          </cell>
          <cell r="E2293">
            <v>9999</v>
          </cell>
          <cell r="F2293">
            <v>65</v>
          </cell>
          <cell r="G2293">
            <v>268</v>
          </cell>
          <cell r="H2293">
            <v>0.24253731343283583</v>
          </cell>
          <cell r="I2293">
            <v>0.5</v>
          </cell>
          <cell r="K2293">
            <v>0.5</v>
          </cell>
          <cell r="L2293" t="str">
            <v>BACKFLSH</v>
          </cell>
        </row>
        <row r="2294">
          <cell r="A2294">
            <v>1</v>
          </cell>
          <cell r="B2294" t="str">
            <v>vwg1dx</v>
          </cell>
          <cell r="C2294">
            <v>38168</v>
          </cell>
          <cell r="D2294">
            <v>2256</v>
          </cell>
          <cell r="E2294">
            <v>9999</v>
          </cell>
          <cell r="F2294">
            <v>327</v>
          </cell>
          <cell r="G2294">
            <v>268</v>
          </cell>
          <cell r="H2294">
            <v>1.2201492537313432</v>
          </cell>
          <cell r="I2294">
            <v>1.22</v>
          </cell>
          <cell r="K2294">
            <v>1.22</v>
          </cell>
          <cell r="L2294" t="str">
            <v>BACKFLSH</v>
          </cell>
        </row>
        <row r="2295">
          <cell r="A2295">
            <v>1</v>
          </cell>
          <cell r="B2295" t="str">
            <v>VWG1SX</v>
          </cell>
          <cell r="C2295">
            <v>38139</v>
          </cell>
          <cell r="D2295">
            <v>2256</v>
          </cell>
          <cell r="E2295">
            <v>9999</v>
          </cell>
          <cell r="F2295">
            <v>103</v>
          </cell>
          <cell r="G2295">
            <v>268</v>
          </cell>
          <cell r="H2295">
            <v>0.38432835820895522</v>
          </cell>
          <cell r="I2295">
            <v>0.67</v>
          </cell>
          <cell r="K2295">
            <v>0.67</v>
          </cell>
          <cell r="L2295" t="str">
            <v>BACKFLSH</v>
          </cell>
        </row>
        <row r="2296">
          <cell r="A2296">
            <v>1</v>
          </cell>
          <cell r="B2296" t="str">
            <v>VWG1SX</v>
          </cell>
          <cell r="C2296">
            <v>38143</v>
          </cell>
          <cell r="D2296">
            <v>2256</v>
          </cell>
          <cell r="E2296">
            <v>9999</v>
          </cell>
          <cell r="F2296">
            <v>540</v>
          </cell>
          <cell r="G2296">
            <v>268</v>
          </cell>
          <cell r="H2296">
            <v>2.0149253731343282</v>
          </cell>
          <cell r="I2296">
            <v>2</v>
          </cell>
          <cell r="K2296">
            <v>2</v>
          </cell>
          <cell r="L2296" t="str">
            <v>BACKFLSH</v>
          </cell>
        </row>
        <row r="2297">
          <cell r="A2297">
            <v>3</v>
          </cell>
          <cell r="B2297" t="str">
            <v>VWG1SX</v>
          </cell>
          <cell r="C2297">
            <v>38145</v>
          </cell>
          <cell r="D2297">
            <v>2256</v>
          </cell>
          <cell r="E2297">
            <v>9999</v>
          </cell>
          <cell r="F2297">
            <v>600</v>
          </cell>
          <cell r="G2297">
            <v>268</v>
          </cell>
          <cell r="H2297">
            <v>2.2388059701492535</v>
          </cell>
          <cell r="I2297">
            <v>2.23</v>
          </cell>
          <cell r="K2297">
            <v>2.23</v>
          </cell>
          <cell r="L2297" t="str">
            <v>BACKFLSH</v>
          </cell>
        </row>
        <row r="2298">
          <cell r="A2298">
            <v>1</v>
          </cell>
          <cell r="B2298" t="str">
            <v>VWG1SX</v>
          </cell>
          <cell r="C2298">
            <v>38146</v>
          </cell>
          <cell r="D2298">
            <v>2256</v>
          </cell>
          <cell r="E2298">
            <v>9999</v>
          </cell>
          <cell r="F2298">
            <v>360</v>
          </cell>
          <cell r="G2298">
            <v>268</v>
          </cell>
          <cell r="H2298">
            <v>1.3432835820895523</v>
          </cell>
          <cell r="I2298">
            <v>1.42</v>
          </cell>
          <cell r="K2298">
            <v>1.42</v>
          </cell>
          <cell r="L2298" t="str">
            <v>BACKFLSH</v>
          </cell>
        </row>
        <row r="2299">
          <cell r="A2299">
            <v>3</v>
          </cell>
          <cell r="B2299" t="str">
            <v>VWG1SX</v>
          </cell>
          <cell r="C2299">
            <v>38148</v>
          </cell>
          <cell r="D2299">
            <v>2256</v>
          </cell>
          <cell r="E2299">
            <v>9999</v>
          </cell>
          <cell r="F2299">
            <v>337</v>
          </cell>
          <cell r="G2299">
            <v>268</v>
          </cell>
          <cell r="H2299">
            <v>1.2574626865671641</v>
          </cell>
          <cell r="I2299">
            <v>1.25</v>
          </cell>
          <cell r="K2299">
            <v>1.25</v>
          </cell>
          <cell r="L2299" t="str">
            <v>BACKFLSH</v>
          </cell>
        </row>
        <row r="2300">
          <cell r="A2300">
            <v>2</v>
          </cell>
          <cell r="B2300" t="str">
            <v>VWG1SX</v>
          </cell>
          <cell r="C2300">
            <v>38149</v>
          </cell>
          <cell r="D2300">
            <v>2256</v>
          </cell>
          <cell r="E2300">
            <v>9999</v>
          </cell>
          <cell r="F2300">
            <v>1200</v>
          </cell>
          <cell r="G2300">
            <v>268</v>
          </cell>
          <cell r="H2300">
            <v>4.4776119402985071</v>
          </cell>
          <cell r="I2300">
            <v>4.4800000000000004</v>
          </cell>
          <cell r="K2300">
            <v>4.4800000000000004</v>
          </cell>
          <cell r="L2300" t="str">
            <v>BACKFLSH</v>
          </cell>
        </row>
        <row r="2301">
          <cell r="A2301">
            <v>1</v>
          </cell>
          <cell r="B2301" t="str">
            <v>VWG1SX</v>
          </cell>
          <cell r="C2301">
            <v>38152</v>
          </cell>
          <cell r="D2301">
            <v>2256</v>
          </cell>
          <cell r="E2301">
            <v>9999</v>
          </cell>
          <cell r="F2301">
            <v>50</v>
          </cell>
          <cell r="G2301">
            <v>268</v>
          </cell>
          <cell r="H2301">
            <v>0.18656716417910449</v>
          </cell>
          <cell r="I2301">
            <v>0.17</v>
          </cell>
          <cell r="K2301">
            <v>0.17</v>
          </cell>
          <cell r="L2301" t="str">
            <v>BACKFLSH</v>
          </cell>
        </row>
        <row r="2302">
          <cell r="A2302">
            <v>2</v>
          </cell>
          <cell r="B2302" t="str">
            <v>VWG1SX</v>
          </cell>
          <cell r="C2302">
            <v>38152</v>
          </cell>
          <cell r="D2302">
            <v>2256</v>
          </cell>
          <cell r="E2302">
            <v>9999</v>
          </cell>
          <cell r="F2302">
            <v>1308</v>
          </cell>
          <cell r="G2302">
            <v>268</v>
          </cell>
          <cell r="H2302">
            <v>4.8805970149253728</v>
          </cell>
          <cell r="I2302">
            <v>4.88</v>
          </cell>
          <cell r="K2302">
            <v>4.88</v>
          </cell>
          <cell r="L2302" t="str">
            <v>BACKFLSH</v>
          </cell>
        </row>
        <row r="2303">
          <cell r="A2303">
            <v>2</v>
          </cell>
          <cell r="B2303" t="str">
            <v>VWG1SX</v>
          </cell>
          <cell r="C2303">
            <v>38153</v>
          </cell>
          <cell r="D2303">
            <v>2256</v>
          </cell>
          <cell r="E2303">
            <v>9999</v>
          </cell>
          <cell r="F2303">
            <v>1176</v>
          </cell>
          <cell r="G2303">
            <v>268</v>
          </cell>
          <cell r="H2303">
            <v>4.3880597014925371</v>
          </cell>
          <cell r="I2303">
            <v>3.75</v>
          </cell>
          <cell r="K2303">
            <v>3.75</v>
          </cell>
          <cell r="L2303" t="str">
            <v>BACKFLSH</v>
          </cell>
        </row>
        <row r="2304">
          <cell r="A2304">
            <v>1</v>
          </cell>
          <cell r="B2304" t="str">
            <v>VWG1SX</v>
          </cell>
          <cell r="C2304">
            <v>38154</v>
          </cell>
          <cell r="D2304">
            <v>2256</v>
          </cell>
          <cell r="E2304">
            <v>9999</v>
          </cell>
          <cell r="F2304">
            <v>100</v>
          </cell>
          <cell r="G2304">
            <v>268</v>
          </cell>
          <cell r="H2304">
            <v>0.37313432835820898</v>
          </cell>
          <cell r="I2304">
            <v>0.37</v>
          </cell>
          <cell r="K2304">
            <v>0.37</v>
          </cell>
          <cell r="L2304" t="str">
            <v>BACKFLSH</v>
          </cell>
        </row>
        <row r="2305">
          <cell r="A2305">
            <v>1</v>
          </cell>
          <cell r="B2305" t="str">
            <v>VWG1SX</v>
          </cell>
          <cell r="C2305">
            <v>38154</v>
          </cell>
          <cell r="D2305">
            <v>2256</v>
          </cell>
          <cell r="E2305">
            <v>9999</v>
          </cell>
          <cell r="F2305">
            <v>224</v>
          </cell>
          <cell r="G2305">
            <v>268</v>
          </cell>
          <cell r="H2305">
            <v>0.83582089552238803</v>
          </cell>
          <cell r="I2305">
            <v>0.83</v>
          </cell>
          <cell r="K2305">
            <v>0.83</v>
          </cell>
          <cell r="L2305" t="str">
            <v>BACKFLSH</v>
          </cell>
        </row>
        <row r="2306">
          <cell r="A2306">
            <v>2</v>
          </cell>
          <cell r="B2306" t="str">
            <v>VWG1SX</v>
          </cell>
          <cell r="C2306">
            <v>38154</v>
          </cell>
          <cell r="D2306">
            <v>2256</v>
          </cell>
          <cell r="E2306">
            <v>9999</v>
          </cell>
          <cell r="F2306">
            <v>1068</v>
          </cell>
          <cell r="G2306">
            <v>268</v>
          </cell>
          <cell r="H2306">
            <v>3.9850746268656718</v>
          </cell>
          <cell r="I2306">
            <v>4</v>
          </cell>
          <cell r="K2306">
            <v>4</v>
          </cell>
          <cell r="L2306" t="str">
            <v>BACKFLSH</v>
          </cell>
        </row>
        <row r="2307">
          <cell r="A2307">
            <v>1</v>
          </cell>
          <cell r="B2307" t="str">
            <v>VWG1SX</v>
          </cell>
          <cell r="C2307">
            <v>38155</v>
          </cell>
          <cell r="D2307">
            <v>2256</v>
          </cell>
          <cell r="E2307">
            <v>9999</v>
          </cell>
          <cell r="F2307">
            <v>82</v>
          </cell>
          <cell r="G2307">
            <v>268</v>
          </cell>
          <cell r="H2307">
            <v>0.30597014925373134</v>
          </cell>
          <cell r="I2307">
            <v>0.34</v>
          </cell>
          <cell r="K2307">
            <v>0.34</v>
          </cell>
          <cell r="L2307" t="str">
            <v>BACKFLSH</v>
          </cell>
        </row>
        <row r="2308">
          <cell r="A2308">
            <v>2</v>
          </cell>
          <cell r="B2308" t="str">
            <v>VWG1SX</v>
          </cell>
          <cell r="C2308">
            <v>38155</v>
          </cell>
          <cell r="D2308">
            <v>2256</v>
          </cell>
          <cell r="E2308">
            <v>9999</v>
          </cell>
          <cell r="F2308">
            <v>342</v>
          </cell>
          <cell r="G2308">
            <v>268</v>
          </cell>
          <cell r="H2308">
            <v>1.2761194029850746</v>
          </cell>
          <cell r="I2308">
            <v>1.28</v>
          </cell>
          <cell r="K2308">
            <v>1.28</v>
          </cell>
          <cell r="L2308" t="str">
            <v>BACKFLSH</v>
          </cell>
        </row>
        <row r="2309">
          <cell r="A2309">
            <v>1</v>
          </cell>
          <cell r="B2309" t="str">
            <v>VWG1SX</v>
          </cell>
          <cell r="C2309">
            <v>38159</v>
          </cell>
          <cell r="D2309">
            <v>2256</v>
          </cell>
          <cell r="E2309">
            <v>9999</v>
          </cell>
          <cell r="F2309">
            <v>160</v>
          </cell>
          <cell r="G2309">
            <v>268</v>
          </cell>
          <cell r="H2309">
            <v>0.59701492537313428</v>
          </cell>
          <cell r="I2309">
            <v>0.6</v>
          </cell>
          <cell r="K2309">
            <v>0.6</v>
          </cell>
          <cell r="L2309" t="str">
            <v>BACKFLSH</v>
          </cell>
        </row>
        <row r="2310">
          <cell r="A2310">
            <v>1</v>
          </cell>
          <cell r="B2310" t="str">
            <v>VWG1SX</v>
          </cell>
          <cell r="C2310">
            <v>38160</v>
          </cell>
          <cell r="D2310">
            <v>2256</v>
          </cell>
          <cell r="E2310">
            <v>9999</v>
          </cell>
          <cell r="F2310">
            <v>201</v>
          </cell>
          <cell r="G2310">
            <v>268</v>
          </cell>
          <cell r="H2310">
            <v>0.75</v>
          </cell>
          <cell r="I2310">
            <v>0.75</v>
          </cell>
          <cell r="K2310">
            <v>0.75</v>
          </cell>
          <cell r="L2310" t="str">
            <v>BACKFLSH</v>
          </cell>
        </row>
        <row r="2311">
          <cell r="A2311">
            <v>2</v>
          </cell>
          <cell r="B2311" t="str">
            <v>VWG1SX</v>
          </cell>
          <cell r="C2311">
            <v>38161</v>
          </cell>
          <cell r="D2311">
            <v>2256</v>
          </cell>
          <cell r="E2311">
            <v>9999</v>
          </cell>
          <cell r="F2311">
            <v>110</v>
          </cell>
          <cell r="G2311">
            <v>268</v>
          </cell>
          <cell r="H2311">
            <v>0.41044776119402987</v>
          </cell>
          <cell r="I2311">
            <v>0.75</v>
          </cell>
          <cell r="K2311">
            <v>0.75</v>
          </cell>
          <cell r="L2311" t="str">
            <v>BACKFLSH</v>
          </cell>
        </row>
        <row r="2312">
          <cell r="A2312">
            <v>2</v>
          </cell>
          <cell r="B2312" t="str">
            <v>VWG1SX</v>
          </cell>
          <cell r="C2312">
            <v>38161</v>
          </cell>
          <cell r="D2312">
            <v>2256</v>
          </cell>
          <cell r="E2312">
            <v>9999</v>
          </cell>
          <cell r="F2312">
            <v>63</v>
          </cell>
          <cell r="G2312">
            <v>268</v>
          </cell>
          <cell r="H2312">
            <v>0.23507462686567165</v>
          </cell>
          <cell r="I2312">
            <v>0.42</v>
          </cell>
          <cell r="K2312">
            <v>0.42</v>
          </cell>
          <cell r="L2312" t="str">
            <v>BACKFLSH</v>
          </cell>
        </row>
        <row r="2313">
          <cell r="A2313">
            <v>1</v>
          </cell>
          <cell r="B2313" t="str">
            <v>VWG1SX</v>
          </cell>
          <cell r="C2313">
            <v>38162</v>
          </cell>
          <cell r="D2313">
            <v>2256</v>
          </cell>
          <cell r="E2313">
            <v>9999</v>
          </cell>
          <cell r="F2313">
            <v>10</v>
          </cell>
          <cell r="G2313">
            <v>268</v>
          </cell>
          <cell r="H2313">
            <v>3.7313432835820892E-2</v>
          </cell>
          <cell r="I2313">
            <v>0.08</v>
          </cell>
          <cell r="K2313">
            <v>0.08</v>
          </cell>
          <cell r="L2313" t="str">
            <v>BACKFLSH</v>
          </cell>
        </row>
        <row r="2314">
          <cell r="A2314">
            <v>2</v>
          </cell>
          <cell r="B2314" t="str">
            <v>VWG1SX</v>
          </cell>
          <cell r="C2314">
            <v>38162</v>
          </cell>
          <cell r="D2314">
            <v>2256</v>
          </cell>
          <cell r="E2314">
            <v>9999</v>
          </cell>
          <cell r="F2314">
            <v>950</v>
          </cell>
          <cell r="G2314">
            <v>268</v>
          </cell>
          <cell r="H2314">
            <v>3.544776119402985</v>
          </cell>
          <cell r="I2314">
            <v>3.92</v>
          </cell>
          <cell r="K2314">
            <v>3.92</v>
          </cell>
          <cell r="L2314" t="str">
            <v>BACKFLSH</v>
          </cell>
        </row>
        <row r="2315">
          <cell r="A2315">
            <v>2</v>
          </cell>
          <cell r="B2315" t="str">
            <v>VWG1SX</v>
          </cell>
          <cell r="C2315">
            <v>38166</v>
          </cell>
          <cell r="D2315">
            <v>2256</v>
          </cell>
          <cell r="E2315">
            <v>9999</v>
          </cell>
          <cell r="F2315">
            <v>50</v>
          </cell>
          <cell r="G2315">
            <v>268</v>
          </cell>
          <cell r="H2315">
            <v>0.18656716417910449</v>
          </cell>
          <cell r="I2315">
            <v>0.19</v>
          </cell>
          <cell r="K2315">
            <v>0.19</v>
          </cell>
          <cell r="L2315" t="str">
            <v>BACKFLSH</v>
          </cell>
        </row>
        <row r="2316">
          <cell r="A2316">
            <v>1</v>
          </cell>
          <cell r="B2316" t="str">
            <v>VWG1SX</v>
          </cell>
          <cell r="C2316">
            <v>38168</v>
          </cell>
          <cell r="D2316">
            <v>2256</v>
          </cell>
          <cell r="E2316">
            <v>9999</v>
          </cell>
          <cell r="F2316">
            <v>20</v>
          </cell>
          <cell r="G2316">
            <v>268</v>
          </cell>
          <cell r="H2316">
            <v>7.4626865671641784E-2</v>
          </cell>
          <cell r="I2316">
            <v>7.0000000000000007E-2</v>
          </cell>
          <cell r="K2316">
            <v>7.0000000000000007E-2</v>
          </cell>
          <cell r="L2316" t="str">
            <v>BACKFLSH</v>
          </cell>
        </row>
        <row r="2317">
          <cell r="A2317">
            <v>2</v>
          </cell>
          <cell r="B2317" t="str">
            <v>VWG1SX</v>
          </cell>
          <cell r="C2317">
            <v>38168</v>
          </cell>
          <cell r="D2317">
            <v>2256</v>
          </cell>
          <cell r="E2317">
            <v>9999</v>
          </cell>
          <cell r="F2317">
            <v>1480</v>
          </cell>
          <cell r="G2317">
            <v>268</v>
          </cell>
          <cell r="H2317">
            <v>5.5223880597014929</v>
          </cell>
          <cell r="I2317">
            <v>5.5</v>
          </cell>
          <cell r="K2317">
            <v>5.5</v>
          </cell>
          <cell r="L2317" t="str">
            <v>BACKFLSH</v>
          </cell>
        </row>
        <row r="2318">
          <cell r="A2318">
            <v>1</v>
          </cell>
          <cell r="B2318" t="str">
            <v>VWG2,5 DX</v>
          </cell>
          <cell r="C2318">
            <v>38160</v>
          </cell>
          <cell r="D2318">
            <v>1112</v>
          </cell>
          <cell r="E2318">
            <v>9999</v>
          </cell>
          <cell r="F2318">
            <v>950</v>
          </cell>
          <cell r="G2318">
            <v>1987</v>
          </cell>
          <cell r="H2318">
            <v>0.4781077000503271</v>
          </cell>
          <cell r="I2318">
            <v>0.47799999999999998</v>
          </cell>
          <cell r="K2318">
            <v>0.47799999999999998</v>
          </cell>
          <cell r="L2318" t="str">
            <v>BACKFLSH</v>
          </cell>
        </row>
        <row r="2319">
          <cell r="A2319">
            <v>1</v>
          </cell>
          <cell r="B2319" t="str">
            <v>VWG2,5 DX</v>
          </cell>
          <cell r="C2319">
            <v>38161</v>
          </cell>
          <cell r="D2319">
            <v>1112</v>
          </cell>
          <cell r="E2319">
            <v>9999</v>
          </cell>
          <cell r="F2319">
            <v>400</v>
          </cell>
          <cell r="G2319">
            <v>1987</v>
          </cell>
          <cell r="H2319">
            <v>0.20130850528434827</v>
          </cell>
          <cell r="I2319">
            <v>0.2</v>
          </cell>
          <cell r="K2319">
            <v>0.2</v>
          </cell>
          <cell r="L2319" t="str">
            <v>BACKFLSH</v>
          </cell>
        </row>
        <row r="2320">
          <cell r="A2320">
            <v>2</v>
          </cell>
          <cell r="B2320" t="str">
            <v>VWG2,5 DX</v>
          </cell>
          <cell r="C2320">
            <v>38161</v>
          </cell>
          <cell r="D2320">
            <v>1112</v>
          </cell>
          <cell r="E2320">
            <v>9999</v>
          </cell>
          <cell r="F2320">
            <v>3474</v>
          </cell>
          <cell r="G2320">
            <v>1987</v>
          </cell>
          <cell r="H2320">
            <v>1.7483643683945647</v>
          </cell>
          <cell r="I2320">
            <v>1.75</v>
          </cell>
          <cell r="K2320">
            <v>1.75</v>
          </cell>
          <cell r="L2320" t="str">
            <v>BACKFLSH</v>
          </cell>
        </row>
        <row r="2321">
          <cell r="A2321">
            <v>3</v>
          </cell>
          <cell r="B2321" t="str">
            <v>VWG2,5 DX</v>
          </cell>
          <cell r="C2321">
            <v>38161</v>
          </cell>
          <cell r="D2321">
            <v>1112</v>
          </cell>
          <cell r="E2321">
            <v>9999</v>
          </cell>
          <cell r="F2321">
            <v>3370</v>
          </cell>
          <cell r="G2321">
            <v>1987</v>
          </cell>
          <cell r="H2321">
            <v>1.696024157020634</v>
          </cell>
          <cell r="I2321">
            <v>1.7</v>
          </cell>
          <cell r="K2321">
            <v>1.7</v>
          </cell>
          <cell r="L2321" t="str">
            <v>BACKFLSH</v>
          </cell>
        </row>
        <row r="2322">
          <cell r="A2322">
            <v>1</v>
          </cell>
          <cell r="B2322" t="str">
            <v>VWG2,5 SX</v>
          </cell>
          <cell r="C2322">
            <v>38160</v>
          </cell>
          <cell r="D2322">
            <v>1112</v>
          </cell>
          <cell r="E2322">
            <v>9999</v>
          </cell>
          <cell r="F2322">
            <v>2300</v>
          </cell>
          <cell r="G2322">
            <v>1987</v>
          </cell>
          <cell r="H2322">
            <v>1.1575239053850026</v>
          </cell>
          <cell r="I2322">
            <v>1.157</v>
          </cell>
          <cell r="K2322">
            <v>1.157</v>
          </cell>
          <cell r="L2322" t="str">
            <v>BACKFLSH</v>
          </cell>
        </row>
        <row r="2323">
          <cell r="A2323">
            <v>1</v>
          </cell>
          <cell r="B2323" t="str">
            <v>VWG2,5 SX</v>
          </cell>
          <cell r="C2323">
            <v>38161</v>
          </cell>
          <cell r="D2323">
            <v>1112</v>
          </cell>
          <cell r="E2323">
            <v>9999</v>
          </cell>
          <cell r="F2323">
            <v>400</v>
          </cell>
          <cell r="G2323">
            <v>1987</v>
          </cell>
          <cell r="H2323">
            <v>0.20130850528434827</v>
          </cell>
          <cell r="I2323">
            <v>0.2</v>
          </cell>
          <cell r="K2323">
            <v>0.2</v>
          </cell>
          <cell r="L2323" t="str">
            <v>BACKFLSH</v>
          </cell>
        </row>
        <row r="2324">
          <cell r="A2324">
            <v>2</v>
          </cell>
          <cell r="B2324" t="str">
            <v>VWG2,5 SX</v>
          </cell>
          <cell r="C2324">
            <v>38161</v>
          </cell>
          <cell r="D2324">
            <v>1112</v>
          </cell>
          <cell r="E2324">
            <v>9999</v>
          </cell>
          <cell r="F2324">
            <v>3474</v>
          </cell>
          <cell r="G2324">
            <v>1987</v>
          </cell>
          <cell r="H2324">
            <v>1.7483643683945647</v>
          </cell>
          <cell r="I2324">
            <v>1.75</v>
          </cell>
          <cell r="K2324">
            <v>1.75</v>
          </cell>
          <cell r="L2324" t="str">
            <v>BACKFLSH</v>
          </cell>
        </row>
        <row r="2325">
          <cell r="A2325">
            <v>3</v>
          </cell>
          <cell r="B2325" t="str">
            <v>VWG2,5 SX</v>
          </cell>
          <cell r="C2325">
            <v>38161</v>
          </cell>
          <cell r="D2325">
            <v>1112</v>
          </cell>
          <cell r="E2325">
            <v>9999</v>
          </cell>
          <cell r="F2325">
            <v>3370</v>
          </cell>
          <cell r="G2325">
            <v>1987</v>
          </cell>
          <cell r="H2325">
            <v>1.696024157020634</v>
          </cell>
          <cell r="I2325">
            <v>1.7</v>
          </cell>
          <cell r="K2325">
            <v>1.7</v>
          </cell>
          <cell r="L2325" t="str">
            <v>BACKFLSH</v>
          </cell>
        </row>
        <row r="2326">
          <cell r="A2326">
            <v>1</v>
          </cell>
          <cell r="B2326" t="str">
            <v>vwg2dx</v>
          </cell>
          <cell r="C2326">
            <v>38139</v>
          </cell>
          <cell r="D2326">
            <v>2252</v>
          </cell>
          <cell r="E2326">
            <v>9999</v>
          </cell>
          <cell r="F2326">
            <v>138</v>
          </cell>
          <cell r="G2326">
            <v>160</v>
          </cell>
          <cell r="H2326">
            <v>0.86250000000000004</v>
          </cell>
          <cell r="I2326">
            <v>1.21</v>
          </cell>
          <cell r="K2326">
            <v>1.21</v>
          </cell>
          <cell r="L2326" t="str">
            <v>BACKFLSH</v>
          </cell>
        </row>
        <row r="2327">
          <cell r="A2327">
            <v>2</v>
          </cell>
          <cell r="B2327" t="str">
            <v>vwg2dx</v>
          </cell>
          <cell r="C2327">
            <v>38139</v>
          </cell>
          <cell r="D2327">
            <v>2252</v>
          </cell>
          <cell r="E2327">
            <v>9999</v>
          </cell>
          <cell r="F2327">
            <v>424</v>
          </cell>
          <cell r="G2327">
            <v>160</v>
          </cell>
          <cell r="H2327">
            <v>2.65</v>
          </cell>
          <cell r="I2327">
            <v>3.46</v>
          </cell>
          <cell r="K2327">
            <v>3.46</v>
          </cell>
          <cell r="L2327" t="str">
            <v>BACKFLSH</v>
          </cell>
        </row>
        <row r="2328">
          <cell r="A2328">
            <v>1</v>
          </cell>
          <cell r="B2328" t="str">
            <v>vwg2dx</v>
          </cell>
          <cell r="C2328">
            <v>38141</v>
          </cell>
          <cell r="D2328">
            <v>2252</v>
          </cell>
          <cell r="E2328">
            <v>9999</v>
          </cell>
          <cell r="F2328">
            <v>270</v>
          </cell>
          <cell r="G2328">
            <v>160</v>
          </cell>
          <cell r="H2328">
            <v>1.6875</v>
          </cell>
          <cell r="I2328">
            <v>1.73</v>
          </cell>
          <cell r="K2328">
            <v>1.73</v>
          </cell>
          <cell r="L2328" t="str">
            <v>BACKFLSH</v>
          </cell>
        </row>
        <row r="2329">
          <cell r="A2329">
            <v>2</v>
          </cell>
          <cell r="B2329" t="str">
            <v>vwg2dx</v>
          </cell>
          <cell r="C2329">
            <v>38141</v>
          </cell>
          <cell r="D2329">
            <v>2252</v>
          </cell>
          <cell r="E2329">
            <v>9999</v>
          </cell>
          <cell r="F2329">
            <v>494</v>
          </cell>
          <cell r="G2329">
            <v>160</v>
          </cell>
          <cell r="H2329">
            <v>3.0874999999999999</v>
          </cell>
          <cell r="I2329">
            <v>3.09</v>
          </cell>
          <cell r="K2329">
            <v>3.09</v>
          </cell>
          <cell r="L2329" t="str">
            <v>BACKFLSH</v>
          </cell>
        </row>
        <row r="2330">
          <cell r="A2330">
            <v>2</v>
          </cell>
          <cell r="B2330" t="str">
            <v>vwg2dx</v>
          </cell>
          <cell r="C2330">
            <v>38142</v>
          </cell>
          <cell r="D2330">
            <v>2252</v>
          </cell>
          <cell r="E2330">
            <v>9999</v>
          </cell>
          <cell r="F2330">
            <v>517</v>
          </cell>
          <cell r="G2330">
            <v>160</v>
          </cell>
          <cell r="H2330">
            <v>3.2312500000000002</v>
          </cell>
          <cell r="I2330">
            <v>3.38</v>
          </cell>
          <cell r="K2330">
            <v>3.38</v>
          </cell>
          <cell r="L2330" t="str">
            <v>BACKFLSH</v>
          </cell>
        </row>
        <row r="2331">
          <cell r="A2331">
            <v>1</v>
          </cell>
          <cell r="B2331" t="str">
            <v>vwg2dx</v>
          </cell>
          <cell r="C2331">
            <v>38145</v>
          </cell>
          <cell r="D2331">
            <v>2252</v>
          </cell>
          <cell r="E2331">
            <v>9999</v>
          </cell>
          <cell r="F2331">
            <v>406</v>
          </cell>
          <cell r="G2331">
            <v>160</v>
          </cell>
          <cell r="H2331">
            <v>2.5375000000000001</v>
          </cell>
          <cell r="I2331">
            <v>2.69</v>
          </cell>
          <cell r="K2331">
            <v>2.69</v>
          </cell>
          <cell r="L2331" t="str">
            <v>BACKFLSH</v>
          </cell>
        </row>
        <row r="2332">
          <cell r="A2332">
            <v>1</v>
          </cell>
          <cell r="B2332" t="str">
            <v>vwg2dx</v>
          </cell>
          <cell r="C2332">
            <v>38146</v>
          </cell>
          <cell r="D2332">
            <v>2252</v>
          </cell>
          <cell r="E2332">
            <v>9999</v>
          </cell>
          <cell r="F2332">
            <v>19</v>
          </cell>
          <cell r="G2332">
            <v>160</v>
          </cell>
          <cell r="H2332">
            <v>0.11874999999999999</v>
          </cell>
          <cell r="I2332">
            <v>0.12</v>
          </cell>
          <cell r="K2332">
            <v>0.12</v>
          </cell>
          <cell r="L2332" t="str">
            <v>BACKFLSH</v>
          </cell>
        </row>
        <row r="2333">
          <cell r="A2333">
            <v>1</v>
          </cell>
          <cell r="B2333" t="str">
            <v>vwg2dx</v>
          </cell>
          <cell r="C2333">
            <v>38146</v>
          </cell>
          <cell r="D2333">
            <v>2252</v>
          </cell>
          <cell r="E2333">
            <v>9999</v>
          </cell>
          <cell r="F2333">
            <v>54</v>
          </cell>
          <cell r="G2333">
            <v>160</v>
          </cell>
          <cell r="H2333">
            <v>0.33750000000000002</v>
          </cell>
          <cell r="I2333">
            <v>0.34</v>
          </cell>
          <cell r="K2333">
            <v>0.34</v>
          </cell>
          <cell r="L2333" t="str">
            <v>BACKFLSH</v>
          </cell>
        </row>
        <row r="2334">
          <cell r="A2334">
            <v>2</v>
          </cell>
          <cell r="B2334" t="str">
            <v>vwg2dx</v>
          </cell>
          <cell r="C2334">
            <v>38146</v>
          </cell>
          <cell r="D2334">
            <v>2252</v>
          </cell>
          <cell r="E2334">
            <v>9999</v>
          </cell>
          <cell r="F2334">
            <v>19</v>
          </cell>
          <cell r="G2334">
            <v>160</v>
          </cell>
          <cell r="H2334">
            <v>0.11874999999999999</v>
          </cell>
          <cell r="I2334">
            <v>0.12</v>
          </cell>
          <cell r="K2334">
            <v>0.12</v>
          </cell>
          <cell r="L2334" t="str">
            <v>BACKFLSH</v>
          </cell>
        </row>
        <row r="2335">
          <cell r="A2335">
            <v>3</v>
          </cell>
          <cell r="B2335" t="str">
            <v>vwg2dx</v>
          </cell>
          <cell r="C2335">
            <v>38146</v>
          </cell>
          <cell r="D2335">
            <v>2252</v>
          </cell>
          <cell r="E2335">
            <v>9999</v>
          </cell>
          <cell r="F2335">
            <v>562</v>
          </cell>
          <cell r="G2335">
            <v>160</v>
          </cell>
          <cell r="H2335">
            <v>3.5125000000000002</v>
          </cell>
          <cell r="I2335">
            <v>3.38</v>
          </cell>
          <cell r="K2335">
            <v>3.38</v>
          </cell>
          <cell r="L2335" t="str">
            <v>BACKFLSH</v>
          </cell>
        </row>
        <row r="2336">
          <cell r="A2336">
            <v>2</v>
          </cell>
          <cell r="B2336" t="str">
            <v>vwg2dx</v>
          </cell>
          <cell r="C2336">
            <v>38147</v>
          </cell>
          <cell r="D2336">
            <v>2252</v>
          </cell>
          <cell r="E2336">
            <v>9999</v>
          </cell>
          <cell r="F2336">
            <v>28</v>
          </cell>
          <cell r="G2336">
            <v>160</v>
          </cell>
          <cell r="H2336">
            <v>0.17499999999999999</v>
          </cell>
          <cell r="I2336">
            <v>0.17</v>
          </cell>
          <cell r="K2336">
            <v>0.17</v>
          </cell>
          <cell r="L2336" t="str">
            <v>BACKFLSH</v>
          </cell>
        </row>
        <row r="2337">
          <cell r="A2337">
            <v>3</v>
          </cell>
          <cell r="B2337" t="str">
            <v>vwg2dx</v>
          </cell>
          <cell r="C2337">
            <v>38147</v>
          </cell>
          <cell r="D2337">
            <v>2252</v>
          </cell>
          <cell r="E2337">
            <v>9999</v>
          </cell>
          <cell r="F2337">
            <v>476</v>
          </cell>
          <cell r="G2337">
            <v>160</v>
          </cell>
          <cell r="H2337">
            <v>2.9750000000000001</v>
          </cell>
          <cell r="I2337">
            <v>2.96</v>
          </cell>
          <cell r="K2337">
            <v>2.96</v>
          </cell>
          <cell r="L2337" t="str">
            <v>BACKFLSH</v>
          </cell>
        </row>
        <row r="2338">
          <cell r="A2338">
            <v>2</v>
          </cell>
          <cell r="B2338" t="str">
            <v>vwg2dx</v>
          </cell>
          <cell r="C2338">
            <v>38149</v>
          </cell>
          <cell r="D2338">
            <v>2252</v>
          </cell>
          <cell r="E2338">
            <v>9999</v>
          </cell>
          <cell r="F2338">
            <v>241</v>
          </cell>
          <cell r="G2338">
            <v>160</v>
          </cell>
          <cell r="H2338">
            <v>1.5062500000000001</v>
          </cell>
          <cell r="I2338">
            <v>1.46</v>
          </cell>
          <cell r="K2338">
            <v>1.46</v>
          </cell>
          <cell r="L2338" t="str">
            <v>BACKFLSH</v>
          </cell>
        </row>
        <row r="2339">
          <cell r="A2339">
            <v>3</v>
          </cell>
          <cell r="B2339" t="str">
            <v>vwg2dx</v>
          </cell>
          <cell r="C2339">
            <v>38149</v>
          </cell>
          <cell r="D2339">
            <v>2252</v>
          </cell>
          <cell r="E2339">
            <v>9999</v>
          </cell>
          <cell r="F2339">
            <v>560</v>
          </cell>
          <cell r="G2339">
            <v>160</v>
          </cell>
          <cell r="H2339">
            <v>3.5</v>
          </cell>
          <cell r="I2339">
            <v>3.5</v>
          </cell>
          <cell r="K2339">
            <v>3.5</v>
          </cell>
          <cell r="L2339" t="str">
            <v>BACKFLSH</v>
          </cell>
        </row>
        <row r="2340">
          <cell r="A2340">
            <v>1</v>
          </cell>
          <cell r="B2340" t="str">
            <v>vwg2dx</v>
          </cell>
          <cell r="C2340">
            <v>38152</v>
          </cell>
          <cell r="D2340">
            <v>2252</v>
          </cell>
          <cell r="E2340">
            <v>9999</v>
          </cell>
          <cell r="F2340">
            <v>543</v>
          </cell>
          <cell r="G2340">
            <v>160</v>
          </cell>
          <cell r="H2340">
            <v>3.3937499999999998</v>
          </cell>
          <cell r="I2340">
            <v>3.42</v>
          </cell>
          <cell r="K2340">
            <v>3.42</v>
          </cell>
          <cell r="L2340" t="str">
            <v>BACKFLSH</v>
          </cell>
        </row>
        <row r="2341">
          <cell r="A2341">
            <v>1</v>
          </cell>
          <cell r="B2341" t="str">
            <v>vwg2dx</v>
          </cell>
          <cell r="C2341">
            <v>38152</v>
          </cell>
          <cell r="D2341">
            <v>2252</v>
          </cell>
          <cell r="E2341">
            <v>9999</v>
          </cell>
          <cell r="F2341">
            <v>81</v>
          </cell>
          <cell r="G2341">
            <v>160</v>
          </cell>
          <cell r="H2341">
            <v>0.50624999999999998</v>
          </cell>
          <cell r="I2341">
            <v>0.5</v>
          </cell>
          <cell r="K2341">
            <v>0.5</v>
          </cell>
          <cell r="L2341" t="str">
            <v>BACKFLSH</v>
          </cell>
        </row>
        <row r="2342">
          <cell r="A2342">
            <v>2</v>
          </cell>
          <cell r="B2342" t="str">
            <v>vwg2dx</v>
          </cell>
          <cell r="C2342">
            <v>38152</v>
          </cell>
          <cell r="D2342">
            <v>2252</v>
          </cell>
          <cell r="E2342">
            <v>9999</v>
          </cell>
          <cell r="F2342">
            <v>455</v>
          </cell>
          <cell r="G2342">
            <v>160</v>
          </cell>
          <cell r="H2342">
            <v>2.84375</v>
          </cell>
          <cell r="I2342">
            <v>3.04</v>
          </cell>
          <cell r="K2342">
            <v>3.04</v>
          </cell>
          <cell r="L2342" t="str">
            <v>BACKFLSH</v>
          </cell>
        </row>
        <row r="2343">
          <cell r="A2343">
            <v>1</v>
          </cell>
          <cell r="B2343" t="str">
            <v>vwg2dx</v>
          </cell>
          <cell r="C2343">
            <v>38153</v>
          </cell>
          <cell r="D2343">
            <v>2252</v>
          </cell>
          <cell r="E2343">
            <v>9999</v>
          </cell>
          <cell r="F2343">
            <v>505</v>
          </cell>
          <cell r="G2343">
            <v>160</v>
          </cell>
          <cell r="H2343">
            <v>3.15625</v>
          </cell>
          <cell r="I2343">
            <v>3.13</v>
          </cell>
          <cell r="K2343">
            <v>3.13</v>
          </cell>
          <cell r="L2343" t="str">
            <v>BACKFLSH</v>
          </cell>
        </row>
        <row r="2344">
          <cell r="A2344">
            <v>2</v>
          </cell>
          <cell r="B2344" t="str">
            <v>vwg2dx</v>
          </cell>
          <cell r="C2344">
            <v>38153</v>
          </cell>
          <cell r="D2344">
            <v>2252</v>
          </cell>
          <cell r="E2344">
            <v>9999</v>
          </cell>
          <cell r="F2344">
            <v>523</v>
          </cell>
          <cell r="G2344">
            <v>160</v>
          </cell>
          <cell r="H2344">
            <v>3.2687499999999998</v>
          </cell>
          <cell r="I2344">
            <v>3.33</v>
          </cell>
          <cell r="K2344">
            <v>3.33</v>
          </cell>
          <cell r="L2344" t="str">
            <v>BACKFLSH</v>
          </cell>
        </row>
        <row r="2345">
          <cell r="A2345">
            <v>1</v>
          </cell>
          <cell r="B2345" t="str">
            <v>vwg2dx</v>
          </cell>
          <cell r="C2345">
            <v>38154</v>
          </cell>
          <cell r="D2345">
            <v>2252</v>
          </cell>
          <cell r="E2345">
            <v>9999</v>
          </cell>
          <cell r="F2345">
            <v>186</v>
          </cell>
          <cell r="G2345">
            <v>160</v>
          </cell>
          <cell r="H2345">
            <v>1.1625000000000001</v>
          </cell>
          <cell r="I2345">
            <v>1.17</v>
          </cell>
          <cell r="K2345">
            <v>1.17</v>
          </cell>
          <cell r="L2345" t="str">
            <v>BACKFLSH</v>
          </cell>
        </row>
        <row r="2346">
          <cell r="A2346">
            <v>2</v>
          </cell>
          <cell r="B2346" t="str">
            <v>vwg2dx</v>
          </cell>
          <cell r="C2346">
            <v>38154</v>
          </cell>
          <cell r="D2346">
            <v>2252</v>
          </cell>
          <cell r="E2346">
            <v>9999</v>
          </cell>
          <cell r="F2346">
            <v>390</v>
          </cell>
          <cell r="G2346">
            <v>160</v>
          </cell>
          <cell r="H2346">
            <v>2.4375</v>
          </cell>
          <cell r="I2346">
            <v>2.46</v>
          </cell>
          <cell r="K2346">
            <v>2.46</v>
          </cell>
          <cell r="L2346" t="str">
            <v>BACKFLSH</v>
          </cell>
        </row>
        <row r="2347">
          <cell r="A2347">
            <v>1</v>
          </cell>
          <cell r="B2347" t="str">
            <v>vwg2dx</v>
          </cell>
          <cell r="C2347">
            <v>38155</v>
          </cell>
          <cell r="D2347">
            <v>2252</v>
          </cell>
          <cell r="E2347">
            <v>9999</v>
          </cell>
          <cell r="F2347">
            <v>544</v>
          </cell>
          <cell r="G2347">
            <v>160</v>
          </cell>
          <cell r="H2347">
            <v>3.4</v>
          </cell>
          <cell r="I2347">
            <v>3.5</v>
          </cell>
          <cell r="K2347">
            <v>3.5</v>
          </cell>
          <cell r="L2347" t="str">
            <v>BACKFLSH</v>
          </cell>
        </row>
        <row r="2348">
          <cell r="A2348">
            <v>2</v>
          </cell>
          <cell r="B2348" t="str">
            <v>vwg2dx</v>
          </cell>
          <cell r="C2348">
            <v>38155</v>
          </cell>
          <cell r="D2348">
            <v>2252</v>
          </cell>
          <cell r="E2348">
            <v>9999</v>
          </cell>
          <cell r="F2348">
            <v>50</v>
          </cell>
          <cell r="G2348">
            <v>160</v>
          </cell>
          <cell r="H2348">
            <v>0.3125</v>
          </cell>
          <cell r="I2348">
            <v>0.31</v>
          </cell>
          <cell r="K2348">
            <v>0.31</v>
          </cell>
          <cell r="L2348" t="str">
            <v>BACKFLSH</v>
          </cell>
        </row>
        <row r="2349">
          <cell r="A2349">
            <v>1</v>
          </cell>
          <cell r="B2349" t="str">
            <v>vwg2dx</v>
          </cell>
          <cell r="C2349">
            <v>38156</v>
          </cell>
          <cell r="D2349">
            <v>2252</v>
          </cell>
          <cell r="E2349">
            <v>9999</v>
          </cell>
          <cell r="F2349">
            <v>208</v>
          </cell>
          <cell r="G2349">
            <v>160</v>
          </cell>
          <cell r="H2349">
            <v>1.3</v>
          </cell>
          <cell r="I2349">
            <v>1.29</v>
          </cell>
          <cell r="K2349">
            <v>1.29</v>
          </cell>
          <cell r="L2349" t="str">
            <v>BACKFLSH</v>
          </cell>
        </row>
        <row r="2350">
          <cell r="A2350">
            <v>2</v>
          </cell>
          <cell r="B2350" t="str">
            <v>vwg2dx</v>
          </cell>
          <cell r="C2350">
            <v>38159</v>
          </cell>
          <cell r="D2350">
            <v>2252</v>
          </cell>
          <cell r="E2350">
            <v>9999</v>
          </cell>
          <cell r="F2350">
            <v>278</v>
          </cell>
          <cell r="G2350">
            <v>160</v>
          </cell>
          <cell r="H2350">
            <v>1.7375</v>
          </cell>
          <cell r="I2350">
            <v>1.71</v>
          </cell>
          <cell r="K2350">
            <v>1.71</v>
          </cell>
          <cell r="L2350" t="str">
            <v>BACKFLSH</v>
          </cell>
        </row>
        <row r="2351">
          <cell r="A2351">
            <v>2</v>
          </cell>
          <cell r="B2351" t="str">
            <v>vwg2dx</v>
          </cell>
          <cell r="C2351">
            <v>38160</v>
          </cell>
          <cell r="D2351">
            <v>2252</v>
          </cell>
          <cell r="E2351">
            <v>9999</v>
          </cell>
          <cell r="F2351">
            <v>507</v>
          </cell>
          <cell r="G2351">
            <v>160</v>
          </cell>
          <cell r="H2351">
            <v>3.1687500000000002</v>
          </cell>
          <cell r="I2351">
            <v>3.12</v>
          </cell>
          <cell r="K2351">
            <v>3.12</v>
          </cell>
          <cell r="L2351" t="str">
            <v>BACKFLSH</v>
          </cell>
        </row>
        <row r="2352">
          <cell r="A2352">
            <v>2</v>
          </cell>
          <cell r="B2352" t="str">
            <v>vwg2dx</v>
          </cell>
          <cell r="C2352">
            <v>38161</v>
          </cell>
          <cell r="D2352">
            <v>2252</v>
          </cell>
          <cell r="E2352">
            <v>9999</v>
          </cell>
          <cell r="F2352">
            <v>354</v>
          </cell>
          <cell r="G2352">
            <v>160</v>
          </cell>
          <cell r="H2352">
            <v>2.2124999999999999</v>
          </cell>
          <cell r="I2352">
            <v>4.5</v>
          </cell>
          <cell r="K2352">
            <v>4.5</v>
          </cell>
          <cell r="L2352" t="str">
            <v>BACKFLSH</v>
          </cell>
        </row>
        <row r="2353">
          <cell r="A2353">
            <v>2</v>
          </cell>
          <cell r="B2353" t="str">
            <v>vwg2dx</v>
          </cell>
          <cell r="C2353">
            <v>38161</v>
          </cell>
          <cell r="D2353">
            <v>2252</v>
          </cell>
          <cell r="E2353">
            <v>9999</v>
          </cell>
          <cell r="F2353">
            <v>-354</v>
          </cell>
          <cell r="G2353">
            <v>160</v>
          </cell>
          <cell r="H2353">
            <v>-2.2124999999999999</v>
          </cell>
          <cell r="I2353">
            <v>-4.5</v>
          </cell>
          <cell r="K2353">
            <v>-4.5</v>
          </cell>
          <cell r="L2353" t="str">
            <v>BACKFLSH</v>
          </cell>
        </row>
        <row r="2354">
          <cell r="A2354">
            <v>2</v>
          </cell>
          <cell r="B2354" t="str">
            <v>vwg2dx</v>
          </cell>
          <cell r="C2354">
            <v>38161</v>
          </cell>
          <cell r="D2354">
            <v>2252</v>
          </cell>
          <cell r="E2354">
            <v>9999</v>
          </cell>
          <cell r="F2354">
            <v>354</v>
          </cell>
          <cell r="G2354">
            <v>160</v>
          </cell>
          <cell r="H2354">
            <v>2.2124999999999999</v>
          </cell>
          <cell r="I2354">
            <v>2.21</v>
          </cell>
          <cell r="K2354">
            <v>2.21</v>
          </cell>
          <cell r="L2354" t="str">
            <v>BACKFLSH</v>
          </cell>
        </row>
        <row r="2355">
          <cell r="A2355">
            <v>2</v>
          </cell>
          <cell r="B2355" t="str">
            <v>vwg2dx</v>
          </cell>
          <cell r="C2355">
            <v>38163</v>
          </cell>
          <cell r="D2355">
            <v>2252</v>
          </cell>
          <cell r="E2355">
            <v>9999</v>
          </cell>
          <cell r="F2355">
            <v>390</v>
          </cell>
          <cell r="G2355">
            <v>160</v>
          </cell>
          <cell r="H2355">
            <v>2.4375</v>
          </cell>
          <cell r="I2355">
            <v>2.37</v>
          </cell>
          <cell r="K2355">
            <v>2.37</v>
          </cell>
          <cell r="L2355" t="str">
            <v>BACKFLSH</v>
          </cell>
        </row>
        <row r="2356">
          <cell r="A2356">
            <v>1</v>
          </cell>
          <cell r="B2356" t="str">
            <v>vwg2dx</v>
          </cell>
          <cell r="C2356">
            <v>38166</v>
          </cell>
          <cell r="D2356">
            <v>2252</v>
          </cell>
          <cell r="E2356">
            <v>9999</v>
          </cell>
          <cell r="F2356">
            <v>155</v>
          </cell>
          <cell r="G2356">
            <v>160</v>
          </cell>
          <cell r="H2356">
            <v>0.96875</v>
          </cell>
          <cell r="I2356">
            <v>1.54</v>
          </cell>
          <cell r="K2356">
            <v>1.54</v>
          </cell>
          <cell r="L2356" t="str">
            <v>BACKFLSH</v>
          </cell>
        </row>
        <row r="2357">
          <cell r="A2357">
            <v>2</v>
          </cell>
          <cell r="B2357" t="str">
            <v>vwg2dx</v>
          </cell>
          <cell r="C2357">
            <v>38166</v>
          </cell>
          <cell r="D2357">
            <v>2252</v>
          </cell>
          <cell r="E2357">
            <v>9999</v>
          </cell>
          <cell r="F2357">
            <v>500</v>
          </cell>
          <cell r="G2357">
            <v>160</v>
          </cell>
          <cell r="H2357">
            <v>3.125</v>
          </cell>
          <cell r="I2357">
            <v>3.13</v>
          </cell>
          <cell r="K2357">
            <v>3.13</v>
          </cell>
          <cell r="L2357" t="str">
            <v>BACKFLSH</v>
          </cell>
        </row>
        <row r="2358">
          <cell r="A2358">
            <v>2</v>
          </cell>
          <cell r="B2358" t="str">
            <v>vwg2dx</v>
          </cell>
          <cell r="C2358">
            <v>38167</v>
          </cell>
          <cell r="D2358">
            <v>2252</v>
          </cell>
          <cell r="E2358">
            <v>9999</v>
          </cell>
          <cell r="F2358">
            <v>450</v>
          </cell>
          <cell r="G2358">
            <v>160</v>
          </cell>
          <cell r="H2358">
            <v>2.8125</v>
          </cell>
          <cell r="I2358">
            <v>3.25</v>
          </cell>
          <cell r="K2358">
            <v>3.25</v>
          </cell>
          <cell r="L2358" t="str">
            <v>BACKFLSH</v>
          </cell>
        </row>
        <row r="2359">
          <cell r="A2359">
            <v>2</v>
          </cell>
          <cell r="B2359" t="str">
            <v>vwg2dx</v>
          </cell>
          <cell r="C2359">
            <v>38168</v>
          </cell>
          <cell r="D2359">
            <v>2252</v>
          </cell>
          <cell r="E2359">
            <v>9999</v>
          </cell>
          <cell r="F2359">
            <v>240</v>
          </cell>
          <cell r="G2359">
            <v>160</v>
          </cell>
          <cell r="H2359">
            <v>1.5</v>
          </cell>
          <cell r="I2359">
            <v>1.58</v>
          </cell>
          <cell r="K2359">
            <v>1.58</v>
          </cell>
          <cell r="L2359" t="str">
            <v>BACKFLSH</v>
          </cell>
        </row>
        <row r="2360">
          <cell r="A2360">
            <v>2</v>
          </cell>
          <cell r="B2360" t="str">
            <v>vwg2dx</v>
          </cell>
          <cell r="C2360">
            <v>38168</v>
          </cell>
          <cell r="D2360">
            <v>2252</v>
          </cell>
          <cell r="E2360">
            <v>9999</v>
          </cell>
          <cell r="F2360">
            <v>62</v>
          </cell>
          <cell r="G2360">
            <v>160</v>
          </cell>
          <cell r="H2360">
            <v>0.38750000000000001</v>
          </cell>
          <cell r="I2360">
            <v>0.5</v>
          </cell>
          <cell r="K2360">
            <v>0.5</v>
          </cell>
          <cell r="L2360" t="str">
            <v>BACKFLSH</v>
          </cell>
        </row>
        <row r="2361">
          <cell r="A2361">
            <v>1</v>
          </cell>
          <cell r="B2361" t="str">
            <v>VWG2SX</v>
          </cell>
          <cell r="C2361">
            <v>38139</v>
          </cell>
          <cell r="D2361">
            <v>2252</v>
          </cell>
          <cell r="E2361">
            <v>9999</v>
          </cell>
          <cell r="F2361">
            <v>138</v>
          </cell>
          <cell r="G2361">
            <v>160</v>
          </cell>
          <cell r="H2361">
            <v>0.86250000000000004</v>
          </cell>
          <cell r="I2361">
            <v>1.21</v>
          </cell>
          <cell r="K2361">
            <v>1.21</v>
          </cell>
          <cell r="L2361" t="str">
            <v>BACKFLSH</v>
          </cell>
        </row>
        <row r="2362">
          <cell r="A2362">
            <v>2</v>
          </cell>
          <cell r="B2362" t="str">
            <v>VWG2SX</v>
          </cell>
          <cell r="C2362">
            <v>38139</v>
          </cell>
          <cell r="D2362">
            <v>2252</v>
          </cell>
          <cell r="E2362">
            <v>9999</v>
          </cell>
          <cell r="F2362">
            <v>424</v>
          </cell>
          <cell r="G2362">
            <v>160</v>
          </cell>
          <cell r="H2362">
            <v>2.65</v>
          </cell>
          <cell r="I2362">
            <v>3.46</v>
          </cell>
          <cell r="K2362">
            <v>3.46</v>
          </cell>
          <cell r="L2362" t="str">
            <v>BACKFLSH</v>
          </cell>
        </row>
        <row r="2363">
          <cell r="A2363">
            <v>1</v>
          </cell>
          <cell r="B2363" t="str">
            <v>VWG2SX</v>
          </cell>
          <cell r="C2363">
            <v>38141</v>
          </cell>
          <cell r="D2363">
            <v>2252</v>
          </cell>
          <cell r="E2363">
            <v>9999</v>
          </cell>
          <cell r="F2363">
            <v>270</v>
          </cell>
          <cell r="G2363">
            <v>160</v>
          </cell>
          <cell r="H2363">
            <v>1.6875</v>
          </cell>
          <cell r="I2363">
            <v>1.73</v>
          </cell>
          <cell r="K2363">
            <v>1.73</v>
          </cell>
          <cell r="L2363" t="str">
            <v>BACKFLSH</v>
          </cell>
        </row>
        <row r="2364">
          <cell r="A2364">
            <v>2</v>
          </cell>
          <cell r="B2364" t="str">
            <v>VWG2SX</v>
          </cell>
          <cell r="C2364">
            <v>38141</v>
          </cell>
          <cell r="D2364">
            <v>2252</v>
          </cell>
          <cell r="E2364">
            <v>9999</v>
          </cell>
          <cell r="F2364">
            <v>494</v>
          </cell>
          <cell r="G2364">
            <v>160</v>
          </cell>
          <cell r="H2364">
            <v>3.0874999999999999</v>
          </cell>
          <cell r="I2364">
            <v>3.09</v>
          </cell>
          <cell r="K2364">
            <v>3.09</v>
          </cell>
          <cell r="L2364" t="str">
            <v>BACKFLSH</v>
          </cell>
        </row>
        <row r="2365">
          <cell r="A2365">
            <v>2</v>
          </cell>
          <cell r="B2365" t="str">
            <v>VWG2SX</v>
          </cell>
          <cell r="C2365">
            <v>38142</v>
          </cell>
          <cell r="D2365">
            <v>2252</v>
          </cell>
          <cell r="E2365">
            <v>9999</v>
          </cell>
          <cell r="F2365">
            <v>517</v>
          </cell>
          <cell r="G2365">
            <v>160</v>
          </cell>
          <cell r="H2365">
            <v>3.2312500000000002</v>
          </cell>
          <cell r="I2365">
            <v>3.38</v>
          </cell>
          <cell r="K2365">
            <v>3.38</v>
          </cell>
          <cell r="L2365" t="str">
            <v>BACKFLSH</v>
          </cell>
        </row>
        <row r="2366">
          <cell r="A2366">
            <v>1</v>
          </cell>
          <cell r="B2366" t="str">
            <v>VWG2SX</v>
          </cell>
          <cell r="C2366">
            <v>38145</v>
          </cell>
          <cell r="D2366">
            <v>2252</v>
          </cell>
          <cell r="E2366">
            <v>9999</v>
          </cell>
          <cell r="F2366">
            <v>406</v>
          </cell>
          <cell r="G2366">
            <v>160</v>
          </cell>
          <cell r="H2366">
            <v>2.5375000000000001</v>
          </cell>
          <cell r="I2366">
            <v>2.69</v>
          </cell>
          <cell r="K2366">
            <v>2.69</v>
          </cell>
          <cell r="L2366" t="str">
            <v>BACKFLSH</v>
          </cell>
        </row>
        <row r="2367">
          <cell r="A2367">
            <v>1</v>
          </cell>
          <cell r="B2367" t="str">
            <v>VWG2SX</v>
          </cell>
          <cell r="C2367">
            <v>38146</v>
          </cell>
          <cell r="D2367">
            <v>2252</v>
          </cell>
          <cell r="E2367">
            <v>9999</v>
          </cell>
          <cell r="F2367">
            <v>19</v>
          </cell>
          <cell r="G2367">
            <v>160</v>
          </cell>
          <cell r="H2367">
            <v>0.11874999999999999</v>
          </cell>
          <cell r="I2367">
            <v>0.12</v>
          </cell>
          <cell r="K2367">
            <v>0.12</v>
          </cell>
          <cell r="L2367" t="str">
            <v>BACKFLSH</v>
          </cell>
        </row>
        <row r="2368">
          <cell r="A2368">
            <v>1</v>
          </cell>
          <cell r="B2368" t="str">
            <v>VWG2SX</v>
          </cell>
          <cell r="C2368">
            <v>38146</v>
          </cell>
          <cell r="D2368">
            <v>2252</v>
          </cell>
          <cell r="E2368">
            <v>9999</v>
          </cell>
          <cell r="F2368">
            <v>54</v>
          </cell>
          <cell r="G2368">
            <v>160</v>
          </cell>
          <cell r="H2368">
            <v>0.33750000000000002</v>
          </cell>
          <cell r="I2368">
            <v>0.34</v>
          </cell>
          <cell r="K2368">
            <v>0.34</v>
          </cell>
          <cell r="L2368" t="str">
            <v>BACKFLSH</v>
          </cell>
        </row>
        <row r="2369">
          <cell r="A2369">
            <v>2</v>
          </cell>
          <cell r="B2369" t="str">
            <v>VWG2SX</v>
          </cell>
          <cell r="C2369">
            <v>38146</v>
          </cell>
          <cell r="D2369">
            <v>2252</v>
          </cell>
          <cell r="E2369">
            <v>9999</v>
          </cell>
          <cell r="F2369">
            <v>19</v>
          </cell>
          <cell r="G2369">
            <v>160</v>
          </cell>
          <cell r="H2369">
            <v>0.11874999999999999</v>
          </cell>
          <cell r="I2369">
            <v>0.12</v>
          </cell>
          <cell r="K2369">
            <v>0.12</v>
          </cell>
          <cell r="L2369" t="str">
            <v>BACKFLSH</v>
          </cell>
        </row>
        <row r="2370">
          <cell r="A2370">
            <v>3</v>
          </cell>
          <cell r="B2370" t="str">
            <v>VWG2SX</v>
          </cell>
          <cell r="C2370">
            <v>38146</v>
          </cell>
          <cell r="D2370">
            <v>2252</v>
          </cell>
          <cell r="E2370">
            <v>9999</v>
          </cell>
          <cell r="F2370">
            <v>562</v>
          </cell>
          <cell r="G2370">
            <v>160</v>
          </cell>
          <cell r="H2370">
            <v>3.5125000000000002</v>
          </cell>
          <cell r="I2370">
            <v>3.38</v>
          </cell>
          <cell r="K2370">
            <v>3.38</v>
          </cell>
          <cell r="L2370" t="str">
            <v>BACKFLSH</v>
          </cell>
        </row>
        <row r="2371">
          <cell r="A2371">
            <v>2</v>
          </cell>
          <cell r="B2371" t="str">
            <v>VWG2SX</v>
          </cell>
          <cell r="C2371">
            <v>38147</v>
          </cell>
          <cell r="D2371">
            <v>2252</v>
          </cell>
          <cell r="E2371">
            <v>9999</v>
          </cell>
          <cell r="F2371">
            <v>28</v>
          </cell>
          <cell r="G2371">
            <v>160</v>
          </cell>
          <cell r="H2371">
            <v>0.17499999999999999</v>
          </cell>
          <cell r="I2371">
            <v>0.17</v>
          </cell>
          <cell r="K2371">
            <v>0.17</v>
          </cell>
          <cell r="L2371" t="str">
            <v>BACKFLSH</v>
          </cell>
        </row>
        <row r="2372">
          <cell r="A2372">
            <v>3</v>
          </cell>
          <cell r="B2372" t="str">
            <v>VWG2SX</v>
          </cell>
          <cell r="C2372">
            <v>38147</v>
          </cell>
          <cell r="D2372">
            <v>2252</v>
          </cell>
          <cell r="E2372">
            <v>9999</v>
          </cell>
          <cell r="F2372">
            <v>476</v>
          </cell>
          <cell r="G2372">
            <v>160</v>
          </cell>
          <cell r="H2372">
            <v>2.9750000000000001</v>
          </cell>
          <cell r="I2372">
            <v>2.96</v>
          </cell>
          <cell r="K2372">
            <v>2.96</v>
          </cell>
          <cell r="L2372" t="str">
            <v>BACKFLSH</v>
          </cell>
        </row>
        <row r="2373">
          <cell r="A2373">
            <v>2</v>
          </cell>
          <cell r="B2373" t="str">
            <v>VWG2SX</v>
          </cell>
          <cell r="C2373">
            <v>38149</v>
          </cell>
          <cell r="D2373">
            <v>2252</v>
          </cell>
          <cell r="E2373">
            <v>9999</v>
          </cell>
          <cell r="F2373">
            <v>241</v>
          </cell>
          <cell r="G2373">
            <v>160</v>
          </cell>
          <cell r="H2373">
            <v>1.5062500000000001</v>
          </cell>
          <cell r="I2373">
            <v>1.46</v>
          </cell>
          <cell r="K2373">
            <v>1.46</v>
          </cell>
          <cell r="L2373" t="str">
            <v>BACKFLSH</v>
          </cell>
        </row>
        <row r="2374">
          <cell r="A2374">
            <v>3</v>
          </cell>
          <cell r="B2374" t="str">
            <v>VWG2SX</v>
          </cell>
          <cell r="C2374">
            <v>38149</v>
          </cell>
          <cell r="D2374">
            <v>2252</v>
          </cell>
          <cell r="E2374">
            <v>9999</v>
          </cell>
          <cell r="F2374">
            <v>560</v>
          </cell>
          <cell r="G2374">
            <v>160</v>
          </cell>
          <cell r="H2374">
            <v>3.5</v>
          </cell>
          <cell r="I2374">
            <v>3.5</v>
          </cell>
          <cell r="K2374">
            <v>3.5</v>
          </cell>
          <cell r="L2374" t="str">
            <v>BACKFLSH</v>
          </cell>
        </row>
        <row r="2375">
          <cell r="A2375">
            <v>1</v>
          </cell>
          <cell r="B2375" t="str">
            <v>VWG2SX</v>
          </cell>
          <cell r="C2375">
            <v>38152</v>
          </cell>
          <cell r="D2375">
            <v>2252</v>
          </cell>
          <cell r="E2375">
            <v>9999</v>
          </cell>
          <cell r="F2375">
            <v>543</v>
          </cell>
          <cell r="G2375">
            <v>160</v>
          </cell>
          <cell r="H2375">
            <v>3.3937499999999998</v>
          </cell>
          <cell r="I2375">
            <v>3.42</v>
          </cell>
          <cell r="K2375">
            <v>3.42</v>
          </cell>
          <cell r="L2375" t="str">
            <v>BACKFLSH</v>
          </cell>
        </row>
        <row r="2376">
          <cell r="A2376">
            <v>1</v>
          </cell>
          <cell r="B2376" t="str">
            <v>VWG2SX</v>
          </cell>
          <cell r="C2376">
            <v>38152</v>
          </cell>
          <cell r="D2376">
            <v>2252</v>
          </cell>
          <cell r="E2376">
            <v>9999</v>
          </cell>
          <cell r="F2376">
            <v>81</v>
          </cell>
          <cell r="G2376">
            <v>160</v>
          </cell>
          <cell r="H2376">
            <v>0.50624999999999998</v>
          </cell>
          <cell r="I2376">
            <v>0.5</v>
          </cell>
          <cell r="K2376">
            <v>0.5</v>
          </cell>
          <cell r="L2376" t="str">
            <v>BACKFLSH</v>
          </cell>
        </row>
        <row r="2377">
          <cell r="A2377">
            <v>2</v>
          </cell>
          <cell r="B2377" t="str">
            <v>VWG2SX</v>
          </cell>
          <cell r="C2377">
            <v>38152</v>
          </cell>
          <cell r="D2377">
            <v>2252</v>
          </cell>
          <cell r="E2377">
            <v>9999</v>
          </cell>
          <cell r="F2377">
            <v>455</v>
          </cell>
          <cell r="G2377">
            <v>160</v>
          </cell>
          <cell r="H2377">
            <v>2.84375</v>
          </cell>
          <cell r="I2377">
            <v>3.04</v>
          </cell>
          <cell r="K2377">
            <v>3.04</v>
          </cell>
          <cell r="L2377" t="str">
            <v>BACKFLSH</v>
          </cell>
        </row>
        <row r="2378">
          <cell r="A2378">
            <v>1</v>
          </cell>
          <cell r="B2378" t="str">
            <v>VWG2SX</v>
          </cell>
          <cell r="C2378">
            <v>38153</v>
          </cell>
          <cell r="D2378">
            <v>2252</v>
          </cell>
          <cell r="E2378">
            <v>9999</v>
          </cell>
          <cell r="F2378">
            <v>505</v>
          </cell>
          <cell r="G2378">
            <v>160</v>
          </cell>
          <cell r="H2378">
            <v>3.15625</v>
          </cell>
          <cell r="I2378">
            <v>3.13</v>
          </cell>
          <cell r="K2378">
            <v>3.13</v>
          </cell>
          <cell r="L2378" t="str">
            <v>BACKFLSH</v>
          </cell>
        </row>
        <row r="2379">
          <cell r="A2379">
            <v>2</v>
          </cell>
          <cell r="B2379" t="str">
            <v>VWG2SX</v>
          </cell>
          <cell r="C2379">
            <v>38153</v>
          </cell>
          <cell r="D2379">
            <v>2252</v>
          </cell>
          <cell r="E2379">
            <v>9999</v>
          </cell>
          <cell r="F2379">
            <v>523</v>
          </cell>
          <cell r="G2379">
            <v>160</v>
          </cell>
          <cell r="H2379">
            <v>3.2687499999999998</v>
          </cell>
          <cell r="I2379">
            <v>3.33</v>
          </cell>
          <cell r="K2379">
            <v>3.33</v>
          </cell>
          <cell r="L2379" t="str">
            <v>BACKFLSH</v>
          </cell>
        </row>
        <row r="2380">
          <cell r="A2380">
            <v>1</v>
          </cell>
          <cell r="B2380" t="str">
            <v>VWG2SX</v>
          </cell>
          <cell r="C2380">
            <v>38154</v>
          </cell>
          <cell r="D2380">
            <v>2252</v>
          </cell>
          <cell r="E2380">
            <v>9999</v>
          </cell>
          <cell r="F2380">
            <v>186</v>
          </cell>
          <cell r="G2380">
            <v>160</v>
          </cell>
          <cell r="H2380">
            <v>1.1625000000000001</v>
          </cell>
          <cell r="I2380">
            <v>1.17</v>
          </cell>
          <cell r="K2380">
            <v>1.17</v>
          </cell>
          <cell r="L2380" t="str">
            <v>BACKFLSH</v>
          </cell>
        </row>
        <row r="2381">
          <cell r="A2381">
            <v>2</v>
          </cell>
          <cell r="B2381" t="str">
            <v>VWG2SX</v>
          </cell>
          <cell r="C2381">
            <v>38154</v>
          </cell>
          <cell r="D2381">
            <v>2252</v>
          </cell>
          <cell r="E2381">
            <v>9999</v>
          </cell>
          <cell r="F2381">
            <v>390</v>
          </cell>
          <cell r="G2381">
            <v>160</v>
          </cell>
          <cell r="H2381">
            <v>2.4375</v>
          </cell>
          <cell r="I2381">
            <v>2.46</v>
          </cell>
          <cell r="K2381">
            <v>2.46</v>
          </cell>
          <cell r="L2381" t="str">
            <v>BACKFLSH</v>
          </cell>
        </row>
        <row r="2382">
          <cell r="A2382">
            <v>1</v>
          </cell>
          <cell r="B2382" t="str">
            <v>VWG2SX</v>
          </cell>
          <cell r="C2382">
            <v>38155</v>
          </cell>
          <cell r="D2382">
            <v>2252</v>
          </cell>
          <cell r="E2382">
            <v>9999</v>
          </cell>
          <cell r="F2382">
            <v>544</v>
          </cell>
          <cell r="G2382">
            <v>160</v>
          </cell>
          <cell r="H2382">
            <v>3.4</v>
          </cell>
          <cell r="I2382">
            <v>3.5</v>
          </cell>
          <cell r="K2382">
            <v>3.5</v>
          </cell>
          <cell r="L2382" t="str">
            <v>BACKFLSH</v>
          </cell>
        </row>
        <row r="2383">
          <cell r="A2383">
            <v>2</v>
          </cell>
          <cell r="B2383" t="str">
            <v>VWG2SX</v>
          </cell>
          <cell r="C2383">
            <v>38155</v>
          </cell>
          <cell r="D2383">
            <v>2252</v>
          </cell>
          <cell r="E2383">
            <v>9999</v>
          </cell>
          <cell r="F2383">
            <v>50</v>
          </cell>
          <cell r="G2383">
            <v>160</v>
          </cell>
          <cell r="H2383">
            <v>0.3125</v>
          </cell>
          <cell r="I2383">
            <v>0.31</v>
          </cell>
          <cell r="K2383">
            <v>0.31</v>
          </cell>
          <cell r="L2383" t="str">
            <v>BACKFLSH</v>
          </cell>
        </row>
        <row r="2384">
          <cell r="A2384">
            <v>1</v>
          </cell>
          <cell r="B2384" t="str">
            <v>VWG2SX</v>
          </cell>
          <cell r="C2384">
            <v>38156</v>
          </cell>
          <cell r="D2384">
            <v>2252</v>
          </cell>
          <cell r="E2384">
            <v>9999</v>
          </cell>
          <cell r="F2384">
            <v>208</v>
          </cell>
          <cell r="G2384">
            <v>160</v>
          </cell>
          <cell r="H2384">
            <v>1.3</v>
          </cell>
          <cell r="I2384">
            <v>1.29</v>
          </cell>
          <cell r="K2384">
            <v>1.29</v>
          </cell>
          <cell r="L2384" t="str">
            <v>BACKFLSH</v>
          </cell>
        </row>
        <row r="2385">
          <cell r="A2385">
            <v>2</v>
          </cell>
          <cell r="B2385" t="str">
            <v>VWG2SX</v>
          </cell>
          <cell r="C2385">
            <v>38159</v>
          </cell>
          <cell r="D2385">
            <v>2252</v>
          </cell>
          <cell r="E2385">
            <v>9999</v>
          </cell>
          <cell r="F2385">
            <v>278</v>
          </cell>
          <cell r="G2385">
            <v>160</v>
          </cell>
          <cell r="H2385">
            <v>1.7375</v>
          </cell>
          <cell r="I2385">
            <v>1.71</v>
          </cell>
          <cell r="K2385">
            <v>1.71</v>
          </cell>
          <cell r="L2385" t="str">
            <v>BACKFLSH</v>
          </cell>
        </row>
        <row r="2386">
          <cell r="A2386">
            <v>2</v>
          </cell>
          <cell r="B2386" t="str">
            <v>VWG2SX</v>
          </cell>
          <cell r="C2386">
            <v>38160</v>
          </cell>
          <cell r="D2386">
            <v>2252</v>
          </cell>
          <cell r="E2386">
            <v>9999</v>
          </cell>
          <cell r="F2386">
            <v>507</v>
          </cell>
          <cell r="G2386">
            <v>160</v>
          </cell>
          <cell r="H2386">
            <v>3.1687500000000002</v>
          </cell>
          <cell r="I2386">
            <v>3.12</v>
          </cell>
          <cell r="K2386">
            <v>3.12</v>
          </cell>
          <cell r="L2386" t="str">
            <v>BACKFLSH</v>
          </cell>
        </row>
        <row r="2387">
          <cell r="A2387">
            <v>2</v>
          </cell>
          <cell r="B2387" t="str">
            <v>VWG2SX</v>
          </cell>
          <cell r="C2387">
            <v>38161</v>
          </cell>
          <cell r="D2387">
            <v>2252</v>
          </cell>
          <cell r="E2387">
            <v>9999</v>
          </cell>
          <cell r="F2387">
            <v>354</v>
          </cell>
          <cell r="G2387">
            <v>160</v>
          </cell>
          <cell r="H2387">
            <v>2.2124999999999999</v>
          </cell>
          <cell r="I2387">
            <v>4.5</v>
          </cell>
          <cell r="K2387">
            <v>4.5</v>
          </cell>
          <cell r="L2387" t="str">
            <v>BACKFLSH</v>
          </cell>
        </row>
        <row r="2388">
          <cell r="A2388">
            <v>2</v>
          </cell>
          <cell r="B2388" t="str">
            <v>VWG2SX</v>
          </cell>
          <cell r="C2388">
            <v>38161</v>
          </cell>
          <cell r="D2388">
            <v>2252</v>
          </cell>
          <cell r="E2388">
            <v>9999</v>
          </cell>
          <cell r="F2388">
            <v>-354</v>
          </cell>
          <cell r="G2388">
            <v>160</v>
          </cell>
          <cell r="H2388">
            <v>-2.2124999999999999</v>
          </cell>
          <cell r="I2388">
            <v>-4.5</v>
          </cell>
          <cell r="K2388">
            <v>-4.5</v>
          </cell>
          <cell r="L2388" t="str">
            <v>BACKFLSH</v>
          </cell>
        </row>
        <row r="2389">
          <cell r="A2389">
            <v>2</v>
          </cell>
          <cell r="B2389" t="str">
            <v>VWG2SX</v>
          </cell>
          <cell r="C2389">
            <v>38161</v>
          </cell>
          <cell r="D2389">
            <v>2252</v>
          </cell>
          <cell r="E2389">
            <v>9999</v>
          </cell>
          <cell r="F2389">
            <v>354</v>
          </cell>
          <cell r="G2389">
            <v>160</v>
          </cell>
          <cell r="H2389">
            <v>2.2124999999999999</v>
          </cell>
          <cell r="I2389">
            <v>2.21</v>
          </cell>
          <cell r="K2389">
            <v>2.21</v>
          </cell>
          <cell r="L2389" t="str">
            <v>BACKFLSH</v>
          </cell>
        </row>
        <row r="2390">
          <cell r="A2390">
            <v>1</v>
          </cell>
          <cell r="B2390" t="str">
            <v>VWG2SX</v>
          </cell>
          <cell r="C2390">
            <v>38163</v>
          </cell>
          <cell r="D2390">
            <v>2252</v>
          </cell>
          <cell r="E2390">
            <v>9999</v>
          </cell>
          <cell r="F2390">
            <v>205</v>
          </cell>
          <cell r="G2390">
            <v>160</v>
          </cell>
          <cell r="H2390">
            <v>1.28125</v>
          </cell>
          <cell r="I2390">
            <v>1.2809999999999999</v>
          </cell>
          <cell r="K2390">
            <v>1.2809999999999999</v>
          </cell>
          <cell r="L2390" t="str">
            <v>BACKFLSH</v>
          </cell>
        </row>
        <row r="2391">
          <cell r="A2391">
            <v>2</v>
          </cell>
          <cell r="B2391" t="str">
            <v>VWG2SX</v>
          </cell>
          <cell r="C2391">
            <v>38163</v>
          </cell>
          <cell r="D2391">
            <v>2252</v>
          </cell>
          <cell r="E2391">
            <v>9999</v>
          </cell>
          <cell r="F2391">
            <v>390</v>
          </cell>
          <cell r="G2391">
            <v>160</v>
          </cell>
          <cell r="H2391">
            <v>2.4375</v>
          </cell>
          <cell r="I2391">
            <v>2.37</v>
          </cell>
          <cell r="K2391">
            <v>2.37</v>
          </cell>
          <cell r="L2391" t="str">
            <v>BACKFLSH</v>
          </cell>
        </row>
        <row r="2392">
          <cell r="A2392">
            <v>1</v>
          </cell>
          <cell r="B2392" t="str">
            <v>VWG2SX</v>
          </cell>
          <cell r="C2392">
            <v>38166</v>
          </cell>
          <cell r="D2392">
            <v>2252</v>
          </cell>
          <cell r="E2392">
            <v>9999</v>
          </cell>
          <cell r="F2392">
            <v>155</v>
          </cell>
          <cell r="G2392">
            <v>160</v>
          </cell>
          <cell r="H2392">
            <v>0.96875</v>
          </cell>
          <cell r="I2392">
            <v>1.54</v>
          </cell>
          <cell r="K2392">
            <v>1.54</v>
          </cell>
          <cell r="L2392" t="str">
            <v>BACKFLSH</v>
          </cell>
        </row>
        <row r="2393">
          <cell r="A2393">
            <v>2</v>
          </cell>
          <cell r="B2393" t="str">
            <v>VWG2SX</v>
          </cell>
          <cell r="C2393">
            <v>38166</v>
          </cell>
          <cell r="D2393">
            <v>2252</v>
          </cell>
          <cell r="E2393">
            <v>9999</v>
          </cell>
          <cell r="F2393">
            <v>500</v>
          </cell>
          <cell r="G2393">
            <v>160</v>
          </cell>
          <cell r="H2393">
            <v>3.125</v>
          </cell>
          <cell r="I2393">
            <v>3.13</v>
          </cell>
          <cell r="K2393">
            <v>3.13</v>
          </cell>
          <cell r="L2393" t="str">
            <v>BACKFLSH</v>
          </cell>
        </row>
        <row r="2394">
          <cell r="A2394">
            <v>2</v>
          </cell>
          <cell r="B2394" t="str">
            <v>VWG2SX</v>
          </cell>
          <cell r="C2394">
            <v>38167</v>
          </cell>
          <cell r="D2394">
            <v>2252</v>
          </cell>
          <cell r="E2394">
            <v>9999</v>
          </cell>
          <cell r="F2394">
            <v>450</v>
          </cell>
          <cell r="G2394">
            <v>160</v>
          </cell>
          <cell r="H2394">
            <v>2.8125</v>
          </cell>
          <cell r="I2394">
            <v>3.25</v>
          </cell>
          <cell r="K2394">
            <v>3.25</v>
          </cell>
          <cell r="L2394" t="str">
            <v>BACKFLSH</v>
          </cell>
        </row>
        <row r="2395">
          <cell r="A2395">
            <v>2</v>
          </cell>
          <cell r="B2395" t="str">
            <v>VWG2SX</v>
          </cell>
          <cell r="C2395">
            <v>38168</v>
          </cell>
          <cell r="D2395">
            <v>2252</v>
          </cell>
          <cell r="E2395">
            <v>9999</v>
          </cell>
          <cell r="F2395">
            <v>240</v>
          </cell>
          <cell r="G2395">
            <v>160</v>
          </cell>
          <cell r="H2395">
            <v>1.5</v>
          </cell>
          <cell r="I2395">
            <v>1.58</v>
          </cell>
          <cell r="K2395">
            <v>1.58</v>
          </cell>
          <cell r="L2395" t="str">
            <v>BACKFLSH</v>
          </cell>
        </row>
        <row r="2396">
          <cell r="A2396">
            <v>2</v>
          </cell>
          <cell r="B2396" t="str">
            <v>VWG2SX</v>
          </cell>
          <cell r="C2396">
            <v>38168</v>
          </cell>
          <cell r="D2396">
            <v>2252</v>
          </cell>
          <cell r="E2396">
            <v>9999</v>
          </cell>
          <cell r="F2396">
            <v>62</v>
          </cell>
          <cell r="G2396">
            <v>160</v>
          </cell>
          <cell r="H2396">
            <v>0.38750000000000001</v>
          </cell>
          <cell r="I2396">
            <v>0.5</v>
          </cell>
          <cell r="K2396">
            <v>0.5</v>
          </cell>
          <cell r="L2396" t="str">
            <v>BACKFLSH</v>
          </cell>
        </row>
        <row r="2397">
          <cell r="A2397">
            <v>2</v>
          </cell>
          <cell r="B2397" t="str">
            <v>vwg3a</v>
          </cell>
          <cell r="C2397">
            <v>38147</v>
          </cell>
          <cell r="D2397">
            <v>1211</v>
          </cell>
          <cell r="E2397">
            <v>9999</v>
          </cell>
          <cell r="F2397">
            <v>6311</v>
          </cell>
          <cell r="G2397">
            <v>2760</v>
          </cell>
          <cell r="H2397">
            <v>2.2865942028985509</v>
          </cell>
          <cell r="I2397">
            <v>2.33</v>
          </cell>
          <cell r="K2397">
            <v>2.33</v>
          </cell>
          <cell r="L2397" t="str">
            <v>BACKFLSH</v>
          </cell>
        </row>
        <row r="2398">
          <cell r="A2398">
            <v>1</v>
          </cell>
          <cell r="B2398" t="str">
            <v>vwg3a</v>
          </cell>
          <cell r="C2398">
            <v>38148</v>
          </cell>
          <cell r="D2398">
            <v>1211</v>
          </cell>
          <cell r="E2398">
            <v>9999</v>
          </cell>
          <cell r="F2398">
            <v>7539</v>
          </cell>
          <cell r="G2398">
            <v>2760</v>
          </cell>
          <cell r="H2398">
            <v>2.7315217391304349</v>
          </cell>
          <cell r="I2398">
            <v>2.7</v>
          </cell>
          <cell r="K2398">
            <v>2.7</v>
          </cell>
          <cell r="L2398" t="str">
            <v>BACKFLSH</v>
          </cell>
        </row>
        <row r="2399">
          <cell r="A2399">
            <v>2</v>
          </cell>
          <cell r="B2399" t="str">
            <v>vwg3a</v>
          </cell>
          <cell r="C2399">
            <v>38148</v>
          </cell>
          <cell r="D2399">
            <v>1211</v>
          </cell>
          <cell r="E2399">
            <v>9999</v>
          </cell>
          <cell r="F2399">
            <v>3803</v>
          </cell>
          <cell r="G2399">
            <v>2760</v>
          </cell>
          <cell r="H2399">
            <v>1.3778985507246377</v>
          </cell>
          <cell r="I2399">
            <v>1.38</v>
          </cell>
          <cell r="K2399">
            <v>1.38</v>
          </cell>
          <cell r="L2399" t="str">
            <v>BACKFLSH</v>
          </cell>
        </row>
        <row r="2400">
          <cell r="A2400">
            <v>2</v>
          </cell>
          <cell r="B2400" t="str">
            <v>vwg3a</v>
          </cell>
          <cell r="C2400">
            <v>38148</v>
          </cell>
          <cell r="D2400">
            <v>1211</v>
          </cell>
          <cell r="E2400">
            <v>9999</v>
          </cell>
          <cell r="F2400">
            <v>1510</v>
          </cell>
          <cell r="G2400">
            <v>2760</v>
          </cell>
          <cell r="H2400">
            <v>0.54710144927536231</v>
          </cell>
          <cell r="I2400">
            <v>0.54</v>
          </cell>
          <cell r="K2400">
            <v>0.54</v>
          </cell>
          <cell r="L2400" t="str">
            <v>BACKFLSH</v>
          </cell>
        </row>
        <row r="2401">
          <cell r="A2401">
            <v>1</v>
          </cell>
          <cell r="B2401" t="str">
            <v>vwg3a</v>
          </cell>
          <cell r="C2401">
            <v>38149</v>
          </cell>
          <cell r="D2401">
            <v>1211</v>
          </cell>
          <cell r="E2401">
            <v>9999</v>
          </cell>
          <cell r="F2401">
            <v>6590</v>
          </cell>
          <cell r="G2401">
            <v>2760</v>
          </cell>
          <cell r="H2401">
            <v>2.38768115942029</v>
          </cell>
          <cell r="I2401">
            <v>2.35</v>
          </cell>
          <cell r="K2401">
            <v>2.35</v>
          </cell>
          <cell r="L2401" t="str">
            <v>BACKFLSH</v>
          </cell>
        </row>
        <row r="2402">
          <cell r="A2402">
            <v>2</v>
          </cell>
          <cell r="B2402" t="str">
            <v>vwg3a</v>
          </cell>
          <cell r="C2402">
            <v>38149</v>
          </cell>
          <cell r="D2402">
            <v>1211</v>
          </cell>
          <cell r="E2402">
            <v>9999</v>
          </cell>
          <cell r="F2402">
            <v>7801</v>
          </cell>
          <cell r="G2402">
            <v>2760</v>
          </cell>
          <cell r="H2402">
            <v>2.8264492753623189</v>
          </cell>
          <cell r="I2402">
            <v>2.75</v>
          </cell>
          <cell r="K2402">
            <v>2.75</v>
          </cell>
          <cell r="L2402" t="str">
            <v>BACKFLSH</v>
          </cell>
        </row>
        <row r="2403">
          <cell r="A2403">
            <v>1</v>
          </cell>
          <cell r="B2403" t="str">
            <v>vwg3a</v>
          </cell>
          <cell r="C2403">
            <v>38150</v>
          </cell>
          <cell r="D2403">
            <v>1211</v>
          </cell>
          <cell r="E2403">
            <v>9999</v>
          </cell>
          <cell r="F2403">
            <v>3700</v>
          </cell>
          <cell r="G2403">
            <v>2760</v>
          </cell>
          <cell r="H2403">
            <v>1.3405797101449275</v>
          </cell>
          <cell r="I2403">
            <v>1.34</v>
          </cell>
          <cell r="K2403">
            <v>1.34</v>
          </cell>
          <cell r="L2403" t="str">
            <v>BACKFLSH</v>
          </cell>
        </row>
        <row r="2404">
          <cell r="A2404">
            <v>1</v>
          </cell>
          <cell r="B2404" t="str">
            <v>vwg3a</v>
          </cell>
          <cell r="C2404">
            <v>38152</v>
          </cell>
          <cell r="D2404">
            <v>1211</v>
          </cell>
          <cell r="E2404">
            <v>9999</v>
          </cell>
          <cell r="F2404">
            <v>3993</v>
          </cell>
          <cell r="G2404">
            <v>2760</v>
          </cell>
          <cell r="H2404">
            <v>1.4467391304347825</v>
          </cell>
          <cell r="I2404">
            <v>1.42</v>
          </cell>
          <cell r="K2404">
            <v>1.42</v>
          </cell>
          <cell r="L2404" t="str">
            <v>BACKFLSH</v>
          </cell>
        </row>
        <row r="2405">
          <cell r="A2405">
            <v>1</v>
          </cell>
          <cell r="B2405" t="str">
            <v>VWG3B</v>
          </cell>
          <cell r="C2405">
            <v>38141</v>
          </cell>
          <cell r="D2405">
            <v>1211</v>
          </cell>
          <cell r="E2405">
            <v>9999</v>
          </cell>
          <cell r="F2405">
            <v>378</v>
          </cell>
          <cell r="G2405">
            <v>2760</v>
          </cell>
          <cell r="H2405">
            <v>0.13695652173913042</v>
          </cell>
          <cell r="I2405">
            <v>0.17</v>
          </cell>
          <cell r="K2405">
            <v>0.17</v>
          </cell>
          <cell r="L2405" t="str">
            <v>BACKFLSH</v>
          </cell>
        </row>
        <row r="2406">
          <cell r="A2406">
            <v>1</v>
          </cell>
          <cell r="B2406" t="str">
            <v>VWG3B</v>
          </cell>
          <cell r="C2406">
            <v>38143</v>
          </cell>
          <cell r="D2406">
            <v>1211</v>
          </cell>
          <cell r="E2406">
            <v>9999</v>
          </cell>
          <cell r="F2406">
            <v>3000</v>
          </cell>
          <cell r="G2406">
            <v>2760</v>
          </cell>
          <cell r="H2406">
            <v>1.0869565217391304</v>
          </cell>
          <cell r="I2406">
            <v>1.03</v>
          </cell>
          <cell r="K2406">
            <v>1.03</v>
          </cell>
          <cell r="L2406" t="str">
            <v>BACKFLSH</v>
          </cell>
        </row>
        <row r="2407">
          <cell r="A2407">
            <v>1</v>
          </cell>
          <cell r="B2407" t="str">
            <v>VWG3B</v>
          </cell>
          <cell r="C2407">
            <v>38145</v>
          </cell>
          <cell r="D2407">
            <v>1211</v>
          </cell>
          <cell r="E2407">
            <v>9999</v>
          </cell>
          <cell r="F2407">
            <v>8500</v>
          </cell>
          <cell r="G2407">
            <v>2760</v>
          </cell>
          <cell r="H2407">
            <v>3.0797101449275361</v>
          </cell>
          <cell r="I2407">
            <v>3.08</v>
          </cell>
          <cell r="K2407">
            <v>3.08</v>
          </cell>
          <cell r="L2407" t="str">
            <v>BACKFLSH</v>
          </cell>
        </row>
        <row r="2408">
          <cell r="A2408">
            <v>2</v>
          </cell>
          <cell r="B2408" t="str">
            <v>VWG3B</v>
          </cell>
          <cell r="C2408">
            <v>38145</v>
          </cell>
          <cell r="D2408">
            <v>1211</v>
          </cell>
          <cell r="E2408">
            <v>9999</v>
          </cell>
          <cell r="F2408">
            <v>2146</v>
          </cell>
          <cell r="G2408">
            <v>2760</v>
          </cell>
          <cell r="H2408">
            <v>0.77753623188405796</v>
          </cell>
          <cell r="I2408">
            <v>0.75</v>
          </cell>
          <cell r="K2408">
            <v>0.75</v>
          </cell>
          <cell r="L2408" t="str">
            <v>BACKFLSH</v>
          </cell>
        </row>
        <row r="2409">
          <cell r="A2409">
            <v>1</v>
          </cell>
          <cell r="B2409" t="str">
            <v>VWG3B</v>
          </cell>
          <cell r="C2409">
            <v>38146</v>
          </cell>
          <cell r="D2409">
            <v>1211</v>
          </cell>
          <cell r="E2409">
            <v>9999</v>
          </cell>
          <cell r="F2409">
            <v>6708</v>
          </cell>
          <cell r="G2409">
            <v>2760</v>
          </cell>
          <cell r="H2409">
            <v>2.4304347826086956</v>
          </cell>
          <cell r="I2409">
            <v>2.34</v>
          </cell>
          <cell r="K2409">
            <v>2.34</v>
          </cell>
          <cell r="L2409" t="str">
            <v>BACKFLSH</v>
          </cell>
        </row>
        <row r="2410">
          <cell r="A2410">
            <v>2</v>
          </cell>
          <cell r="B2410" t="str">
            <v>VWG3B</v>
          </cell>
          <cell r="C2410">
            <v>38146</v>
          </cell>
          <cell r="D2410">
            <v>1211</v>
          </cell>
          <cell r="E2410">
            <v>9999</v>
          </cell>
          <cell r="F2410">
            <v>6652</v>
          </cell>
          <cell r="G2410">
            <v>2760</v>
          </cell>
          <cell r="H2410">
            <v>2.4101449275362317</v>
          </cell>
          <cell r="I2410">
            <v>2.4</v>
          </cell>
          <cell r="K2410">
            <v>2.4</v>
          </cell>
          <cell r="L2410" t="str">
            <v>BACKFLSH</v>
          </cell>
        </row>
        <row r="2411">
          <cell r="A2411">
            <v>2</v>
          </cell>
          <cell r="B2411" t="str">
            <v>VWG3B</v>
          </cell>
          <cell r="C2411">
            <v>38154</v>
          </cell>
          <cell r="D2411">
            <v>1211</v>
          </cell>
          <cell r="E2411">
            <v>9999</v>
          </cell>
          <cell r="F2411">
            <v>3134</v>
          </cell>
          <cell r="G2411">
            <v>2760</v>
          </cell>
          <cell r="H2411">
            <v>1.1355072463768117</v>
          </cell>
          <cell r="I2411">
            <v>1.08</v>
          </cell>
          <cell r="K2411">
            <v>1.08</v>
          </cell>
          <cell r="L2411" t="str">
            <v>BACKFLSH</v>
          </cell>
        </row>
        <row r="2412">
          <cell r="A2412">
            <v>3</v>
          </cell>
          <cell r="B2412" t="str">
            <v>VWG3B</v>
          </cell>
          <cell r="C2412">
            <v>38154</v>
          </cell>
          <cell r="D2412">
            <v>1211</v>
          </cell>
          <cell r="E2412">
            <v>9999</v>
          </cell>
          <cell r="F2412">
            <v>2392</v>
          </cell>
          <cell r="G2412">
            <v>2760</v>
          </cell>
          <cell r="H2412">
            <v>0.8666666666666667</v>
          </cell>
          <cell r="I2412">
            <v>0.85</v>
          </cell>
          <cell r="K2412">
            <v>0.85</v>
          </cell>
          <cell r="L2412" t="str">
            <v>BACKFLSH</v>
          </cell>
        </row>
        <row r="2413">
          <cell r="A2413">
            <v>1</v>
          </cell>
          <cell r="B2413" t="str">
            <v>VWG3B</v>
          </cell>
          <cell r="C2413">
            <v>38155</v>
          </cell>
          <cell r="D2413">
            <v>1211</v>
          </cell>
          <cell r="E2413">
            <v>9999</v>
          </cell>
          <cell r="F2413">
            <v>2761</v>
          </cell>
          <cell r="G2413">
            <v>2760</v>
          </cell>
          <cell r="H2413">
            <v>1.0003623188405797</v>
          </cell>
          <cell r="I2413">
            <v>1</v>
          </cell>
          <cell r="K2413">
            <v>1</v>
          </cell>
          <cell r="L2413" t="str">
            <v>BACKFLSH</v>
          </cell>
        </row>
        <row r="2414">
          <cell r="A2414">
            <v>1</v>
          </cell>
          <cell r="B2414" t="str">
            <v>VWG3B</v>
          </cell>
          <cell r="C2414">
            <v>38162</v>
          </cell>
          <cell r="D2414">
            <v>1211</v>
          </cell>
          <cell r="E2414">
            <v>9999</v>
          </cell>
          <cell r="F2414">
            <v>3350</v>
          </cell>
          <cell r="G2414">
            <v>2760</v>
          </cell>
          <cell r="H2414">
            <v>1.213768115942029</v>
          </cell>
          <cell r="I2414">
            <v>1.2</v>
          </cell>
          <cell r="K2414">
            <v>1.2</v>
          </cell>
          <cell r="L2414" t="str">
            <v>BACKFLSH</v>
          </cell>
        </row>
        <row r="2415">
          <cell r="A2415">
            <v>2</v>
          </cell>
          <cell r="B2415" t="str">
            <v>VWG3B</v>
          </cell>
          <cell r="C2415">
            <v>38162</v>
          </cell>
          <cell r="D2415">
            <v>1211</v>
          </cell>
          <cell r="E2415">
            <v>9999</v>
          </cell>
          <cell r="F2415">
            <v>5150</v>
          </cell>
          <cell r="G2415">
            <v>2760</v>
          </cell>
          <cell r="H2415">
            <v>1.8659420289855073</v>
          </cell>
          <cell r="I2415">
            <v>1.85</v>
          </cell>
          <cell r="K2415">
            <v>1.85</v>
          </cell>
          <cell r="L2415" t="str">
            <v>BACKFLSH</v>
          </cell>
        </row>
        <row r="2416">
          <cell r="A2416">
            <v>3</v>
          </cell>
          <cell r="B2416" t="str">
            <v>VWG3B</v>
          </cell>
          <cell r="C2416">
            <v>38162</v>
          </cell>
          <cell r="D2416">
            <v>1211</v>
          </cell>
          <cell r="E2416">
            <v>9999</v>
          </cell>
          <cell r="F2416">
            <v>5500</v>
          </cell>
          <cell r="G2416">
            <v>2760</v>
          </cell>
          <cell r="H2416">
            <v>1.9927536231884058</v>
          </cell>
          <cell r="I2416">
            <v>2</v>
          </cell>
          <cell r="K2416">
            <v>2</v>
          </cell>
          <cell r="L2416" t="str">
            <v>BACKFLSH</v>
          </cell>
        </row>
        <row r="2417">
          <cell r="A2417">
            <v>1</v>
          </cell>
          <cell r="B2417" t="str">
            <v>VWG3B</v>
          </cell>
          <cell r="C2417">
            <v>38163</v>
          </cell>
          <cell r="D2417">
            <v>1211</v>
          </cell>
          <cell r="E2417">
            <v>9999</v>
          </cell>
          <cell r="F2417">
            <v>110</v>
          </cell>
          <cell r="G2417">
            <v>2760</v>
          </cell>
          <cell r="H2417">
            <v>3.9855072463768113E-2</v>
          </cell>
          <cell r="I2417">
            <v>0.4</v>
          </cell>
          <cell r="K2417">
            <v>0.4</v>
          </cell>
          <cell r="L2417" t="str">
            <v>BACKFLSH</v>
          </cell>
        </row>
        <row r="2418">
          <cell r="A2418">
            <v>1</v>
          </cell>
          <cell r="B2418" t="str">
            <v>VWG3B</v>
          </cell>
          <cell r="C2418">
            <v>38163</v>
          </cell>
          <cell r="D2418">
            <v>1211</v>
          </cell>
          <cell r="E2418">
            <v>9999</v>
          </cell>
          <cell r="F2418">
            <v>-110</v>
          </cell>
          <cell r="G2418">
            <v>2760</v>
          </cell>
          <cell r="H2418">
            <v>-3.9855072463768113E-2</v>
          </cell>
          <cell r="I2418">
            <v>-0.4</v>
          </cell>
          <cell r="K2418">
            <v>-0.4</v>
          </cell>
          <cell r="L2418" t="str">
            <v>BACKFLSH</v>
          </cell>
        </row>
        <row r="2419">
          <cell r="A2419">
            <v>1</v>
          </cell>
          <cell r="B2419" t="str">
            <v>VWG3B</v>
          </cell>
          <cell r="C2419">
            <v>38163</v>
          </cell>
          <cell r="D2419">
            <v>1211</v>
          </cell>
          <cell r="E2419">
            <v>9999</v>
          </cell>
          <cell r="F2419">
            <v>1100</v>
          </cell>
          <cell r="G2419">
            <v>2760</v>
          </cell>
          <cell r="H2419">
            <v>0.39855072463768115</v>
          </cell>
          <cell r="I2419">
            <v>0.4</v>
          </cell>
          <cell r="K2419">
            <v>0.4</v>
          </cell>
          <cell r="L2419" t="str">
            <v>BACKFLSH</v>
          </cell>
        </row>
        <row r="2420">
          <cell r="A2420">
            <v>1</v>
          </cell>
          <cell r="B2420" t="str">
            <v>VWG3B</v>
          </cell>
          <cell r="C2420">
            <v>38163</v>
          </cell>
          <cell r="D2420">
            <v>1211</v>
          </cell>
          <cell r="E2420">
            <v>9999</v>
          </cell>
          <cell r="F2420">
            <v>5040</v>
          </cell>
          <cell r="G2420">
            <v>2760</v>
          </cell>
          <cell r="H2420">
            <v>1.826086956521739</v>
          </cell>
          <cell r="I2420">
            <v>1.8</v>
          </cell>
          <cell r="K2420">
            <v>1.8</v>
          </cell>
          <cell r="L2420" t="str">
            <v>BACKFLSH</v>
          </cell>
        </row>
        <row r="2421">
          <cell r="A2421">
            <v>2</v>
          </cell>
          <cell r="B2421" t="str">
            <v>VWG3B</v>
          </cell>
          <cell r="C2421">
            <v>38163</v>
          </cell>
          <cell r="D2421">
            <v>1211</v>
          </cell>
          <cell r="E2421">
            <v>9999</v>
          </cell>
          <cell r="F2421">
            <v>3860</v>
          </cell>
          <cell r="G2421">
            <v>2760</v>
          </cell>
          <cell r="H2421">
            <v>1.3985507246376812</v>
          </cell>
          <cell r="I2421">
            <v>1.4</v>
          </cell>
          <cell r="K2421">
            <v>1.4</v>
          </cell>
          <cell r="L2421" t="str">
            <v>BACKFLSH</v>
          </cell>
        </row>
        <row r="2422">
          <cell r="A2422">
            <v>3</v>
          </cell>
          <cell r="B2422" t="str">
            <v>VWG3B</v>
          </cell>
          <cell r="C2422">
            <v>38163</v>
          </cell>
          <cell r="D2422">
            <v>1211</v>
          </cell>
          <cell r="E2422">
            <v>9999</v>
          </cell>
          <cell r="F2422">
            <v>4300</v>
          </cell>
          <cell r="G2422">
            <v>2760</v>
          </cell>
          <cell r="H2422">
            <v>1.5579710144927537</v>
          </cell>
          <cell r="I2422">
            <v>1.55</v>
          </cell>
          <cell r="K2422">
            <v>1.55</v>
          </cell>
          <cell r="L2422" t="str">
            <v>BACKFLSH</v>
          </cell>
        </row>
        <row r="2423">
          <cell r="A2423">
            <v>1</v>
          </cell>
          <cell r="B2423" t="str">
            <v>VWG3B</v>
          </cell>
          <cell r="C2423">
            <v>38166</v>
          </cell>
          <cell r="D2423">
            <v>1211</v>
          </cell>
          <cell r="E2423">
            <v>9999</v>
          </cell>
          <cell r="F2423">
            <v>5900</v>
          </cell>
          <cell r="G2423">
            <v>2760</v>
          </cell>
          <cell r="H2423">
            <v>2.13768115942029</v>
          </cell>
          <cell r="I2423">
            <v>2.1</v>
          </cell>
          <cell r="K2423">
            <v>2.1</v>
          </cell>
          <cell r="L2423" t="str">
            <v>BACKFLSH</v>
          </cell>
        </row>
        <row r="2424">
          <cell r="A2424">
            <v>2</v>
          </cell>
          <cell r="B2424" t="str">
            <v>VWG3B</v>
          </cell>
          <cell r="C2424">
            <v>38166</v>
          </cell>
          <cell r="D2424">
            <v>1211</v>
          </cell>
          <cell r="E2424">
            <v>9999</v>
          </cell>
          <cell r="F2424">
            <v>6663</v>
          </cell>
          <cell r="G2424">
            <v>2760</v>
          </cell>
          <cell r="H2424">
            <v>2.4141304347826087</v>
          </cell>
          <cell r="I2424">
            <v>2.4</v>
          </cell>
          <cell r="K2424">
            <v>2.4</v>
          </cell>
          <cell r="L2424" t="str">
            <v>BACKFLSH</v>
          </cell>
        </row>
        <row r="2425">
          <cell r="A2425">
            <v>1</v>
          </cell>
          <cell r="B2425" t="str">
            <v>VWG3C</v>
          </cell>
          <cell r="C2425">
            <v>38141</v>
          </cell>
          <cell r="D2425">
            <v>1211</v>
          </cell>
          <cell r="E2425">
            <v>9999</v>
          </cell>
          <cell r="F2425">
            <v>378</v>
          </cell>
          <cell r="G2425">
            <v>2760</v>
          </cell>
          <cell r="H2425">
            <v>0.13695652173913042</v>
          </cell>
          <cell r="I2425">
            <v>0.17</v>
          </cell>
          <cell r="K2425">
            <v>0.17</v>
          </cell>
          <cell r="L2425" t="str">
            <v>BACKFLSH</v>
          </cell>
        </row>
        <row r="2426">
          <cell r="A2426">
            <v>1</v>
          </cell>
          <cell r="B2426" t="str">
            <v>VWG3C</v>
          </cell>
          <cell r="C2426">
            <v>38143</v>
          </cell>
          <cell r="D2426">
            <v>1211</v>
          </cell>
          <cell r="E2426">
            <v>9999</v>
          </cell>
          <cell r="F2426">
            <v>3000</v>
          </cell>
          <cell r="G2426">
            <v>2760</v>
          </cell>
          <cell r="H2426">
            <v>1.0869565217391304</v>
          </cell>
          <cell r="I2426">
            <v>1.03</v>
          </cell>
          <cell r="K2426">
            <v>1.03</v>
          </cell>
          <cell r="L2426" t="str">
            <v>BACKFLSH</v>
          </cell>
        </row>
        <row r="2427">
          <cell r="A2427">
            <v>1</v>
          </cell>
          <cell r="B2427" t="str">
            <v>VWG3C</v>
          </cell>
          <cell r="C2427">
            <v>38145</v>
          </cell>
          <cell r="D2427">
            <v>1211</v>
          </cell>
          <cell r="E2427">
            <v>9999</v>
          </cell>
          <cell r="F2427">
            <v>8500</v>
          </cell>
          <cell r="G2427">
            <v>2760</v>
          </cell>
          <cell r="H2427">
            <v>3.0797101449275361</v>
          </cell>
          <cell r="I2427">
            <v>3.08</v>
          </cell>
          <cell r="K2427">
            <v>3.08</v>
          </cell>
          <cell r="L2427" t="str">
            <v>BACKFLSH</v>
          </cell>
        </row>
        <row r="2428">
          <cell r="A2428">
            <v>2</v>
          </cell>
          <cell r="B2428" t="str">
            <v>VWG3C</v>
          </cell>
          <cell r="C2428">
            <v>38145</v>
          </cell>
          <cell r="D2428">
            <v>1211</v>
          </cell>
          <cell r="E2428">
            <v>9999</v>
          </cell>
          <cell r="F2428">
            <v>2146</v>
          </cell>
          <cell r="G2428">
            <v>2760</v>
          </cell>
          <cell r="H2428">
            <v>0.77753623188405796</v>
          </cell>
          <cell r="I2428">
            <v>0.75</v>
          </cell>
          <cell r="K2428">
            <v>0.75</v>
          </cell>
          <cell r="L2428" t="str">
            <v>BACKFLSH</v>
          </cell>
        </row>
        <row r="2429">
          <cell r="A2429">
            <v>1</v>
          </cell>
          <cell r="B2429" t="str">
            <v>VWG3C</v>
          </cell>
          <cell r="C2429">
            <v>38146</v>
          </cell>
          <cell r="D2429">
            <v>1211</v>
          </cell>
          <cell r="E2429">
            <v>9999</v>
          </cell>
          <cell r="F2429">
            <v>6708</v>
          </cell>
          <cell r="G2429">
            <v>2760</v>
          </cell>
          <cell r="H2429">
            <v>2.4304347826086956</v>
          </cell>
          <cell r="I2429">
            <v>2.34</v>
          </cell>
          <cell r="K2429">
            <v>2.34</v>
          </cell>
          <cell r="L2429" t="str">
            <v>BACKFLSH</v>
          </cell>
        </row>
        <row r="2430">
          <cell r="A2430">
            <v>2</v>
          </cell>
          <cell r="B2430" t="str">
            <v>VWG3C</v>
          </cell>
          <cell r="C2430">
            <v>38146</v>
          </cell>
          <cell r="D2430">
            <v>1211</v>
          </cell>
          <cell r="E2430">
            <v>9999</v>
          </cell>
          <cell r="F2430">
            <v>6652</v>
          </cell>
          <cell r="G2430">
            <v>2760</v>
          </cell>
          <cell r="H2430">
            <v>2.4101449275362317</v>
          </cell>
          <cell r="I2430">
            <v>2.4</v>
          </cell>
          <cell r="K2430">
            <v>2.4</v>
          </cell>
          <cell r="L2430" t="str">
            <v>BACKFLSH</v>
          </cell>
        </row>
        <row r="2431">
          <cell r="A2431">
            <v>2</v>
          </cell>
          <cell r="B2431" t="str">
            <v>VWG3C</v>
          </cell>
          <cell r="C2431">
            <v>38154</v>
          </cell>
          <cell r="D2431">
            <v>1211</v>
          </cell>
          <cell r="E2431">
            <v>9999</v>
          </cell>
          <cell r="F2431">
            <v>3134</v>
          </cell>
          <cell r="G2431">
            <v>2760</v>
          </cell>
          <cell r="H2431">
            <v>1.1355072463768117</v>
          </cell>
          <cell r="I2431">
            <v>1.08</v>
          </cell>
          <cell r="K2431">
            <v>1.08</v>
          </cell>
          <cell r="L2431" t="str">
            <v>BACKFLSH</v>
          </cell>
        </row>
        <row r="2432">
          <cell r="A2432">
            <v>3</v>
          </cell>
          <cell r="B2432" t="str">
            <v>VWG3C</v>
          </cell>
          <cell r="C2432">
            <v>38154</v>
          </cell>
          <cell r="D2432">
            <v>1211</v>
          </cell>
          <cell r="E2432">
            <v>9999</v>
          </cell>
          <cell r="F2432">
            <v>2392</v>
          </cell>
          <cell r="G2432">
            <v>2760</v>
          </cell>
          <cell r="H2432">
            <v>0.8666666666666667</v>
          </cell>
          <cell r="I2432">
            <v>0.85</v>
          </cell>
          <cell r="K2432">
            <v>0.85</v>
          </cell>
          <cell r="L2432" t="str">
            <v>BACKFLSH</v>
          </cell>
        </row>
        <row r="2433">
          <cell r="A2433">
            <v>1</v>
          </cell>
          <cell r="B2433" t="str">
            <v>VWG3C</v>
          </cell>
          <cell r="C2433">
            <v>38155</v>
          </cell>
          <cell r="D2433">
            <v>1211</v>
          </cell>
          <cell r="E2433">
            <v>9999</v>
          </cell>
          <cell r="F2433">
            <v>2761</v>
          </cell>
          <cell r="G2433">
            <v>2760</v>
          </cell>
          <cell r="H2433">
            <v>1.0003623188405797</v>
          </cell>
          <cell r="I2433">
            <v>1</v>
          </cell>
          <cell r="K2433">
            <v>1</v>
          </cell>
          <cell r="L2433" t="str">
            <v>BACKFLSH</v>
          </cell>
        </row>
        <row r="2434">
          <cell r="A2434">
            <v>1</v>
          </cell>
          <cell r="B2434" t="str">
            <v>VWG3C</v>
          </cell>
          <cell r="C2434">
            <v>38162</v>
          </cell>
          <cell r="D2434">
            <v>1211</v>
          </cell>
          <cell r="E2434">
            <v>9999</v>
          </cell>
          <cell r="F2434">
            <v>3350</v>
          </cell>
          <cell r="G2434">
            <v>2760</v>
          </cell>
          <cell r="H2434">
            <v>1.213768115942029</v>
          </cell>
          <cell r="I2434">
            <v>1.2</v>
          </cell>
          <cell r="K2434">
            <v>1.2</v>
          </cell>
          <cell r="L2434" t="str">
            <v>BACKFLSH</v>
          </cell>
        </row>
        <row r="2435">
          <cell r="A2435">
            <v>2</v>
          </cell>
          <cell r="B2435" t="str">
            <v>VWG3C</v>
          </cell>
          <cell r="C2435">
            <v>38162</v>
          </cell>
          <cell r="D2435">
            <v>1211</v>
          </cell>
          <cell r="E2435">
            <v>9999</v>
          </cell>
          <cell r="F2435">
            <v>5150</v>
          </cell>
          <cell r="G2435">
            <v>2760</v>
          </cell>
          <cell r="H2435">
            <v>1.8659420289855073</v>
          </cell>
          <cell r="I2435">
            <v>1.85</v>
          </cell>
          <cell r="K2435">
            <v>1.85</v>
          </cell>
          <cell r="L2435" t="str">
            <v>BACKFLSH</v>
          </cell>
        </row>
        <row r="2436">
          <cell r="A2436">
            <v>3</v>
          </cell>
          <cell r="B2436" t="str">
            <v>VWG3C</v>
          </cell>
          <cell r="C2436">
            <v>38162</v>
          </cell>
          <cell r="D2436">
            <v>1211</v>
          </cell>
          <cell r="E2436">
            <v>9999</v>
          </cell>
          <cell r="F2436">
            <v>5500</v>
          </cell>
          <cell r="G2436">
            <v>2760</v>
          </cell>
          <cell r="H2436">
            <v>1.9927536231884058</v>
          </cell>
          <cell r="I2436">
            <v>2</v>
          </cell>
          <cell r="K2436">
            <v>2</v>
          </cell>
          <cell r="L2436" t="str">
            <v>BACKFLSH</v>
          </cell>
        </row>
        <row r="2437">
          <cell r="A2437">
            <v>1</v>
          </cell>
          <cell r="B2437" t="str">
            <v>VWG3C</v>
          </cell>
          <cell r="C2437">
            <v>38163</v>
          </cell>
          <cell r="D2437">
            <v>1211</v>
          </cell>
          <cell r="E2437">
            <v>9999</v>
          </cell>
          <cell r="F2437">
            <v>1100</v>
          </cell>
          <cell r="G2437">
            <v>2760</v>
          </cell>
          <cell r="H2437">
            <v>0.39855072463768115</v>
          </cell>
          <cell r="I2437">
            <v>0.4</v>
          </cell>
          <cell r="K2437">
            <v>0.4</v>
          </cell>
          <cell r="L2437" t="str">
            <v>BACKFLSH</v>
          </cell>
        </row>
        <row r="2438">
          <cell r="A2438">
            <v>1</v>
          </cell>
          <cell r="B2438" t="str">
            <v>VWG3C</v>
          </cell>
          <cell r="C2438">
            <v>38163</v>
          </cell>
          <cell r="D2438">
            <v>1211</v>
          </cell>
          <cell r="E2438">
            <v>9999</v>
          </cell>
          <cell r="F2438">
            <v>5040</v>
          </cell>
          <cell r="G2438">
            <v>2760</v>
          </cell>
          <cell r="H2438">
            <v>1.826086956521739</v>
          </cell>
          <cell r="I2438">
            <v>1.8</v>
          </cell>
          <cell r="K2438">
            <v>1.8</v>
          </cell>
          <cell r="L2438" t="str">
            <v>BACKFLSH</v>
          </cell>
        </row>
        <row r="2439">
          <cell r="A2439">
            <v>2</v>
          </cell>
          <cell r="B2439" t="str">
            <v>VWG3C</v>
          </cell>
          <cell r="C2439">
            <v>38163</v>
          </cell>
          <cell r="D2439">
            <v>1211</v>
          </cell>
          <cell r="E2439">
            <v>9999</v>
          </cell>
          <cell r="F2439">
            <v>3860</v>
          </cell>
          <cell r="G2439">
            <v>2760</v>
          </cell>
          <cell r="H2439">
            <v>1.3985507246376812</v>
          </cell>
          <cell r="I2439">
            <v>1.4</v>
          </cell>
          <cell r="K2439">
            <v>1.4</v>
          </cell>
          <cell r="L2439" t="str">
            <v>BACKFLSH</v>
          </cell>
        </row>
        <row r="2440">
          <cell r="A2440">
            <v>3</v>
          </cell>
          <cell r="B2440" t="str">
            <v>VWG3C</v>
          </cell>
          <cell r="C2440">
            <v>38163</v>
          </cell>
          <cell r="D2440">
            <v>1211</v>
          </cell>
          <cell r="E2440">
            <v>9999</v>
          </cell>
          <cell r="F2440">
            <v>4300</v>
          </cell>
          <cell r="G2440">
            <v>2760</v>
          </cell>
          <cell r="H2440">
            <v>1.5579710144927537</v>
          </cell>
          <cell r="I2440">
            <v>1.55</v>
          </cell>
          <cell r="K2440">
            <v>1.55</v>
          </cell>
          <cell r="L2440" t="str">
            <v>BACKFLSH</v>
          </cell>
        </row>
        <row r="2441">
          <cell r="A2441">
            <v>1</v>
          </cell>
          <cell r="B2441" t="str">
            <v>VWG3C</v>
          </cell>
          <cell r="C2441">
            <v>38166</v>
          </cell>
          <cell r="D2441">
            <v>1211</v>
          </cell>
          <cell r="E2441">
            <v>9999</v>
          </cell>
          <cell r="F2441">
            <v>5900</v>
          </cell>
          <cell r="G2441">
            <v>2760</v>
          </cell>
          <cell r="H2441">
            <v>2.13768115942029</v>
          </cell>
          <cell r="I2441">
            <v>2.1</v>
          </cell>
          <cell r="K2441">
            <v>2.1</v>
          </cell>
          <cell r="L2441" t="str">
            <v>BACKFLSH</v>
          </cell>
        </row>
        <row r="2442">
          <cell r="A2442">
            <v>2</v>
          </cell>
          <cell r="B2442" t="str">
            <v>VWG3C</v>
          </cell>
          <cell r="C2442">
            <v>38166</v>
          </cell>
          <cell r="D2442">
            <v>1211</v>
          </cell>
          <cell r="E2442">
            <v>9999</v>
          </cell>
          <cell r="F2442">
            <v>6663</v>
          </cell>
          <cell r="G2442">
            <v>2760</v>
          </cell>
          <cell r="H2442">
            <v>2.4141304347826087</v>
          </cell>
          <cell r="I2442">
            <v>2.4</v>
          </cell>
          <cell r="K2442">
            <v>2.4</v>
          </cell>
          <cell r="L2442" t="str">
            <v>BACKFLSH</v>
          </cell>
        </row>
        <row r="2443">
          <cell r="A2443">
            <v>2</v>
          </cell>
          <cell r="B2443" t="str">
            <v>VWG3D</v>
          </cell>
          <cell r="C2443">
            <v>38147</v>
          </cell>
          <cell r="D2443">
            <v>1211</v>
          </cell>
          <cell r="E2443">
            <v>9999</v>
          </cell>
          <cell r="F2443">
            <v>6311</v>
          </cell>
          <cell r="G2443">
            <v>2760</v>
          </cell>
          <cell r="H2443">
            <v>2.2865942028985509</v>
          </cell>
          <cell r="I2443">
            <v>2.33</v>
          </cell>
          <cell r="K2443">
            <v>2.33</v>
          </cell>
          <cell r="L2443" t="str">
            <v>BACKFLSH</v>
          </cell>
        </row>
        <row r="2444">
          <cell r="A2444">
            <v>1</v>
          </cell>
          <cell r="B2444" t="str">
            <v>VWG3D</v>
          </cell>
          <cell r="C2444">
            <v>38148</v>
          </cell>
          <cell r="D2444">
            <v>1211</v>
          </cell>
          <cell r="E2444">
            <v>9999</v>
          </cell>
          <cell r="F2444">
            <v>7539</v>
          </cell>
          <cell r="G2444">
            <v>2760</v>
          </cell>
          <cell r="H2444">
            <v>2.7315217391304349</v>
          </cell>
          <cell r="I2444">
            <v>2.7</v>
          </cell>
          <cell r="K2444">
            <v>2.7</v>
          </cell>
          <cell r="L2444" t="str">
            <v>BACKFLSH</v>
          </cell>
        </row>
        <row r="2445">
          <cell r="A2445">
            <v>2</v>
          </cell>
          <cell r="B2445" t="str">
            <v>VWG3D</v>
          </cell>
          <cell r="C2445">
            <v>38148</v>
          </cell>
          <cell r="D2445">
            <v>1211</v>
          </cell>
          <cell r="E2445">
            <v>9999</v>
          </cell>
          <cell r="F2445">
            <v>3803</v>
          </cell>
          <cell r="G2445">
            <v>2760</v>
          </cell>
          <cell r="H2445">
            <v>1.3778985507246377</v>
          </cell>
          <cell r="I2445">
            <v>1.38</v>
          </cell>
          <cell r="K2445">
            <v>1.38</v>
          </cell>
          <cell r="L2445" t="str">
            <v>BACKFLSH</v>
          </cell>
        </row>
        <row r="2446">
          <cell r="A2446">
            <v>2</v>
          </cell>
          <cell r="B2446" t="str">
            <v>VWG3D</v>
          </cell>
          <cell r="C2446">
            <v>38148</v>
          </cell>
          <cell r="D2446">
            <v>1211</v>
          </cell>
          <cell r="E2446">
            <v>9999</v>
          </cell>
          <cell r="F2446">
            <v>1510</v>
          </cell>
          <cell r="G2446">
            <v>2760</v>
          </cell>
          <cell r="H2446">
            <v>0.54710144927536231</v>
          </cell>
          <cell r="I2446">
            <v>0.54</v>
          </cell>
          <cell r="K2446">
            <v>0.54</v>
          </cell>
          <cell r="L2446" t="str">
            <v>BACKFLSH</v>
          </cell>
        </row>
        <row r="2447">
          <cell r="A2447">
            <v>1</v>
          </cell>
          <cell r="B2447" t="str">
            <v>VWG3D</v>
          </cell>
          <cell r="C2447">
            <v>38149</v>
          </cell>
          <cell r="D2447">
            <v>1211</v>
          </cell>
          <cell r="E2447">
            <v>9999</v>
          </cell>
          <cell r="F2447">
            <v>6590</v>
          </cell>
          <cell r="G2447">
            <v>2760</v>
          </cell>
          <cell r="H2447">
            <v>2.38768115942029</v>
          </cell>
          <cell r="I2447">
            <v>2.35</v>
          </cell>
          <cell r="K2447">
            <v>2.35</v>
          </cell>
          <cell r="L2447" t="str">
            <v>BACKFLSH</v>
          </cell>
        </row>
        <row r="2448">
          <cell r="A2448">
            <v>2</v>
          </cell>
          <cell r="B2448" t="str">
            <v>VWG3D</v>
          </cell>
          <cell r="C2448">
            <v>38149</v>
          </cell>
          <cell r="D2448">
            <v>1211</v>
          </cell>
          <cell r="E2448">
            <v>9999</v>
          </cell>
          <cell r="F2448">
            <v>7801</v>
          </cell>
          <cell r="G2448">
            <v>2760</v>
          </cell>
          <cell r="H2448">
            <v>2.8264492753623189</v>
          </cell>
          <cell r="I2448">
            <v>2.75</v>
          </cell>
          <cell r="K2448">
            <v>2.75</v>
          </cell>
          <cell r="L2448" t="str">
            <v>BACKFLSH</v>
          </cell>
        </row>
        <row r="2449">
          <cell r="A2449">
            <v>1</v>
          </cell>
          <cell r="B2449" t="str">
            <v>VWG3D</v>
          </cell>
          <cell r="C2449">
            <v>38150</v>
          </cell>
          <cell r="D2449">
            <v>1211</v>
          </cell>
          <cell r="E2449">
            <v>9999</v>
          </cell>
          <cell r="F2449">
            <v>3700</v>
          </cell>
          <cell r="G2449">
            <v>2760</v>
          </cell>
          <cell r="H2449">
            <v>1.3405797101449275</v>
          </cell>
          <cell r="I2449">
            <v>1.34</v>
          </cell>
          <cell r="K2449">
            <v>1.34</v>
          </cell>
          <cell r="L2449" t="str">
            <v>BACKFLSH</v>
          </cell>
        </row>
        <row r="2450">
          <cell r="A2450">
            <v>1</v>
          </cell>
          <cell r="B2450" t="str">
            <v>VWG3D</v>
          </cell>
          <cell r="C2450">
            <v>38152</v>
          </cell>
          <cell r="D2450">
            <v>1211</v>
          </cell>
          <cell r="E2450">
            <v>9999</v>
          </cell>
          <cell r="F2450">
            <v>3993</v>
          </cell>
          <cell r="G2450">
            <v>2760</v>
          </cell>
          <cell r="H2450">
            <v>1.4467391304347825</v>
          </cell>
          <cell r="I2450">
            <v>1.42</v>
          </cell>
          <cell r="K2450">
            <v>1.42</v>
          </cell>
          <cell r="L2450" t="str">
            <v>BACKFLSH</v>
          </cell>
        </row>
        <row r="2451">
          <cell r="A2451">
            <v>1</v>
          </cell>
          <cell r="B2451" t="str">
            <v>VWG3D</v>
          </cell>
          <cell r="C2451">
            <v>38168</v>
          </cell>
          <cell r="D2451">
            <v>1211</v>
          </cell>
          <cell r="E2451">
            <v>9999</v>
          </cell>
          <cell r="F2451">
            <v>392</v>
          </cell>
          <cell r="G2451">
            <v>2760</v>
          </cell>
          <cell r="H2451">
            <v>0.14202898550724638</v>
          </cell>
          <cell r="I2451">
            <v>0.14199999999999999</v>
          </cell>
          <cell r="K2451">
            <v>0.14199999999999999</v>
          </cell>
          <cell r="L2451" t="str">
            <v>BACKFLSH</v>
          </cell>
        </row>
        <row r="2452">
          <cell r="A2452">
            <v>1</v>
          </cell>
          <cell r="B2452" t="str">
            <v>vwg3dx</v>
          </cell>
          <cell r="C2452">
            <v>38139</v>
          </cell>
          <cell r="D2452">
            <v>2253</v>
          </cell>
          <cell r="E2452">
            <v>9999</v>
          </cell>
          <cell r="F2452">
            <v>1855</v>
          </cell>
          <cell r="G2452">
            <v>540</v>
          </cell>
          <cell r="H2452">
            <v>3.4351851851851851</v>
          </cell>
          <cell r="I2452">
            <v>3.21</v>
          </cell>
          <cell r="K2452">
            <v>3.21</v>
          </cell>
          <cell r="L2452" t="str">
            <v>BACKFLSH</v>
          </cell>
        </row>
        <row r="2453">
          <cell r="A2453">
            <v>2</v>
          </cell>
          <cell r="B2453" t="str">
            <v>vwg3dx</v>
          </cell>
          <cell r="C2453">
            <v>38139</v>
          </cell>
          <cell r="D2453">
            <v>2253</v>
          </cell>
          <cell r="E2453">
            <v>9999</v>
          </cell>
          <cell r="F2453">
            <v>1727</v>
          </cell>
          <cell r="G2453">
            <v>500</v>
          </cell>
          <cell r="H2453">
            <v>3.4540000000000002</v>
          </cell>
          <cell r="I2453">
            <v>3.07</v>
          </cell>
          <cell r="K2453">
            <v>3.07</v>
          </cell>
          <cell r="L2453" t="str">
            <v>BACKFLSH</v>
          </cell>
        </row>
        <row r="2454">
          <cell r="A2454">
            <v>2</v>
          </cell>
          <cell r="B2454" t="str">
            <v>vwg3dx</v>
          </cell>
          <cell r="C2454">
            <v>38139</v>
          </cell>
          <cell r="D2454">
            <v>2253</v>
          </cell>
          <cell r="E2454">
            <v>9999</v>
          </cell>
          <cell r="F2454">
            <v>-1727</v>
          </cell>
          <cell r="G2454">
            <v>500</v>
          </cell>
          <cell r="H2454">
            <v>-3.4540000000000002</v>
          </cell>
          <cell r="I2454">
            <v>-3.07</v>
          </cell>
          <cell r="K2454">
            <v>-3.07</v>
          </cell>
          <cell r="L2454" t="str">
            <v>BACKFLSH</v>
          </cell>
        </row>
        <row r="2455">
          <cell r="A2455">
            <v>2</v>
          </cell>
          <cell r="B2455" t="str">
            <v>vwg3dx</v>
          </cell>
          <cell r="C2455">
            <v>38139</v>
          </cell>
          <cell r="D2455">
            <v>2253</v>
          </cell>
          <cell r="E2455">
            <v>9999</v>
          </cell>
          <cell r="F2455">
            <v>1727</v>
          </cell>
          <cell r="G2455">
            <v>540</v>
          </cell>
          <cell r="H2455">
            <v>3.1981481481481482</v>
          </cell>
          <cell r="I2455">
            <v>3.07</v>
          </cell>
          <cell r="K2455">
            <v>3.07</v>
          </cell>
          <cell r="L2455" t="str">
            <v>BACKFLSH</v>
          </cell>
        </row>
        <row r="2456">
          <cell r="A2456">
            <v>1</v>
          </cell>
          <cell r="B2456" t="str">
            <v>vwg3dx</v>
          </cell>
          <cell r="C2456">
            <v>38141</v>
          </cell>
          <cell r="D2456">
            <v>2253</v>
          </cell>
          <cell r="E2456">
            <v>9999</v>
          </cell>
          <cell r="F2456">
            <v>708</v>
          </cell>
          <cell r="G2456">
            <v>540</v>
          </cell>
          <cell r="H2456">
            <v>1.3111111111111111</v>
          </cell>
          <cell r="I2456">
            <v>1.2</v>
          </cell>
          <cell r="K2456">
            <v>1.2</v>
          </cell>
          <cell r="L2456" t="str">
            <v>BACKFLSH</v>
          </cell>
        </row>
        <row r="2457">
          <cell r="A2457">
            <v>2</v>
          </cell>
          <cell r="B2457" t="str">
            <v>vwg3dx</v>
          </cell>
          <cell r="C2457">
            <v>38141</v>
          </cell>
          <cell r="D2457">
            <v>2253</v>
          </cell>
          <cell r="E2457">
            <v>9999</v>
          </cell>
          <cell r="F2457">
            <v>25</v>
          </cell>
          <cell r="G2457">
            <v>500</v>
          </cell>
          <cell r="H2457">
            <v>0.05</v>
          </cell>
          <cell r="I2457">
            <v>0.05</v>
          </cell>
          <cell r="K2457">
            <v>0.05</v>
          </cell>
          <cell r="L2457" t="str">
            <v>BACKFLSH</v>
          </cell>
        </row>
        <row r="2458">
          <cell r="A2458">
            <v>2</v>
          </cell>
          <cell r="B2458" t="str">
            <v>vwg3dx</v>
          </cell>
          <cell r="C2458">
            <v>38141</v>
          </cell>
          <cell r="D2458">
            <v>2253</v>
          </cell>
          <cell r="E2458">
            <v>9999</v>
          </cell>
          <cell r="F2458">
            <v>710</v>
          </cell>
          <cell r="G2458">
            <v>540</v>
          </cell>
          <cell r="H2458">
            <v>1.3148148148148149</v>
          </cell>
          <cell r="I2458">
            <v>1.04</v>
          </cell>
          <cell r="K2458">
            <v>1.04</v>
          </cell>
          <cell r="L2458" t="str">
            <v>BACKFLSH</v>
          </cell>
        </row>
        <row r="2459">
          <cell r="A2459">
            <v>2</v>
          </cell>
          <cell r="B2459" t="str">
            <v>vwg3dx</v>
          </cell>
          <cell r="C2459">
            <v>38141</v>
          </cell>
          <cell r="D2459">
            <v>2253</v>
          </cell>
          <cell r="E2459">
            <v>9999</v>
          </cell>
          <cell r="F2459">
            <v>-710</v>
          </cell>
          <cell r="G2459">
            <v>540</v>
          </cell>
          <cell r="H2459">
            <v>-1.3148148148148149</v>
          </cell>
          <cell r="I2459">
            <v>-1.04</v>
          </cell>
          <cell r="K2459">
            <v>-1.04</v>
          </cell>
          <cell r="L2459" t="str">
            <v>BACKFLSH</v>
          </cell>
        </row>
        <row r="2460">
          <cell r="A2460">
            <v>3</v>
          </cell>
          <cell r="B2460" t="str">
            <v>vwg3dx</v>
          </cell>
          <cell r="C2460">
            <v>38141</v>
          </cell>
          <cell r="D2460">
            <v>2253</v>
          </cell>
          <cell r="E2460">
            <v>9999</v>
          </cell>
          <cell r="F2460">
            <v>710</v>
          </cell>
          <cell r="G2460">
            <v>540</v>
          </cell>
          <cell r="H2460">
            <v>1.3148148148148149</v>
          </cell>
          <cell r="I2460">
            <v>1.04</v>
          </cell>
          <cell r="K2460">
            <v>1.04</v>
          </cell>
          <cell r="L2460" t="str">
            <v>BACKFLSH</v>
          </cell>
        </row>
        <row r="2461">
          <cell r="A2461">
            <v>2</v>
          </cell>
          <cell r="B2461" t="str">
            <v>vwg3dx</v>
          </cell>
          <cell r="C2461">
            <v>38141</v>
          </cell>
          <cell r="D2461">
            <v>2253</v>
          </cell>
          <cell r="E2461">
            <v>9999</v>
          </cell>
          <cell r="F2461">
            <v>-25</v>
          </cell>
          <cell r="G2461">
            <v>500</v>
          </cell>
          <cell r="H2461">
            <v>-0.05</v>
          </cell>
          <cell r="I2461">
            <v>-0.05</v>
          </cell>
          <cell r="K2461">
            <v>-0.05</v>
          </cell>
          <cell r="L2461" t="str">
            <v>BACKFLSH</v>
          </cell>
        </row>
        <row r="2462">
          <cell r="A2462">
            <v>2</v>
          </cell>
          <cell r="B2462" t="str">
            <v>vwg3dx</v>
          </cell>
          <cell r="C2462">
            <v>38141</v>
          </cell>
          <cell r="D2462">
            <v>2253</v>
          </cell>
          <cell r="E2462">
            <v>9999</v>
          </cell>
          <cell r="F2462">
            <v>25</v>
          </cell>
          <cell r="G2462">
            <v>540</v>
          </cell>
          <cell r="H2462">
            <v>4.6296296296296294E-2</v>
          </cell>
          <cell r="I2462">
            <v>0.05</v>
          </cell>
          <cell r="K2462">
            <v>0.05</v>
          </cell>
          <cell r="L2462" t="str">
            <v>BACKFLSH</v>
          </cell>
        </row>
        <row r="2463">
          <cell r="A2463">
            <v>1</v>
          </cell>
          <cell r="B2463" t="str">
            <v>vwg3dx</v>
          </cell>
          <cell r="C2463">
            <v>38145</v>
          </cell>
          <cell r="D2463">
            <v>2253</v>
          </cell>
          <cell r="E2463">
            <v>9999</v>
          </cell>
          <cell r="F2463">
            <v>920</v>
          </cell>
          <cell r="G2463">
            <v>540</v>
          </cell>
          <cell r="H2463">
            <v>1.7037037037037037</v>
          </cell>
          <cell r="I2463">
            <v>1.7</v>
          </cell>
          <cell r="K2463">
            <v>1.7</v>
          </cell>
          <cell r="L2463" t="str">
            <v>BACKFLSH</v>
          </cell>
        </row>
        <row r="2464">
          <cell r="A2464">
            <v>2</v>
          </cell>
          <cell r="B2464" t="str">
            <v>vwg3dx</v>
          </cell>
          <cell r="C2464">
            <v>38145</v>
          </cell>
          <cell r="D2464">
            <v>2253</v>
          </cell>
          <cell r="E2464">
            <v>9999</v>
          </cell>
          <cell r="F2464">
            <v>1247</v>
          </cell>
          <cell r="G2464">
            <v>540</v>
          </cell>
          <cell r="H2464">
            <v>2.3092592592592593</v>
          </cell>
          <cell r="I2464">
            <v>1.97</v>
          </cell>
          <cell r="K2464">
            <v>1.97</v>
          </cell>
          <cell r="L2464" t="str">
            <v>BACKFLSH</v>
          </cell>
        </row>
        <row r="2465">
          <cell r="A2465">
            <v>2</v>
          </cell>
          <cell r="B2465" t="str">
            <v>vwg3dx</v>
          </cell>
          <cell r="C2465">
            <v>38145</v>
          </cell>
          <cell r="D2465">
            <v>2253</v>
          </cell>
          <cell r="E2465">
            <v>9999</v>
          </cell>
          <cell r="F2465">
            <v>478</v>
          </cell>
          <cell r="G2465">
            <v>540</v>
          </cell>
          <cell r="H2465">
            <v>0.88518518518518519</v>
          </cell>
          <cell r="I2465">
            <v>0.83</v>
          </cell>
          <cell r="K2465">
            <v>0.83</v>
          </cell>
          <cell r="L2465" t="str">
            <v>BACKFLSH</v>
          </cell>
        </row>
        <row r="2466">
          <cell r="A2466">
            <v>3</v>
          </cell>
          <cell r="B2466" t="str">
            <v>vwg3dx</v>
          </cell>
          <cell r="C2466">
            <v>38145</v>
          </cell>
          <cell r="D2466">
            <v>2253</v>
          </cell>
          <cell r="E2466">
            <v>9999</v>
          </cell>
          <cell r="F2466">
            <v>1526</v>
          </cell>
          <cell r="G2466">
            <v>540</v>
          </cell>
          <cell r="H2466">
            <v>2.825925925925926</v>
          </cell>
          <cell r="I2466">
            <v>2.83</v>
          </cell>
          <cell r="K2466">
            <v>2.83</v>
          </cell>
          <cell r="L2466" t="str">
            <v>BACKFLSH</v>
          </cell>
        </row>
        <row r="2467">
          <cell r="A2467">
            <v>1</v>
          </cell>
          <cell r="B2467" t="str">
            <v>vwg3dx</v>
          </cell>
          <cell r="C2467">
            <v>38146</v>
          </cell>
          <cell r="D2467">
            <v>2253</v>
          </cell>
          <cell r="E2467">
            <v>9999</v>
          </cell>
          <cell r="F2467">
            <v>1650</v>
          </cell>
          <cell r="G2467">
            <v>540</v>
          </cell>
          <cell r="H2467">
            <v>3.0555555555555554</v>
          </cell>
          <cell r="I2467">
            <v>2.88</v>
          </cell>
          <cell r="K2467">
            <v>2.88</v>
          </cell>
          <cell r="L2467" t="str">
            <v>BACKFLSH</v>
          </cell>
        </row>
        <row r="2468">
          <cell r="A2468">
            <v>2</v>
          </cell>
          <cell r="B2468" t="str">
            <v>vwg3dx</v>
          </cell>
          <cell r="C2468">
            <v>38146</v>
          </cell>
          <cell r="D2468">
            <v>2253</v>
          </cell>
          <cell r="E2468">
            <v>9999</v>
          </cell>
          <cell r="F2468">
            <v>1600</v>
          </cell>
          <cell r="G2468">
            <v>500</v>
          </cell>
          <cell r="H2468">
            <v>3.2</v>
          </cell>
          <cell r="I2468">
            <v>3.17</v>
          </cell>
          <cell r="K2468">
            <v>3.17</v>
          </cell>
          <cell r="L2468" t="str">
            <v>BACKFLSH</v>
          </cell>
        </row>
        <row r="2469">
          <cell r="A2469">
            <v>2</v>
          </cell>
          <cell r="B2469" t="str">
            <v>vwg3dx</v>
          </cell>
          <cell r="C2469">
            <v>38146</v>
          </cell>
          <cell r="D2469">
            <v>2253</v>
          </cell>
          <cell r="E2469">
            <v>9999</v>
          </cell>
          <cell r="F2469">
            <v>-1600</v>
          </cell>
          <cell r="G2469">
            <v>500</v>
          </cell>
          <cell r="H2469">
            <v>-3.2</v>
          </cell>
          <cell r="I2469">
            <v>-3.17</v>
          </cell>
          <cell r="K2469">
            <v>-3.17</v>
          </cell>
          <cell r="L2469" t="str">
            <v>BACKFLSH</v>
          </cell>
        </row>
        <row r="2470">
          <cell r="A2470">
            <v>2</v>
          </cell>
          <cell r="B2470" t="str">
            <v>vwg3dx</v>
          </cell>
          <cell r="C2470">
            <v>38146</v>
          </cell>
          <cell r="D2470">
            <v>2253</v>
          </cell>
          <cell r="E2470">
            <v>9999</v>
          </cell>
          <cell r="F2470">
            <v>1600</v>
          </cell>
          <cell r="G2470">
            <v>540</v>
          </cell>
          <cell r="H2470">
            <v>2.9629629629629628</v>
          </cell>
          <cell r="I2470">
            <v>3.17</v>
          </cell>
          <cell r="K2470">
            <v>3.17</v>
          </cell>
          <cell r="L2470" t="str">
            <v>BACKFLSH</v>
          </cell>
        </row>
        <row r="2471">
          <cell r="A2471">
            <v>1</v>
          </cell>
          <cell r="B2471" t="str">
            <v>vwg3dx</v>
          </cell>
          <cell r="C2471">
            <v>38147</v>
          </cell>
          <cell r="D2471">
            <v>2253</v>
          </cell>
          <cell r="E2471">
            <v>9999</v>
          </cell>
          <cell r="F2471">
            <v>21</v>
          </cell>
          <cell r="G2471">
            <v>540</v>
          </cell>
          <cell r="H2471">
            <v>3.888888888888889E-2</v>
          </cell>
          <cell r="I2471">
            <v>0.04</v>
          </cell>
          <cell r="K2471">
            <v>0.04</v>
          </cell>
          <cell r="L2471" t="str">
            <v>BACKFLSH</v>
          </cell>
        </row>
        <row r="2472">
          <cell r="A2472">
            <v>1</v>
          </cell>
          <cell r="B2472" t="str">
            <v>vwg3dx</v>
          </cell>
          <cell r="C2472">
            <v>38147</v>
          </cell>
          <cell r="D2472">
            <v>2253</v>
          </cell>
          <cell r="E2472">
            <v>9999</v>
          </cell>
          <cell r="F2472">
            <v>1116</v>
          </cell>
          <cell r="G2472">
            <v>540</v>
          </cell>
          <cell r="H2472">
            <v>2.0666666666666669</v>
          </cell>
          <cell r="I2472">
            <v>2.04</v>
          </cell>
          <cell r="K2472">
            <v>2.04</v>
          </cell>
          <cell r="L2472" t="str">
            <v>BACKFLSH</v>
          </cell>
        </row>
        <row r="2473">
          <cell r="A2473">
            <v>2</v>
          </cell>
          <cell r="B2473" t="str">
            <v>vwg3dx</v>
          </cell>
          <cell r="C2473">
            <v>38147</v>
          </cell>
          <cell r="D2473">
            <v>2253</v>
          </cell>
          <cell r="E2473">
            <v>9999</v>
          </cell>
          <cell r="F2473">
            <v>1950</v>
          </cell>
          <cell r="G2473">
            <v>540</v>
          </cell>
          <cell r="H2473">
            <v>3.6111111111111112</v>
          </cell>
          <cell r="I2473">
            <v>3.33</v>
          </cell>
          <cell r="K2473">
            <v>3.33</v>
          </cell>
          <cell r="L2473" t="str">
            <v>BACKFLSH</v>
          </cell>
        </row>
        <row r="2474">
          <cell r="A2474">
            <v>3</v>
          </cell>
          <cell r="B2474" t="str">
            <v>vwg3dx</v>
          </cell>
          <cell r="C2474">
            <v>38147</v>
          </cell>
          <cell r="D2474">
            <v>2253</v>
          </cell>
          <cell r="E2474">
            <v>9999</v>
          </cell>
          <cell r="F2474">
            <v>1636</v>
          </cell>
          <cell r="G2474">
            <v>540</v>
          </cell>
          <cell r="H2474">
            <v>3.0296296296296297</v>
          </cell>
          <cell r="I2474">
            <v>3</v>
          </cell>
          <cell r="K2474">
            <v>3</v>
          </cell>
          <cell r="L2474" t="str">
            <v>BACKFLSH</v>
          </cell>
        </row>
        <row r="2475">
          <cell r="A2475">
            <v>1</v>
          </cell>
          <cell r="B2475" t="str">
            <v>vwg3dx</v>
          </cell>
          <cell r="C2475">
            <v>38148</v>
          </cell>
          <cell r="D2475">
            <v>2253</v>
          </cell>
          <cell r="E2475">
            <v>9999</v>
          </cell>
          <cell r="F2475">
            <v>300</v>
          </cell>
          <cell r="G2475">
            <v>540</v>
          </cell>
          <cell r="H2475">
            <v>0.55555555555555558</v>
          </cell>
          <cell r="I2475">
            <v>0.75</v>
          </cell>
          <cell r="K2475">
            <v>0.75</v>
          </cell>
          <cell r="L2475" t="str">
            <v>BACKFLSH</v>
          </cell>
        </row>
        <row r="2476">
          <cell r="A2476">
            <v>2</v>
          </cell>
          <cell r="B2476" t="str">
            <v>vwg3dx</v>
          </cell>
          <cell r="C2476">
            <v>38148</v>
          </cell>
          <cell r="D2476">
            <v>2253</v>
          </cell>
          <cell r="E2476">
            <v>9999</v>
          </cell>
          <cell r="F2476">
            <v>2006</v>
          </cell>
          <cell r="G2476">
            <v>540</v>
          </cell>
          <cell r="H2476">
            <v>3.7148148148148148</v>
          </cell>
          <cell r="I2476">
            <v>3.2</v>
          </cell>
          <cell r="K2476">
            <v>3.2</v>
          </cell>
          <cell r="L2476" t="str">
            <v>BACKFLSH</v>
          </cell>
        </row>
        <row r="2477">
          <cell r="A2477">
            <v>3</v>
          </cell>
          <cell r="B2477" t="str">
            <v>vwg3dx</v>
          </cell>
          <cell r="C2477">
            <v>38148</v>
          </cell>
          <cell r="D2477">
            <v>2253</v>
          </cell>
          <cell r="E2477">
            <v>9999</v>
          </cell>
          <cell r="F2477">
            <v>1893</v>
          </cell>
          <cell r="G2477">
            <v>540</v>
          </cell>
          <cell r="H2477">
            <v>3.5055555555555555</v>
          </cell>
          <cell r="I2477">
            <v>3.29</v>
          </cell>
          <cell r="K2477">
            <v>3.29</v>
          </cell>
          <cell r="L2477" t="str">
            <v>BACKFLSH</v>
          </cell>
        </row>
        <row r="2478">
          <cell r="A2478">
            <v>2</v>
          </cell>
          <cell r="B2478" t="str">
            <v>vwg3dx</v>
          </cell>
          <cell r="C2478">
            <v>38149</v>
          </cell>
          <cell r="D2478">
            <v>2253</v>
          </cell>
          <cell r="E2478">
            <v>9999</v>
          </cell>
          <cell r="F2478">
            <v>1493</v>
          </cell>
          <cell r="G2478">
            <v>540</v>
          </cell>
          <cell r="H2478">
            <v>2.7648148148148146</v>
          </cell>
          <cell r="I2478">
            <v>2.79</v>
          </cell>
          <cell r="K2478">
            <v>2.79</v>
          </cell>
          <cell r="L2478" t="str">
            <v>BACKFLSH</v>
          </cell>
        </row>
        <row r="2479">
          <cell r="A2479">
            <v>3</v>
          </cell>
          <cell r="B2479" t="str">
            <v>vwg3dx</v>
          </cell>
          <cell r="C2479">
            <v>38149</v>
          </cell>
          <cell r="D2479">
            <v>2253</v>
          </cell>
          <cell r="E2479">
            <v>9999</v>
          </cell>
          <cell r="F2479">
            <v>1633</v>
          </cell>
          <cell r="G2479">
            <v>540</v>
          </cell>
          <cell r="H2479">
            <v>3.0240740740740741</v>
          </cell>
          <cell r="I2479">
            <v>3</v>
          </cell>
          <cell r="K2479">
            <v>3</v>
          </cell>
          <cell r="L2479" t="str">
            <v>BACKFLSH</v>
          </cell>
        </row>
        <row r="2480">
          <cell r="A2480">
            <v>1</v>
          </cell>
          <cell r="B2480" t="str">
            <v>vwg3dx</v>
          </cell>
          <cell r="C2480">
            <v>38152</v>
          </cell>
          <cell r="D2480">
            <v>2253</v>
          </cell>
          <cell r="E2480">
            <v>9999</v>
          </cell>
          <cell r="F2480">
            <v>947</v>
          </cell>
          <cell r="G2480">
            <v>540</v>
          </cell>
          <cell r="H2480">
            <v>1.7537037037037038</v>
          </cell>
          <cell r="I2480">
            <v>2.17</v>
          </cell>
          <cell r="K2480">
            <v>2.17</v>
          </cell>
          <cell r="L2480" t="str">
            <v>BACKFLSH</v>
          </cell>
        </row>
        <row r="2481">
          <cell r="A2481">
            <v>2</v>
          </cell>
          <cell r="B2481" t="str">
            <v>vwg3dx</v>
          </cell>
          <cell r="C2481">
            <v>38152</v>
          </cell>
          <cell r="D2481">
            <v>2253</v>
          </cell>
          <cell r="E2481">
            <v>9999</v>
          </cell>
          <cell r="F2481">
            <v>1192</v>
          </cell>
          <cell r="G2481">
            <v>540</v>
          </cell>
          <cell r="H2481">
            <v>2.2074074074074073</v>
          </cell>
          <cell r="I2481">
            <v>2.08</v>
          </cell>
          <cell r="K2481">
            <v>2.08</v>
          </cell>
          <cell r="L2481" t="str">
            <v>BACKFLSH</v>
          </cell>
        </row>
        <row r="2482">
          <cell r="A2482">
            <v>3</v>
          </cell>
          <cell r="B2482" t="str">
            <v>vwg3dx</v>
          </cell>
          <cell r="C2482">
            <v>38152</v>
          </cell>
          <cell r="D2482">
            <v>2253</v>
          </cell>
          <cell r="E2482">
            <v>9999</v>
          </cell>
          <cell r="F2482">
            <v>62</v>
          </cell>
          <cell r="G2482">
            <v>540</v>
          </cell>
          <cell r="H2482">
            <v>0.11481481481481481</v>
          </cell>
          <cell r="I2482">
            <v>0.11</v>
          </cell>
          <cell r="K2482">
            <v>0.11</v>
          </cell>
          <cell r="L2482" t="str">
            <v>BACKFLSH</v>
          </cell>
        </row>
        <row r="2483">
          <cell r="A2483">
            <v>1</v>
          </cell>
          <cell r="B2483" t="str">
            <v>vwg3dx</v>
          </cell>
          <cell r="C2483">
            <v>38153</v>
          </cell>
          <cell r="D2483">
            <v>2253</v>
          </cell>
          <cell r="E2483">
            <v>9999</v>
          </cell>
          <cell r="F2483">
            <v>1509</v>
          </cell>
          <cell r="G2483">
            <v>540</v>
          </cell>
          <cell r="H2483">
            <v>2.7944444444444443</v>
          </cell>
          <cell r="I2483">
            <v>3.08</v>
          </cell>
          <cell r="K2483">
            <v>3.08</v>
          </cell>
          <cell r="L2483" t="str">
            <v>BACKFLSH</v>
          </cell>
        </row>
        <row r="2484">
          <cell r="A2484">
            <v>2</v>
          </cell>
          <cell r="B2484" t="str">
            <v>vwg3dx</v>
          </cell>
          <cell r="C2484">
            <v>38153</v>
          </cell>
          <cell r="D2484">
            <v>2253</v>
          </cell>
          <cell r="E2484">
            <v>9999</v>
          </cell>
          <cell r="F2484">
            <v>1771</v>
          </cell>
          <cell r="G2484">
            <v>540</v>
          </cell>
          <cell r="H2484">
            <v>3.2796296296296297</v>
          </cell>
          <cell r="I2484">
            <v>2.96</v>
          </cell>
          <cell r="K2484">
            <v>2.96</v>
          </cell>
          <cell r="L2484" t="str">
            <v>BACKFLSH</v>
          </cell>
        </row>
        <row r="2485">
          <cell r="A2485">
            <v>1</v>
          </cell>
          <cell r="B2485" t="str">
            <v>vwg3dx</v>
          </cell>
          <cell r="C2485">
            <v>38154</v>
          </cell>
          <cell r="D2485">
            <v>2253</v>
          </cell>
          <cell r="E2485">
            <v>9999</v>
          </cell>
          <cell r="F2485">
            <v>1140</v>
          </cell>
          <cell r="G2485">
            <v>540</v>
          </cell>
          <cell r="H2485">
            <v>2.1111111111111112</v>
          </cell>
          <cell r="I2485">
            <v>3.04</v>
          </cell>
          <cell r="K2485">
            <v>3.04</v>
          </cell>
          <cell r="L2485" t="str">
            <v>BACKFLSH</v>
          </cell>
        </row>
        <row r="2486">
          <cell r="A2486">
            <v>2</v>
          </cell>
          <cell r="B2486" t="str">
            <v>vwg3dx</v>
          </cell>
          <cell r="C2486">
            <v>38154</v>
          </cell>
          <cell r="D2486">
            <v>2253</v>
          </cell>
          <cell r="E2486">
            <v>9999</v>
          </cell>
          <cell r="F2486">
            <v>1196</v>
          </cell>
          <cell r="G2486">
            <v>540</v>
          </cell>
          <cell r="H2486">
            <v>2.2148148148148148</v>
          </cell>
          <cell r="I2486">
            <v>2.02</v>
          </cell>
          <cell r="K2486">
            <v>2.02</v>
          </cell>
          <cell r="L2486" t="str">
            <v>BACKFLSH</v>
          </cell>
        </row>
        <row r="2487">
          <cell r="A2487">
            <v>1</v>
          </cell>
          <cell r="B2487" t="str">
            <v>vwg3dx</v>
          </cell>
          <cell r="C2487">
            <v>38155</v>
          </cell>
          <cell r="D2487">
            <v>2253</v>
          </cell>
          <cell r="E2487">
            <v>9999</v>
          </cell>
          <cell r="F2487">
            <v>1400</v>
          </cell>
          <cell r="G2487">
            <v>540</v>
          </cell>
          <cell r="H2487">
            <v>2.5925925925925926</v>
          </cell>
          <cell r="I2487">
            <v>3</v>
          </cell>
          <cell r="K2487">
            <v>3</v>
          </cell>
          <cell r="L2487" t="str">
            <v>BACKFLSH</v>
          </cell>
        </row>
        <row r="2488">
          <cell r="A2488">
            <v>2</v>
          </cell>
          <cell r="B2488" t="str">
            <v>vwg3dx</v>
          </cell>
          <cell r="C2488">
            <v>38155</v>
          </cell>
          <cell r="D2488">
            <v>2253</v>
          </cell>
          <cell r="E2488">
            <v>9999</v>
          </cell>
          <cell r="F2488">
            <v>1749</v>
          </cell>
          <cell r="G2488">
            <v>540</v>
          </cell>
          <cell r="H2488">
            <v>3.2388888888888889</v>
          </cell>
          <cell r="I2488">
            <v>3.02</v>
          </cell>
          <cell r="K2488">
            <v>3.02</v>
          </cell>
          <cell r="L2488" t="str">
            <v>BACKFLSH</v>
          </cell>
        </row>
        <row r="2489">
          <cell r="A2489">
            <v>1</v>
          </cell>
          <cell r="B2489" t="str">
            <v>vwg3dx</v>
          </cell>
          <cell r="C2489">
            <v>38156</v>
          </cell>
          <cell r="D2489">
            <v>2253</v>
          </cell>
          <cell r="E2489">
            <v>9999</v>
          </cell>
          <cell r="F2489">
            <v>1232</v>
          </cell>
          <cell r="G2489">
            <v>540</v>
          </cell>
          <cell r="H2489">
            <v>2.2814814814814817</v>
          </cell>
          <cell r="I2489">
            <v>2.2799999999999998</v>
          </cell>
          <cell r="K2489">
            <v>2.2799999999999998</v>
          </cell>
          <cell r="L2489" t="str">
            <v>BACKFLSH</v>
          </cell>
        </row>
        <row r="2490">
          <cell r="A2490">
            <v>2</v>
          </cell>
          <cell r="B2490" t="str">
            <v>vwg3dx</v>
          </cell>
          <cell r="C2490">
            <v>38156</v>
          </cell>
          <cell r="D2490">
            <v>2253</v>
          </cell>
          <cell r="E2490">
            <v>9999</v>
          </cell>
          <cell r="F2490">
            <v>1804</v>
          </cell>
          <cell r="G2490">
            <v>540</v>
          </cell>
          <cell r="H2490">
            <v>3.3407407407407406</v>
          </cell>
          <cell r="I2490">
            <v>3.08</v>
          </cell>
          <cell r="K2490">
            <v>3.08</v>
          </cell>
          <cell r="L2490" t="str">
            <v>BACKFLSH</v>
          </cell>
        </row>
        <row r="2491">
          <cell r="A2491">
            <v>1</v>
          </cell>
          <cell r="B2491" t="str">
            <v>vwg3dx</v>
          </cell>
          <cell r="C2491">
            <v>38159</v>
          </cell>
          <cell r="D2491">
            <v>2253</v>
          </cell>
          <cell r="E2491">
            <v>9999</v>
          </cell>
          <cell r="F2491">
            <v>1000</v>
          </cell>
          <cell r="G2491">
            <v>540</v>
          </cell>
          <cell r="H2491">
            <v>1.8518518518518519</v>
          </cell>
          <cell r="I2491">
            <v>1.85</v>
          </cell>
          <cell r="K2491">
            <v>1.85</v>
          </cell>
          <cell r="L2491" t="str">
            <v>BACKFLSH</v>
          </cell>
        </row>
        <row r="2492">
          <cell r="A2492">
            <v>2</v>
          </cell>
          <cell r="B2492" t="str">
            <v>vwg3dx</v>
          </cell>
          <cell r="C2492">
            <v>38159</v>
          </cell>
          <cell r="D2492">
            <v>2253</v>
          </cell>
          <cell r="E2492">
            <v>9999</v>
          </cell>
          <cell r="F2492">
            <v>400</v>
          </cell>
          <cell r="G2492">
            <v>540</v>
          </cell>
          <cell r="H2492">
            <v>0.7407407407407407</v>
          </cell>
          <cell r="I2492">
            <v>0.74</v>
          </cell>
          <cell r="K2492">
            <v>0.74</v>
          </cell>
          <cell r="L2492" t="str">
            <v>BACKFLSH</v>
          </cell>
        </row>
        <row r="2493">
          <cell r="A2493">
            <v>2</v>
          </cell>
          <cell r="B2493" t="str">
            <v>vwg3dx</v>
          </cell>
          <cell r="C2493">
            <v>38160</v>
          </cell>
          <cell r="D2493">
            <v>2253</v>
          </cell>
          <cell r="E2493">
            <v>9999</v>
          </cell>
          <cell r="F2493">
            <v>290</v>
          </cell>
          <cell r="G2493">
            <v>540</v>
          </cell>
          <cell r="H2493">
            <v>0.53703703703703709</v>
          </cell>
          <cell r="I2493">
            <v>0.54</v>
          </cell>
          <cell r="K2493">
            <v>0.54</v>
          </cell>
          <cell r="L2493" t="str">
            <v>BACKFLSH</v>
          </cell>
        </row>
        <row r="2494">
          <cell r="A2494">
            <v>1</v>
          </cell>
          <cell r="B2494" t="str">
            <v>vwg3dx</v>
          </cell>
          <cell r="C2494">
            <v>38162</v>
          </cell>
          <cell r="D2494">
            <v>2253</v>
          </cell>
          <cell r="E2494">
            <v>9999</v>
          </cell>
          <cell r="F2494">
            <v>-618</v>
          </cell>
          <cell r="G2494">
            <v>540</v>
          </cell>
          <cell r="H2494">
            <v>-1.1444444444444444</v>
          </cell>
          <cell r="I2494">
            <v>-1.236</v>
          </cell>
          <cell r="K2494">
            <v>-1.236</v>
          </cell>
          <cell r="L2494" t="str">
            <v>BACKFLSH</v>
          </cell>
        </row>
        <row r="2495">
          <cell r="A2495">
            <v>2</v>
          </cell>
          <cell r="B2495" t="str">
            <v>vwg3dx</v>
          </cell>
          <cell r="C2495">
            <v>38162</v>
          </cell>
          <cell r="D2495">
            <v>2253</v>
          </cell>
          <cell r="E2495">
            <v>9999</v>
          </cell>
          <cell r="F2495">
            <v>1606</v>
          </cell>
          <cell r="G2495">
            <v>540</v>
          </cell>
          <cell r="H2495">
            <v>2.9740740740740739</v>
          </cell>
          <cell r="I2495">
            <v>2.83</v>
          </cell>
          <cell r="K2495">
            <v>2.83</v>
          </cell>
          <cell r="L2495" t="str">
            <v>BACKFLSH</v>
          </cell>
        </row>
        <row r="2496">
          <cell r="A2496">
            <v>3</v>
          </cell>
          <cell r="B2496" t="str">
            <v>vwg3dx</v>
          </cell>
          <cell r="C2496">
            <v>38162</v>
          </cell>
          <cell r="D2496">
            <v>2253</v>
          </cell>
          <cell r="E2496">
            <v>9999</v>
          </cell>
          <cell r="F2496">
            <v>905</v>
          </cell>
          <cell r="G2496">
            <v>540</v>
          </cell>
          <cell r="H2496">
            <v>1.6759259259259258</v>
          </cell>
          <cell r="I2496">
            <v>1.66</v>
          </cell>
          <cell r="K2496">
            <v>1.66</v>
          </cell>
          <cell r="L2496" t="str">
            <v>BACKFLSH</v>
          </cell>
        </row>
        <row r="2497">
          <cell r="A2497">
            <v>1</v>
          </cell>
          <cell r="B2497" t="str">
            <v>vwg3dx</v>
          </cell>
          <cell r="C2497">
            <v>38163</v>
          </cell>
          <cell r="D2497">
            <v>2253</v>
          </cell>
          <cell r="E2497">
            <v>9999</v>
          </cell>
          <cell r="F2497">
            <v>1000</v>
          </cell>
          <cell r="G2497">
            <v>540</v>
          </cell>
          <cell r="H2497">
            <v>1.8518518518518519</v>
          </cell>
          <cell r="I2497">
            <v>2.12</v>
          </cell>
          <cell r="K2497">
            <v>2.12</v>
          </cell>
          <cell r="L2497" t="str">
            <v>BACKFLSH</v>
          </cell>
        </row>
        <row r="2498">
          <cell r="A2498">
            <v>2</v>
          </cell>
          <cell r="B2498" t="str">
            <v>vwg3dx</v>
          </cell>
          <cell r="C2498">
            <v>38163</v>
          </cell>
          <cell r="D2498">
            <v>2253</v>
          </cell>
          <cell r="E2498">
            <v>9999</v>
          </cell>
          <cell r="F2498">
            <v>1247</v>
          </cell>
          <cell r="G2498">
            <v>540</v>
          </cell>
          <cell r="H2498">
            <v>2.3092592592592593</v>
          </cell>
          <cell r="I2498">
            <v>2.75</v>
          </cell>
          <cell r="K2498">
            <v>2.75</v>
          </cell>
          <cell r="L2498" t="str">
            <v>BACKFLSH</v>
          </cell>
        </row>
        <row r="2499">
          <cell r="A2499">
            <v>3</v>
          </cell>
          <cell r="B2499" t="str">
            <v>vwg3dx</v>
          </cell>
          <cell r="C2499">
            <v>38163</v>
          </cell>
          <cell r="D2499">
            <v>2253</v>
          </cell>
          <cell r="E2499">
            <v>9999</v>
          </cell>
          <cell r="F2499">
            <v>33</v>
          </cell>
          <cell r="G2499">
            <v>540</v>
          </cell>
          <cell r="H2499">
            <v>6.1111111111111109E-2</v>
          </cell>
          <cell r="I2499">
            <v>0.08</v>
          </cell>
          <cell r="K2499">
            <v>0.08</v>
          </cell>
          <cell r="L2499" t="str">
            <v>BACKFLSH</v>
          </cell>
        </row>
        <row r="2500">
          <cell r="A2500">
            <v>1</v>
          </cell>
          <cell r="B2500" t="str">
            <v>vwg3dx</v>
          </cell>
          <cell r="C2500">
            <v>38166</v>
          </cell>
          <cell r="D2500">
            <v>2253</v>
          </cell>
          <cell r="E2500">
            <v>9999</v>
          </cell>
          <cell r="F2500">
            <v>242</v>
          </cell>
          <cell r="G2500">
            <v>540</v>
          </cell>
          <cell r="H2500">
            <v>0.44814814814814813</v>
          </cell>
          <cell r="I2500">
            <v>0.41</v>
          </cell>
          <cell r="K2500">
            <v>0.41</v>
          </cell>
          <cell r="L2500" t="str">
            <v>BACKFLSH</v>
          </cell>
        </row>
        <row r="2501">
          <cell r="A2501">
            <v>2</v>
          </cell>
          <cell r="B2501" t="str">
            <v>vwg3dx</v>
          </cell>
          <cell r="C2501">
            <v>38166</v>
          </cell>
          <cell r="D2501">
            <v>2253</v>
          </cell>
          <cell r="E2501">
            <v>9999</v>
          </cell>
          <cell r="F2501">
            <v>267</v>
          </cell>
          <cell r="G2501">
            <v>500</v>
          </cell>
          <cell r="H2501">
            <v>0.53400000000000003</v>
          </cell>
          <cell r="I2501">
            <v>1</v>
          </cell>
          <cell r="K2501">
            <v>1</v>
          </cell>
          <cell r="L2501" t="str">
            <v>BACKFLSH</v>
          </cell>
        </row>
        <row r="2502">
          <cell r="A2502">
            <v>1</v>
          </cell>
          <cell r="B2502" t="str">
            <v>vwg3dx</v>
          </cell>
          <cell r="C2502">
            <v>38167</v>
          </cell>
          <cell r="D2502">
            <v>2253</v>
          </cell>
          <cell r="E2502">
            <v>9999</v>
          </cell>
          <cell r="F2502">
            <v>1094</v>
          </cell>
          <cell r="G2502">
            <v>540</v>
          </cell>
          <cell r="H2502">
            <v>2.0259259259259261</v>
          </cell>
          <cell r="I2502">
            <v>1.96</v>
          </cell>
          <cell r="K2502">
            <v>1.96</v>
          </cell>
          <cell r="L2502" t="str">
            <v>BACKFLSH</v>
          </cell>
        </row>
        <row r="2503">
          <cell r="A2503">
            <v>2</v>
          </cell>
          <cell r="B2503" t="str">
            <v>vwg3dx</v>
          </cell>
          <cell r="C2503">
            <v>38167</v>
          </cell>
          <cell r="D2503">
            <v>2253</v>
          </cell>
          <cell r="E2503">
            <v>9999</v>
          </cell>
          <cell r="F2503">
            <v>62</v>
          </cell>
          <cell r="G2503">
            <v>540</v>
          </cell>
          <cell r="H2503">
            <v>0.11481481481481481</v>
          </cell>
          <cell r="I2503">
            <v>0.11</v>
          </cell>
          <cell r="K2503">
            <v>0.11</v>
          </cell>
          <cell r="L2503" t="str">
            <v>BACKFLSH</v>
          </cell>
        </row>
        <row r="2504">
          <cell r="A2504">
            <v>2</v>
          </cell>
          <cell r="B2504" t="str">
            <v>vwg3dx</v>
          </cell>
          <cell r="C2504">
            <v>38167</v>
          </cell>
          <cell r="D2504">
            <v>2253</v>
          </cell>
          <cell r="E2504">
            <v>9999</v>
          </cell>
          <cell r="F2504">
            <v>1970</v>
          </cell>
          <cell r="G2504">
            <v>500</v>
          </cell>
          <cell r="H2504">
            <v>3.94</v>
          </cell>
          <cell r="I2504">
            <v>2.92</v>
          </cell>
          <cell r="K2504">
            <v>2.92</v>
          </cell>
          <cell r="L2504" t="str">
            <v>BACKFLSH</v>
          </cell>
        </row>
        <row r="2505">
          <cell r="A2505">
            <v>1</v>
          </cell>
          <cell r="B2505" t="str">
            <v>vwg3dx</v>
          </cell>
          <cell r="C2505">
            <v>38168</v>
          </cell>
          <cell r="D2505">
            <v>2253</v>
          </cell>
          <cell r="E2505">
            <v>9999</v>
          </cell>
          <cell r="F2505">
            <v>1048</v>
          </cell>
          <cell r="G2505">
            <v>540</v>
          </cell>
          <cell r="H2505">
            <v>1.9407407407407407</v>
          </cell>
          <cell r="I2505">
            <v>2.21</v>
          </cell>
          <cell r="K2505">
            <v>2.21</v>
          </cell>
          <cell r="L2505" t="str">
            <v>BACKFLSH</v>
          </cell>
        </row>
        <row r="2506">
          <cell r="A2506">
            <v>2</v>
          </cell>
          <cell r="B2506" t="str">
            <v>vwg3dx</v>
          </cell>
          <cell r="C2506">
            <v>38168</v>
          </cell>
          <cell r="D2506">
            <v>2253</v>
          </cell>
          <cell r="E2506">
            <v>9999</v>
          </cell>
          <cell r="F2506">
            <v>1821</v>
          </cell>
          <cell r="G2506">
            <v>500</v>
          </cell>
          <cell r="H2506">
            <v>3.6419999999999999</v>
          </cell>
          <cell r="I2506">
            <v>2.59</v>
          </cell>
          <cell r="K2506">
            <v>2.59</v>
          </cell>
          <cell r="L2506" t="str">
            <v>BACKFLSH</v>
          </cell>
        </row>
        <row r="2507">
          <cell r="A2507">
            <v>1</v>
          </cell>
          <cell r="B2507" t="str">
            <v>VWG3SX</v>
          </cell>
          <cell r="C2507">
            <v>38139</v>
          </cell>
          <cell r="D2507">
            <v>2253</v>
          </cell>
          <cell r="E2507">
            <v>9999</v>
          </cell>
          <cell r="F2507">
            <v>1855</v>
          </cell>
          <cell r="G2507">
            <v>540</v>
          </cell>
          <cell r="H2507">
            <v>3.4351851851851851</v>
          </cell>
          <cell r="I2507">
            <v>3.21</v>
          </cell>
          <cell r="K2507">
            <v>3.21</v>
          </cell>
          <cell r="L2507" t="str">
            <v>BACKFLSH</v>
          </cell>
        </row>
        <row r="2508">
          <cell r="A2508">
            <v>2</v>
          </cell>
          <cell r="B2508" t="str">
            <v>VWG3SX</v>
          </cell>
          <cell r="C2508">
            <v>38139</v>
          </cell>
          <cell r="D2508">
            <v>2253</v>
          </cell>
          <cell r="E2508">
            <v>9999</v>
          </cell>
          <cell r="F2508">
            <v>1727</v>
          </cell>
          <cell r="G2508">
            <v>540</v>
          </cell>
          <cell r="H2508">
            <v>3.1981481481481482</v>
          </cell>
          <cell r="I2508">
            <v>3.07</v>
          </cell>
          <cell r="K2508">
            <v>3.07</v>
          </cell>
          <cell r="L2508" t="str">
            <v>BACKFLSH</v>
          </cell>
        </row>
        <row r="2509">
          <cell r="A2509">
            <v>1</v>
          </cell>
          <cell r="B2509" t="str">
            <v>VWG3SX</v>
          </cell>
          <cell r="C2509">
            <v>38141</v>
          </cell>
          <cell r="D2509">
            <v>2253</v>
          </cell>
          <cell r="E2509">
            <v>9999</v>
          </cell>
          <cell r="F2509">
            <v>708</v>
          </cell>
          <cell r="G2509">
            <v>540</v>
          </cell>
          <cell r="H2509">
            <v>1.3111111111111111</v>
          </cell>
          <cell r="I2509">
            <v>1.2</v>
          </cell>
          <cell r="K2509">
            <v>1.2</v>
          </cell>
          <cell r="L2509" t="str">
            <v>BACKFLSH</v>
          </cell>
        </row>
        <row r="2510">
          <cell r="A2510">
            <v>2</v>
          </cell>
          <cell r="B2510" t="str">
            <v>VWG3SX</v>
          </cell>
          <cell r="C2510">
            <v>38141</v>
          </cell>
          <cell r="D2510">
            <v>2253</v>
          </cell>
          <cell r="E2510">
            <v>9999</v>
          </cell>
          <cell r="F2510">
            <v>25</v>
          </cell>
          <cell r="G2510">
            <v>500</v>
          </cell>
          <cell r="H2510">
            <v>0.05</v>
          </cell>
          <cell r="I2510">
            <v>0.05</v>
          </cell>
          <cell r="K2510">
            <v>0.05</v>
          </cell>
          <cell r="L2510" t="str">
            <v>BACKFLSH</v>
          </cell>
        </row>
        <row r="2511">
          <cell r="A2511">
            <v>2</v>
          </cell>
          <cell r="B2511" t="str">
            <v>VWG3SX</v>
          </cell>
          <cell r="C2511">
            <v>38141</v>
          </cell>
          <cell r="D2511">
            <v>2253</v>
          </cell>
          <cell r="E2511">
            <v>9999</v>
          </cell>
          <cell r="F2511">
            <v>710</v>
          </cell>
          <cell r="G2511">
            <v>500</v>
          </cell>
          <cell r="H2511">
            <v>1.42</v>
          </cell>
          <cell r="I2511">
            <v>1.04</v>
          </cell>
          <cell r="K2511">
            <v>1.04</v>
          </cell>
          <cell r="L2511" t="str">
            <v>BACKFLSH</v>
          </cell>
        </row>
        <row r="2512">
          <cell r="A2512">
            <v>2</v>
          </cell>
          <cell r="B2512" t="str">
            <v>VWG3SX</v>
          </cell>
          <cell r="C2512">
            <v>38141</v>
          </cell>
          <cell r="D2512">
            <v>2253</v>
          </cell>
          <cell r="E2512">
            <v>9999</v>
          </cell>
          <cell r="F2512">
            <v>-710</v>
          </cell>
          <cell r="G2512">
            <v>540</v>
          </cell>
          <cell r="H2512">
            <v>-1.3148148148148149</v>
          </cell>
          <cell r="I2512">
            <v>-1.04</v>
          </cell>
          <cell r="K2512">
            <v>-1.04</v>
          </cell>
          <cell r="L2512" t="str">
            <v>BACKFLSH</v>
          </cell>
        </row>
        <row r="2513">
          <cell r="A2513">
            <v>3</v>
          </cell>
          <cell r="B2513" t="str">
            <v>VWG3SX</v>
          </cell>
          <cell r="C2513">
            <v>38141</v>
          </cell>
          <cell r="D2513">
            <v>2253</v>
          </cell>
          <cell r="E2513">
            <v>9999</v>
          </cell>
          <cell r="F2513">
            <v>710</v>
          </cell>
          <cell r="G2513">
            <v>540</v>
          </cell>
          <cell r="H2513">
            <v>1.3148148148148149</v>
          </cell>
          <cell r="I2513">
            <v>1.04</v>
          </cell>
          <cell r="K2513">
            <v>1.04</v>
          </cell>
          <cell r="L2513" t="str">
            <v>BACKFLSH</v>
          </cell>
        </row>
        <row r="2514">
          <cell r="A2514">
            <v>2</v>
          </cell>
          <cell r="B2514" t="str">
            <v>VWG3SX</v>
          </cell>
          <cell r="C2514">
            <v>38141</v>
          </cell>
          <cell r="D2514">
            <v>2253</v>
          </cell>
          <cell r="E2514">
            <v>9999</v>
          </cell>
          <cell r="F2514">
            <v>-25</v>
          </cell>
          <cell r="G2514">
            <v>500</v>
          </cell>
          <cell r="H2514">
            <v>-0.05</v>
          </cell>
          <cell r="I2514">
            <v>-0.05</v>
          </cell>
          <cell r="K2514">
            <v>-0.05</v>
          </cell>
          <cell r="L2514" t="str">
            <v>BACKFLSH</v>
          </cell>
        </row>
        <row r="2515">
          <cell r="A2515">
            <v>2</v>
          </cell>
          <cell r="B2515" t="str">
            <v>VWG3SX</v>
          </cell>
          <cell r="C2515">
            <v>38141</v>
          </cell>
          <cell r="D2515">
            <v>2253</v>
          </cell>
          <cell r="E2515">
            <v>9999</v>
          </cell>
          <cell r="F2515">
            <v>25</v>
          </cell>
          <cell r="G2515">
            <v>540</v>
          </cell>
          <cell r="H2515">
            <v>4.6296296296296294E-2</v>
          </cell>
          <cell r="I2515">
            <v>0.05</v>
          </cell>
          <cell r="K2515">
            <v>0.05</v>
          </cell>
          <cell r="L2515" t="str">
            <v>BACKFLSH</v>
          </cell>
        </row>
        <row r="2516">
          <cell r="A2516">
            <v>2</v>
          </cell>
          <cell r="B2516" t="str">
            <v>VWG3SX</v>
          </cell>
          <cell r="C2516">
            <v>38141</v>
          </cell>
          <cell r="D2516">
            <v>2253</v>
          </cell>
          <cell r="E2516">
            <v>9999</v>
          </cell>
          <cell r="F2516">
            <v>-710</v>
          </cell>
          <cell r="G2516">
            <v>500</v>
          </cell>
          <cell r="H2516">
            <v>-1.42</v>
          </cell>
          <cell r="I2516">
            <v>-1.04</v>
          </cell>
          <cell r="K2516">
            <v>-1.04</v>
          </cell>
          <cell r="L2516" t="str">
            <v>BACKFLSH</v>
          </cell>
        </row>
        <row r="2517">
          <cell r="A2517">
            <v>3</v>
          </cell>
          <cell r="B2517" t="str">
            <v>VWG3SX</v>
          </cell>
          <cell r="C2517">
            <v>38141</v>
          </cell>
          <cell r="D2517">
            <v>2253</v>
          </cell>
          <cell r="E2517">
            <v>9999</v>
          </cell>
          <cell r="F2517">
            <v>710</v>
          </cell>
          <cell r="G2517">
            <v>540</v>
          </cell>
          <cell r="H2517">
            <v>1.3148148148148149</v>
          </cell>
          <cell r="I2517">
            <v>1.04</v>
          </cell>
          <cell r="K2517">
            <v>1.04</v>
          </cell>
          <cell r="L2517" t="str">
            <v>BACKFLSH</v>
          </cell>
        </row>
        <row r="2518">
          <cell r="A2518">
            <v>1</v>
          </cell>
          <cell r="B2518" t="str">
            <v>VWG3SX</v>
          </cell>
          <cell r="C2518">
            <v>38145</v>
          </cell>
          <cell r="D2518">
            <v>2253</v>
          </cell>
          <cell r="E2518">
            <v>9999</v>
          </cell>
          <cell r="F2518">
            <v>920</v>
          </cell>
          <cell r="G2518">
            <v>540</v>
          </cell>
          <cell r="H2518">
            <v>1.7037037037037037</v>
          </cell>
          <cell r="I2518">
            <v>1.7</v>
          </cell>
          <cell r="K2518">
            <v>1.7</v>
          </cell>
          <cell r="L2518" t="str">
            <v>BACKFLSH</v>
          </cell>
        </row>
        <row r="2519">
          <cell r="A2519">
            <v>2</v>
          </cell>
          <cell r="B2519" t="str">
            <v>VWG3SX</v>
          </cell>
          <cell r="C2519">
            <v>38145</v>
          </cell>
          <cell r="D2519">
            <v>2253</v>
          </cell>
          <cell r="E2519">
            <v>9999</v>
          </cell>
          <cell r="F2519">
            <v>1247</v>
          </cell>
          <cell r="G2519">
            <v>540</v>
          </cell>
          <cell r="H2519">
            <v>2.3092592592592593</v>
          </cell>
          <cell r="I2519">
            <v>1.97</v>
          </cell>
          <cell r="K2519">
            <v>1.97</v>
          </cell>
          <cell r="L2519" t="str">
            <v>BACKFLSH</v>
          </cell>
        </row>
        <row r="2520">
          <cell r="A2520">
            <v>2</v>
          </cell>
          <cell r="B2520" t="str">
            <v>VWG3SX</v>
          </cell>
          <cell r="C2520">
            <v>38145</v>
          </cell>
          <cell r="D2520">
            <v>2253</v>
          </cell>
          <cell r="E2520">
            <v>9999</v>
          </cell>
          <cell r="F2520">
            <v>478</v>
          </cell>
          <cell r="G2520">
            <v>540</v>
          </cell>
          <cell r="H2520">
            <v>0.88518518518518519</v>
          </cell>
          <cell r="I2520">
            <v>0.83</v>
          </cell>
          <cell r="K2520">
            <v>0.83</v>
          </cell>
          <cell r="L2520" t="str">
            <v>BACKFLSH</v>
          </cell>
        </row>
        <row r="2521">
          <cell r="A2521">
            <v>3</v>
          </cell>
          <cell r="B2521" t="str">
            <v>VWG3SX</v>
          </cell>
          <cell r="C2521">
            <v>38145</v>
          </cell>
          <cell r="D2521">
            <v>2253</v>
          </cell>
          <cell r="E2521">
            <v>9999</v>
          </cell>
          <cell r="F2521">
            <v>1526</v>
          </cell>
          <cell r="G2521">
            <v>540</v>
          </cell>
          <cell r="H2521">
            <v>2.825925925925926</v>
          </cell>
          <cell r="I2521">
            <v>2.83</v>
          </cell>
          <cell r="K2521">
            <v>2.83</v>
          </cell>
          <cell r="L2521" t="str">
            <v>BACKFLSH</v>
          </cell>
        </row>
        <row r="2522">
          <cell r="A2522">
            <v>1</v>
          </cell>
          <cell r="B2522" t="str">
            <v>VWG3SX</v>
          </cell>
          <cell r="C2522">
            <v>38146</v>
          </cell>
          <cell r="D2522">
            <v>2253</v>
          </cell>
          <cell r="E2522">
            <v>9999</v>
          </cell>
          <cell r="F2522">
            <v>1650</v>
          </cell>
          <cell r="G2522">
            <v>540</v>
          </cell>
          <cell r="H2522">
            <v>3.0555555555555554</v>
          </cell>
          <cell r="I2522">
            <v>2.88</v>
          </cell>
          <cell r="K2522">
            <v>2.88</v>
          </cell>
          <cell r="L2522" t="str">
            <v>BACKFLSH</v>
          </cell>
        </row>
        <row r="2523">
          <cell r="A2523">
            <v>2</v>
          </cell>
          <cell r="B2523" t="str">
            <v>VWG3SX</v>
          </cell>
          <cell r="C2523">
            <v>38146</v>
          </cell>
          <cell r="D2523">
            <v>2253</v>
          </cell>
          <cell r="E2523">
            <v>9999</v>
          </cell>
          <cell r="F2523">
            <v>1600</v>
          </cell>
          <cell r="G2523">
            <v>540</v>
          </cell>
          <cell r="H2523">
            <v>2.9629629629629628</v>
          </cell>
          <cell r="I2523">
            <v>3.17</v>
          </cell>
          <cell r="K2523">
            <v>3.17</v>
          </cell>
          <cell r="L2523" t="str">
            <v>BACKFLSH</v>
          </cell>
        </row>
        <row r="2524">
          <cell r="A2524">
            <v>1</v>
          </cell>
          <cell r="B2524" t="str">
            <v>VWG3SX</v>
          </cell>
          <cell r="C2524">
            <v>38147</v>
          </cell>
          <cell r="D2524">
            <v>2253</v>
          </cell>
          <cell r="E2524">
            <v>9999</v>
          </cell>
          <cell r="F2524">
            <v>21</v>
          </cell>
          <cell r="G2524">
            <v>540</v>
          </cell>
          <cell r="H2524">
            <v>3.888888888888889E-2</v>
          </cell>
          <cell r="I2524">
            <v>0.04</v>
          </cell>
          <cell r="K2524">
            <v>0.04</v>
          </cell>
          <cell r="L2524" t="str">
            <v>BACKFLSH</v>
          </cell>
        </row>
        <row r="2525">
          <cell r="A2525">
            <v>1</v>
          </cell>
          <cell r="B2525" t="str">
            <v>VWG3SX</v>
          </cell>
          <cell r="C2525">
            <v>38147</v>
          </cell>
          <cell r="D2525">
            <v>2253</v>
          </cell>
          <cell r="E2525">
            <v>9999</v>
          </cell>
          <cell r="F2525">
            <v>1116</v>
          </cell>
          <cell r="G2525">
            <v>540</v>
          </cell>
          <cell r="H2525">
            <v>2.0666666666666669</v>
          </cell>
          <cell r="I2525">
            <v>2.04</v>
          </cell>
          <cell r="K2525">
            <v>2.04</v>
          </cell>
          <cell r="L2525" t="str">
            <v>BACKFLSH</v>
          </cell>
        </row>
        <row r="2526">
          <cell r="A2526">
            <v>2</v>
          </cell>
          <cell r="B2526" t="str">
            <v>VWG3SX</v>
          </cell>
          <cell r="C2526">
            <v>38147</v>
          </cell>
          <cell r="D2526">
            <v>2253</v>
          </cell>
          <cell r="E2526">
            <v>9999</v>
          </cell>
          <cell r="F2526">
            <v>1950</v>
          </cell>
          <cell r="G2526">
            <v>540</v>
          </cell>
          <cell r="H2526">
            <v>3.6111111111111112</v>
          </cell>
          <cell r="I2526">
            <v>3.33</v>
          </cell>
          <cell r="K2526">
            <v>3.33</v>
          </cell>
          <cell r="L2526" t="str">
            <v>BACKFLSH</v>
          </cell>
        </row>
        <row r="2527">
          <cell r="A2527">
            <v>3</v>
          </cell>
          <cell r="B2527" t="str">
            <v>VWG3SX</v>
          </cell>
          <cell r="C2527">
            <v>38147</v>
          </cell>
          <cell r="D2527">
            <v>2253</v>
          </cell>
          <cell r="E2527">
            <v>9999</v>
          </cell>
          <cell r="F2527">
            <v>1636</v>
          </cell>
          <cell r="G2527">
            <v>540</v>
          </cell>
          <cell r="H2527">
            <v>3.0296296296296297</v>
          </cell>
          <cell r="I2527">
            <v>3</v>
          </cell>
          <cell r="K2527">
            <v>3</v>
          </cell>
          <cell r="L2527" t="str">
            <v>BACKFLSH</v>
          </cell>
        </row>
        <row r="2528">
          <cell r="A2528">
            <v>1</v>
          </cell>
          <cell r="B2528" t="str">
            <v>VWG3SX</v>
          </cell>
          <cell r="C2528">
            <v>38148</v>
          </cell>
          <cell r="D2528">
            <v>2253</v>
          </cell>
          <cell r="E2528">
            <v>9999</v>
          </cell>
          <cell r="F2528">
            <v>300</v>
          </cell>
          <cell r="G2528">
            <v>540</v>
          </cell>
          <cell r="H2528">
            <v>0.55555555555555558</v>
          </cell>
          <cell r="I2528">
            <v>0.75</v>
          </cell>
          <cell r="K2528">
            <v>0.75</v>
          </cell>
          <cell r="L2528" t="str">
            <v>BACKFLSH</v>
          </cell>
        </row>
        <row r="2529">
          <cell r="A2529">
            <v>2</v>
          </cell>
          <cell r="B2529" t="str">
            <v>VWG3SX</v>
          </cell>
          <cell r="C2529">
            <v>38148</v>
          </cell>
          <cell r="D2529">
            <v>2253</v>
          </cell>
          <cell r="E2529">
            <v>9999</v>
          </cell>
          <cell r="F2529">
            <v>2006</v>
          </cell>
          <cell r="G2529">
            <v>540</v>
          </cell>
          <cell r="H2529">
            <v>3.7148148148148148</v>
          </cell>
          <cell r="I2529">
            <v>3.2</v>
          </cell>
          <cell r="K2529">
            <v>3.2</v>
          </cell>
          <cell r="L2529" t="str">
            <v>BACKFLSH</v>
          </cell>
        </row>
        <row r="2530">
          <cell r="A2530">
            <v>3</v>
          </cell>
          <cell r="B2530" t="str">
            <v>VWG3SX</v>
          </cell>
          <cell r="C2530">
            <v>38148</v>
          </cell>
          <cell r="D2530">
            <v>2253</v>
          </cell>
          <cell r="E2530">
            <v>9999</v>
          </cell>
          <cell r="F2530">
            <v>1893</v>
          </cell>
          <cell r="G2530">
            <v>540</v>
          </cell>
          <cell r="H2530">
            <v>3.5055555555555555</v>
          </cell>
          <cell r="I2530">
            <v>3.29</v>
          </cell>
          <cell r="K2530">
            <v>3.29</v>
          </cell>
          <cell r="L2530" t="str">
            <v>BACKFLSH</v>
          </cell>
        </row>
        <row r="2531">
          <cell r="A2531">
            <v>2</v>
          </cell>
          <cell r="B2531" t="str">
            <v>VWG3SX</v>
          </cell>
          <cell r="C2531">
            <v>38149</v>
          </cell>
          <cell r="D2531">
            <v>2253</v>
          </cell>
          <cell r="E2531">
            <v>9999</v>
          </cell>
          <cell r="F2531">
            <v>1493</v>
          </cell>
          <cell r="G2531">
            <v>540</v>
          </cell>
          <cell r="H2531">
            <v>2.7648148148148146</v>
          </cell>
          <cell r="I2531">
            <v>2.79</v>
          </cell>
          <cell r="K2531">
            <v>2.79</v>
          </cell>
          <cell r="L2531" t="str">
            <v>BACKFLSH</v>
          </cell>
        </row>
        <row r="2532">
          <cell r="A2532">
            <v>3</v>
          </cell>
          <cell r="B2532" t="str">
            <v>VWG3SX</v>
          </cell>
          <cell r="C2532">
            <v>38149</v>
          </cell>
          <cell r="D2532">
            <v>2253</v>
          </cell>
          <cell r="E2532">
            <v>9999</v>
          </cell>
          <cell r="F2532">
            <v>1633</v>
          </cell>
          <cell r="G2532">
            <v>540</v>
          </cell>
          <cell r="H2532">
            <v>3.0240740740740741</v>
          </cell>
          <cell r="I2532">
            <v>3</v>
          </cell>
          <cell r="K2532">
            <v>3</v>
          </cell>
          <cell r="L2532" t="str">
            <v>BACKFLSH</v>
          </cell>
        </row>
        <row r="2533">
          <cell r="A2533">
            <v>1</v>
          </cell>
          <cell r="B2533" t="str">
            <v>VWG3SX</v>
          </cell>
          <cell r="C2533">
            <v>38152</v>
          </cell>
          <cell r="D2533">
            <v>2253</v>
          </cell>
          <cell r="E2533">
            <v>9999</v>
          </cell>
          <cell r="F2533">
            <v>947</v>
          </cell>
          <cell r="G2533">
            <v>540</v>
          </cell>
          <cell r="H2533">
            <v>1.7537037037037038</v>
          </cell>
          <cell r="I2533">
            <v>2.17</v>
          </cell>
          <cell r="K2533">
            <v>2.17</v>
          </cell>
          <cell r="L2533" t="str">
            <v>BACKFLSH</v>
          </cell>
        </row>
        <row r="2534">
          <cell r="A2534">
            <v>2</v>
          </cell>
          <cell r="B2534" t="str">
            <v>VWG3SX</v>
          </cell>
          <cell r="C2534">
            <v>38152</v>
          </cell>
          <cell r="D2534">
            <v>2253</v>
          </cell>
          <cell r="E2534">
            <v>9999</v>
          </cell>
          <cell r="F2534">
            <v>1192</v>
          </cell>
          <cell r="G2534">
            <v>540</v>
          </cell>
          <cell r="H2534">
            <v>2.2074074074074073</v>
          </cell>
          <cell r="I2534">
            <v>2.08</v>
          </cell>
          <cell r="K2534">
            <v>2.08</v>
          </cell>
          <cell r="L2534" t="str">
            <v>BACKFLSH</v>
          </cell>
        </row>
        <row r="2535">
          <cell r="A2535">
            <v>3</v>
          </cell>
          <cell r="B2535" t="str">
            <v>VWG3SX</v>
          </cell>
          <cell r="C2535">
            <v>38152</v>
          </cell>
          <cell r="D2535">
            <v>2253</v>
          </cell>
          <cell r="E2535">
            <v>9999</v>
          </cell>
          <cell r="F2535">
            <v>62</v>
          </cell>
          <cell r="G2535">
            <v>540</v>
          </cell>
          <cell r="H2535">
            <v>0.11481481481481481</v>
          </cell>
          <cell r="I2535">
            <v>0.11</v>
          </cell>
          <cell r="K2535">
            <v>0.11</v>
          </cell>
          <cell r="L2535" t="str">
            <v>BACKFLSH</v>
          </cell>
        </row>
        <row r="2536">
          <cell r="A2536">
            <v>1</v>
          </cell>
          <cell r="B2536" t="str">
            <v>VWG3SX</v>
          </cell>
          <cell r="C2536">
            <v>38153</v>
          </cell>
          <cell r="D2536">
            <v>2253</v>
          </cell>
          <cell r="E2536">
            <v>9999</v>
          </cell>
          <cell r="F2536">
            <v>1509</v>
          </cell>
          <cell r="G2536">
            <v>540</v>
          </cell>
          <cell r="H2536">
            <v>2.7944444444444443</v>
          </cell>
          <cell r="I2536">
            <v>3.08</v>
          </cell>
          <cell r="K2536">
            <v>3.08</v>
          </cell>
          <cell r="L2536" t="str">
            <v>BACKFLSH</v>
          </cell>
        </row>
        <row r="2537">
          <cell r="A2537">
            <v>2</v>
          </cell>
          <cell r="B2537" t="str">
            <v>VWG3SX</v>
          </cell>
          <cell r="C2537">
            <v>38153</v>
          </cell>
          <cell r="D2537">
            <v>2253</v>
          </cell>
          <cell r="E2537">
            <v>9999</v>
          </cell>
          <cell r="F2537">
            <v>1771</v>
          </cell>
          <cell r="G2537">
            <v>540</v>
          </cell>
          <cell r="H2537">
            <v>3.2796296296296297</v>
          </cell>
          <cell r="I2537">
            <v>2.96</v>
          </cell>
          <cell r="K2537">
            <v>2.96</v>
          </cell>
          <cell r="L2537" t="str">
            <v>BACKFLSH</v>
          </cell>
        </row>
        <row r="2538">
          <cell r="A2538">
            <v>1</v>
          </cell>
          <cell r="B2538" t="str">
            <v>VWG3SX</v>
          </cell>
          <cell r="C2538">
            <v>38154</v>
          </cell>
          <cell r="D2538">
            <v>2253</v>
          </cell>
          <cell r="E2538">
            <v>9999</v>
          </cell>
          <cell r="F2538">
            <v>1140</v>
          </cell>
          <cell r="G2538">
            <v>540</v>
          </cell>
          <cell r="H2538">
            <v>2.1111111111111112</v>
          </cell>
          <cell r="I2538">
            <v>3.04</v>
          </cell>
          <cell r="K2538">
            <v>3.04</v>
          </cell>
          <cell r="L2538" t="str">
            <v>BACKFLSH</v>
          </cell>
        </row>
        <row r="2539">
          <cell r="A2539">
            <v>2</v>
          </cell>
          <cell r="B2539" t="str">
            <v>VWG3SX</v>
          </cell>
          <cell r="C2539">
            <v>38154</v>
          </cell>
          <cell r="D2539">
            <v>2253</v>
          </cell>
          <cell r="E2539">
            <v>9999</v>
          </cell>
          <cell r="F2539">
            <v>1196</v>
          </cell>
          <cell r="G2539">
            <v>540</v>
          </cell>
          <cell r="H2539">
            <v>2.2148148148148148</v>
          </cell>
          <cell r="I2539">
            <v>2.02</v>
          </cell>
          <cell r="K2539">
            <v>2.02</v>
          </cell>
          <cell r="L2539" t="str">
            <v>BACKFLSH</v>
          </cell>
        </row>
        <row r="2540">
          <cell r="A2540">
            <v>1</v>
          </cell>
          <cell r="B2540" t="str">
            <v>VWG3SX</v>
          </cell>
          <cell r="C2540">
            <v>38155</v>
          </cell>
          <cell r="D2540">
            <v>2253</v>
          </cell>
          <cell r="E2540">
            <v>9999</v>
          </cell>
          <cell r="F2540">
            <v>1400</v>
          </cell>
          <cell r="G2540">
            <v>540</v>
          </cell>
          <cell r="H2540">
            <v>2.5925925925925926</v>
          </cell>
          <cell r="I2540">
            <v>3</v>
          </cell>
          <cell r="K2540">
            <v>3</v>
          </cell>
          <cell r="L2540" t="str">
            <v>BACKFLSH</v>
          </cell>
        </row>
        <row r="2541">
          <cell r="A2541">
            <v>2</v>
          </cell>
          <cell r="B2541" t="str">
            <v>VWG3SX</v>
          </cell>
          <cell r="C2541">
            <v>38155</v>
          </cell>
          <cell r="D2541">
            <v>2253</v>
          </cell>
          <cell r="E2541">
            <v>9999</v>
          </cell>
          <cell r="F2541">
            <v>1749</v>
          </cell>
          <cell r="G2541">
            <v>540</v>
          </cell>
          <cell r="H2541">
            <v>3.2388888888888889</v>
          </cell>
          <cell r="I2541">
            <v>3.02</v>
          </cell>
          <cell r="K2541">
            <v>3.02</v>
          </cell>
          <cell r="L2541" t="str">
            <v>BACKFLSH</v>
          </cell>
        </row>
        <row r="2542">
          <cell r="A2542">
            <v>1</v>
          </cell>
          <cell r="B2542" t="str">
            <v>VWG3SX</v>
          </cell>
          <cell r="C2542">
            <v>38156</v>
          </cell>
          <cell r="D2542">
            <v>2253</v>
          </cell>
          <cell r="E2542">
            <v>9999</v>
          </cell>
          <cell r="F2542">
            <v>1232</v>
          </cell>
          <cell r="G2542">
            <v>540</v>
          </cell>
          <cell r="H2542">
            <v>2.2814814814814817</v>
          </cell>
          <cell r="I2542">
            <v>2.2799999999999998</v>
          </cell>
          <cell r="K2542">
            <v>2.2799999999999998</v>
          </cell>
          <cell r="L2542" t="str">
            <v>BACKFLSH</v>
          </cell>
        </row>
        <row r="2543">
          <cell r="A2543">
            <v>2</v>
          </cell>
          <cell r="B2543" t="str">
            <v>VWG3SX</v>
          </cell>
          <cell r="C2543">
            <v>38156</v>
          </cell>
          <cell r="D2543">
            <v>2253</v>
          </cell>
          <cell r="E2543">
            <v>9999</v>
          </cell>
          <cell r="F2543">
            <v>1804</v>
          </cell>
          <cell r="G2543">
            <v>540</v>
          </cell>
          <cell r="H2543">
            <v>3.3407407407407406</v>
          </cell>
          <cell r="I2543">
            <v>3.08</v>
          </cell>
          <cell r="K2543">
            <v>3.08</v>
          </cell>
          <cell r="L2543" t="str">
            <v>BACKFLSH</v>
          </cell>
        </row>
        <row r="2544">
          <cell r="A2544">
            <v>1</v>
          </cell>
          <cell r="B2544" t="str">
            <v>VWG3SX</v>
          </cell>
          <cell r="C2544">
            <v>38159</v>
          </cell>
          <cell r="D2544">
            <v>2253</v>
          </cell>
          <cell r="E2544">
            <v>9999</v>
          </cell>
          <cell r="F2544">
            <v>1000</v>
          </cell>
          <cell r="G2544">
            <v>540</v>
          </cell>
          <cell r="H2544">
            <v>1.8518518518518519</v>
          </cell>
          <cell r="I2544">
            <v>1.85</v>
          </cell>
          <cell r="K2544">
            <v>1.85</v>
          </cell>
          <cell r="L2544" t="str">
            <v>BACKFLSH</v>
          </cell>
        </row>
        <row r="2545">
          <cell r="A2545">
            <v>2</v>
          </cell>
          <cell r="B2545" t="str">
            <v>VWG3SX</v>
          </cell>
          <cell r="C2545">
            <v>38159</v>
          </cell>
          <cell r="D2545">
            <v>2253</v>
          </cell>
          <cell r="E2545">
            <v>9999</v>
          </cell>
          <cell r="F2545">
            <v>400</v>
          </cell>
          <cell r="G2545">
            <v>540</v>
          </cell>
          <cell r="H2545">
            <v>0.7407407407407407</v>
          </cell>
          <cell r="I2545">
            <v>0.74</v>
          </cell>
          <cell r="K2545">
            <v>0.74</v>
          </cell>
          <cell r="L2545" t="str">
            <v>BACKFLSH</v>
          </cell>
        </row>
        <row r="2546">
          <cell r="A2546">
            <v>2</v>
          </cell>
          <cell r="B2546" t="str">
            <v>VWG3SX</v>
          </cell>
          <cell r="C2546">
            <v>38160</v>
          </cell>
          <cell r="D2546">
            <v>2253</v>
          </cell>
          <cell r="E2546">
            <v>9999</v>
          </cell>
          <cell r="F2546">
            <v>290</v>
          </cell>
          <cell r="G2546">
            <v>540</v>
          </cell>
          <cell r="H2546">
            <v>0.53703703703703709</v>
          </cell>
          <cell r="I2546">
            <v>0.54</v>
          </cell>
          <cell r="K2546">
            <v>0.54</v>
          </cell>
          <cell r="L2546" t="str">
            <v>BACKFLSH</v>
          </cell>
        </row>
        <row r="2547">
          <cell r="A2547">
            <v>2</v>
          </cell>
          <cell r="B2547" t="str">
            <v>VWG3SX</v>
          </cell>
          <cell r="C2547">
            <v>38161</v>
          </cell>
          <cell r="D2547">
            <v>2253</v>
          </cell>
          <cell r="E2547">
            <v>9999</v>
          </cell>
          <cell r="F2547">
            <v>354</v>
          </cell>
          <cell r="G2547">
            <v>500</v>
          </cell>
          <cell r="H2547">
            <v>0.70799999999999996</v>
          </cell>
          <cell r="I2547">
            <v>4.5</v>
          </cell>
          <cell r="K2547">
            <v>4.5</v>
          </cell>
          <cell r="L2547" t="str">
            <v>BACKFLSH</v>
          </cell>
        </row>
        <row r="2548">
          <cell r="A2548">
            <v>2</v>
          </cell>
          <cell r="B2548" t="str">
            <v>VWG3SX</v>
          </cell>
          <cell r="C2548">
            <v>38161</v>
          </cell>
          <cell r="D2548">
            <v>2253</v>
          </cell>
          <cell r="E2548">
            <v>9999</v>
          </cell>
          <cell r="F2548">
            <v>-354</v>
          </cell>
          <cell r="G2548">
            <v>500</v>
          </cell>
          <cell r="H2548">
            <v>-0.70799999999999996</v>
          </cell>
          <cell r="I2548">
            <v>-4.5</v>
          </cell>
          <cell r="K2548">
            <v>-4.5</v>
          </cell>
          <cell r="L2548" t="str">
            <v>BACKFLSH</v>
          </cell>
        </row>
        <row r="2549">
          <cell r="A2549">
            <v>1</v>
          </cell>
          <cell r="B2549" t="str">
            <v>VWG3SX</v>
          </cell>
          <cell r="C2549">
            <v>38162</v>
          </cell>
          <cell r="D2549">
            <v>2253</v>
          </cell>
          <cell r="E2549">
            <v>9999</v>
          </cell>
          <cell r="F2549">
            <v>-368</v>
          </cell>
          <cell r="G2549">
            <v>540</v>
          </cell>
          <cell r="H2549">
            <v>-0.68148148148148147</v>
          </cell>
          <cell r="I2549">
            <v>-0.73599999999999999</v>
          </cell>
          <cell r="K2549">
            <v>-0.73599999999999999</v>
          </cell>
          <cell r="L2549" t="str">
            <v>BACKFLSH</v>
          </cell>
        </row>
        <row r="2550">
          <cell r="A2550">
            <v>2</v>
          </cell>
          <cell r="B2550" t="str">
            <v>VWG3SX</v>
          </cell>
          <cell r="C2550">
            <v>38162</v>
          </cell>
          <cell r="D2550">
            <v>2253</v>
          </cell>
          <cell r="E2550">
            <v>9999</v>
          </cell>
          <cell r="F2550">
            <v>1606</v>
          </cell>
          <cell r="G2550">
            <v>540</v>
          </cell>
          <cell r="H2550">
            <v>2.9740740740740739</v>
          </cell>
          <cell r="I2550">
            <v>2.83</v>
          </cell>
          <cell r="K2550">
            <v>2.83</v>
          </cell>
          <cell r="L2550" t="str">
            <v>BACKFLSH</v>
          </cell>
        </row>
        <row r="2551">
          <cell r="A2551">
            <v>3</v>
          </cell>
          <cell r="B2551" t="str">
            <v>VWG3SX</v>
          </cell>
          <cell r="C2551">
            <v>38162</v>
          </cell>
          <cell r="D2551">
            <v>2253</v>
          </cell>
          <cell r="E2551">
            <v>9999</v>
          </cell>
          <cell r="F2551">
            <v>905</v>
          </cell>
          <cell r="G2551">
            <v>540</v>
          </cell>
          <cell r="H2551">
            <v>1.6759259259259258</v>
          </cell>
          <cell r="I2551">
            <v>1.66</v>
          </cell>
          <cell r="K2551">
            <v>1.66</v>
          </cell>
          <cell r="L2551" t="str">
            <v>BACKFLSH</v>
          </cell>
        </row>
        <row r="2552">
          <cell r="A2552">
            <v>1</v>
          </cell>
          <cell r="B2552" t="str">
            <v>VWG3SX</v>
          </cell>
          <cell r="C2552">
            <v>38163</v>
          </cell>
          <cell r="D2552">
            <v>2253</v>
          </cell>
          <cell r="E2552">
            <v>9999</v>
          </cell>
          <cell r="F2552">
            <v>1000</v>
          </cell>
          <cell r="G2552">
            <v>540</v>
          </cell>
          <cell r="H2552">
            <v>1.8518518518518519</v>
          </cell>
          <cell r="I2552">
            <v>2.12</v>
          </cell>
          <cell r="K2552">
            <v>2.12</v>
          </cell>
          <cell r="L2552" t="str">
            <v>BACKFLSH</v>
          </cell>
        </row>
        <row r="2553">
          <cell r="A2553">
            <v>2</v>
          </cell>
          <cell r="B2553" t="str">
            <v>VWG3SX</v>
          </cell>
          <cell r="C2553">
            <v>38163</v>
          </cell>
          <cell r="D2553">
            <v>2253</v>
          </cell>
          <cell r="E2553">
            <v>9999</v>
          </cell>
          <cell r="F2553">
            <v>1247</v>
          </cell>
          <cell r="G2553">
            <v>540</v>
          </cell>
          <cell r="H2553">
            <v>2.3092592592592593</v>
          </cell>
          <cell r="I2553">
            <v>2.75</v>
          </cell>
          <cell r="K2553">
            <v>2.75</v>
          </cell>
          <cell r="L2553" t="str">
            <v>BACKFLSH</v>
          </cell>
        </row>
        <row r="2554">
          <cell r="A2554">
            <v>3</v>
          </cell>
          <cell r="B2554" t="str">
            <v>VWG3SX</v>
          </cell>
          <cell r="C2554">
            <v>38163</v>
          </cell>
          <cell r="D2554">
            <v>2253</v>
          </cell>
          <cell r="E2554">
            <v>9999</v>
          </cell>
          <cell r="F2554">
            <v>33</v>
          </cell>
          <cell r="G2554">
            <v>540</v>
          </cell>
          <cell r="H2554">
            <v>6.1111111111111109E-2</v>
          </cell>
          <cell r="I2554">
            <v>0.08</v>
          </cell>
          <cell r="K2554">
            <v>0.08</v>
          </cell>
          <cell r="L2554" t="str">
            <v>BACKFLSH</v>
          </cell>
        </row>
        <row r="2555">
          <cell r="A2555">
            <v>1</v>
          </cell>
          <cell r="B2555" t="str">
            <v>VWG3SX</v>
          </cell>
          <cell r="C2555">
            <v>38166</v>
          </cell>
          <cell r="D2555">
            <v>2253</v>
          </cell>
          <cell r="E2555">
            <v>9999</v>
          </cell>
          <cell r="F2555">
            <v>242</v>
          </cell>
          <cell r="G2555">
            <v>540</v>
          </cell>
          <cell r="H2555">
            <v>0.44814814814814813</v>
          </cell>
          <cell r="I2555">
            <v>0.41</v>
          </cell>
          <cell r="K2555">
            <v>0.41</v>
          </cell>
          <cell r="L2555" t="str">
            <v>BACKFLSH</v>
          </cell>
        </row>
        <row r="2556">
          <cell r="A2556">
            <v>2</v>
          </cell>
          <cell r="B2556" t="str">
            <v>VWG3SX</v>
          </cell>
          <cell r="C2556">
            <v>38166</v>
          </cell>
          <cell r="D2556">
            <v>2253</v>
          </cell>
          <cell r="E2556">
            <v>9999</v>
          </cell>
          <cell r="F2556">
            <v>267</v>
          </cell>
          <cell r="G2556">
            <v>500</v>
          </cell>
          <cell r="H2556">
            <v>0.53400000000000003</v>
          </cell>
          <cell r="I2556">
            <v>1</v>
          </cell>
          <cell r="K2556">
            <v>1</v>
          </cell>
          <cell r="L2556" t="str">
            <v>BACKFLSH</v>
          </cell>
        </row>
        <row r="2557">
          <cell r="A2557">
            <v>1</v>
          </cell>
          <cell r="B2557" t="str">
            <v>VWG3SX</v>
          </cell>
          <cell r="C2557">
            <v>38167</v>
          </cell>
          <cell r="D2557">
            <v>2253</v>
          </cell>
          <cell r="E2557">
            <v>9999</v>
          </cell>
          <cell r="F2557">
            <v>1094</v>
          </cell>
          <cell r="G2557">
            <v>540</v>
          </cell>
          <cell r="H2557">
            <v>2.0259259259259261</v>
          </cell>
          <cell r="I2557">
            <v>1.96</v>
          </cell>
          <cell r="K2557">
            <v>1.96</v>
          </cell>
          <cell r="L2557" t="str">
            <v>BACKFLSH</v>
          </cell>
        </row>
        <row r="2558">
          <cell r="A2558">
            <v>2</v>
          </cell>
          <cell r="B2558" t="str">
            <v>VWG3SX</v>
          </cell>
          <cell r="C2558">
            <v>38167</v>
          </cell>
          <cell r="D2558">
            <v>2253</v>
          </cell>
          <cell r="E2558">
            <v>9999</v>
          </cell>
          <cell r="F2558">
            <v>62</v>
          </cell>
          <cell r="G2558">
            <v>540</v>
          </cell>
          <cell r="H2558">
            <v>0.11481481481481481</v>
          </cell>
          <cell r="I2558">
            <v>0.11</v>
          </cell>
          <cell r="K2558">
            <v>0.11</v>
          </cell>
          <cell r="L2558" t="str">
            <v>BACKFLSH</v>
          </cell>
        </row>
        <row r="2559">
          <cell r="A2559">
            <v>2</v>
          </cell>
          <cell r="B2559" t="str">
            <v>VWG3SX</v>
          </cell>
          <cell r="C2559">
            <v>38167</v>
          </cell>
          <cell r="D2559">
            <v>2253</v>
          </cell>
          <cell r="E2559">
            <v>9999</v>
          </cell>
          <cell r="F2559">
            <v>1970</v>
          </cell>
          <cell r="G2559">
            <v>500</v>
          </cell>
          <cell r="H2559">
            <v>3.94</v>
          </cell>
          <cell r="I2559">
            <v>2.92</v>
          </cell>
          <cell r="K2559">
            <v>2.92</v>
          </cell>
          <cell r="L2559" t="str">
            <v>BACKFLSH</v>
          </cell>
        </row>
        <row r="2560">
          <cell r="A2560">
            <v>1</v>
          </cell>
          <cell r="B2560" t="str">
            <v>VWG3SX</v>
          </cell>
          <cell r="C2560">
            <v>38168</v>
          </cell>
          <cell r="D2560">
            <v>2253</v>
          </cell>
          <cell r="E2560">
            <v>9999</v>
          </cell>
          <cell r="F2560">
            <v>1048</v>
          </cell>
          <cell r="G2560">
            <v>540</v>
          </cell>
          <cell r="H2560">
            <v>1.9407407407407407</v>
          </cell>
          <cell r="I2560">
            <v>2.21</v>
          </cell>
          <cell r="K2560">
            <v>2.21</v>
          </cell>
          <cell r="L2560" t="str">
            <v>BACKFLSH</v>
          </cell>
        </row>
        <row r="2561">
          <cell r="A2561">
            <v>2</v>
          </cell>
          <cell r="B2561" t="str">
            <v>VWG3SX</v>
          </cell>
          <cell r="C2561">
            <v>38168</v>
          </cell>
          <cell r="D2561">
            <v>2253</v>
          </cell>
          <cell r="E2561">
            <v>9999</v>
          </cell>
          <cell r="F2561">
            <v>1821</v>
          </cell>
          <cell r="G2561">
            <v>500</v>
          </cell>
          <cell r="H2561">
            <v>3.6419999999999999</v>
          </cell>
          <cell r="I2561">
            <v>2.59</v>
          </cell>
          <cell r="K2561">
            <v>2.59</v>
          </cell>
          <cell r="L2561" t="str">
            <v>BACKFLSH</v>
          </cell>
        </row>
        <row r="2562">
          <cell r="A2562">
            <v>2</v>
          </cell>
          <cell r="B2562" t="str">
            <v>X J7772DX</v>
          </cell>
          <cell r="C2562">
            <v>38149</v>
          </cell>
          <cell r="D2562">
            <v>1112</v>
          </cell>
          <cell r="E2562">
            <v>9999</v>
          </cell>
          <cell r="F2562">
            <v>279</v>
          </cell>
          <cell r="G2562">
            <v>1656</v>
          </cell>
          <cell r="H2562">
            <v>0.16847826086956522</v>
          </cell>
          <cell r="I2562">
            <v>0.17</v>
          </cell>
          <cell r="K2562">
            <v>0.17</v>
          </cell>
          <cell r="L2562" t="str">
            <v>BACKFLSH</v>
          </cell>
        </row>
        <row r="2563">
          <cell r="A2563">
            <v>3</v>
          </cell>
          <cell r="B2563" t="str">
            <v>X J7772DX</v>
          </cell>
          <cell r="C2563">
            <v>38149</v>
          </cell>
          <cell r="D2563">
            <v>1112</v>
          </cell>
          <cell r="E2563">
            <v>9999</v>
          </cell>
          <cell r="F2563">
            <v>259</v>
          </cell>
          <cell r="G2563">
            <v>1656</v>
          </cell>
          <cell r="H2563">
            <v>0.15640096618357488</v>
          </cell>
          <cell r="I2563">
            <v>0.16</v>
          </cell>
          <cell r="K2563">
            <v>0.16</v>
          </cell>
          <cell r="L2563" t="str">
            <v>BACKFLSH</v>
          </cell>
        </row>
        <row r="2564">
          <cell r="A2564">
            <v>2</v>
          </cell>
          <cell r="B2564" t="str">
            <v>X J7772DX</v>
          </cell>
          <cell r="C2564">
            <v>38159</v>
          </cell>
          <cell r="D2564">
            <v>1112</v>
          </cell>
          <cell r="E2564">
            <v>9999</v>
          </cell>
          <cell r="F2564">
            <v>1530</v>
          </cell>
          <cell r="G2564">
            <v>1656</v>
          </cell>
          <cell r="H2564">
            <v>0.92391304347826086</v>
          </cell>
          <cell r="I2564">
            <v>0.9</v>
          </cell>
          <cell r="K2564">
            <v>0.9</v>
          </cell>
          <cell r="L2564" t="str">
            <v>BACKFLSH</v>
          </cell>
        </row>
        <row r="2565">
          <cell r="A2565">
            <v>3</v>
          </cell>
          <cell r="B2565" t="str">
            <v>X J7772DX</v>
          </cell>
          <cell r="C2565">
            <v>38159</v>
          </cell>
          <cell r="D2565">
            <v>1112</v>
          </cell>
          <cell r="E2565">
            <v>9999</v>
          </cell>
          <cell r="F2565">
            <v>800</v>
          </cell>
          <cell r="G2565">
            <v>1656</v>
          </cell>
          <cell r="H2565">
            <v>0.48309178743961351</v>
          </cell>
          <cell r="I2565">
            <v>0.45</v>
          </cell>
          <cell r="K2565">
            <v>0.45</v>
          </cell>
          <cell r="L2565" t="str">
            <v>BACKFLSH</v>
          </cell>
        </row>
        <row r="2566">
          <cell r="A2566">
            <v>1</v>
          </cell>
          <cell r="B2566" t="str">
            <v>X J7772DX</v>
          </cell>
          <cell r="C2566">
            <v>38162</v>
          </cell>
          <cell r="D2566">
            <v>1112</v>
          </cell>
          <cell r="E2566">
            <v>9999</v>
          </cell>
          <cell r="F2566">
            <v>1793</v>
          </cell>
          <cell r="G2566">
            <v>1656</v>
          </cell>
          <cell r="H2566">
            <v>1.0827294685990339</v>
          </cell>
          <cell r="I2566">
            <v>1.08</v>
          </cell>
          <cell r="K2566">
            <v>1.08</v>
          </cell>
          <cell r="L2566" t="str">
            <v>BACKFLSH</v>
          </cell>
        </row>
        <row r="2567">
          <cell r="A2567">
            <v>2</v>
          </cell>
          <cell r="B2567" t="str">
            <v>X J7772DX</v>
          </cell>
          <cell r="C2567">
            <v>38162</v>
          </cell>
          <cell r="D2567">
            <v>1112</v>
          </cell>
          <cell r="E2567">
            <v>9999</v>
          </cell>
          <cell r="F2567">
            <v>1756</v>
          </cell>
          <cell r="G2567">
            <v>1656</v>
          </cell>
          <cell r="H2567">
            <v>1.0603864734299517</v>
          </cell>
          <cell r="I2567">
            <v>1</v>
          </cell>
          <cell r="K2567">
            <v>1</v>
          </cell>
          <cell r="L2567" t="str">
            <v>BACKFLSH</v>
          </cell>
        </row>
        <row r="2568">
          <cell r="A2568">
            <v>3</v>
          </cell>
          <cell r="B2568" t="str">
            <v>X J7772DX</v>
          </cell>
          <cell r="C2568">
            <v>38162</v>
          </cell>
          <cell r="D2568">
            <v>1112</v>
          </cell>
          <cell r="E2568">
            <v>9999</v>
          </cell>
          <cell r="F2568">
            <v>920</v>
          </cell>
          <cell r="G2568">
            <v>1656</v>
          </cell>
          <cell r="H2568">
            <v>0.55555555555555558</v>
          </cell>
          <cell r="I2568">
            <v>0.55000000000000004</v>
          </cell>
          <cell r="K2568">
            <v>0.55000000000000004</v>
          </cell>
          <cell r="L2568" t="str">
            <v>BACKFLSH</v>
          </cell>
        </row>
        <row r="2569">
          <cell r="A2569">
            <v>2</v>
          </cell>
          <cell r="B2569" t="str">
            <v>X J7772SX</v>
          </cell>
          <cell r="C2569">
            <v>38149</v>
          </cell>
          <cell r="D2569">
            <v>1112</v>
          </cell>
          <cell r="E2569">
            <v>9999</v>
          </cell>
          <cell r="F2569">
            <v>279</v>
          </cell>
          <cell r="G2569">
            <v>1656</v>
          </cell>
          <cell r="H2569">
            <v>0.16847826086956522</v>
          </cell>
          <cell r="I2569">
            <v>0.17</v>
          </cell>
          <cell r="K2569">
            <v>0.17</v>
          </cell>
          <cell r="L2569" t="str">
            <v>BACKFLSH</v>
          </cell>
        </row>
        <row r="2570">
          <cell r="A2570">
            <v>3</v>
          </cell>
          <cell r="B2570" t="str">
            <v>X J7772SX</v>
          </cell>
          <cell r="C2570">
            <v>38149</v>
          </cell>
          <cell r="D2570">
            <v>1112</v>
          </cell>
          <cell r="E2570">
            <v>9999</v>
          </cell>
          <cell r="F2570">
            <v>259</v>
          </cell>
          <cell r="G2570">
            <v>1656</v>
          </cell>
          <cell r="H2570">
            <v>0.15640096618357488</v>
          </cell>
          <cell r="I2570">
            <v>0.16</v>
          </cell>
          <cell r="K2570">
            <v>0.16</v>
          </cell>
          <cell r="L2570" t="str">
            <v>BACKFLSH</v>
          </cell>
        </row>
        <row r="2571">
          <cell r="A2571">
            <v>2</v>
          </cell>
          <cell r="B2571" t="str">
            <v>X J7772SX</v>
          </cell>
          <cell r="C2571">
            <v>38159</v>
          </cell>
          <cell r="D2571">
            <v>1112</v>
          </cell>
          <cell r="E2571">
            <v>9999</v>
          </cell>
          <cell r="F2571">
            <v>1530</v>
          </cell>
          <cell r="G2571">
            <v>1656</v>
          </cell>
          <cell r="H2571">
            <v>0.92391304347826086</v>
          </cell>
          <cell r="I2571">
            <v>0.9</v>
          </cell>
          <cell r="K2571">
            <v>0.9</v>
          </cell>
          <cell r="L2571" t="str">
            <v>BACKFLSH</v>
          </cell>
        </row>
        <row r="2572">
          <cell r="A2572">
            <v>3</v>
          </cell>
          <cell r="B2572" t="str">
            <v>X J7772SX</v>
          </cell>
          <cell r="C2572">
            <v>38159</v>
          </cell>
          <cell r="D2572">
            <v>1112</v>
          </cell>
          <cell r="E2572">
            <v>9999</v>
          </cell>
          <cell r="F2572">
            <v>800</v>
          </cell>
          <cell r="G2572">
            <v>1656</v>
          </cell>
          <cell r="H2572">
            <v>0.48309178743961351</v>
          </cell>
          <cell r="I2572">
            <v>0.45</v>
          </cell>
          <cell r="K2572">
            <v>0.45</v>
          </cell>
          <cell r="L2572" t="str">
            <v>BACKFLSH</v>
          </cell>
        </row>
        <row r="2573">
          <cell r="A2573">
            <v>1</v>
          </cell>
          <cell r="B2573" t="str">
            <v>X J7772SX</v>
          </cell>
          <cell r="C2573">
            <v>38162</v>
          </cell>
          <cell r="D2573">
            <v>1112</v>
          </cell>
          <cell r="E2573">
            <v>9999</v>
          </cell>
          <cell r="F2573">
            <v>1793</v>
          </cell>
          <cell r="G2573">
            <v>1656</v>
          </cell>
          <cell r="H2573">
            <v>1.0827294685990339</v>
          </cell>
          <cell r="I2573">
            <v>1.08</v>
          </cell>
          <cell r="K2573">
            <v>1.08</v>
          </cell>
          <cell r="L2573" t="str">
            <v>BACKFLSH</v>
          </cell>
        </row>
        <row r="2574">
          <cell r="A2574">
            <v>2</v>
          </cell>
          <cell r="B2574" t="str">
            <v>X J7772SX</v>
          </cell>
          <cell r="C2574">
            <v>38162</v>
          </cell>
          <cell r="D2574">
            <v>1112</v>
          </cell>
          <cell r="E2574">
            <v>9999</v>
          </cell>
          <cell r="F2574">
            <v>1756</v>
          </cell>
          <cell r="G2574">
            <v>1656</v>
          </cell>
          <cell r="H2574">
            <v>1.0603864734299517</v>
          </cell>
          <cell r="I2574">
            <v>1</v>
          </cell>
          <cell r="K2574">
            <v>1</v>
          </cell>
          <cell r="L2574" t="str">
            <v>BACKFLSH</v>
          </cell>
        </row>
        <row r="2575">
          <cell r="A2575">
            <v>3</v>
          </cell>
          <cell r="B2575" t="str">
            <v>X J7772SX</v>
          </cell>
          <cell r="C2575">
            <v>38162</v>
          </cell>
          <cell r="D2575">
            <v>1112</v>
          </cell>
          <cell r="E2575">
            <v>9999</v>
          </cell>
          <cell r="F2575">
            <v>920</v>
          </cell>
          <cell r="G2575">
            <v>1656</v>
          </cell>
          <cell r="H2575">
            <v>0.55555555555555558</v>
          </cell>
          <cell r="I2575">
            <v>0.55000000000000004</v>
          </cell>
          <cell r="K2575">
            <v>0.55000000000000004</v>
          </cell>
          <cell r="L2575" t="str">
            <v>BACKFLSH</v>
          </cell>
        </row>
        <row r="2576">
          <cell r="A2576">
            <v>1</v>
          </cell>
          <cell r="B2576" t="str">
            <v>X J7773DX</v>
          </cell>
          <cell r="C2576">
            <v>38139</v>
          </cell>
          <cell r="D2576">
            <v>1112</v>
          </cell>
          <cell r="E2576">
            <v>9999</v>
          </cell>
          <cell r="F2576">
            <v>425</v>
          </cell>
          <cell r="G2576">
            <v>1656</v>
          </cell>
          <cell r="H2576">
            <v>0.25664251207729466</v>
          </cell>
          <cell r="I2576">
            <v>0.25</v>
          </cell>
          <cell r="K2576">
            <v>0.25</v>
          </cell>
          <cell r="L2576" t="str">
            <v>BACKFLSH</v>
          </cell>
        </row>
        <row r="2577">
          <cell r="A2577">
            <v>2</v>
          </cell>
          <cell r="B2577" t="str">
            <v>X J7773DX</v>
          </cell>
          <cell r="C2577">
            <v>38156</v>
          </cell>
          <cell r="D2577">
            <v>1112</v>
          </cell>
          <cell r="E2577">
            <v>9999</v>
          </cell>
          <cell r="F2577">
            <v>500</v>
          </cell>
          <cell r="G2577">
            <v>1656</v>
          </cell>
          <cell r="H2577">
            <v>0.30193236714975846</v>
          </cell>
          <cell r="I2577">
            <v>0.3</v>
          </cell>
          <cell r="K2577">
            <v>0.3</v>
          </cell>
          <cell r="L2577" t="str">
            <v>BACKFLSH</v>
          </cell>
        </row>
        <row r="2578">
          <cell r="A2578">
            <v>3</v>
          </cell>
          <cell r="B2578" t="str">
            <v>X J7773DX</v>
          </cell>
          <cell r="C2578">
            <v>38156</v>
          </cell>
          <cell r="D2578">
            <v>1112</v>
          </cell>
          <cell r="E2578">
            <v>9999</v>
          </cell>
          <cell r="F2578">
            <v>1275</v>
          </cell>
          <cell r="G2578">
            <v>1656</v>
          </cell>
          <cell r="H2578">
            <v>0.76992753623188404</v>
          </cell>
          <cell r="I2578">
            <v>0.75</v>
          </cell>
          <cell r="K2578">
            <v>0.75</v>
          </cell>
          <cell r="L2578" t="str">
            <v>BACKFLSH</v>
          </cell>
        </row>
        <row r="2579">
          <cell r="A2579">
            <v>3</v>
          </cell>
          <cell r="B2579" t="str">
            <v>X J7773DX</v>
          </cell>
          <cell r="C2579">
            <v>38163</v>
          </cell>
          <cell r="D2579">
            <v>1112</v>
          </cell>
          <cell r="E2579">
            <v>9999</v>
          </cell>
          <cell r="F2579">
            <v>249</v>
          </cell>
          <cell r="G2579">
            <v>1656</v>
          </cell>
          <cell r="H2579">
            <v>0.15036231884057971</v>
          </cell>
          <cell r="I2579">
            <v>0.15</v>
          </cell>
          <cell r="K2579">
            <v>0.15</v>
          </cell>
          <cell r="L2579" t="str">
            <v>BACKFLSH</v>
          </cell>
        </row>
        <row r="2580">
          <cell r="A2580">
            <v>1</v>
          </cell>
          <cell r="B2580" t="str">
            <v>X J7773DX</v>
          </cell>
          <cell r="C2580">
            <v>38164</v>
          </cell>
          <cell r="D2580">
            <v>1112</v>
          </cell>
          <cell r="E2580">
            <v>9999</v>
          </cell>
          <cell r="F2580">
            <v>942</v>
          </cell>
          <cell r="G2580">
            <v>1656</v>
          </cell>
          <cell r="H2580">
            <v>0.5688405797101449</v>
          </cell>
          <cell r="I2580">
            <v>0.55000000000000004</v>
          </cell>
          <cell r="K2580">
            <v>0.55000000000000004</v>
          </cell>
          <cell r="L2580" t="str">
            <v>BACKFLSH</v>
          </cell>
        </row>
        <row r="2581">
          <cell r="A2581">
            <v>1</v>
          </cell>
          <cell r="B2581" t="str">
            <v>X J7773DX</v>
          </cell>
          <cell r="C2581">
            <v>38166</v>
          </cell>
          <cell r="D2581">
            <v>1112</v>
          </cell>
          <cell r="E2581">
            <v>9999</v>
          </cell>
          <cell r="F2581">
            <v>916</v>
          </cell>
          <cell r="G2581">
            <v>1656</v>
          </cell>
          <cell r="H2581">
            <v>0.5531400966183575</v>
          </cell>
          <cell r="I2581">
            <v>0.55000000000000004</v>
          </cell>
          <cell r="K2581">
            <v>0.55000000000000004</v>
          </cell>
          <cell r="L2581" t="str">
            <v>BACKFLSH</v>
          </cell>
        </row>
        <row r="2582">
          <cell r="A2582">
            <v>2</v>
          </cell>
          <cell r="B2582" t="str">
            <v>X J7773DX</v>
          </cell>
          <cell r="C2582">
            <v>38166</v>
          </cell>
          <cell r="D2582">
            <v>1112</v>
          </cell>
          <cell r="E2582">
            <v>9999</v>
          </cell>
          <cell r="F2582">
            <v>1387</v>
          </cell>
          <cell r="G2582">
            <v>1656</v>
          </cell>
          <cell r="H2582">
            <v>0.8375603864734299</v>
          </cell>
          <cell r="I2582">
            <v>0.8</v>
          </cell>
          <cell r="K2582">
            <v>0.8</v>
          </cell>
          <cell r="L2582" t="str">
            <v>BACKFLSH</v>
          </cell>
        </row>
        <row r="2583">
          <cell r="A2583">
            <v>1</v>
          </cell>
          <cell r="B2583" t="str">
            <v>X J7773SX</v>
          </cell>
          <cell r="C2583">
            <v>38139</v>
          </cell>
          <cell r="D2583">
            <v>1112</v>
          </cell>
          <cell r="E2583">
            <v>9999</v>
          </cell>
          <cell r="F2583">
            <v>425</v>
          </cell>
          <cell r="G2583">
            <v>1656</v>
          </cell>
          <cell r="H2583">
            <v>0.25664251207729466</v>
          </cell>
          <cell r="I2583">
            <v>0.25</v>
          </cell>
          <cell r="K2583">
            <v>0.25</v>
          </cell>
          <cell r="L2583" t="str">
            <v>BACKFLSH</v>
          </cell>
        </row>
        <row r="2584">
          <cell r="A2584">
            <v>2</v>
          </cell>
          <cell r="B2584" t="str">
            <v>X J7773SX</v>
          </cell>
          <cell r="C2584">
            <v>38156</v>
          </cell>
          <cell r="D2584">
            <v>1112</v>
          </cell>
          <cell r="E2584">
            <v>9999</v>
          </cell>
          <cell r="F2584">
            <v>500</v>
          </cell>
          <cell r="G2584">
            <v>1656</v>
          </cell>
          <cell r="H2584">
            <v>0.30193236714975846</v>
          </cell>
          <cell r="I2584">
            <v>0.3</v>
          </cell>
          <cell r="K2584">
            <v>0.3</v>
          </cell>
          <cell r="L2584" t="str">
            <v>BACKFLSH</v>
          </cell>
        </row>
        <row r="2585">
          <cell r="A2585">
            <v>3</v>
          </cell>
          <cell r="B2585" t="str">
            <v>X J7773SX</v>
          </cell>
          <cell r="C2585">
            <v>38156</v>
          </cell>
          <cell r="D2585">
            <v>1112</v>
          </cell>
          <cell r="E2585">
            <v>9999</v>
          </cell>
          <cell r="F2585">
            <v>1275</v>
          </cell>
          <cell r="G2585">
            <v>1656</v>
          </cell>
          <cell r="H2585">
            <v>0.76992753623188404</v>
          </cell>
          <cell r="I2585">
            <v>0.75</v>
          </cell>
          <cell r="K2585">
            <v>0.75</v>
          </cell>
          <cell r="L2585" t="str">
            <v>BACKFLSH</v>
          </cell>
        </row>
        <row r="2586">
          <cell r="A2586">
            <v>3</v>
          </cell>
          <cell r="B2586" t="str">
            <v>X J7773SX</v>
          </cell>
          <cell r="C2586">
            <v>38163</v>
          </cell>
          <cell r="D2586">
            <v>1112</v>
          </cell>
          <cell r="E2586">
            <v>9999</v>
          </cell>
          <cell r="F2586">
            <v>249</v>
          </cell>
          <cell r="G2586">
            <v>1656</v>
          </cell>
          <cell r="H2586">
            <v>0.15036231884057971</v>
          </cell>
          <cell r="I2586">
            <v>0.15</v>
          </cell>
          <cell r="K2586">
            <v>0.15</v>
          </cell>
          <cell r="L2586" t="str">
            <v>BACKFLSH</v>
          </cell>
        </row>
        <row r="2587">
          <cell r="A2587">
            <v>1</v>
          </cell>
          <cell r="B2587" t="str">
            <v>X J7773SX</v>
          </cell>
          <cell r="C2587">
            <v>38164</v>
          </cell>
          <cell r="D2587">
            <v>1112</v>
          </cell>
          <cell r="E2587">
            <v>9999</v>
          </cell>
          <cell r="F2587">
            <v>942</v>
          </cell>
          <cell r="G2587">
            <v>1656</v>
          </cell>
          <cell r="H2587">
            <v>0.5688405797101449</v>
          </cell>
          <cell r="I2587">
            <v>0.55000000000000004</v>
          </cell>
          <cell r="K2587">
            <v>0.55000000000000004</v>
          </cell>
          <cell r="L2587" t="str">
            <v>BACKFLSH</v>
          </cell>
        </row>
        <row r="2588">
          <cell r="A2588">
            <v>1</v>
          </cell>
          <cell r="B2588" t="str">
            <v>X J7773SX</v>
          </cell>
          <cell r="C2588">
            <v>38166</v>
          </cell>
          <cell r="D2588">
            <v>1112</v>
          </cell>
          <cell r="E2588">
            <v>9999</v>
          </cell>
          <cell r="F2588">
            <v>916</v>
          </cell>
          <cell r="G2588">
            <v>1656</v>
          </cell>
          <cell r="H2588">
            <v>0.5531400966183575</v>
          </cell>
          <cell r="I2588">
            <v>0.55000000000000004</v>
          </cell>
          <cell r="K2588">
            <v>0.55000000000000004</v>
          </cell>
          <cell r="L2588" t="str">
            <v>BACKFLSH</v>
          </cell>
        </row>
        <row r="2589">
          <cell r="A2589">
            <v>2</v>
          </cell>
          <cell r="B2589" t="str">
            <v>X J7773SX</v>
          </cell>
          <cell r="C2589">
            <v>38166</v>
          </cell>
          <cell r="D2589">
            <v>1112</v>
          </cell>
          <cell r="E2589">
            <v>9999</v>
          </cell>
          <cell r="F2589">
            <v>1387</v>
          </cell>
          <cell r="G2589">
            <v>1656</v>
          </cell>
          <cell r="H2589">
            <v>0.8375603864734299</v>
          </cell>
          <cell r="I2589">
            <v>0.8</v>
          </cell>
          <cell r="K2589">
            <v>0.8</v>
          </cell>
          <cell r="L2589" t="str">
            <v>BACKFLSH</v>
          </cell>
        </row>
        <row r="2590">
          <cell r="A2590">
            <v>1</v>
          </cell>
          <cell r="B2590" t="str">
            <v>z3</v>
          </cell>
          <cell r="C2590">
            <v>38167</v>
          </cell>
          <cell r="D2590">
            <v>2245</v>
          </cell>
          <cell r="E2590">
            <v>9999</v>
          </cell>
          <cell r="F2590">
            <v>225</v>
          </cell>
          <cell r="G2590">
            <v>55</v>
          </cell>
          <cell r="H2590">
            <v>4.0909090909090908</v>
          </cell>
          <cell r="I2590">
            <v>4.0910000000000002</v>
          </cell>
          <cell r="K2590">
            <v>4.0910000000000002</v>
          </cell>
          <cell r="L2590" t="str">
            <v>BACKFLSH</v>
          </cell>
        </row>
        <row r="2591">
          <cell r="A2591">
            <v>1</v>
          </cell>
          <cell r="B2591" t="str">
            <v>Z5</v>
          </cell>
          <cell r="C2591">
            <v>38167</v>
          </cell>
          <cell r="D2591">
            <v>2245</v>
          </cell>
          <cell r="E2591">
            <v>9999</v>
          </cell>
          <cell r="F2591">
            <v>100</v>
          </cell>
          <cell r="G2591">
            <v>55</v>
          </cell>
          <cell r="H2591">
            <v>1.8181818181818181</v>
          </cell>
          <cell r="I2591">
            <v>1.8180000000000001</v>
          </cell>
          <cell r="K2591">
            <v>1.8180000000000001</v>
          </cell>
          <cell r="L2591" t="str">
            <v>BACKFLSH</v>
          </cell>
        </row>
        <row r="2592">
          <cell r="A2592">
            <v>1</v>
          </cell>
          <cell r="B2592" t="str">
            <v>16925 OP10 DX</v>
          </cell>
          <cell r="C2592">
            <v>38139</v>
          </cell>
          <cell r="D2592">
            <v>2214</v>
          </cell>
          <cell r="E2592">
            <v>9999</v>
          </cell>
          <cell r="F2592">
            <v>0</v>
          </cell>
          <cell r="G2592">
            <v>220</v>
          </cell>
          <cell r="H2592">
            <v>0</v>
          </cell>
          <cell r="I2592">
            <v>0</v>
          </cell>
          <cell r="J2592">
            <v>0.08</v>
          </cell>
          <cell r="K2592">
            <v>0.08</v>
          </cell>
          <cell r="L2592" t="str">
            <v>DOWNTIME</v>
          </cell>
        </row>
        <row r="2593">
          <cell r="A2593">
            <v>2</v>
          </cell>
          <cell r="B2593" t="str">
            <v>16925 OP10 DX</v>
          </cell>
          <cell r="C2593">
            <v>38139</v>
          </cell>
          <cell r="D2593">
            <v>2214</v>
          </cell>
          <cell r="E2593">
            <v>9999</v>
          </cell>
          <cell r="F2593">
            <v>0</v>
          </cell>
          <cell r="G2593">
            <v>220</v>
          </cell>
          <cell r="H2593">
            <v>0</v>
          </cell>
          <cell r="I2593">
            <v>0</v>
          </cell>
          <cell r="J2593">
            <v>0.06</v>
          </cell>
          <cell r="K2593">
            <v>0.06</v>
          </cell>
          <cell r="L2593" t="str">
            <v>DOWNTIME</v>
          </cell>
        </row>
        <row r="2594">
          <cell r="A2594">
            <v>1</v>
          </cell>
          <cell r="B2594" t="str">
            <v>16925 OP10 DX</v>
          </cell>
          <cell r="C2594">
            <v>38141</v>
          </cell>
          <cell r="D2594">
            <v>2214</v>
          </cell>
          <cell r="E2594">
            <v>9999</v>
          </cell>
          <cell r="F2594">
            <v>0</v>
          </cell>
          <cell r="G2594">
            <v>220</v>
          </cell>
          <cell r="H2594">
            <v>0</v>
          </cell>
          <cell r="I2594">
            <v>0</v>
          </cell>
          <cell r="J2594">
            <v>0</v>
          </cell>
          <cell r="K2594">
            <v>0</v>
          </cell>
          <cell r="L2594" t="str">
            <v>DOWNTIME</v>
          </cell>
        </row>
        <row r="2595">
          <cell r="A2595">
            <v>1</v>
          </cell>
          <cell r="B2595" t="str">
            <v>16925 OP10 DX</v>
          </cell>
          <cell r="C2595">
            <v>38142</v>
          </cell>
          <cell r="D2595">
            <v>2214</v>
          </cell>
          <cell r="E2595">
            <v>9999</v>
          </cell>
          <cell r="F2595">
            <v>0</v>
          </cell>
          <cell r="G2595">
            <v>220</v>
          </cell>
          <cell r="H2595">
            <v>0</v>
          </cell>
          <cell r="I2595">
            <v>0</v>
          </cell>
          <cell r="J2595">
            <v>0.4</v>
          </cell>
          <cell r="K2595">
            <v>0.4</v>
          </cell>
          <cell r="L2595" t="str">
            <v>DOWNTIME</v>
          </cell>
        </row>
        <row r="2596">
          <cell r="A2596">
            <v>2</v>
          </cell>
          <cell r="B2596" t="str">
            <v>16925 OP10 DX</v>
          </cell>
          <cell r="C2596">
            <v>38142</v>
          </cell>
          <cell r="D2596">
            <v>2214</v>
          </cell>
          <cell r="E2596">
            <v>9999</v>
          </cell>
          <cell r="F2596">
            <v>0</v>
          </cell>
          <cell r="G2596">
            <v>220</v>
          </cell>
          <cell r="H2596">
            <v>0</v>
          </cell>
          <cell r="I2596">
            <v>0</v>
          </cell>
          <cell r="J2596">
            <v>0.12</v>
          </cell>
          <cell r="K2596">
            <v>0.12</v>
          </cell>
          <cell r="L2596" t="str">
            <v>DOWNTIME</v>
          </cell>
        </row>
        <row r="2597">
          <cell r="A2597">
            <v>2</v>
          </cell>
          <cell r="B2597" t="str">
            <v>16925 OP10 DX</v>
          </cell>
          <cell r="C2597">
            <v>38142</v>
          </cell>
          <cell r="D2597">
            <v>2214</v>
          </cell>
          <cell r="E2597">
            <v>9999</v>
          </cell>
          <cell r="F2597">
            <v>0</v>
          </cell>
          <cell r="G2597">
            <v>220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 t="str">
            <v>DOWNTIME</v>
          </cell>
        </row>
        <row r="2598">
          <cell r="A2598">
            <v>2</v>
          </cell>
          <cell r="B2598" t="str">
            <v>16925 OP10 DX</v>
          </cell>
          <cell r="C2598">
            <v>38142</v>
          </cell>
          <cell r="D2598">
            <v>2214</v>
          </cell>
          <cell r="E2598">
            <v>9999</v>
          </cell>
          <cell r="F2598">
            <v>0</v>
          </cell>
          <cell r="G2598">
            <v>220</v>
          </cell>
          <cell r="H2598">
            <v>0</v>
          </cell>
          <cell r="I2598">
            <v>0</v>
          </cell>
          <cell r="J2598">
            <v>0</v>
          </cell>
          <cell r="K2598">
            <v>0</v>
          </cell>
          <cell r="L2598" t="str">
            <v>DOWNTIME</v>
          </cell>
        </row>
        <row r="2599">
          <cell r="A2599">
            <v>3</v>
          </cell>
          <cell r="B2599" t="str">
            <v>16925 OP10 DX</v>
          </cell>
          <cell r="C2599">
            <v>38142</v>
          </cell>
          <cell r="D2599">
            <v>2214</v>
          </cell>
          <cell r="E2599">
            <v>9999</v>
          </cell>
          <cell r="F2599">
            <v>0</v>
          </cell>
          <cell r="G2599">
            <v>220</v>
          </cell>
          <cell r="H2599">
            <v>0</v>
          </cell>
          <cell r="I2599">
            <v>0</v>
          </cell>
          <cell r="J2599">
            <v>0</v>
          </cell>
          <cell r="K2599">
            <v>0</v>
          </cell>
          <cell r="L2599" t="str">
            <v>DOWNTIME</v>
          </cell>
        </row>
        <row r="2600">
          <cell r="A2600">
            <v>1</v>
          </cell>
          <cell r="B2600" t="str">
            <v>16925 OP10 DX</v>
          </cell>
          <cell r="C2600">
            <v>38145</v>
          </cell>
          <cell r="D2600">
            <v>2214</v>
          </cell>
          <cell r="E2600">
            <v>9999</v>
          </cell>
          <cell r="F2600">
            <v>0</v>
          </cell>
          <cell r="G2600">
            <v>220</v>
          </cell>
          <cell r="H2600">
            <v>0</v>
          </cell>
          <cell r="I2600">
            <v>0</v>
          </cell>
          <cell r="J2600">
            <v>0.28999999999999998</v>
          </cell>
          <cell r="K2600">
            <v>0.28999999999999998</v>
          </cell>
          <cell r="L2600" t="str">
            <v>DOWNTIME</v>
          </cell>
        </row>
        <row r="2601">
          <cell r="A2601">
            <v>1</v>
          </cell>
          <cell r="B2601" t="str">
            <v>16925 OP10 DX</v>
          </cell>
          <cell r="C2601">
            <v>38145</v>
          </cell>
          <cell r="D2601">
            <v>2214</v>
          </cell>
          <cell r="E2601">
            <v>9999</v>
          </cell>
          <cell r="F2601">
            <v>0</v>
          </cell>
          <cell r="G2601">
            <v>220</v>
          </cell>
          <cell r="H2601">
            <v>0</v>
          </cell>
          <cell r="I2601">
            <v>0</v>
          </cell>
          <cell r="J2601">
            <v>0</v>
          </cell>
          <cell r="K2601">
            <v>0</v>
          </cell>
          <cell r="L2601" t="str">
            <v>DOWNTIME</v>
          </cell>
        </row>
        <row r="2602">
          <cell r="A2602">
            <v>2</v>
          </cell>
          <cell r="B2602" t="str">
            <v>16925 OP10 DX</v>
          </cell>
          <cell r="C2602">
            <v>38145</v>
          </cell>
          <cell r="D2602">
            <v>2214</v>
          </cell>
          <cell r="E2602">
            <v>9999</v>
          </cell>
          <cell r="F2602">
            <v>0</v>
          </cell>
          <cell r="G2602">
            <v>220</v>
          </cell>
          <cell r="H2602">
            <v>0</v>
          </cell>
          <cell r="I2602">
            <v>0</v>
          </cell>
          <cell r="J2602">
            <v>0.04</v>
          </cell>
          <cell r="K2602">
            <v>0.04</v>
          </cell>
          <cell r="L2602" t="str">
            <v>DOWNTIME</v>
          </cell>
        </row>
        <row r="2603">
          <cell r="A2603">
            <v>1</v>
          </cell>
          <cell r="B2603" t="str">
            <v>16925 OP10 DX</v>
          </cell>
          <cell r="C2603">
            <v>38146</v>
          </cell>
          <cell r="D2603">
            <v>2214</v>
          </cell>
          <cell r="E2603">
            <v>9999</v>
          </cell>
          <cell r="F2603">
            <v>0</v>
          </cell>
          <cell r="G2603">
            <v>220</v>
          </cell>
          <cell r="H2603">
            <v>0</v>
          </cell>
          <cell r="I2603">
            <v>0</v>
          </cell>
          <cell r="J2603">
            <v>0.25</v>
          </cell>
          <cell r="K2603">
            <v>0.25</v>
          </cell>
          <cell r="L2603" t="str">
            <v>DOWNTIME</v>
          </cell>
        </row>
        <row r="2604">
          <cell r="A2604">
            <v>2</v>
          </cell>
          <cell r="B2604" t="str">
            <v>16925 OP10 DX</v>
          </cell>
          <cell r="C2604">
            <v>38146</v>
          </cell>
          <cell r="D2604">
            <v>2214</v>
          </cell>
          <cell r="E2604">
            <v>9999</v>
          </cell>
          <cell r="F2604">
            <v>0</v>
          </cell>
          <cell r="G2604">
            <v>220</v>
          </cell>
          <cell r="H2604">
            <v>0</v>
          </cell>
          <cell r="I2604">
            <v>0</v>
          </cell>
          <cell r="J2604">
            <v>0.89</v>
          </cell>
          <cell r="K2604">
            <v>0.89</v>
          </cell>
          <cell r="L2604" t="str">
            <v>DOWNTIME</v>
          </cell>
        </row>
        <row r="2605">
          <cell r="A2605">
            <v>2</v>
          </cell>
          <cell r="B2605" t="str">
            <v>16925 OP10 DX</v>
          </cell>
          <cell r="C2605">
            <v>38146</v>
          </cell>
          <cell r="D2605">
            <v>2214</v>
          </cell>
          <cell r="E2605">
            <v>9999</v>
          </cell>
          <cell r="F2605">
            <v>0</v>
          </cell>
          <cell r="G2605">
            <v>220</v>
          </cell>
          <cell r="H2605">
            <v>0</v>
          </cell>
          <cell r="I2605">
            <v>0</v>
          </cell>
          <cell r="J2605">
            <v>0</v>
          </cell>
          <cell r="K2605">
            <v>0</v>
          </cell>
          <cell r="L2605" t="str">
            <v>DOWNTIME</v>
          </cell>
        </row>
        <row r="2606">
          <cell r="A2606">
            <v>3</v>
          </cell>
          <cell r="B2606" t="str">
            <v>16925 OP10 DX</v>
          </cell>
          <cell r="C2606">
            <v>38146</v>
          </cell>
          <cell r="D2606">
            <v>2214</v>
          </cell>
          <cell r="E2606">
            <v>9999</v>
          </cell>
          <cell r="F2606">
            <v>0</v>
          </cell>
          <cell r="G2606">
            <v>220</v>
          </cell>
          <cell r="H2606">
            <v>0</v>
          </cell>
          <cell r="I2606">
            <v>0</v>
          </cell>
          <cell r="J2606">
            <v>7.0000000000000007E-2</v>
          </cell>
          <cell r="K2606">
            <v>7.0000000000000007E-2</v>
          </cell>
          <cell r="L2606" t="str">
            <v>DOWNTIME</v>
          </cell>
        </row>
        <row r="2607">
          <cell r="A2607">
            <v>3</v>
          </cell>
          <cell r="B2607" t="str">
            <v>16925 OP10 DX</v>
          </cell>
          <cell r="C2607">
            <v>38146</v>
          </cell>
          <cell r="D2607">
            <v>2214</v>
          </cell>
          <cell r="E2607">
            <v>9999</v>
          </cell>
          <cell r="F2607">
            <v>0</v>
          </cell>
          <cell r="G2607">
            <v>220</v>
          </cell>
          <cell r="H2607">
            <v>0</v>
          </cell>
          <cell r="I2607">
            <v>0</v>
          </cell>
          <cell r="J2607">
            <v>1.18</v>
          </cell>
          <cell r="K2607">
            <v>1.18</v>
          </cell>
          <cell r="L2607" t="str">
            <v>DOWNTIME</v>
          </cell>
        </row>
        <row r="2608">
          <cell r="A2608">
            <v>1</v>
          </cell>
          <cell r="B2608" t="str">
            <v>16925 OP10 DX</v>
          </cell>
          <cell r="C2608">
            <v>38147</v>
          </cell>
          <cell r="D2608">
            <v>2214</v>
          </cell>
          <cell r="E2608">
            <v>9999</v>
          </cell>
          <cell r="F2608">
            <v>0</v>
          </cell>
          <cell r="G2608">
            <v>220</v>
          </cell>
          <cell r="H2608">
            <v>0</v>
          </cell>
          <cell r="I2608">
            <v>0</v>
          </cell>
          <cell r="J2608">
            <v>0.04</v>
          </cell>
          <cell r="K2608">
            <v>0.04</v>
          </cell>
          <cell r="L2608" t="str">
            <v>DOWNTIME</v>
          </cell>
        </row>
        <row r="2609">
          <cell r="A2609">
            <v>1</v>
          </cell>
          <cell r="B2609" t="str">
            <v>16925 OP10 DX</v>
          </cell>
          <cell r="C2609">
            <v>38148</v>
          </cell>
          <cell r="D2609">
            <v>2214</v>
          </cell>
          <cell r="E2609">
            <v>9999</v>
          </cell>
          <cell r="F2609">
            <v>0</v>
          </cell>
          <cell r="G2609">
            <v>220</v>
          </cell>
          <cell r="H2609">
            <v>0</v>
          </cell>
          <cell r="I2609">
            <v>0</v>
          </cell>
          <cell r="J2609">
            <v>0.11</v>
          </cell>
          <cell r="K2609">
            <v>0.11</v>
          </cell>
          <cell r="L2609" t="str">
            <v>DOWNTIME</v>
          </cell>
        </row>
        <row r="2610">
          <cell r="A2610">
            <v>2</v>
          </cell>
          <cell r="B2610" t="str">
            <v>16925 OP10 DX</v>
          </cell>
          <cell r="C2610">
            <v>38148</v>
          </cell>
          <cell r="D2610">
            <v>2214</v>
          </cell>
          <cell r="E2610">
            <v>9999</v>
          </cell>
          <cell r="F2610">
            <v>0</v>
          </cell>
          <cell r="G2610">
            <v>220</v>
          </cell>
          <cell r="H2610">
            <v>0</v>
          </cell>
          <cell r="I2610">
            <v>0</v>
          </cell>
          <cell r="J2610">
            <v>0</v>
          </cell>
          <cell r="K2610">
            <v>0</v>
          </cell>
          <cell r="L2610" t="str">
            <v>DOWNTIME</v>
          </cell>
        </row>
        <row r="2611">
          <cell r="A2611">
            <v>2</v>
          </cell>
          <cell r="B2611" t="str">
            <v>16925 OP10 DX</v>
          </cell>
          <cell r="C2611">
            <v>38149</v>
          </cell>
          <cell r="D2611">
            <v>2214</v>
          </cell>
          <cell r="E2611">
            <v>9999</v>
          </cell>
          <cell r="F2611">
            <v>0</v>
          </cell>
          <cell r="G2611">
            <v>220</v>
          </cell>
          <cell r="H2611">
            <v>0</v>
          </cell>
          <cell r="I2611">
            <v>0</v>
          </cell>
          <cell r="J2611">
            <v>0.08</v>
          </cell>
          <cell r="K2611">
            <v>0.08</v>
          </cell>
          <cell r="L2611" t="str">
            <v>DOWNTIME</v>
          </cell>
        </row>
        <row r="2612">
          <cell r="A2612">
            <v>1</v>
          </cell>
          <cell r="B2612" t="str">
            <v>16925 OP10 DX</v>
          </cell>
          <cell r="C2612">
            <v>38152</v>
          </cell>
          <cell r="D2612">
            <v>2214</v>
          </cell>
          <cell r="E2612">
            <v>9999</v>
          </cell>
          <cell r="F2612">
            <v>0</v>
          </cell>
          <cell r="G2612">
            <v>220</v>
          </cell>
          <cell r="H2612">
            <v>0</v>
          </cell>
          <cell r="I2612">
            <v>0</v>
          </cell>
          <cell r="J2612">
            <v>0.21</v>
          </cell>
          <cell r="K2612">
            <v>0.21</v>
          </cell>
          <cell r="L2612" t="str">
            <v>DOWNTIME</v>
          </cell>
        </row>
        <row r="2613">
          <cell r="A2613">
            <v>2</v>
          </cell>
          <cell r="B2613" t="str">
            <v>16925 OP10 DX</v>
          </cell>
          <cell r="C2613">
            <v>38153</v>
          </cell>
          <cell r="D2613">
            <v>2214</v>
          </cell>
          <cell r="E2613">
            <v>9999</v>
          </cell>
          <cell r="F2613">
            <v>0</v>
          </cell>
          <cell r="G2613">
            <v>220</v>
          </cell>
          <cell r="H2613">
            <v>0</v>
          </cell>
          <cell r="I2613">
            <v>0</v>
          </cell>
          <cell r="J2613">
            <v>0.04</v>
          </cell>
          <cell r="K2613">
            <v>0.04</v>
          </cell>
          <cell r="L2613" t="str">
            <v>DOWNTIME</v>
          </cell>
        </row>
        <row r="2614">
          <cell r="A2614">
            <v>1</v>
          </cell>
          <cell r="B2614" t="str">
            <v>16925 OP10 DX</v>
          </cell>
          <cell r="C2614">
            <v>38154</v>
          </cell>
          <cell r="D2614">
            <v>2214</v>
          </cell>
          <cell r="E2614">
            <v>9999</v>
          </cell>
          <cell r="F2614">
            <v>0</v>
          </cell>
          <cell r="G2614">
            <v>220</v>
          </cell>
          <cell r="H2614">
            <v>0</v>
          </cell>
          <cell r="I2614">
            <v>0</v>
          </cell>
          <cell r="J2614">
            <v>0.12</v>
          </cell>
          <cell r="K2614">
            <v>0.12</v>
          </cell>
          <cell r="L2614" t="str">
            <v>DOWNTIME</v>
          </cell>
        </row>
        <row r="2615">
          <cell r="A2615">
            <v>1</v>
          </cell>
          <cell r="B2615" t="str">
            <v>16925 OP10 DX</v>
          </cell>
          <cell r="C2615">
            <v>38154</v>
          </cell>
          <cell r="D2615">
            <v>2214</v>
          </cell>
          <cell r="E2615">
            <v>9999</v>
          </cell>
          <cell r="F2615">
            <v>0</v>
          </cell>
          <cell r="G2615">
            <v>220</v>
          </cell>
          <cell r="H2615">
            <v>0</v>
          </cell>
          <cell r="I2615">
            <v>0</v>
          </cell>
          <cell r="J2615">
            <v>0.04</v>
          </cell>
          <cell r="K2615">
            <v>0.04</v>
          </cell>
          <cell r="L2615" t="str">
            <v>DOWNTIME</v>
          </cell>
        </row>
        <row r="2616">
          <cell r="A2616">
            <v>2</v>
          </cell>
          <cell r="B2616" t="str">
            <v>16925 OP10 DX</v>
          </cell>
          <cell r="C2616">
            <v>38154</v>
          </cell>
          <cell r="D2616">
            <v>2214</v>
          </cell>
          <cell r="E2616">
            <v>9999</v>
          </cell>
          <cell r="F2616">
            <v>0</v>
          </cell>
          <cell r="G2616">
            <v>220</v>
          </cell>
          <cell r="H2616">
            <v>0</v>
          </cell>
          <cell r="I2616">
            <v>0</v>
          </cell>
          <cell r="J2616">
            <v>0.04</v>
          </cell>
          <cell r="K2616">
            <v>0.04</v>
          </cell>
          <cell r="L2616" t="str">
            <v>DOWNTIME</v>
          </cell>
        </row>
        <row r="2617">
          <cell r="A2617">
            <v>2</v>
          </cell>
          <cell r="B2617" t="str">
            <v>16925 OP10 DX</v>
          </cell>
          <cell r="C2617">
            <v>38154</v>
          </cell>
          <cell r="D2617">
            <v>2214</v>
          </cell>
          <cell r="E2617">
            <v>9999</v>
          </cell>
          <cell r="F2617">
            <v>0</v>
          </cell>
          <cell r="G2617">
            <v>220</v>
          </cell>
          <cell r="H2617">
            <v>0</v>
          </cell>
          <cell r="I2617">
            <v>0</v>
          </cell>
          <cell r="J2617">
            <v>0.12</v>
          </cell>
          <cell r="K2617">
            <v>0.12</v>
          </cell>
          <cell r="L2617" t="str">
            <v>DOWNTIME</v>
          </cell>
        </row>
        <row r="2618">
          <cell r="A2618">
            <v>1</v>
          </cell>
          <cell r="B2618" t="str">
            <v>16925 OP10 DX</v>
          </cell>
          <cell r="C2618">
            <v>38155</v>
          </cell>
          <cell r="D2618">
            <v>2214</v>
          </cell>
          <cell r="E2618">
            <v>9999</v>
          </cell>
          <cell r="F2618">
            <v>0</v>
          </cell>
          <cell r="G2618">
            <v>220</v>
          </cell>
          <cell r="H2618">
            <v>0</v>
          </cell>
          <cell r="I2618">
            <v>0</v>
          </cell>
          <cell r="J2618">
            <v>0.13</v>
          </cell>
          <cell r="K2618">
            <v>0.13</v>
          </cell>
          <cell r="L2618" t="str">
            <v>DOWNTIME</v>
          </cell>
        </row>
        <row r="2619">
          <cell r="A2619">
            <v>2</v>
          </cell>
          <cell r="B2619" t="str">
            <v>16925 OP10 DX</v>
          </cell>
          <cell r="C2619">
            <v>38155</v>
          </cell>
          <cell r="D2619">
            <v>2214</v>
          </cell>
          <cell r="E2619">
            <v>9999</v>
          </cell>
          <cell r="F2619">
            <v>0</v>
          </cell>
          <cell r="G2619">
            <v>220</v>
          </cell>
          <cell r="H2619">
            <v>0</v>
          </cell>
          <cell r="I2619">
            <v>0</v>
          </cell>
          <cell r="J2619">
            <v>0.1</v>
          </cell>
          <cell r="K2619">
            <v>0.1</v>
          </cell>
          <cell r="L2619" t="str">
            <v>DOWNTIME</v>
          </cell>
        </row>
        <row r="2620">
          <cell r="A2620">
            <v>2</v>
          </cell>
          <cell r="B2620" t="str">
            <v>16925 OP10 DX</v>
          </cell>
          <cell r="C2620">
            <v>38155</v>
          </cell>
          <cell r="D2620">
            <v>2214</v>
          </cell>
          <cell r="E2620">
            <v>9999</v>
          </cell>
          <cell r="F2620">
            <v>0</v>
          </cell>
          <cell r="G2620">
            <v>220</v>
          </cell>
          <cell r="H2620">
            <v>0</v>
          </cell>
          <cell r="I2620">
            <v>0</v>
          </cell>
          <cell r="J2620">
            <v>0.04</v>
          </cell>
          <cell r="K2620">
            <v>0.04</v>
          </cell>
          <cell r="L2620" t="str">
            <v>DOWNTIME</v>
          </cell>
        </row>
        <row r="2621">
          <cell r="A2621">
            <v>1</v>
          </cell>
          <cell r="B2621" t="str">
            <v>16925 OP10 DX</v>
          </cell>
          <cell r="C2621">
            <v>38159</v>
          </cell>
          <cell r="D2621">
            <v>2214</v>
          </cell>
          <cell r="E2621">
            <v>9999</v>
          </cell>
          <cell r="F2621">
            <v>0</v>
          </cell>
          <cell r="G2621">
            <v>220</v>
          </cell>
          <cell r="H2621">
            <v>0</v>
          </cell>
          <cell r="I2621">
            <v>0</v>
          </cell>
          <cell r="J2621">
            <v>0.12</v>
          </cell>
          <cell r="K2621">
            <v>0.12</v>
          </cell>
          <cell r="L2621" t="str">
            <v>DOWNTIME</v>
          </cell>
        </row>
        <row r="2622">
          <cell r="A2622">
            <v>1</v>
          </cell>
          <cell r="B2622" t="str">
            <v>16925 OP10 DX</v>
          </cell>
          <cell r="C2622">
            <v>38160</v>
          </cell>
          <cell r="D2622">
            <v>2214</v>
          </cell>
          <cell r="E2622">
            <v>9999</v>
          </cell>
          <cell r="F2622">
            <v>0</v>
          </cell>
          <cell r="G2622">
            <v>220</v>
          </cell>
          <cell r="H2622">
            <v>0</v>
          </cell>
          <cell r="I2622">
            <v>0</v>
          </cell>
          <cell r="J2622">
            <v>0</v>
          </cell>
          <cell r="K2622">
            <v>0</v>
          </cell>
          <cell r="L2622" t="str">
            <v>DOWNTIME</v>
          </cell>
        </row>
        <row r="2623">
          <cell r="A2623">
            <v>1</v>
          </cell>
          <cell r="B2623" t="str">
            <v>16925 OP10 DX</v>
          </cell>
          <cell r="C2623">
            <v>38161</v>
          </cell>
          <cell r="D2623">
            <v>2214</v>
          </cell>
          <cell r="E2623">
            <v>9999</v>
          </cell>
          <cell r="F2623">
            <v>0</v>
          </cell>
          <cell r="G2623">
            <v>220</v>
          </cell>
          <cell r="H2623">
            <v>0</v>
          </cell>
          <cell r="I2623">
            <v>0</v>
          </cell>
          <cell r="J2623">
            <v>0.04</v>
          </cell>
          <cell r="K2623">
            <v>0.04</v>
          </cell>
          <cell r="L2623" t="str">
            <v>DOWNTIME</v>
          </cell>
        </row>
        <row r="2624">
          <cell r="A2624">
            <v>1</v>
          </cell>
          <cell r="B2624" t="str">
            <v>16925 OP10 DX</v>
          </cell>
          <cell r="C2624">
            <v>38162</v>
          </cell>
          <cell r="D2624">
            <v>2214</v>
          </cell>
          <cell r="E2624">
            <v>9999</v>
          </cell>
          <cell r="F2624">
            <v>0</v>
          </cell>
          <cell r="G2624">
            <v>220</v>
          </cell>
          <cell r="H2624">
            <v>0</v>
          </cell>
          <cell r="I2624">
            <v>0</v>
          </cell>
          <cell r="J2624">
            <v>0.12</v>
          </cell>
          <cell r="K2624">
            <v>0.12</v>
          </cell>
          <cell r="L2624" t="str">
            <v>DOWNTIME</v>
          </cell>
        </row>
        <row r="2625">
          <cell r="A2625">
            <v>2</v>
          </cell>
          <cell r="B2625" t="str">
            <v>16925 OP10 DX</v>
          </cell>
          <cell r="C2625">
            <v>38162</v>
          </cell>
          <cell r="D2625">
            <v>2214</v>
          </cell>
          <cell r="E2625">
            <v>9999</v>
          </cell>
          <cell r="F2625">
            <v>0</v>
          </cell>
          <cell r="G2625">
            <v>220</v>
          </cell>
          <cell r="H2625">
            <v>0</v>
          </cell>
          <cell r="I2625">
            <v>0</v>
          </cell>
          <cell r="J2625">
            <v>0.25</v>
          </cell>
          <cell r="K2625">
            <v>0.25</v>
          </cell>
          <cell r="L2625" t="str">
            <v>DOWNTIME</v>
          </cell>
        </row>
        <row r="2626">
          <cell r="A2626">
            <v>1</v>
          </cell>
          <cell r="B2626" t="str">
            <v>16925 OP10 DX</v>
          </cell>
          <cell r="C2626">
            <v>38163</v>
          </cell>
          <cell r="D2626">
            <v>2214</v>
          </cell>
          <cell r="E2626">
            <v>9999</v>
          </cell>
          <cell r="F2626">
            <v>0</v>
          </cell>
          <cell r="G2626">
            <v>220</v>
          </cell>
          <cell r="H2626">
            <v>0</v>
          </cell>
          <cell r="I2626">
            <v>0</v>
          </cell>
          <cell r="J2626">
            <v>0</v>
          </cell>
          <cell r="K2626">
            <v>0</v>
          </cell>
          <cell r="L2626" t="str">
            <v>DOWNTIME</v>
          </cell>
        </row>
        <row r="2627">
          <cell r="A2627">
            <v>2</v>
          </cell>
          <cell r="B2627" t="str">
            <v>16925 OP10 DX</v>
          </cell>
          <cell r="C2627">
            <v>38163</v>
          </cell>
          <cell r="D2627">
            <v>2214</v>
          </cell>
          <cell r="E2627">
            <v>9999</v>
          </cell>
          <cell r="F2627">
            <v>0</v>
          </cell>
          <cell r="G2627">
            <v>220</v>
          </cell>
          <cell r="H2627">
            <v>0</v>
          </cell>
          <cell r="I2627">
            <v>0</v>
          </cell>
          <cell r="J2627">
            <v>0.46</v>
          </cell>
          <cell r="K2627">
            <v>0.46</v>
          </cell>
          <cell r="L2627" t="str">
            <v>DOWNTIME</v>
          </cell>
        </row>
        <row r="2628">
          <cell r="A2628">
            <v>1</v>
          </cell>
          <cell r="B2628" t="str">
            <v>16925 OP10 DX</v>
          </cell>
          <cell r="C2628">
            <v>38164</v>
          </cell>
          <cell r="D2628">
            <v>2214</v>
          </cell>
          <cell r="E2628">
            <v>9999</v>
          </cell>
          <cell r="F2628">
            <v>0</v>
          </cell>
          <cell r="G2628">
            <v>220</v>
          </cell>
          <cell r="H2628">
            <v>0</v>
          </cell>
          <cell r="I2628">
            <v>0</v>
          </cell>
          <cell r="J2628">
            <v>0.28999999999999998</v>
          </cell>
          <cell r="K2628">
            <v>0.28999999999999998</v>
          </cell>
          <cell r="L2628" t="str">
            <v>DOWNTIME</v>
          </cell>
        </row>
        <row r="2629">
          <cell r="A2629">
            <v>1</v>
          </cell>
          <cell r="B2629" t="str">
            <v>16925 OP10 DX</v>
          </cell>
          <cell r="C2629">
            <v>38166</v>
          </cell>
          <cell r="D2629">
            <v>2214</v>
          </cell>
          <cell r="E2629">
            <v>9999</v>
          </cell>
          <cell r="F2629">
            <v>0</v>
          </cell>
          <cell r="G2629">
            <v>220</v>
          </cell>
          <cell r="H2629">
            <v>0</v>
          </cell>
          <cell r="I2629">
            <v>0</v>
          </cell>
          <cell r="J2629">
            <v>0.46</v>
          </cell>
          <cell r="K2629">
            <v>0.46</v>
          </cell>
          <cell r="L2629" t="str">
            <v>DOWNTIME</v>
          </cell>
        </row>
        <row r="2630">
          <cell r="A2630">
            <v>2</v>
          </cell>
          <cell r="B2630" t="str">
            <v>16925 OP10 DX</v>
          </cell>
          <cell r="C2630">
            <v>38166</v>
          </cell>
          <cell r="D2630">
            <v>2214</v>
          </cell>
          <cell r="E2630">
            <v>9999</v>
          </cell>
          <cell r="F2630">
            <v>0</v>
          </cell>
          <cell r="G2630">
            <v>220</v>
          </cell>
          <cell r="H2630">
            <v>0</v>
          </cell>
          <cell r="I2630">
            <v>0</v>
          </cell>
          <cell r="J2630">
            <v>0.04</v>
          </cell>
          <cell r="K2630">
            <v>0.04</v>
          </cell>
          <cell r="L2630" t="str">
            <v>DOWNTIME</v>
          </cell>
        </row>
        <row r="2631">
          <cell r="A2631">
            <v>1</v>
          </cell>
          <cell r="B2631" t="str">
            <v>16925 OP10 DX</v>
          </cell>
          <cell r="C2631">
            <v>38167</v>
          </cell>
          <cell r="D2631">
            <v>2214</v>
          </cell>
          <cell r="E2631">
            <v>9999</v>
          </cell>
          <cell r="F2631">
            <v>0</v>
          </cell>
          <cell r="G2631">
            <v>220</v>
          </cell>
          <cell r="H2631">
            <v>0</v>
          </cell>
          <cell r="I2631">
            <v>0</v>
          </cell>
          <cell r="J2631">
            <v>0.04</v>
          </cell>
          <cell r="K2631">
            <v>0.04</v>
          </cell>
          <cell r="L2631" t="str">
            <v>DOWNTIME</v>
          </cell>
        </row>
        <row r="2632">
          <cell r="A2632">
            <v>1</v>
          </cell>
          <cell r="B2632" t="str">
            <v>16925 OP10 DX</v>
          </cell>
          <cell r="C2632">
            <v>38167</v>
          </cell>
          <cell r="D2632">
            <v>2214</v>
          </cell>
          <cell r="E2632">
            <v>9999</v>
          </cell>
          <cell r="F2632">
            <v>0</v>
          </cell>
          <cell r="G2632">
            <v>220</v>
          </cell>
          <cell r="H2632">
            <v>0</v>
          </cell>
          <cell r="I2632">
            <v>0</v>
          </cell>
          <cell r="J2632">
            <v>0.04</v>
          </cell>
          <cell r="K2632">
            <v>0.04</v>
          </cell>
          <cell r="L2632" t="str">
            <v>DOWNTIME</v>
          </cell>
        </row>
        <row r="2633">
          <cell r="A2633">
            <v>2</v>
          </cell>
          <cell r="B2633" t="str">
            <v>16925 OP10 DX</v>
          </cell>
          <cell r="C2633">
            <v>38167</v>
          </cell>
          <cell r="D2633">
            <v>2214</v>
          </cell>
          <cell r="E2633">
            <v>9999</v>
          </cell>
          <cell r="F2633">
            <v>0</v>
          </cell>
          <cell r="G2633">
            <v>220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 t="str">
            <v>DOWNTIME</v>
          </cell>
        </row>
        <row r="2634">
          <cell r="A2634">
            <v>1</v>
          </cell>
          <cell r="B2634" t="str">
            <v>16925 OP10 DX</v>
          </cell>
          <cell r="C2634">
            <v>38168</v>
          </cell>
          <cell r="D2634">
            <v>2214</v>
          </cell>
          <cell r="E2634">
            <v>9999</v>
          </cell>
          <cell r="F2634">
            <v>0</v>
          </cell>
          <cell r="G2634">
            <v>220</v>
          </cell>
          <cell r="H2634">
            <v>0</v>
          </cell>
          <cell r="I2634">
            <v>0</v>
          </cell>
          <cell r="J2634">
            <v>0.04</v>
          </cell>
          <cell r="K2634">
            <v>0.04</v>
          </cell>
          <cell r="L2634" t="str">
            <v>DOWNTIME</v>
          </cell>
        </row>
        <row r="2635">
          <cell r="A2635">
            <v>2</v>
          </cell>
          <cell r="B2635" t="str">
            <v>16925 OP10 DX</v>
          </cell>
          <cell r="C2635">
            <v>38168</v>
          </cell>
          <cell r="D2635">
            <v>2214</v>
          </cell>
          <cell r="E2635">
            <v>9999</v>
          </cell>
          <cell r="F2635">
            <v>0</v>
          </cell>
          <cell r="G2635">
            <v>220</v>
          </cell>
          <cell r="H2635">
            <v>0</v>
          </cell>
          <cell r="I2635">
            <v>0</v>
          </cell>
          <cell r="J2635">
            <v>0.04</v>
          </cell>
          <cell r="K2635">
            <v>0.04</v>
          </cell>
          <cell r="L2635" t="str">
            <v>DOWNTIME</v>
          </cell>
        </row>
        <row r="2636">
          <cell r="A2636">
            <v>2</v>
          </cell>
          <cell r="B2636" t="str">
            <v>16925 OP10 DX</v>
          </cell>
          <cell r="C2636">
            <v>38168</v>
          </cell>
          <cell r="D2636">
            <v>2214</v>
          </cell>
          <cell r="E2636">
            <v>9999</v>
          </cell>
          <cell r="F2636">
            <v>0</v>
          </cell>
          <cell r="G2636">
            <v>220</v>
          </cell>
          <cell r="H2636">
            <v>0</v>
          </cell>
          <cell r="I2636">
            <v>0</v>
          </cell>
          <cell r="J2636">
            <v>0.04</v>
          </cell>
          <cell r="K2636">
            <v>0.04</v>
          </cell>
          <cell r="L2636" t="str">
            <v>DOWNTIME</v>
          </cell>
        </row>
        <row r="2637">
          <cell r="A2637">
            <v>1</v>
          </cell>
          <cell r="B2637" t="str">
            <v>16925 OP10 SX</v>
          </cell>
          <cell r="C2637">
            <v>38139</v>
          </cell>
          <cell r="D2637">
            <v>2214</v>
          </cell>
          <cell r="E2637">
            <v>9999</v>
          </cell>
          <cell r="F2637">
            <v>0</v>
          </cell>
          <cell r="G2637">
            <v>220</v>
          </cell>
          <cell r="H2637">
            <v>0</v>
          </cell>
          <cell r="I2637">
            <v>0</v>
          </cell>
          <cell r="J2637">
            <v>0.08</v>
          </cell>
          <cell r="K2637">
            <v>0.08</v>
          </cell>
          <cell r="L2637" t="str">
            <v>DOWNTIME</v>
          </cell>
        </row>
        <row r="2638">
          <cell r="A2638">
            <v>2</v>
          </cell>
          <cell r="B2638" t="str">
            <v>16925 OP10 SX</v>
          </cell>
          <cell r="C2638">
            <v>38139</v>
          </cell>
          <cell r="D2638">
            <v>2214</v>
          </cell>
          <cell r="E2638">
            <v>9999</v>
          </cell>
          <cell r="F2638">
            <v>0</v>
          </cell>
          <cell r="G2638">
            <v>220</v>
          </cell>
          <cell r="H2638">
            <v>0</v>
          </cell>
          <cell r="I2638">
            <v>0</v>
          </cell>
          <cell r="J2638">
            <v>0.06</v>
          </cell>
          <cell r="K2638">
            <v>0.06</v>
          </cell>
          <cell r="L2638" t="str">
            <v>DOWNTIME</v>
          </cell>
        </row>
        <row r="2639">
          <cell r="A2639">
            <v>1</v>
          </cell>
          <cell r="B2639" t="str">
            <v>16925 OP10 SX</v>
          </cell>
          <cell r="C2639">
            <v>38141</v>
          </cell>
          <cell r="D2639">
            <v>2214</v>
          </cell>
          <cell r="E2639">
            <v>9999</v>
          </cell>
          <cell r="F2639">
            <v>0</v>
          </cell>
          <cell r="G2639">
            <v>220</v>
          </cell>
          <cell r="H2639">
            <v>0</v>
          </cell>
          <cell r="I2639">
            <v>0</v>
          </cell>
          <cell r="J2639">
            <v>0</v>
          </cell>
          <cell r="K2639">
            <v>0</v>
          </cell>
          <cell r="L2639" t="str">
            <v>DOWNTIME</v>
          </cell>
        </row>
        <row r="2640">
          <cell r="A2640">
            <v>1</v>
          </cell>
          <cell r="B2640" t="str">
            <v>16925 OP10 SX</v>
          </cell>
          <cell r="C2640">
            <v>38142</v>
          </cell>
          <cell r="D2640">
            <v>2214</v>
          </cell>
          <cell r="E2640">
            <v>9999</v>
          </cell>
          <cell r="F2640">
            <v>0</v>
          </cell>
          <cell r="G2640">
            <v>220</v>
          </cell>
          <cell r="H2640">
            <v>0</v>
          </cell>
          <cell r="I2640">
            <v>0</v>
          </cell>
          <cell r="J2640">
            <v>0.4</v>
          </cell>
          <cell r="K2640">
            <v>0.4</v>
          </cell>
          <cell r="L2640" t="str">
            <v>DOWNTIME</v>
          </cell>
        </row>
        <row r="2641">
          <cell r="A2641">
            <v>2</v>
          </cell>
          <cell r="B2641" t="str">
            <v>16925 OP10 SX</v>
          </cell>
          <cell r="C2641">
            <v>38142</v>
          </cell>
          <cell r="D2641">
            <v>2214</v>
          </cell>
          <cell r="E2641">
            <v>9999</v>
          </cell>
          <cell r="F2641">
            <v>0</v>
          </cell>
          <cell r="G2641">
            <v>220</v>
          </cell>
          <cell r="H2641">
            <v>0</v>
          </cell>
          <cell r="I2641">
            <v>0</v>
          </cell>
          <cell r="J2641">
            <v>0.12</v>
          </cell>
          <cell r="K2641">
            <v>0.12</v>
          </cell>
          <cell r="L2641" t="str">
            <v>DOWNTIME</v>
          </cell>
        </row>
        <row r="2642">
          <cell r="A2642">
            <v>2</v>
          </cell>
          <cell r="B2642" t="str">
            <v>16925 OP10 SX</v>
          </cell>
          <cell r="C2642">
            <v>38142</v>
          </cell>
          <cell r="D2642">
            <v>2214</v>
          </cell>
          <cell r="E2642">
            <v>9999</v>
          </cell>
          <cell r="F2642">
            <v>0</v>
          </cell>
          <cell r="G2642">
            <v>220</v>
          </cell>
          <cell r="H2642">
            <v>0</v>
          </cell>
          <cell r="I2642">
            <v>0</v>
          </cell>
          <cell r="J2642">
            <v>0</v>
          </cell>
          <cell r="K2642">
            <v>0</v>
          </cell>
          <cell r="L2642" t="str">
            <v>DOWNTIME</v>
          </cell>
        </row>
        <row r="2643">
          <cell r="A2643">
            <v>2</v>
          </cell>
          <cell r="B2643" t="str">
            <v>16925 OP10 SX</v>
          </cell>
          <cell r="C2643">
            <v>38142</v>
          </cell>
          <cell r="D2643">
            <v>2214</v>
          </cell>
          <cell r="E2643">
            <v>9999</v>
          </cell>
          <cell r="F2643">
            <v>0</v>
          </cell>
          <cell r="G2643">
            <v>220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 t="str">
            <v>DOWNTIME</v>
          </cell>
        </row>
        <row r="2644">
          <cell r="A2644">
            <v>3</v>
          </cell>
          <cell r="B2644" t="str">
            <v>16925 OP10 SX</v>
          </cell>
          <cell r="C2644">
            <v>38142</v>
          </cell>
          <cell r="D2644">
            <v>2214</v>
          </cell>
          <cell r="E2644">
            <v>9999</v>
          </cell>
          <cell r="F2644">
            <v>0</v>
          </cell>
          <cell r="G2644">
            <v>220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  <cell r="L2644" t="str">
            <v>DOWNTIME</v>
          </cell>
        </row>
        <row r="2645">
          <cell r="A2645">
            <v>1</v>
          </cell>
          <cell r="B2645" t="str">
            <v>16925 OP10 SX</v>
          </cell>
          <cell r="C2645">
            <v>38145</v>
          </cell>
          <cell r="D2645">
            <v>2214</v>
          </cell>
          <cell r="E2645">
            <v>9999</v>
          </cell>
          <cell r="F2645">
            <v>0</v>
          </cell>
          <cell r="G2645">
            <v>220</v>
          </cell>
          <cell r="H2645">
            <v>0</v>
          </cell>
          <cell r="I2645">
            <v>0</v>
          </cell>
          <cell r="J2645">
            <v>0.28999999999999998</v>
          </cell>
          <cell r="K2645">
            <v>0.28999999999999998</v>
          </cell>
          <cell r="L2645" t="str">
            <v>DOWNTIME</v>
          </cell>
        </row>
        <row r="2646">
          <cell r="A2646">
            <v>1</v>
          </cell>
          <cell r="B2646" t="str">
            <v>16925 OP10 SX</v>
          </cell>
          <cell r="C2646">
            <v>38145</v>
          </cell>
          <cell r="D2646">
            <v>2214</v>
          </cell>
          <cell r="E2646">
            <v>9999</v>
          </cell>
          <cell r="F2646">
            <v>0</v>
          </cell>
          <cell r="G2646">
            <v>220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 t="str">
            <v>DOWNTIME</v>
          </cell>
        </row>
        <row r="2647">
          <cell r="A2647">
            <v>2</v>
          </cell>
          <cell r="B2647" t="str">
            <v>16925 OP10 SX</v>
          </cell>
          <cell r="C2647">
            <v>38145</v>
          </cell>
          <cell r="D2647">
            <v>2214</v>
          </cell>
          <cell r="E2647">
            <v>9999</v>
          </cell>
          <cell r="F2647">
            <v>0</v>
          </cell>
          <cell r="G2647">
            <v>220</v>
          </cell>
          <cell r="H2647">
            <v>0</v>
          </cell>
          <cell r="I2647">
            <v>0</v>
          </cell>
          <cell r="J2647">
            <v>0.04</v>
          </cell>
          <cell r="K2647">
            <v>0.04</v>
          </cell>
          <cell r="L2647" t="str">
            <v>DOWNTIME</v>
          </cell>
        </row>
        <row r="2648">
          <cell r="A2648">
            <v>1</v>
          </cell>
          <cell r="B2648" t="str">
            <v>16925 OP10 SX</v>
          </cell>
          <cell r="C2648">
            <v>38146</v>
          </cell>
          <cell r="D2648">
            <v>2214</v>
          </cell>
          <cell r="E2648">
            <v>9999</v>
          </cell>
          <cell r="F2648">
            <v>0</v>
          </cell>
          <cell r="G2648">
            <v>220</v>
          </cell>
          <cell r="H2648">
            <v>0</v>
          </cell>
          <cell r="I2648">
            <v>0</v>
          </cell>
          <cell r="J2648">
            <v>0.25</v>
          </cell>
          <cell r="K2648">
            <v>0.25</v>
          </cell>
          <cell r="L2648" t="str">
            <v>DOWNTIME</v>
          </cell>
        </row>
        <row r="2649">
          <cell r="A2649">
            <v>2</v>
          </cell>
          <cell r="B2649" t="str">
            <v>16925 OP10 SX</v>
          </cell>
          <cell r="C2649">
            <v>38146</v>
          </cell>
          <cell r="D2649">
            <v>2214</v>
          </cell>
          <cell r="E2649">
            <v>9999</v>
          </cell>
          <cell r="F2649">
            <v>0</v>
          </cell>
          <cell r="G2649">
            <v>220</v>
          </cell>
          <cell r="H2649">
            <v>0</v>
          </cell>
          <cell r="I2649">
            <v>0</v>
          </cell>
          <cell r="J2649">
            <v>0.89</v>
          </cell>
          <cell r="K2649">
            <v>0.89</v>
          </cell>
          <cell r="L2649" t="str">
            <v>DOWNTIME</v>
          </cell>
        </row>
        <row r="2650">
          <cell r="A2650">
            <v>2</v>
          </cell>
          <cell r="B2650" t="str">
            <v>16925 OP10 SX</v>
          </cell>
          <cell r="C2650">
            <v>38146</v>
          </cell>
          <cell r="D2650">
            <v>2214</v>
          </cell>
          <cell r="E2650">
            <v>9999</v>
          </cell>
          <cell r="F2650">
            <v>0</v>
          </cell>
          <cell r="G2650">
            <v>220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 t="str">
            <v>DOWNTIME</v>
          </cell>
        </row>
        <row r="2651">
          <cell r="A2651">
            <v>3</v>
          </cell>
          <cell r="B2651" t="str">
            <v>16925 OP10 SX</v>
          </cell>
          <cell r="C2651">
            <v>38146</v>
          </cell>
          <cell r="D2651">
            <v>2214</v>
          </cell>
          <cell r="E2651">
            <v>9999</v>
          </cell>
          <cell r="F2651">
            <v>0</v>
          </cell>
          <cell r="G2651">
            <v>220</v>
          </cell>
          <cell r="H2651">
            <v>0</v>
          </cell>
          <cell r="I2651">
            <v>0</v>
          </cell>
          <cell r="J2651">
            <v>7.0000000000000007E-2</v>
          </cell>
          <cell r="K2651">
            <v>7.0000000000000007E-2</v>
          </cell>
          <cell r="L2651" t="str">
            <v>DOWNTIME</v>
          </cell>
        </row>
        <row r="2652">
          <cell r="A2652">
            <v>3</v>
          </cell>
          <cell r="B2652" t="str">
            <v>16925 OP10 SX</v>
          </cell>
          <cell r="C2652">
            <v>38146</v>
          </cell>
          <cell r="D2652">
            <v>2214</v>
          </cell>
          <cell r="E2652">
            <v>9999</v>
          </cell>
          <cell r="F2652">
            <v>0</v>
          </cell>
          <cell r="G2652">
            <v>220</v>
          </cell>
          <cell r="H2652">
            <v>0</v>
          </cell>
          <cell r="I2652">
            <v>0</v>
          </cell>
          <cell r="J2652">
            <v>1.18</v>
          </cell>
          <cell r="K2652">
            <v>1.18</v>
          </cell>
          <cell r="L2652" t="str">
            <v>DOWNTIME</v>
          </cell>
        </row>
        <row r="2653">
          <cell r="A2653">
            <v>1</v>
          </cell>
          <cell r="B2653" t="str">
            <v>16925 OP10 SX</v>
          </cell>
          <cell r="C2653">
            <v>38147</v>
          </cell>
          <cell r="D2653">
            <v>2214</v>
          </cell>
          <cell r="E2653">
            <v>9999</v>
          </cell>
          <cell r="F2653">
            <v>0</v>
          </cell>
          <cell r="G2653">
            <v>220</v>
          </cell>
          <cell r="H2653">
            <v>0</v>
          </cell>
          <cell r="I2653">
            <v>0</v>
          </cell>
          <cell r="J2653">
            <v>0.04</v>
          </cell>
          <cell r="K2653">
            <v>0.04</v>
          </cell>
          <cell r="L2653" t="str">
            <v>DOWNTIME</v>
          </cell>
        </row>
        <row r="2654">
          <cell r="A2654">
            <v>2</v>
          </cell>
          <cell r="B2654" t="str">
            <v>16925 OP10 SX</v>
          </cell>
          <cell r="C2654">
            <v>38147</v>
          </cell>
          <cell r="D2654">
            <v>2214</v>
          </cell>
          <cell r="E2654">
            <v>9999</v>
          </cell>
          <cell r="F2654">
            <v>0</v>
          </cell>
          <cell r="G2654">
            <v>220</v>
          </cell>
          <cell r="H2654">
            <v>0</v>
          </cell>
          <cell r="I2654">
            <v>0</v>
          </cell>
          <cell r="J2654">
            <v>0</v>
          </cell>
          <cell r="K2654">
            <v>0</v>
          </cell>
          <cell r="L2654" t="str">
            <v>DOWNTIME</v>
          </cell>
        </row>
        <row r="2655">
          <cell r="A2655">
            <v>1</v>
          </cell>
          <cell r="B2655" t="str">
            <v>16925 OP10 SX</v>
          </cell>
          <cell r="C2655">
            <v>38148</v>
          </cell>
          <cell r="D2655">
            <v>2214</v>
          </cell>
          <cell r="E2655">
            <v>9999</v>
          </cell>
          <cell r="F2655">
            <v>0</v>
          </cell>
          <cell r="G2655">
            <v>220</v>
          </cell>
          <cell r="H2655">
            <v>0</v>
          </cell>
          <cell r="I2655">
            <v>0</v>
          </cell>
          <cell r="J2655">
            <v>0.11</v>
          </cell>
          <cell r="K2655">
            <v>0.11</v>
          </cell>
          <cell r="L2655" t="str">
            <v>DOWNTIME</v>
          </cell>
        </row>
        <row r="2656">
          <cell r="A2656">
            <v>2</v>
          </cell>
          <cell r="B2656" t="str">
            <v>16925 OP10 SX</v>
          </cell>
          <cell r="C2656">
            <v>38148</v>
          </cell>
          <cell r="D2656">
            <v>2214</v>
          </cell>
          <cell r="E2656">
            <v>9999</v>
          </cell>
          <cell r="F2656">
            <v>0</v>
          </cell>
          <cell r="G2656">
            <v>220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 t="str">
            <v>DOWNTIME</v>
          </cell>
        </row>
        <row r="2657">
          <cell r="A2657">
            <v>2</v>
          </cell>
          <cell r="B2657" t="str">
            <v>16925 OP10 SX</v>
          </cell>
          <cell r="C2657">
            <v>38149</v>
          </cell>
          <cell r="D2657">
            <v>2214</v>
          </cell>
          <cell r="E2657">
            <v>9999</v>
          </cell>
          <cell r="F2657">
            <v>0</v>
          </cell>
          <cell r="G2657">
            <v>220</v>
          </cell>
          <cell r="H2657">
            <v>0</v>
          </cell>
          <cell r="I2657">
            <v>0</v>
          </cell>
          <cell r="J2657">
            <v>0.08</v>
          </cell>
          <cell r="K2657">
            <v>0.08</v>
          </cell>
          <cell r="L2657" t="str">
            <v>DOWNTIME</v>
          </cell>
        </row>
        <row r="2658">
          <cell r="A2658">
            <v>1</v>
          </cell>
          <cell r="B2658" t="str">
            <v>16925 OP10 SX</v>
          </cell>
          <cell r="C2658">
            <v>38152</v>
          </cell>
          <cell r="D2658">
            <v>2214</v>
          </cell>
          <cell r="E2658">
            <v>9999</v>
          </cell>
          <cell r="F2658">
            <v>0</v>
          </cell>
          <cell r="G2658">
            <v>220</v>
          </cell>
          <cell r="H2658">
            <v>0</v>
          </cell>
          <cell r="I2658">
            <v>0</v>
          </cell>
          <cell r="J2658">
            <v>0.21</v>
          </cell>
          <cell r="K2658">
            <v>0.21</v>
          </cell>
          <cell r="L2658" t="str">
            <v>DOWNTIME</v>
          </cell>
        </row>
        <row r="2659">
          <cell r="A2659">
            <v>2</v>
          </cell>
          <cell r="B2659" t="str">
            <v>16925 OP10 SX</v>
          </cell>
          <cell r="C2659">
            <v>38152</v>
          </cell>
          <cell r="D2659">
            <v>2214</v>
          </cell>
          <cell r="E2659">
            <v>9999</v>
          </cell>
          <cell r="F2659">
            <v>0</v>
          </cell>
          <cell r="G2659">
            <v>220</v>
          </cell>
          <cell r="H2659">
            <v>0</v>
          </cell>
          <cell r="I2659">
            <v>0</v>
          </cell>
          <cell r="J2659">
            <v>0</v>
          </cell>
          <cell r="K2659">
            <v>0</v>
          </cell>
          <cell r="L2659" t="str">
            <v>DOWNTIME</v>
          </cell>
        </row>
        <row r="2660">
          <cell r="A2660">
            <v>2</v>
          </cell>
          <cell r="B2660" t="str">
            <v>16925 OP10 SX</v>
          </cell>
          <cell r="C2660">
            <v>38153</v>
          </cell>
          <cell r="D2660">
            <v>2214</v>
          </cell>
          <cell r="E2660">
            <v>9999</v>
          </cell>
          <cell r="F2660">
            <v>0</v>
          </cell>
          <cell r="G2660">
            <v>220</v>
          </cell>
          <cell r="H2660">
            <v>0</v>
          </cell>
          <cell r="I2660">
            <v>0</v>
          </cell>
          <cell r="J2660">
            <v>0.04</v>
          </cell>
          <cell r="K2660">
            <v>0.04</v>
          </cell>
          <cell r="L2660" t="str">
            <v>DOWNTIME</v>
          </cell>
        </row>
        <row r="2661">
          <cell r="A2661">
            <v>1</v>
          </cell>
          <cell r="B2661" t="str">
            <v>16925 OP10 SX</v>
          </cell>
          <cell r="C2661">
            <v>38154</v>
          </cell>
          <cell r="D2661">
            <v>2214</v>
          </cell>
          <cell r="E2661">
            <v>9999</v>
          </cell>
          <cell r="F2661">
            <v>0</v>
          </cell>
          <cell r="G2661">
            <v>220</v>
          </cell>
          <cell r="H2661">
            <v>0</v>
          </cell>
          <cell r="I2661">
            <v>0</v>
          </cell>
          <cell r="J2661">
            <v>0.12</v>
          </cell>
          <cell r="K2661">
            <v>0.12</v>
          </cell>
          <cell r="L2661" t="str">
            <v>DOWNTIME</v>
          </cell>
        </row>
        <row r="2662">
          <cell r="A2662">
            <v>1</v>
          </cell>
          <cell r="B2662" t="str">
            <v>16925 OP10 SX</v>
          </cell>
          <cell r="C2662">
            <v>38154</v>
          </cell>
          <cell r="D2662">
            <v>2214</v>
          </cell>
          <cell r="E2662">
            <v>9999</v>
          </cell>
          <cell r="F2662">
            <v>0</v>
          </cell>
          <cell r="G2662">
            <v>220</v>
          </cell>
          <cell r="H2662">
            <v>0</v>
          </cell>
          <cell r="I2662">
            <v>0</v>
          </cell>
          <cell r="J2662">
            <v>0.04</v>
          </cell>
          <cell r="K2662">
            <v>0.04</v>
          </cell>
          <cell r="L2662" t="str">
            <v>DOWNTIME</v>
          </cell>
        </row>
        <row r="2663">
          <cell r="A2663">
            <v>2</v>
          </cell>
          <cell r="B2663" t="str">
            <v>16925 OP10 SX</v>
          </cell>
          <cell r="C2663">
            <v>38154</v>
          </cell>
          <cell r="D2663">
            <v>2214</v>
          </cell>
          <cell r="E2663">
            <v>9999</v>
          </cell>
          <cell r="F2663">
            <v>0</v>
          </cell>
          <cell r="G2663">
            <v>220</v>
          </cell>
          <cell r="H2663">
            <v>0</v>
          </cell>
          <cell r="I2663">
            <v>0</v>
          </cell>
          <cell r="J2663">
            <v>0.04</v>
          </cell>
          <cell r="K2663">
            <v>0.04</v>
          </cell>
          <cell r="L2663" t="str">
            <v>DOWNTIME</v>
          </cell>
        </row>
        <row r="2664">
          <cell r="A2664">
            <v>2</v>
          </cell>
          <cell r="B2664" t="str">
            <v>16925 OP10 SX</v>
          </cell>
          <cell r="C2664">
            <v>38154</v>
          </cell>
          <cell r="D2664">
            <v>2214</v>
          </cell>
          <cell r="E2664">
            <v>9999</v>
          </cell>
          <cell r="F2664">
            <v>0</v>
          </cell>
          <cell r="G2664">
            <v>220</v>
          </cell>
          <cell r="H2664">
            <v>0</v>
          </cell>
          <cell r="I2664">
            <v>0</v>
          </cell>
          <cell r="J2664">
            <v>0.12</v>
          </cell>
          <cell r="K2664">
            <v>0.12</v>
          </cell>
          <cell r="L2664" t="str">
            <v>DOWNTIME</v>
          </cell>
        </row>
        <row r="2665">
          <cell r="A2665">
            <v>1</v>
          </cell>
          <cell r="B2665" t="str">
            <v>16925 OP10 SX</v>
          </cell>
          <cell r="C2665">
            <v>38155</v>
          </cell>
          <cell r="D2665">
            <v>2214</v>
          </cell>
          <cell r="E2665">
            <v>9999</v>
          </cell>
          <cell r="F2665">
            <v>0</v>
          </cell>
          <cell r="G2665">
            <v>220</v>
          </cell>
          <cell r="H2665">
            <v>0</v>
          </cell>
          <cell r="I2665">
            <v>0</v>
          </cell>
          <cell r="J2665">
            <v>0.13</v>
          </cell>
          <cell r="K2665">
            <v>0.13</v>
          </cell>
          <cell r="L2665" t="str">
            <v>DOWNTIME</v>
          </cell>
        </row>
        <row r="2666">
          <cell r="A2666">
            <v>2</v>
          </cell>
          <cell r="B2666" t="str">
            <v>16925 OP10 SX</v>
          </cell>
          <cell r="C2666">
            <v>38155</v>
          </cell>
          <cell r="D2666">
            <v>2214</v>
          </cell>
          <cell r="E2666">
            <v>9999</v>
          </cell>
          <cell r="F2666">
            <v>0</v>
          </cell>
          <cell r="G2666">
            <v>220</v>
          </cell>
          <cell r="H2666">
            <v>0</v>
          </cell>
          <cell r="I2666">
            <v>0</v>
          </cell>
          <cell r="J2666">
            <v>0.1</v>
          </cell>
          <cell r="K2666">
            <v>0.1</v>
          </cell>
          <cell r="L2666" t="str">
            <v>DOWNTIME</v>
          </cell>
        </row>
        <row r="2667">
          <cell r="A2667">
            <v>2</v>
          </cell>
          <cell r="B2667" t="str">
            <v>16925 OP10 SX</v>
          </cell>
          <cell r="C2667">
            <v>38155</v>
          </cell>
          <cell r="D2667">
            <v>2214</v>
          </cell>
          <cell r="E2667">
            <v>9999</v>
          </cell>
          <cell r="F2667">
            <v>0</v>
          </cell>
          <cell r="G2667">
            <v>220</v>
          </cell>
          <cell r="H2667">
            <v>0</v>
          </cell>
          <cell r="I2667">
            <v>0</v>
          </cell>
          <cell r="J2667">
            <v>0.04</v>
          </cell>
          <cell r="K2667">
            <v>0.04</v>
          </cell>
          <cell r="L2667" t="str">
            <v>DOWNTIME</v>
          </cell>
        </row>
        <row r="2668">
          <cell r="A2668">
            <v>1</v>
          </cell>
          <cell r="B2668" t="str">
            <v>16925 OP10 SX</v>
          </cell>
          <cell r="C2668">
            <v>38159</v>
          </cell>
          <cell r="D2668">
            <v>2214</v>
          </cell>
          <cell r="E2668">
            <v>9999</v>
          </cell>
          <cell r="F2668">
            <v>0</v>
          </cell>
          <cell r="G2668">
            <v>220</v>
          </cell>
          <cell r="H2668">
            <v>0</v>
          </cell>
          <cell r="I2668">
            <v>0</v>
          </cell>
          <cell r="J2668">
            <v>0.12</v>
          </cell>
          <cell r="K2668">
            <v>0.12</v>
          </cell>
          <cell r="L2668" t="str">
            <v>DOWNTIME</v>
          </cell>
        </row>
        <row r="2669">
          <cell r="A2669">
            <v>1</v>
          </cell>
          <cell r="B2669" t="str">
            <v>16925 OP10 SX</v>
          </cell>
          <cell r="C2669">
            <v>38161</v>
          </cell>
          <cell r="D2669">
            <v>2214</v>
          </cell>
          <cell r="E2669">
            <v>9999</v>
          </cell>
          <cell r="F2669">
            <v>0</v>
          </cell>
          <cell r="G2669">
            <v>220</v>
          </cell>
          <cell r="H2669">
            <v>0</v>
          </cell>
          <cell r="I2669">
            <v>0</v>
          </cell>
          <cell r="J2669">
            <v>0.04</v>
          </cell>
          <cell r="K2669">
            <v>0.04</v>
          </cell>
          <cell r="L2669" t="str">
            <v>DOWNTIME</v>
          </cell>
        </row>
        <row r="2670">
          <cell r="A2670">
            <v>1</v>
          </cell>
          <cell r="B2670" t="str">
            <v>16925 OP10 SX</v>
          </cell>
          <cell r="C2670">
            <v>38162</v>
          </cell>
          <cell r="D2670">
            <v>2214</v>
          </cell>
          <cell r="E2670">
            <v>9999</v>
          </cell>
          <cell r="F2670">
            <v>0</v>
          </cell>
          <cell r="G2670">
            <v>220</v>
          </cell>
          <cell r="H2670">
            <v>0</v>
          </cell>
          <cell r="I2670">
            <v>0</v>
          </cell>
          <cell r="J2670">
            <v>0.12</v>
          </cell>
          <cell r="K2670">
            <v>0.12</v>
          </cell>
          <cell r="L2670" t="str">
            <v>DOWNTIME</v>
          </cell>
        </row>
        <row r="2671">
          <cell r="A2671">
            <v>2</v>
          </cell>
          <cell r="B2671" t="str">
            <v>16925 OP10 SX</v>
          </cell>
          <cell r="C2671">
            <v>38162</v>
          </cell>
          <cell r="D2671">
            <v>2214</v>
          </cell>
          <cell r="E2671">
            <v>9999</v>
          </cell>
          <cell r="F2671">
            <v>0</v>
          </cell>
          <cell r="G2671">
            <v>220</v>
          </cell>
          <cell r="H2671">
            <v>0</v>
          </cell>
          <cell r="I2671">
            <v>0</v>
          </cell>
          <cell r="J2671">
            <v>0.25</v>
          </cell>
          <cell r="K2671">
            <v>0.25</v>
          </cell>
          <cell r="L2671" t="str">
            <v>DOWNTIME</v>
          </cell>
        </row>
        <row r="2672">
          <cell r="A2672">
            <v>1</v>
          </cell>
          <cell r="B2672" t="str">
            <v>16925 OP10 SX</v>
          </cell>
          <cell r="C2672">
            <v>38163</v>
          </cell>
          <cell r="D2672">
            <v>2214</v>
          </cell>
          <cell r="E2672">
            <v>9999</v>
          </cell>
          <cell r="F2672">
            <v>0</v>
          </cell>
          <cell r="G2672">
            <v>220</v>
          </cell>
          <cell r="H2672">
            <v>0</v>
          </cell>
          <cell r="I2672">
            <v>0</v>
          </cell>
          <cell r="J2672">
            <v>0</v>
          </cell>
          <cell r="K2672">
            <v>0</v>
          </cell>
          <cell r="L2672" t="str">
            <v>DOWNTIME</v>
          </cell>
        </row>
        <row r="2673">
          <cell r="A2673">
            <v>2</v>
          </cell>
          <cell r="B2673" t="str">
            <v>16925 OP10 SX</v>
          </cell>
          <cell r="C2673">
            <v>38163</v>
          </cell>
          <cell r="D2673">
            <v>2214</v>
          </cell>
          <cell r="E2673">
            <v>9999</v>
          </cell>
          <cell r="F2673">
            <v>0</v>
          </cell>
          <cell r="G2673">
            <v>220</v>
          </cell>
          <cell r="H2673">
            <v>0</v>
          </cell>
          <cell r="I2673">
            <v>0</v>
          </cell>
          <cell r="J2673">
            <v>0.46</v>
          </cell>
          <cell r="K2673">
            <v>0.46</v>
          </cell>
          <cell r="L2673" t="str">
            <v>DOWNTIME</v>
          </cell>
        </row>
        <row r="2674">
          <cell r="A2674">
            <v>1</v>
          </cell>
          <cell r="B2674" t="str">
            <v>16925 OP10 SX</v>
          </cell>
          <cell r="C2674">
            <v>38164</v>
          </cell>
          <cell r="D2674">
            <v>2214</v>
          </cell>
          <cell r="E2674">
            <v>9999</v>
          </cell>
          <cell r="F2674">
            <v>0</v>
          </cell>
          <cell r="G2674">
            <v>220</v>
          </cell>
          <cell r="H2674">
            <v>0</v>
          </cell>
          <cell r="I2674">
            <v>0</v>
          </cell>
          <cell r="J2674">
            <v>0.28999999999999998</v>
          </cell>
          <cell r="K2674">
            <v>0.28999999999999998</v>
          </cell>
          <cell r="L2674" t="str">
            <v>DOWNTIME</v>
          </cell>
        </row>
        <row r="2675">
          <cell r="A2675">
            <v>1</v>
          </cell>
          <cell r="B2675" t="str">
            <v>16925 OP10 SX</v>
          </cell>
          <cell r="C2675">
            <v>38166</v>
          </cell>
          <cell r="D2675">
            <v>2214</v>
          </cell>
          <cell r="E2675">
            <v>9999</v>
          </cell>
          <cell r="F2675">
            <v>0</v>
          </cell>
          <cell r="G2675">
            <v>220</v>
          </cell>
          <cell r="H2675">
            <v>0</v>
          </cell>
          <cell r="I2675">
            <v>0</v>
          </cell>
          <cell r="J2675">
            <v>0</v>
          </cell>
          <cell r="K2675">
            <v>0</v>
          </cell>
          <cell r="L2675" t="str">
            <v>DOWNTIME</v>
          </cell>
        </row>
        <row r="2676">
          <cell r="A2676">
            <v>1</v>
          </cell>
          <cell r="B2676" t="str">
            <v>16925 OP10 SX</v>
          </cell>
          <cell r="C2676">
            <v>38166</v>
          </cell>
          <cell r="D2676">
            <v>2214</v>
          </cell>
          <cell r="E2676">
            <v>9999</v>
          </cell>
          <cell r="F2676">
            <v>0</v>
          </cell>
          <cell r="G2676">
            <v>220</v>
          </cell>
          <cell r="H2676">
            <v>0</v>
          </cell>
          <cell r="I2676">
            <v>0</v>
          </cell>
          <cell r="J2676">
            <v>0.46</v>
          </cell>
          <cell r="K2676">
            <v>0.46</v>
          </cell>
          <cell r="L2676" t="str">
            <v>DOWNTIME</v>
          </cell>
        </row>
        <row r="2677">
          <cell r="A2677">
            <v>2</v>
          </cell>
          <cell r="B2677" t="str">
            <v>16925 OP10 SX</v>
          </cell>
          <cell r="C2677">
            <v>38166</v>
          </cell>
          <cell r="D2677">
            <v>2214</v>
          </cell>
          <cell r="E2677">
            <v>9999</v>
          </cell>
          <cell r="F2677">
            <v>0</v>
          </cell>
          <cell r="G2677">
            <v>220</v>
          </cell>
          <cell r="H2677">
            <v>0</v>
          </cell>
          <cell r="I2677">
            <v>0</v>
          </cell>
          <cell r="J2677">
            <v>0.04</v>
          </cell>
          <cell r="K2677">
            <v>0.04</v>
          </cell>
          <cell r="L2677" t="str">
            <v>DOWNTIME</v>
          </cell>
        </row>
        <row r="2678">
          <cell r="A2678">
            <v>1</v>
          </cell>
          <cell r="B2678" t="str">
            <v>16925 OP10 SX</v>
          </cell>
          <cell r="C2678">
            <v>38167</v>
          </cell>
          <cell r="D2678">
            <v>2214</v>
          </cell>
          <cell r="E2678">
            <v>9999</v>
          </cell>
          <cell r="F2678">
            <v>0</v>
          </cell>
          <cell r="G2678">
            <v>220</v>
          </cell>
          <cell r="H2678">
            <v>0</v>
          </cell>
          <cell r="I2678">
            <v>0</v>
          </cell>
          <cell r="J2678">
            <v>0.04</v>
          </cell>
          <cell r="K2678">
            <v>0.04</v>
          </cell>
          <cell r="L2678" t="str">
            <v>DOWNTIME</v>
          </cell>
        </row>
        <row r="2679">
          <cell r="A2679">
            <v>1</v>
          </cell>
          <cell r="B2679" t="str">
            <v>16925 OP10 SX</v>
          </cell>
          <cell r="C2679">
            <v>38167</v>
          </cell>
          <cell r="D2679">
            <v>2214</v>
          </cell>
          <cell r="E2679">
            <v>9999</v>
          </cell>
          <cell r="F2679">
            <v>0</v>
          </cell>
          <cell r="G2679">
            <v>220</v>
          </cell>
          <cell r="H2679">
            <v>0</v>
          </cell>
          <cell r="I2679">
            <v>0</v>
          </cell>
          <cell r="J2679">
            <v>0.04</v>
          </cell>
          <cell r="K2679">
            <v>0.04</v>
          </cell>
          <cell r="L2679" t="str">
            <v>DOWNTIME</v>
          </cell>
        </row>
        <row r="2680">
          <cell r="A2680">
            <v>2</v>
          </cell>
          <cell r="B2680" t="str">
            <v>16925 OP10 SX</v>
          </cell>
          <cell r="C2680">
            <v>38167</v>
          </cell>
          <cell r="D2680">
            <v>2214</v>
          </cell>
          <cell r="E2680">
            <v>9999</v>
          </cell>
          <cell r="F2680">
            <v>0</v>
          </cell>
          <cell r="G2680">
            <v>220</v>
          </cell>
          <cell r="H2680">
            <v>0</v>
          </cell>
          <cell r="I2680">
            <v>0</v>
          </cell>
          <cell r="J2680">
            <v>0</v>
          </cell>
          <cell r="K2680">
            <v>0</v>
          </cell>
          <cell r="L2680" t="str">
            <v>DOWNTIME</v>
          </cell>
        </row>
        <row r="2681">
          <cell r="A2681">
            <v>1</v>
          </cell>
          <cell r="B2681" t="str">
            <v>16925 OP10 SX</v>
          </cell>
          <cell r="C2681">
            <v>38168</v>
          </cell>
          <cell r="D2681">
            <v>2214</v>
          </cell>
          <cell r="E2681">
            <v>9999</v>
          </cell>
          <cell r="F2681">
            <v>0</v>
          </cell>
          <cell r="G2681">
            <v>220</v>
          </cell>
          <cell r="H2681">
            <v>0</v>
          </cell>
          <cell r="I2681">
            <v>0</v>
          </cell>
          <cell r="J2681">
            <v>0.04</v>
          </cell>
          <cell r="K2681">
            <v>0.04</v>
          </cell>
          <cell r="L2681" t="str">
            <v>DOWNTIME</v>
          </cell>
        </row>
        <row r="2682">
          <cell r="A2682">
            <v>2</v>
          </cell>
          <cell r="B2682" t="str">
            <v>16925 OP10 SX</v>
          </cell>
          <cell r="C2682">
            <v>38168</v>
          </cell>
          <cell r="D2682">
            <v>2214</v>
          </cell>
          <cell r="E2682">
            <v>9999</v>
          </cell>
          <cell r="F2682">
            <v>0</v>
          </cell>
          <cell r="G2682">
            <v>220</v>
          </cell>
          <cell r="H2682">
            <v>0</v>
          </cell>
          <cell r="I2682">
            <v>0</v>
          </cell>
          <cell r="J2682">
            <v>0.04</v>
          </cell>
          <cell r="K2682">
            <v>0.04</v>
          </cell>
          <cell r="L2682" t="str">
            <v>DOWNTIME</v>
          </cell>
        </row>
        <row r="2683">
          <cell r="A2683">
            <v>2</v>
          </cell>
          <cell r="B2683" t="str">
            <v>16925 OP10 SX</v>
          </cell>
          <cell r="C2683">
            <v>38168</v>
          </cell>
          <cell r="D2683">
            <v>2214</v>
          </cell>
          <cell r="E2683">
            <v>9999</v>
          </cell>
          <cell r="F2683">
            <v>0</v>
          </cell>
          <cell r="G2683">
            <v>220</v>
          </cell>
          <cell r="H2683">
            <v>0</v>
          </cell>
          <cell r="I2683">
            <v>0</v>
          </cell>
          <cell r="J2683">
            <v>0.04</v>
          </cell>
          <cell r="K2683">
            <v>0.04</v>
          </cell>
          <cell r="L2683" t="str">
            <v>DOWNTIME</v>
          </cell>
        </row>
        <row r="2684">
          <cell r="A2684">
            <v>1</v>
          </cell>
          <cell r="B2684" t="str">
            <v>16925B</v>
          </cell>
          <cell r="C2684">
            <v>38154</v>
          </cell>
          <cell r="D2684">
            <v>1211</v>
          </cell>
          <cell r="E2684">
            <v>9999</v>
          </cell>
          <cell r="F2684">
            <v>0</v>
          </cell>
          <cell r="G2684">
            <v>2981</v>
          </cell>
          <cell r="H2684">
            <v>0</v>
          </cell>
          <cell r="I2684">
            <v>0</v>
          </cell>
          <cell r="J2684">
            <v>0</v>
          </cell>
          <cell r="K2684">
            <v>0</v>
          </cell>
          <cell r="L2684" t="str">
            <v>DOWNTIME</v>
          </cell>
        </row>
        <row r="2685">
          <cell r="A2685">
            <v>2</v>
          </cell>
          <cell r="B2685" t="str">
            <v>16925B</v>
          </cell>
          <cell r="C2685">
            <v>38159</v>
          </cell>
          <cell r="D2685">
            <v>1211</v>
          </cell>
          <cell r="E2685">
            <v>9999</v>
          </cell>
          <cell r="F2685">
            <v>0</v>
          </cell>
          <cell r="G2685">
            <v>2981</v>
          </cell>
          <cell r="H2685">
            <v>0</v>
          </cell>
          <cell r="I2685">
            <v>0</v>
          </cell>
          <cell r="J2685">
            <v>2.54</v>
          </cell>
          <cell r="K2685">
            <v>2.54</v>
          </cell>
          <cell r="L2685" t="str">
            <v>DOWNTIME</v>
          </cell>
        </row>
        <row r="2686">
          <cell r="A2686">
            <v>2</v>
          </cell>
          <cell r="B2686" t="str">
            <v>16925B</v>
          </cell>
          <cell r="C2686">
            <v>38159</v>
          </cell>
          <cell r="D2686">
            <v>1211</v>
          </cell>
          <cell r="E2686">
            <v>9999</v>
          </cell>
          <cell r="F2686">
            <v>0</v>
          </cell>
          <cell r="G2686">
            <v>2981</v>
          </cell>
          <cell r="H2686">
            <v>0</v>
          </cell>
          <cell r="I2686">
            <v>0</v>
          </cell>
          <cell r="J2686">
            <v>0.25</v>
          </cell>
          <cell r="K2686">
            <v>0.25</v>
          </cell>
          <cell r="L2686" t="str">
            <v>DOWNTIME</v>
          </cell>
        </row>
        <row r="2687">
          <cell r="A2687">
            <v>3</v>
          </cell>
          <cell r="B2687" t="str">
            <v>16925B</v>
          </cell>
          <cell r="C2687">
            <v>38159</v>
          </cell>
          <cell r="D2687">
            <v>1211</v>
          </cell>
          <cell r="E2687">
            <v>9999</v>
          </cell>
          <cell r="F2687">
            <v>0</v>
          </cell>
          <cell r="G2687">
            <v>2981</v>
          </cell>
          <cell r="H2687">
            <v>0</v>
          </cell>
          <cell r="I2687">
            <v>0</v>
          </cell>
          <cell r="J2687">
            <v>0.5</v>
          </cell>
          <cell r="K2687">
            <v>0.5</v>
          </cell>
          <cell r="L2687" t="str">
            <v>DOWNTIME</v>
          </cell>
        </row>
        <row r="2688">
          <cell r="A2688">
            <v>3</v>
          </cell>
          <cell r="B2688" t="str">
            <v>16925B</v>
          </cell>
          <cell r="C2688">
            <v>38159</v>
          </cell>
          <cell r="D2688">
            <v>1211</v>
          </cell>
          <cell r="E2688">
            <v>9999</v>
          </cell>
          <cell r="F2688">
            <v>0</v>
          </cell>
          <cell r="G2688">
            <v>2981</v>
          </cell>
          <cell r="H2688">
            <v>0</v>
          </cell>
          <cell r="I2688">
            <v>0</v>
          </cell>
          <cell r="J2688">
            <v>0.25</v>
          </cell>
          <cell r="K2688">
            <v>0.25</v>
          </cell>
          <cell r="L2688" t="str">
            <v>DOWNTIME</v>
          </cell>
        </row>
        <row r="2689">
          <cell r="A2689">
            <v>1</v>
          </cell>
          <cell r="B2689" t="str">
            <v>16925B</v>
          </cell>
          <cell r="C2689">
            <v>38160</v>
          </cell>
          <cell r="D2689">
            <v>1211</v>
          </cell>
          <cell r="E2689">
            <v>9999</v>
          </cell>
          <cell r="F2689">
            <v>0</v>
          </cell>
          <cell r="G2689">
            <v>2981</v>
          </cell>
          <cell r="H2689">
            <v>0</v>
          </cell>
          <cell r="I2689">
            <v>0</v>
          </cell>
          <cell r="J2689">
            <v>0.5</v>
          </cell>
          <cell r="K2689">
            <v>0.5</v>
          </cell>
          <cell r="L2689" t="str">
            <v>DOWNTIME</v>
          </cell>
        </row>
        <row r="2690">
          <cell r="A2690">
            <v>2</v>
          </cell>
          <cell r="B2690" t="str">
            <v>16925B</v>
          </cell>
          <cell r="C2690">
            <v>38160</v>
          </cell>
          <cell r="D2690">
            <v>1211</v>
          </cell>
          <cell r="E2690">
            <v>9999</v>
          </cell>
          <cell r="F2690">
            <v>0</v>
          </cell>
          <cell r="G2690">
            <v>2981</v>
          </cell>
          <cell r="H2690">
            <v>0</v>
          </cell>
          <cell r="I2690">
            <v>0</v>
          </cell>
          <cell r="J2690">
            <v>0.15</v>
          </cell>
          <cell r="K2690">
            <v>0.15</v>
          </cell>
          <cell r="L2690" t="str">
            <v>DOWNTIME</v>
          </cell>
        </row>
        <row r="2691">
          <cell r="A2691">
            <v>2</v>
          </cell>
          <cell r="B2691" t="str">
            <v>16925B</v>
          </cell>
          <cell r="C2691">
            <v>38160</v>
          </cell>
          <cell r="D2691">
            <v>1211</v>
          </cell>
          <cell r="E2691">
            <v>9999</v>
          </cell>
          <cell r="F2691">
            <v>0</v>
          </cell>
          <cell r="G2691">
            <v>2981</v>
          </cell>
          <cell r="H2691">
            <v>0</v>
          </cell>
          <cell r="I2691">
            <v>0</v>
          </cell>
          <cell r="J2691">
            <v>0.26</v>
          </cell>
          <cell r="K2691">
            <v>0.26</v>
          </cell>
          <cell r="L2691" t="str">
            <v>DOWNTIME</v>
          </cell>
        </row>
        <row r="2692">
          <cell r="A2692">
            <v>2</v>
          </cell>
          <cell r="B2692" t="str">
            <v>16925C</v>
          </cell>
          <cell r="C2692">
            <v>38147</v>
          </cell>
          <cell r="D2692">
            <v>1211</v>
          </cell>
          <cell r="E2692">
            <v>9999</v>
          </cell>
          <cell r="F2692">
            <v>0</v>
          </cell>
          <cell r="G2692">
            <v>3533</v>
          </cell>
          <cell r="H2692">
            <v>0</v>
          </cell>
          <cell r="I2692">
            <v>0</v>
          </cell>
          <cell r="J2692">
            <v>1.05</v>
          </cell>
          <cell r="K2692">
            <v>1.05</v>
          </cell>
          <cell r="L2692" t="str">
            <v>DOWNTIME</v>
          </cell>
        </row>
        <row r="2693">
          <cell r="A2693">
            <v>2</v>
          </cell>
          <cell r="B2693" t="str">
            <v>16925C</v>
          </cell>
          <cell r="C2693">
            <v>38148</v>
          </cell>
          <cell r="D2693">
            <v>1211</v>
          </cell>
          <cell r="E2693">
            <v>9999</v>
          </cell>
          <cell r="F2693">
            <v>0</v>
          </cell>
          <cell r="G2693">
            <v>3533</v>
          </cell>
          <cell r="H2693">
            <v>0</v>
          </cell>
          <cell r="I2693">
            <v>0</v>
          </cell>
          <cell r="J2693">
            <v>0.5</v>
          </cell>
          <cell r="K2693">
            <v>0.5</v>
          </cell>
          <cell r="L2693" t="str">
            <v>DOWNTIME</v>
          </cell>
        </row>
        <row r="2694">
          <cell r="A2694">
            <v>3</v>
          </cell>
          <cell r="B2694" t="str">
            <v>16925C</v>
          </cell>
          <cell r="C2694">
            <v>38148</v>
          </cell>
          <cell r="D2694">
            <v>1211</v>
          </cell>
          <cell r="E2694">
            <v>9999</v>
          </cell>
          <cell r="F2694">
            <v>0</v>
          </cell>
          <cell r="G2694">
            <v>3533</v>
          </cell>
          <cell r="H2694">
            <v>0</v>
          </cell>
          <cell r="I2694">
            <v>0</v>
          </cell>
          <cell r="J2694">
            <v>0.28000000000000003</v>
          </cell>
          <cell r="K2694">
            <v>0.28000000000000003</v>
          </cell>
          <cell r="L2694" t="str">
            <v>DOWNTIME</v>
          </cell>
        </row>
        <row r="2695">
          <cell r="A2695">
            <v>3</v>
          </cell>
          <cell r="B2695" t="str">
            <v>16925C</v>
          </cell>
          <cell r="C2695">
            <v>38148</v>
          </cell>
          <cell r="D2695">
            <v>1211</v>
          </cell>
          <cell r="E2695">
            <v>9999</v>
          </cell>
          <cell r="F2695">
            <v>0</v>
          </cell>
          <cell r="G2695">
            <v>3533</v>
          </cell>
          <cell r="H2695">
            <v>0</v>
          </cell>
          <cell r="I2695">
            <v>0</v>
          </cell>
          <cell r="J2695">
            <v>0.42</v>
          </cell>
          <cell r="K2695">
            <v>0.42</v>
          </cell>
          <cell r="L2695" t="str">
            <v>DOWNTIME</v>
          </cell>
        </row>
        <row r="2696">
          <cell r="A2696">
            <v>1</v>
          </cell>
          <cell r="B2696" t="str">
            <v>16925C</v>
          </cell>
          <cell r="C2696">
            <v>38149</v>
          </cell>
          <cell r="D2696">
            <v>1211</v>
          </cell>
          <cell r="E2696">
            <v>9999</v>
          </cell>
          <cell r="F2696">
            <v>0</v>
          </cell>
          <cell r="G2696">
            <v>3533</v>
          </cell>
          <cell r="H2696">
            <v>0</v>
          </cell>
          <cell r="I2696">
            <v>0</v>
          </cell>
          <cell r="J2696">
            <v>0.79</v>
          </cell>
          <cell r="K2696">
            <v>0.79</v>
          </cell>
          <cell r="L2696" t="str">
            <v>DOWNTIME</v>
          </cell>
        </row>
        <row r="2697">
          <cell r="A2697">
            <v>2</v>
          </cell>
          <cell r="B2697" t="str">
            <v>16925C</v>
          </cell>
          <cell r="C2697">
            <v>38149</v>
          </cell>
          <cell r="D2697">
            <v>1211</v>
          </cell>
          <cell r="E2697">
            <v>9999</v>
          </cell>
          <cell r="F2697">
            <v>0</v>
          </cell>
          <cell r="G2697">
            <v>3533</v>
          </cell>
          <cell r="H2697">
            <v>0</v>
          </cell>
          <cell r="I2697">
            <v>0</v>
          </cell>
          <cell r="J2697">
            <v>0.33</v>
          </cell>
          <cell r="K2697">
            <v>0.33</v>
          </cell>
          <cell r="L2697" t="str">
            <v>DOWNTIME</v>
          </cell>
        </row>
        <row r="2698">
          <cell r="A2698">
            <v>2</v>
          </cell>
          <cell r="B2698" t="str">
            <v>16925D</v>
          </cell>
          <cell r="C2698">
            <v>38147</v>
          </cell>
          <cell r="D2698">
            <v>1211</v>
          </cell>
          <cell r="E2698">
            <v>9999</v>
          </cell>
          <cell r="F2698">
            <v>0</v>
          </cell>
          <cell r="G2698">
            <v>3533</v>
          </cell>
          <cell r="H2698">
            <v>0</v>
          </cell>
          <cell r="I2698">
            <v>0</v>
          </cell>
          <cell r="J2698">
            <v>1.05</v>
          </cell>
          <cell r="K2698">
            <v>1.05</v>
          </cell>
          <cell r="L2698" t="str">
            <v>DOWNTIME</v>
          </cell>
        </row>
        <row r="2699">
          <cell r="A2699">
            <v>2</v>
          </cell>
          <cell r="B2699" t="str">
            <v>16925D</v>
          </cell>
          <cell r="C2699">
            <v>38148</v>
          </cell>
          <cell r="D2699">
            <v>1211</v>
          </cell>
          <cell r="E2699">
            <v>9999</v>
          </cell>
          <cell r="F2699">
            <v>0</v>
          </cell>
          <cell r="G2699">
            <v>3533</v>
          </cell>
          <cell r="H2699">
            <v>0</v>
          </cell>
          <cell r="I2699">
            <v>0</v>
          </cell>
          <cell r="J2699">
            <v>0.5</v>
          </cell>
          <cell r="K2699">
            <v>0.5</v>
          </cell>
          <cell r="L2699" t="str">
            <v>DOWNTIME</v>
          </cell>
        </row>
        <row r="2700">
          <cell r="A2700">
            <v>3</v>
          </cell>
          <cell r="B2700" t="str">
            <v>16925D</v>
          </cell>
          <cell r="C2700">
            <v>38148</v>
          </cell>
          <cell r="D2700">
            <v>1211</v>
          </cell>
          <cell r="E2700">
            <v>9999</v>
          </cell>
          <cell r="F2700">
            <v>0</v>
          </cell>
          <cell r="G2700">
            <v>3533</v>
          </cell>
          <cell r="H2700">
            <v>0</v>
          </cell>
          <cell r="I2700">
            <v>0</v>
          </cell>
          <cell r="J2700">
            <v>0.28000000000000003</v>
          </cell>
          <cell r="K2700">
            <v>0.28000000000000003</v>
          </cell>
          <cell r="L2700" t="str">
            <v>DOWNTIME</v>
          </cell>
        </row>
        <row r="2701">
          <cell r="A2701">
            <v>3</v>
          </cell>
          <cell r="B2701" t="str">
            <v>16925D</v>
          </cell>
          <cell r="C2701">
            <v>38148</v>
          </cell>
          <cell r="D2701">
            <v>1211</v>
          </cell>
          <cell r="E2701">
            <v>9999</v>
          </cell>
          <cell r="F2701">
            <v>0</v>
          </cell>
          <cell r="G2701">
            <v>3533</v>
          </cell>
          <cell r="H2701">
            <v>0</v>
          </cell>
          <cell r="I2701">
            <v>0</v>
          </cell>
          <cell r="J2701">
            <v>0.42</v>
          </cell>
          <cell r="K2701">
            <v>0.42</v>
          </cell>
          <cell r="L2701" t="str">
            <v>DOWNTIME</v>
          </cell>
        </row>
        <row r="2702">
          <cell r="A2702">
            <v>1</v>
          </cell>
          <cell r="B2702" t="str">
            <v>16925D</v>
          </cell>
          <cell r="C2702">
            <v>38149</v>
          </cell>
          <cell r="D2702">
            <v>1211</v>
          </cell>
          <cell r="E2702">
            <v>9999</v>
          </cell>
          <cell r="F2702">
            <v>0</v>
          </cell>
          <cell r="G2702">
            <v>3533</v>
          </cell>
          <cell r="H2702">
            <v>0</v>
          </cell>
          <cell r="I2702">
            <v>0</v>
          </cell>
          <cell r="J2702">
            <v>0.79</v>
          </cell>
          <cell r="K2702">
            <v>0.79</v>
          </cell>
          <cell r="L2702" t="str">
            <v>DOWNTIME</v>
          </cell>
        </row>
        <row r="2703">
          <cell r="A2703">
            <v>2</v>
          </cell>
          <cell r="B2703" t="str">
            <v>16925D</v>
          </cell>
          <cell r="C2703">
            <v>38149</v>
          </cell>
          <cell r="D2703">
            <v>1211</v>
          </cell>
          <cell r="E2703">
            <v>9999</v>
          </cell>
          <cell r="F2703">
            <v>0</v>
          </cell>
          <cell r="G2703">
            <v>3533</v>
          </cell>
          <cell r="H2703">
            <v>0</v>
          </cell>
          <cell r="I2703">
            <v>0</v>
          </cell>
          <cell r="J2703">
            <v>0.33</v>
          </cell>
          <cell r="K2703">
            <v>0.33</v>
          </cell>
          <cell r="L2703" t="str">
            <v>DOWNTIME</v>
          </cell>
        </row>
        <row r="2704">
          <cell r="A2704">
            <v>1</v>
          </cell>
          <cell r="B2704" t="str">
            <v>16925E</v>
          </cell>
          <cell r="C2704">
            <v>38139</v>
          </cell>
          <cell r="D2704">
            <v>1211</v>
          </cell>
          <cell r="E2704">
            <v>9999</v>
          </cell>
          <cell r="F2704">
            <v>0</v>
          </cell>
          <cell r="G2704">
            <v>3533</v>
          </cell>
          <cell r="H2704">
            <v>0</v>
          </cell>
          <cell r="I2704">
            <v>0</v>
          </cell>
          <cell r="J2704">
            <v>0.5</v>
          </cell>
          <cell r="K2704">
            <v>0.5</v>
          </cell>
          <cell r="L2704" t="str">
            <v>DOWNTIME</v>
          </cell>
        </row>
        <row r="2705">
          <cell r="A2705">
            <v>1</v>
          </cell>
          <cell r="B2705" t="str">
            <v>16925E</v>
          </cell>
          <cell r="C2705">
            <v>38139</v>
          </cell>
          <cell r="D2705">
            <v>1211</v>
          </cell>
          <cell r="E2705">
            <v>9999</v>
          </cell>
          <cell r="F2705">
            <v>0</v>
          </cell>
          <cell r="G2705">
            <v>3533</v>
          </cell>
          <cell r="H2705">
            <v>0</v>
          </cell>
          <cell r="I2705">
            <v>0</v>
          </cell>
          <cell r="J2705">
            <v>0.6</v>
          </cell>
          <cell r="K2705">
            <v>0.6</v>
          </cell>
          <cell r="L2705" t="str">
            <v>DOWNTIME</v>
          </cell>
        </row>
        <row r="2706">
          <cell r="A2706">
            <v>2</v>
          </cell>
          <cell r="B2706" t="str">
            <v>16925E</v>
          </cell>
          <cell r="C2706">
            <v>38139</v>
          </cell>
          <cell r="D2706">
            <v>1211</v>
          </cell>
          <cell r="E2706">
            <v>9999</v>
          </cell>
          <cell r="F2706">
            <v>0</v>
          </cell>
          <cell r="G2706">
            <v>3533</v>
          </cell>
          <cell r="H2706">
            <v>0</v>
          </cell>
          <cell r="I2706">
            <v>0</v>
          </cell>
          <cell r="J2706">
            <v>0.5</v>
          </cell>
          <cell r="K2706">
            <v>0.5</v>
          </cell>
          <cell r="L2706" t="str">
            <v>DOWNTIME</v>
          </cell>
        </row>
        <row r="2707">
          <cell r="A2707">
            <v>1</v>
          </cell>
          <cell r="B2707" t="str">
            <v>16925F</v>
          </cell>
          <cell r="C2707">
            <v>38139</v>
          </cell>
          <cell r="D2707">
            <v>1211</v>
          </cell>
          <cell r="E2707">
            <v>9999</v>
          </cell>
          <cell r="F2707">
            <v>0</v>
          </cell>
          <cell r="G2707">
            <v>3533</v>
          </cell>
          <cell r="H2707">
            <v>0</v>
          </cell>
          <cell r="I2707">
            <v>0</v>
          </cell>
          <cell r="J2707">
            <v>0.5</v>
          </cell>
          <cell r="K2707">
            <v>0.5</v>
          </cell>
          <cell r="L2707" t="str">
            <v>DOWNTIME</v>
          </cell>
        </row>
        <row r="2708">
          <cell r="A2708">
            <v>1</v>
          </cell>
          <cell r="B2708" t="str">
            <v>16925F</v>
          </cell>
          <cell r="C2708">
            <v>38139</v>
          </cell>
          <cell r="D2708">
            <v>1211</v>
          </cell>
          <cell r="E2708">
            <v>9999</v>
          </cell>
          <cell r="F2708">
            <v>0</v>
          </cell>
          <cell r="G2708">
            <v>3533</v>
          </cell>
          <cell r="H2708">
            <v>0</v>
          </cell>
          <cell r="I2708">
            <v>0</v>
          </cell>
          <cell r="J2708">
            <v>0.6</v>
          </cell>
          <cell r="K2708">
            <v>0.6</v>
          </cell>
          <cell r="L2708" t="str">
            <v>DOWNTIME</v>
          </cell>
        </row>
        <row r="2709">
          <cell r="A2709">
            <v>2</v>
          </cell>
          <cell r="B2709" t="str">
            <v>16925F</v>
          </cell>
          <cell r="C2709">
            <v>38139</v>
          </cell>
          <cell r="D2709">
            <v>1211</v>
          </cell>
          <cell r="E2709">
            <v>9999</v>
          </cell>
          <cell r="F2709">
            <v>0</v>
          </cell>
          <cell r="G2709">
            <v>3533</v>
          </cell>
          <cell r="H2709">
            <v>0</v>
          </cell>
          <cell r="I2709">
            <v>0</v>
          </cell>
          <cell r="J2709">
            <v>0.5</v>
          </cell>
          <cell r="K2709">
            <v>0.5</v>
          </cell>
          <cell r="L2709" t="str">
            <v>DOWNTIME</v>
          </cell>
        </row>
        <row r="2710">
          <cell r="A2710">
            <v>1</v>
          </cell>
          <cell r="B2710" t="str">
            <v>16925F</v>
          </cell>
          <cell r="C2710">
            <v>38168</v>
          </cell>
          <cell r="D2710">
            <v>1211</v>
          </cell>
          <cell r="E2710">
            <v>9999</v>
          </cell>
          <cell r="F2710">
            <v>0</v>
          </cell>
          <cell r="G2710">
            <v>3533</v>
          </cell>
          <cell r="H2710">
            <v>0</v>
          </cell>
          <cell r="I2710">
            <v>0</v>
          </cell>
          <cell r="J2710">
            <v>0</v>
          </cell>
          <cell r="K2710">
            <v>0</v>
          </cell>
          <cell r="L2710" t="str">
            <v>DOWNTIME</v>
          </cell>
        </row>
        <row r="2711">
          <cell r="A2711">
            <v>1</v>
          </cell>
          <cell r="B2711" t="str">
            <v>16925i</v>
          </cell>
          <cell r="C2711">
            <v>38154</v>
          </cell>
          <cell r="D2711">
            <v>1211</v>
          </cell>
          <cell r="E2711">
            <v>9999</v>
          </cell>
          <cell r="F2711">
            <v>0</v>
          </cell>
          <cell r="G2711">
            <v>2981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 t="str">
            <v>DOWNTIME</v>
          </cell>
        </row>
        <row r="2712">
          <cell r="A2712">
            <v>2</v>
          </cell>
          <cell r="B2712" t="str">
            <v>16925i</v>
          </cell>
          <cell r="C2712">
            <v>38159</v>
          </cell>
          <cell r="D2712">
            <v>1211</v>
          </cell>
          <cell r="E2712">
            <v>9999</v>
          </cell>
          <cell r="F2712">
            <v>0</v>
          </cell>
          <cell r="G2712">
            <v>2981</v>
          </cell>
          <cell r="H2712">
            <v>0</v>
          </cell>
          <cell r="I2712">
            <v>0</v>
          </cell>
          <cell r="J2712">
            <v>2.54</v>
          </cell>
          <cell r="K2712">
            <v>2.54</v>
          </cell>
          <cell r="L2712" t="str">
            <v>DOWNTIME</v>
          </cell>
        </row>
        <row r="2713">
          <cell r="A2713">
            <v>2</v>
          </cell>
          <cell r="B2713" t="str">
            <v>16925i</v>
          </cell>
          <cell r="C2713">
            <v>38159</v>
          </cell>
          <cell r="D2713">
            <v>1211</v>
          </cell>
          <cell r="E2713">
            <v>9999</v>
          </cell>
          <cell r="F2713">
            <v>0</v>
          </cell>
          <cell r="G2713">
            <v>2981</v>
          </cell>
          <cell r="H2713">
            <v>0</v>
          </cell>
          <cell r="I2713">
            <v>0</v>
          </cell>
          <cell r="J2713">
            <v>0.25</v>
          </cell>
          <cell r="K2713">
            <v>0.25</v>
          </cell>
          <cell r="L2713" t="str">
            <v>DOWNTIME</v>
          </cell>
        </row>
        <row r="2714">
          <cell r="A2714">
            <v>3</v>
          </cell>
          <cell r="B2714" t="str">
            <v>16925i</v>
          </cell>
          <cell r="C2714">
            <v>38159</v>
          </cell>
          <cell r="D2714">
            <v>1211</v>
          </cell>
          <cell r="E2714">
            <v>9999</v>
          </cell>
          <cell r="F2714">
            <v>0</v>
          </cell>
          <cell r="G2714">
            <v>2981</v>
          </cell>
          <cell r="H2714">
            <v>0</v>
          </cell>
          <cell r="I2714">
            <v>0</v>
          </cell>
          <cell r="J2714">
            <v>0.5</v>
          </cell>
          <cell r="K2714">
            <v>0.5</v>
          </cell>
          <cell r="L2714" t="str">
            <v>DOWNTIME</v>
          </cell>
        </row>
        <row r="2715">
          <cell r="A2715">
            <v>3</v>
          </cell>
          <cell r="B2715" t="str">
            <v>16925i</v>
          </cell>
          <cell r="C2715">
            <v>38159</v>
          </cell>
          <cell r="D2715">
            <v>1211</v>
          </cell>
          <cell r="E2715">
            <v>9999</v>
          </cell>
          <cell r="F2715">
            <v>0</v>
          </cell>
          <cell r="G2715">
            <v>2981</v>
          </cell>
          <cell r="H2715">
            <v>0</v>
          </cell>
          <cell r="I2715">
            <v>0</v>
          </cell>
          <cell r="J2715">
            <v>0.25</v>
          </cell>
          <cell r="K2715">
            <v>0.25</v>
          </cell>
          <cell r="L2715" t="str">
            <v>DOWNTIME</v>
          </cell>
        </row>
        <row r="2716">
          <cell r="A2716">
            <v>1</v>
          </cell>
          <cell r="B2716" t="str">
            <v>16925i</v>
          </cell>
          <cell r="C2716">
            <v>38160</v>
          </cell>
          <cell r="D2716">
            <v>1211</v>
          </cell>
          <cell r="E2716">
            <v>9999</v>
          </cell>
          <cell r="F2716">
            <v>0</v>
          </cell>
          <cell r="G2716">
            <v>2981</v>
          </cell>
          <cell r="H2716">
            <v>0</v>
          </cell>
          <cell r="I2716">
            <v>0</v>
          </cell>
          <cell r="J2716">
            <v>0.5</v>
          </cell>
          <cell r="K2716">
            <v>0.5</v>
          </cell>
          <cell r="L2716" t="str">
            <v>DOWNTIME</v>
          </cell>
        </row>
        <row r="2717">
          <cell r="A2717">
            <v>2</v>
          </cell>
          <cell r="B2717" t="str">
            <v>16925i</v>
          </cell>
          <cell r="C2717">
            <v>38160</v>
          </cell>
          <cell r="D2717">
            <v>1211</v>
          </cell>
          <cell r="E2717">
            <v>9999</v>
          </cell>
          <cell r="F2717">
            <v>0</v>
          </cell>
          <cell r="G2717">
            <v>2981</v>
          </cell>
          <cell r="H2717">
            <v>0</v>
          </cell>
          <cell r="I2717">
            <v>0</v>
          </cell>
          <cell r="J2717">
            <v>0.15</v>
          </cell>
          <cell r="K2717">
            <v>0.15</v>
          </cell>
          <cell r="L2717" t="str">
            <v>DOWNTIME</v>
          </cell>
        </row>
        <row r="2718">
          <cell r="A2718">
            <v>2</v>
          </cell>
          <cell r="B2718" t="str">
            <v>16925i</v>
          </cell>
          <cell r="C2718">
            <v>38160</v>
          </cell>
          <cell r="D2718">
            <v>1211</v>
          </cell>
          <cell r="E2718">
            <v>9999</v>
          </cell>
          <cell r="F2718">
            <v>0</v>
          </cell>
          <cell r="G2718">
            <v>2981</v>
          </cell>
          <cell r="H2718">
            <v>0</v>
          </cell>
          <cell r="I2718">
            <v>0</v>
          </cell>
          <cell r="J2718">
            <v>0.26</v>
          </cell>
          <cell r="K2718">
            <v>0.26</v>
          </cell>
          <cell r="L2718" t="str">
            <v>DOWNTIME</v>
          </cell>
        </row>
        <row r="2719">
          <cell r="A2719">
            <v>1</v>
          </cell>
          <cell r="B2719" t="str">
            <v>16974</v>
          </cell>
          <cell r="C2719">
            <v>38160</v>
          </cell>
          <cell r="D2719">
            <v>1211</v>
          </cell>
          <cell r="E2719">
            <v>9999</v>
          </cell>
          <cell r="F2719">
            <v>0</v>
          </cell>
          <cell r="G2719">
            <v>3533</v>
          </cell>
          <cell r="H2719">
            <v>0</v>
          </cell>
          <cell r="I2719">
            <v>0</v>
          </cell>
          <cell r="J2719">
            <v>4</v>
          </cell>
          <cell r="K2719">
            <v>4</v>
          </cell>
          <cell r="L2719" t="str">
            <v>DOWNTIME</v>
          </cell>
        </row>
        <row r="2720">
          <cell r="A2720">
            <v>2</v>
          </cell>
          <cell r="B2720" t="str">
            <v>16974</v>
          </cell>
          <cell r="C2720">
            <v>38160</v>
          </cell>
          <cell r="D2720">
            <v>1211</v>
          </cell>
          <cell r="E2720">
            <v>9999</v>
          </cell>
          <cell r="F2720">
            <v>0</v>
          </cell>
          <cell r="G2720">
            <v>3533</v>
          </cell>
          <cell r="H2720">
            <v>0</v>
          </cell>
          <cell r="I2720">
            <v>0</v>
          </cell>
          <cell r="J2720">
            <v>0</v>
          </cell>
          <cell r="K2720">
            <v>0</v>
          </cell>
          <cell r="L2720" t="str">
            <v>DOWNTIME</v>
          </cell>
        </row>
        <row r="2721">
          <cell r="A2721">
            <v>3</v>
          </cell>
          <cell r="B2721" t="str">
            <v>16974</v>
          </cell>
          <cell r="C2721">
            <v>38160</v>
          </cell>
          <cell r="D2721">
            <v>1211</v>
          </cell>
          <cell r="E2721">
            <v>9999</v>
          </cell>
          <cell r="F2721">
            <v>0</v>
          </cell>
          <cell r="G2721">
            <v>3533</v>
          </cell>
          <cell r="H2721">
            <v>0</v>
          </cell>
          <cell r="I2721">
            <v>0</v>
          </cell>
          <cell r="J2721">
            <v>0</v>
          </cell>
          <cell r="K2721">
            <v>0</v>
          </cell>
          <cell r="L2721" t="str">
            <v>DOWNTIME</v>
          </cell>
        </row>
        <row r="2722">
          <cell r="A2722">
            <v>1</v>
          </cell>
          <cell r="B2722" t="str">
            <v>16974</v>
          </cell>
          <cell r="C2722">
            <v>38161</v>
          </cell>
          <cell r="D2722">
            <v>1211</v>
          </cell>
          <cell r="E2722">
            <v>9999</v>
          </cell>
          <cell r="F2722">
            <v>0</v>
          </cell>
          <cell r="G2722">
            <v>3533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 t="str">
            <v>DOWNTIME</v>
          </cell>
        </row>
        <row r="2723">
          <cell r="A2723">
            <v>1</v>
          </cell>
          <cell r="B2723" t="str">
            <v>16974</v>
          </cell>
          <cell r="C2723">
            <v>38161</v>
          </cell>
          <cell r="D2723">
            <v>1211</v>
          </cell>
          <cell r="E2723">
            <v>9999</v>
          </cell>
          <cell r="F2723">
            <v>0</v>
          </cell>
          <cell r="G2723">
            <v>3533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 t="str">
            <v>DOWNTIME</v>
          </cell>
        </row>
        <row r="2724">
          <cell r="A2724">
            <v>2</v>
          </cell>
          <cell r="B2724" t="str">
            <v>16974</v>
          </cell>
          <cell r="C2724">
            <v>38161</v>
          </cell>
          <cell r="D2724">
            <v>1211</v>
          </cell>
          <cell r="E2724">
            <v>9999</v>
          </cell>
          <cell r="F2724">
            <v>0</v>
          </cell>
          <cell r="G2724">
            <v>3533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 t="str">
            <v>DOWNTIME</v>
          </cell>
        </row>
        <row r="2725">
          <cell r="A2725">
            <v>1</v>
          </cell>
          <cell r="B2725" t="str">
            <v>16975</v>
          </cell>
          <cell r="C2725">
            <v>38167</v>
          </cell>
          <cell r="D2725">
            <v>1211</v>
          </cell>
          <cell r="E2725">
            <v>9999</v>
          </cell>
          <cell r="F2725">
            <v>0</v>
          </cell>
          <cell r="G2725">
            <v>3533</v>
          </cell>
          <cell r="H2725">
            <v>0</v>
          </cell>
          <cell r="I2725">
            <v>0</v>
          </cell>
          <cell r="J2725">
            <v>4</v>
          </cell>
          <cell r="K2725">
            <v>4</v>
          </cell>
          <cell r="L2725" t="str">
            <v>DOWNTIME</v>
          </cell>
        </row>
        <row r="2726">
          <cell r="A2726">
            <v>1</v>
          </cell>
          <cell r="B2726" t="str">
            <v>16975</v>
          </cell>
          <cell r="C2726">
            <v>38167</v>
          </cell>
          <cell r="D2726">
            <v>1211</v>
          </cell>
          <cell r="E2726">
            <v>9999</v>
          </cell>
          <cell r="F2726">
            <v>0</v>
          </cell>
          <cell r="G2726">
            <v>3533</v>
          </cell>
          <cell r="H2726">
            <v>0</v>
          </cell>
          <cell r="I2726">
            <v>0</v>
          </cell>
          <cell r="J2726">
            <v>4</v>
          </cell>
          <cell r="K2726">
            <v>4</v>
          </cell>
          <cell r="L2726" t="str">
            <v>DOWNTIME</v>
          </cell>
        </row>
        <row r="2727">
          <cell r="A2727">
            <v>2</v>
          </cell>
          <cell r="B2727" t="str">
            <v>16975</v>
          </cell>
          <cell r="C2727">
            <v>38167</v>
          </cell>
          <cell r="D2727">
            <v>1211</v>
          </cell>
          <cell r="E2727">
            <v>9999</v>
          </cell>
          <cell r="F2727">
            <v>0</v>
          </cell>
          <cell r="G2727">
            <v>3533</v>
          </cell>
          <cell r="H2727">
            <v>0</v>
          </cell>
          <cell r="I2727">
            <v>0</v>
          </cell>
          <cell r="J2727">
            <v>0</v>
          </cell>
          <cell r="K2727">
            <v>0</v>
          </cell>
          <cell r="L2727" t="str">
            <v>DOWNTIME</v>
          </cell>
        </row>
        <row r="2728">
          <cell r="A2728">
            <v>2</v>
          </cell>
          <cell r="B2728" t="str">
            <v>188/1REV1</v>
          </cell>
          <cell r="C2728">
            <v>38156</v>
          </cell>
          <cell r="D2728">
            <v>2225</v>
          </cell>
          <cell r="E2728">
            <v>9999</v>
          </cell>
          <cell r="F2728">
            <v>0</v>
          </cell>
          <cell r="G2728">
            <v>75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 t="str">
            <v>DOWNTIME</v>
          </cell>
        </row>
        <row r="2729">
          <cell r="A2729">
            <v>2</v>
          </cell>
          <cell r="B2729" t="str">
            <v>188/1REV1</v>
          </cell>
          <cell r="C2729">
            <v>38156</v>
          </cell>
          <cell r="D2729">
            <v>2225</v>
          </cell>
          <cell r="E2729">
            <v>9999</v>
          </cell>
          <cell r="F2729">
            <v>0</v>
          </cell>
          <cell r="G2729">
            <v>75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 t="str">
            <v>DOWNTIME</v>
          </cell>
        </row>
        <row r="2730">
          <cell r="A2730">
            <v>3</v>
          </cell>
          <cell r="B2730" t="str">
            <v>188/1rev1 MOD</v>
          </cell>
          <cell r="C2730">
            <v>38139</v>
          </cell>
          <cell r="D2730">
            <v>2250</v>
          </cell>
          <cell r="E2730">
            <v>9999</v>
          </cell>
          <cell r="F2730">
            <v>0</v>
          </cell>
          <cell r="G2730">
            <v>37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 t="str">
            <v>DOWNTIME</v>
          </cell>
        </row>
        <row r="2731">
          <cell r="A2731">
            <v>2</v>
          </cell>
          <cell r="B2731" t="str">
            <v>188/1rev1 MOD</v>
          </cell>
          <cell r="C2731">
            <v>38142</v>
          </cell>
          <cell r="D2731">
            <v>2250</v>
          </cell>
          <cell r="E2731">
            <v>9999</v>
          </cell>
          <cell r="F2731">
            <v>0</v>
          </cell>
          <cell r="G2731">
            <v>37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 t="str">
            <v>DOWNTIME</v>
          </cell>
        </row>
        <row r="2732">
          <cell r="A2732">
            <v>1</v>
          </cell>
          <cell r="B2732" t="str">
            <v>188/1rev1 MOD</v>
          </cell>
          <cell r="C2732">
            <v>38143</v>
          </cell>
          <cell r="D2732">
            <v>2250</v>
          </cell>
          <cell r="E2732">
            <v>9999</v>
          </cell>
          <cell r="F2732">
            <v>0</v>
          </cell>
          <cell r="G2732">
            <v>49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 t="str">
            <v>DOWNTIME</v>
          </cell>
        </row>
        <row r="2733">
          <cell r="A2733">
            <v>1</v>
          </cell>
          <cell r="B2733" t="str">
            <v>188/1rev1 MOD</v>
          </cell>
          <cell r="C2733">
            <v>38145</v>
          </cell>
          <cell r="D2733">
            <v>2250</v>
          </cell>
          <cell r="E2733">
            <v>9999</v>
          </cell>
          <cell r="F2733">
            <v>0</v>
          </cell>
          <cell r="G2733">
            <v>49</v>
          </cell>
          <cell r="H2733">
            <v>0</v>
          </cell>
          <cell r="I2733">
            <v>0</v>
          </cell>
          <cell r="J2733">
            <v>0.26</v>
          </cell>
          <cell r="K2733">
            <v>0.26</v>
          </cell>
          <cell r="L2733" t="str">
            <v>DOWNTIME</v>
          </cell>
        </row>
        <row r="2734">
          <cell r="A2734">
            <v>2</v>
          </cell>
          <cell r="B2734" t="str">
            <v>188/1rev1 MOD</v>
          </cell>
          <cell r="C2734">
            <v>38145</v>
          </cell>
          <cell r="D2734">
            <v>2250</v>
          </cell>
          <cell r="E2734">
            <v>9999</v>
          </cell>
          <cell r="F2734">
            <v>0</v>
          </cell>
          <cell r="G2734">
            <v>49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 t="str">
            <v>DOWNTIME</v>
          </cell>
        </row>
        <row r="2735">
          <cell r="A2735">
            <v>2</v>
          </cell>
          <cell r="B2735" t="str">
            <v>188/1rev1 MOD</v>
          </cell>
          <cell r="C2735">
            <v>38145</v>
          </cell>
          <cell r="D2735">
            <v>2250</v>
          </cell>
          <cell r="E2735">
            <v>9999</v>
          </cell>
          <cell r="F2735">
            <v>0</v>
          </cell>
          <cell r="G2735">
            <v>37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 t="str">
            <v>DOWNTIME</v>
          </cell>
        </row>
        <row r="2736">
          <cell r="A2736">
            <v>1</v>
          </cell>
          <cell r="B2736" t="str">
            <v>188/1rev1 MOD</v>
          </cell>
          <cell r="C2736">
            <v>38146</v>
          </cell>
          <cell r="D2736">
            <v>2250</v>
          </cell>
          <cell r="E2736">
            <v>9999</v>
          </cell>
          <cell r="F2736">
            <v>0</v>
          </cell>
          <cell r="G2736">
            <v>49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  <cell r="L2736" t="str">
            <v>DOWNTIME</v>
          </cell>
        </row>
        <row r="2737">
          <cell r="A2737">
            <v>1</v>
          </cell>
          <cell r="B2737" t="str">
            <v>188/1rev1 MOD</v>
          </cell>
          <cell r="C2737">
            <v>38147</v>
          </cell>
          <cell r="D2737">
            <v>2250</v>
          </cell>
          <cell r="E2737">
            <v>9999</v>
          </cell>
          <cell r="F2737">
            <v>0</v>
          </cell>
          <cell r="G2737">
            <v>49</v>
          </cell>
          <cell r="H2737">
            <v>0</v>
          </cell>
          <cell r="I2737">
            <v>0</v>
          </cell>
          <cell r="J2737">
            <v>0.08</v>
          </cell>
          <cell r="K2737">
            <v>0.08</v>
          </cell>
          <cell r="L2737" t="str">
            <v>DOWNTIME</v>
          </cell>
        </row>
        <row r="2738">
          <cell r="A2738">
            <v>1</v>
          </cell>
          <cell r="B2738" t="str">
            <v>188/1rev1 MOD</v>
          </cell>
          <cell r="C2738">
            <v>38148</v>
          </cell>
          <cell r="D2738">
            <v>2250</v>
          </cell>
          <cell r="E2738">
            <v>9999</v>
          </cell>
          <cell r="F2738">
            <v>0</v>
          </cell>
          <cell r="G2738">
            <v>48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 t="str">
            <v>DOWNTIME</v>
          </cell>
        </row>
        <row r="2739">
          <cell r="A2739">
            <v>2</v>
          </cell>
          <cell r="B2739" t="str">
            <v>188/1rev1 MOD</v>
          </cell>
          <cell r="C2739">
            <v>38148</v>
          </cell>
          <cell r="D2739">
            <v>2250</v>
          </cell>
          <cell r="E2739">
            <v>9999</v>
          </cell>
          <cell r="F2739">
            <v>0</v>
          </cell>
          <cell r="G2739">
            <v>48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 t="str">
            <v>DOWNTIME</v>
          </cell>
        </row>
        <row r="2740">
          <cell r="A2740">
            <v>1</v>
          </cell>
          <cell r="B2740" t="str">
            <v>188/1rev1 MOD</v>
          </cell>
          <cell r="C2740">
            <v>38149</v>
          </cell>
          <cell r="D2740">
            <v>2250</v>
          </cell>
          <cell r="E2740">
            <v>9999</v>
          </cell>
          <cell r="F2740">
            <v>0</v>
          </cell>
          <cell r="G2740">
            <v>48</v>
          </cell>
          <cell r="H2740">
            <v>0</v>
          </cell>
          <cell r="I2740">
            <v>0</v>
          </cell>
          <cell r="J2740">
            <v>0.08</v>
          </cell>
          <cell r="K2740">
            <v>0.08</v>
          </cell>
          <cell r="L2740" t="str">
            <v>DOWNTIME</v>
          </cell>
        </row>
        <row r="2741">
          <cell r="A2741">
            <v>3</v>
          </cell>
          <cell r="B2741" t="str">
            <v>188/1rev1 MOD</v>
          </cell>
          <cell r="C2741">
            <v>38149</v>
          </cell>
          <cell r="D2741">
            <v>2250</v>
          </cell>
          <cell r="E2741">
            <v>9999</v>
          </cell>
          <cell r="F2741">
            <v>0</v>
          </cell>
          <cell r="G2741">
            <v>53</v>
          </cell>
          <cell r="H2741">
            <v>0</v>
          </cell>
          <cell r="I2741">
            <v>0</v>
          </cell>
          <cell r="J2741">
            <v>0</v>
          </cell>
          <cell r="K2741">
            <v>0</v>
          </cell>
          <cell r="L2741" t="str">
            <v>DOWNTIME</v>
          </cell>
        </row>
        <row r="2742">
          <cell r="A2742">
            <v>1</v>
          </cell>
          <cell r="B2742" t="str">
            <v>188/1rev1 MOD</v>
          </cell>
          <cell r="C2742">
            <v>38153</v>
          </cell>
          <cell r="D2742">
            <v>2250</v>
          </cell>
          <cell r="E2742">
            <v>9999</v>
          </cell>
          <cell r="F2742">
            <v>0</v>
          </cell>
          <cell r="G2742">
            <v>48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 t="str">
            <v>DOWNTIME</v>
          </cell>
        </row>
        <row r="2743">
          <cell r="A2743">
            <v>1</v>
          </cell>
          <cell r="B2743" t="str">
            <v>188/1rev1 MOD</v>
          </cell>
          <cell r="C2743">
            <v>38153</v>
          </cell>
          <cell r="D2743">
            <v>2250</v>
          </cell>
          <cell r="E2743">
            <v>9999</v>
          </cell>
          <cell r="F2743">
            <v>0</v>
          </cell>
          <cell r="G2743">
            <v>48</v>
          </cell>
          <cell r="H2743">
            <v>0</v>
          </cell>
          <cell r="I2743">
            <v>0</v>
          </cell>
          <cell r="J2743">
            <v>0.11</v>
          </cell>
          <cell r="K2743">
            <v>0.11</v>
          </cell>
          <cell r="L2743" t="str">
            <v>DOWNTIME</v>
          </cell>
        </row>
        <row r="2744">
          <cell r="A2744">
            <v>2</v>
          </cell>
          <cell r="B2744" t="str">
            <v>188/1rev1 MOD</v>
          </cell>
          <cell r="C2744">
            <v>38153</v>
          </cell>
          <cell r="D2744">
            <v>2250</v>
          </cell>
          <cell r="E2744">
            <v>9999</v>
          </cell>
          <cell r="F2744">
            <v>0</v>
          </cell>
          <cell r="G2744">
            <v>48</v>
          </cell>
          <cell r="H2744">
            <v>0</v>
          </cell>
          <cell r="I2744">
            <v>0</v>
          </cell>
          <cell r="J2744">
            <v>0.14000000000000001</v>
          </cell>
          <cell r="K2744">
            <v>0.14000000000000001</v>
          </cell>
          <cell r="L2744" t="str">
            <v>DOWNTIME</v>
          </cell>
        </row>
        <row r="2745">
          <cell r="A2745">
            <v>1</v>
          </cell>
          <cell r="B2745" t="str">
            <v>188/1rev1 MOD</v>
          </cell>
          <cell r="C2745">
            <v>38154</v>
          </cell>
          <cell r="D2745">
            <v>2250</v>
          </cell>
          <cell r="E2745">
            <v>9999</v>
          </cell>
          <cell r="F2745">
            <v>0</v>
          </cell>
          <cell r="G2745">
            <v>48</v>
          </cell>
          <cell r="H2745">
            <v>0</v>
          </cell>
          <cell r="I2745">
            <v>0</v>
          </cell>
          <cell r="J2745">
            <v>0.03</v>
          </cell>
          <cell r="K2745">
            <v>0.03</v>
          </cell>
          <cell r="L2745" t="str">
            <v>DOWNTIME</v>
          </cell>
        </row>
        <row r="2746">
          <cell r="A2746">
            <v>1</v>
          </cell>
          <cell r="B2746" t="str">
            <v>188/1rev1 MOD</v>
          </cell>
          <cell r="C2746">
            <v>38154</v>
          </cell>
          <cell r="D2746">
            <v>2250</v>
          </cell>
          <cell r="E2746">
            <v>9999</v>
          </cell>
          <cell r="F2746">
            <v>0</v>
          </cell>
          <cell r="G2746">
            <v>48</v>
          </cell>
          <cell r="H2746">
            <v>0</v>
          </cell>
          <cell r="I2746">
            <v>0</v>
          </cell>
          <cell r="J2746">
            <v>0.11</v>
          </cell>
          <cell r="K2746">
            <v>0.11</v>
          </cell>
          <cell r="L2746" t="str">
            <v>DOWNTIME</v>
          </cell>
        </row>
        <row r="2747">
          <cell r="A2747">
            <v>1</v>
          </cell>
          <cell r="B2747" t="str">
            <v>188/1rev1 MOD</v>
          </cell>
          <cell r="C2747">
            <v>38156</v>
          </cell>
          <cell r="D2747">
            <v>2250</v>
          </cell>
          <cell r="E2747">
            <v>9999</v>
          </cell>
          <cell r="F2747">
            <v>0</v>
          </cell>
          <cell r="G2747">
            <v>48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 t="str">
            <v>DOWNTIME</v>
          </cell>
        </row>
        <row r="2748">
          <cell r="A2748">
            <v>1</v>
          </cell>
          <cell r="B2748" t="str">
            <v>188/1rev1 MOD</v>
          </cell>
          <cell r="C2748">
            <v>38156</v>
          </cell>
          <cell r="D2748">
            <v>2250</v>
          </cell>
          <cell r="E2748">
            <v>9999</v>
          </cell>
          <cell r="F2748">
            <v>0</v>
          </cell>
          <cell r="G2748">
            <v>48</v>
          </cell>
          <cell r="H2748">
            <v>0</v>
          </cell>
          <cell r="I2748">
            <v>0</v>
          </cell>
          <cell r="J2748">
            <v>0</v>
          </cell>
          <cell r="K2748">
            <v>0</v>
          </cell>
          <cell r="L2748" t="str">
            <v>DOWNTIME</v>
          </cell>
        </row>
        <row r="2749">
          <cell r="A2749">
            <v>2</v>
          </cell>
          <cell r="B2749" t="str">
            <v>188/1rev1 MOD</v>
          </cell>
          <cell r="C2749">
            <v>38156</v>
          </cell>
          <cell r="D2749">
            <v>2250</v>
          </cell>
          <cell r="E2749">
            <v>9999</v>
          </cell>
          <cell r="F2749">
            <v>0</v>
          </cell>
          <cell r="G2749">
            <v>48</v>
          </cell>
          <cell r="H2749">
            <v>0</v>
          </cell>
          <cell r="I2749">
            <v>0</v>
          </cell>
          <cell r="J2749">
            <v>0.16</v>
          </cell>
          <cell r="K2749">
            <v>0.16</v>
          </cell>
          <cell r="L2749" t="str">
            <v>DOWNTIME</v>
          </cell>
        </row>
        <row r="2750">
          <cell r="A2750">
            <v>2</v>
          </cell>
          <cell r="B2750" t="str">
            <v>188/1rev1 MOD</v>
          </cell>
          <cell r="C2750">
            <v>38159</v>
          </cell>
          <cell r="D2750">
            <v>2250</v>
          </cell>
          <cell r="E2750">
            <v>9999</v>
          </cell>
          <cell r="F2750">
            <v>0</v>
          </cell>
          <cell r="G2750">
            <v>49</v>
          </cell>
          <cell r="H2750">
            <v>0</v>
          </cell>
          <cell r="I2750">
            <v>0</v>
          </cell>
          <cell r="J2750">
            <v>0.04</v>
          </cell>
          <cell r="K2750">
            <v>0.04</v>
          </cell>
          <cell r="L2750" t="str">
            <v>DOWNTIME</v>
          </cell>
        </row>
        <row r="2751">
          <cell r="A2751">
            <v>2</v>
          </cell>
          <cell r="B2751" t="str">
            <v>188/1rev1 MOD</v>
          </cell>
          <cell r="C2751">
            <v>38159</v>
          </cell>
          <cell r="D2751">
            <v>2250</v>
          </cell>
          <cell r="E2751">
            <v>9999</v>
          </cell>
          <cell r="F2751">
            <v>0</v>
          </cell>
          <cell r="G2751">
            <v>49</v>
          </cell>
          <cell r="H2751">
            <v>0</v>
          </cell>
          <cell r="I2751">
            <v>0</v>
          </cell>
          <cell r="J2751">
            <v>0.08</v>
          </cell>
          <cell r="K2751">
            <v>0.08</v>
          </cell>
          <cell r="L2751" t="str">
            <v>DOWNTIME</v>
          </cell>
        </row>
        <row r="2752">
          <cell r="A2752">
            <v>1</v>
          </cell>
          <cell r="B2752" t="str">
            <v>188/1rev1 MOD</v>
          </cell>
          <cell r="C2752">
            <v>38160</v>
          </cell>
          <cell r="D2752">
            <v>2250</v>
          </cell>
          <cell r="E2752">
            <v>9999</v>
          </cell>
          <cell r="F2752">
            <v>0</v>
          </cell>
          <cell r="G2752">
            <v>48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 t="str">
            <v>DOWNTIME</v>
          </cell>
        </row>
        <row r="2753">
          <cell r="A2753">
            <v>1</v>
          </cell>
          <cell r="B2753" t="str">
            <v>188/1rev1 MOD</v>
          </cell>
          <cell r="C2753">
            <v>38160</v>
          </cell>
          <cell r="D2753">
            <v>2250</v>
          </cell>
          <cell r="E2753">
            <v>9999</v>
          </cell>
          <cell r="F2753">
            <v>0</v>
          </cell>
          <cell r="G2753">
            <v>49</v>
          </cell>
          <cell r="H2753">
            <v>0</v>
          </cell>
          <cell r="I2753">
            <v>0</v>
          </cell>
          <cell r="J2753">
            <v>0</v>
          </cell>
          <cell r="K2753">
            <v>0</v>
          </cell>
          <cell r="L2753" t="str">
            <v>DOWNTIME</v>
          </cell>
        </row>
        <row r="2754">
          <cell r="A2754">
            <v>2</v>
          </cell>
          <cell r="B2754" t="str">
            <v>188/1rev1 MOD</v>
          </cell>
          <cell r="C2754">
            <v>38160</v>
          </cell>
          <cell r="D2754">
            <v>2250</v>
          </cell>
          <cell r="E2754">
            <v>9999</v>
          </cell>
          <cell r="F2754">
            <v>0</v>
          </cell>
          <cell r="G2754">
            <v>48</v>
          </cell>
          <cell r="H2754">
            <v>0</v>
          </cell>
          <cell r="I2754">
            <v>0</v>
          </cell>
          <cell r="J2754">
            <v>0</v>
          </cell>
          <cell r="K2754">
            <v>0</v>
          </cell>
          <cell r="L2754" t="str">
            <v>DOWNTIME</v>
          </cell>
        </row>
        <row r="2755">
          <cell r="A2755">
            <v>2</v>
          </cell>
          <cell r="B2755" t="str">
            <v>188/1rev1 MOD</v>
          </cell>
          <cell r="C2755">
            <v>38161</v>
          </cell>
          <cell r="D2755">
            <v>2250</v>
          </cell>
          <cell r="E2755">
            <v>9999</v>
          </cell>
          <cell r="F2755">
            <v>0</v>
          </cell>
          <cell r="G2755">
            <v>49</v>
          </cell>
          <cell r="H2755">
            <v>0</v>
          </cell>
          <cell r="I2755">
            <v>0</v>
          </cell>
          <cell r="J2755">
            <v>0</v>
          </cell>
          <cell r="K2755">
            <v>0</v>
          </cell>
          <cell r="L2755" t="str">
            <v>DOWNTIME</v>
          </cell>
        </row>
        <row r="2756">
          <cell r="A2756">
            <v>2</v>
          </cell>
          <cell r="B2756" t="str">
            <v>188/1rev1 MOD</v>
          </cell>
          <cell r="C2756">
            <v>38162</v>
          </cell>
          <cell r="D2756">
            <v>2250</v>
          </cell>
          <cell r="E2756">
            <v>9999</v>
          </cell>
          <cell r="F2756">
            <v>0</v>
          </cell>
          <cell r="G2756">
            <v>49</v>
          </cell>
          <cell r="H2756">
            <v>0</v>
          </cell>
          <cell r="I2756">
            <v>0</v>
          </cell>
          <cell r="J2756">
            <v>0</v>
          </cell>
          <cell r="K2756">
            <v>0</v>
          </cell>
          <cell r="L2756" t="str">
            <v>DOWNTIME</v>
          </cell>
        </row>
        <row r="2757">
          <cell r="A2757">
            <v>1</v>
          </cell>
          <cell r="B2757" t="str">
            <v>188/1rev3</v>
          </cell>
          <cell r="C2757">
            <v>38139</v>
          </cell>
          <cell r="D2757">
            <v>2251</v>
          </cell>
          <cell r="E2757">
            <v>9999</v>
          </cell>
          <cell r="F2757">
            <v>0</v>
          </cell>
          <cell r="G2757">
            <v>75</v>
          </cell>
          <cell r="H2757">
            <v>0</v>
          </cell>
          <cell r="I2757">
            <v>0</v>
          </cell>
          <cell r="J2757">
            <v>0.41</v>
          </cell>
          <cell r="K2757">
            <v>0.41</v>
          </cell>
          <cell r="L2757" t="str">
            <v>DOWNTIME</v>
          </cell>
        </row>
        <row r="2758">
          <cell r="A2758">
            <v>2</v>
          </cell>
          <cell r="B2758" t="str">
            <v>188/1rev3</v>
          </cell>
          <cell r="C2758">
            <v>38139</v>
          </cell>
          <cell r="D2758">
            <v>2251</v>
          </cell>
          <cell r="E2758">
            <v>9999</v>
          </cell>
          <cell r="F2758">
            <v>0</v>
          </cell>
          <cell r="G2758">
            <v>75</v>
          </cell>
          <cell r="H2758">
            <v>0</v>
          </cell>
          <cell r="I2758">
            <v>0</v>
          </cell>
          <cell r="J2758">
            <v>0.25</v>
          </cell>
          <cell r="K2758">
            <v>0.25</v>
          </cell>
          <cell r="L2758" t="str">
            <v>DOWNTIME</v>
          </cell>
        </row>
        <row r="2759">
          <cell r="A2759">
            <v>2</v>
          </cell>
          <cell r="B2759" t="str">
            <v>188/1rev3</v>
          </cell>
          <cell r="C2759">
            <v>38139</v>
          </cell>
          <cell r="D2759">
            <v>2251</v>
          </cell>
          <cell r="E2759">
            <v>9999</v>
          </cell>
          <cell r="F2759">
            <v>0</v>
          </cell>
          <cell r="G2759">
            <v>75</v>
          </cell>
          <cell r="H2759">
            <v>0</v>
          </cell>
          <cell r="I2759">
            <v>0</v>
          </cell>
          <cell r="J2759">
            <v>0</v>
          </cell>
          <cell r="K2759">
            <v>0</v>
          </cell>
          <cell r="L2759" t="str">
            <v>DOWNTIME</v>
          </cell>
        </row>
        <row r="2760">
          <cell r="A2760">
            <v>1</v>
          </cell>
          <cell r="B2760" t="str">
            <v>188/1rev3</v>
          </cell>
          <cell r="C2760">
            <v>38141</v>
          </cell>
          <cell r="D2760">
            <v>2251</v>
          </cell>
          <cell r="E2760">
            <v>9999</v>
          </cell>
          <cell r="F2760">
            <v>0</v>
          </cell>
          <cell r="G2760">
            <v>75</v>
          </cell>
          <cell r="H2760">
            <v>0</v>
          </cell>
          <cell r="I2760">
            <v>0</v>
          </cell>
          <cell r="J2760">
            <v>0.33</v>
          </cell>
          <cell r="K2760">
            <v>0.33</v>
          </cell>
          <cell r="L2760" t="str">
            <v>DOWNTIME</v>
          </cell>
        </row>
        <row r="2761">
          <cell r="A2761">
            <v>2</v>
          </cell>
          <cell r="B2761" t="str">
            <v>188/1rev3</v>
          </cell>
          <cell r="C2761">
            <v>38141</v>
          </cell>
          <cell r="D2761">
            <v>2251</v>
          </cell>
          <cell r="E2761">
            <v>9999</v>
          </cell>
          <cell r="F2761">
            <v>0</v>
          </cell>
          <cell r="G2761">
            <v>75</v>
          </cell>
          <cell r="H2761">
            <v>0</v>
          </cell>
          <cell r="I2761">
            <v>0</v>
          </cell>
          <cell r="J2761">
            <v>1</v>
          </cell>
          <cell r="K2761">
            <v>1</v>
          </cell>
          <cell r="L2761" t="str">
            <v>DOWNTIME</v>
          </cell>
        </row>
        <row r="2762">
          <cell r="A2762">
            <v>1</v>
          </cell>
          <cell r="B2762" t="str">
            <v>188/1rev3</v>
          </cell>
          <cell r="C2762">
            <v>38142</v>
          </cell>
          <cell r="D2762">
            <v>2251</v>
          </cell>
          <cell r="E2762">
            <v>9999</v>
          </cell>
          <cell r="F2762">
            <v>0</v>
          </cell>
          <cell r="G2762">
            <v>75</v>
          </cell>
          <cell r="H2762">
            <v>0</v>
          </cell>
          <cell r="I2762">
            <v>0</v>
          </cell>
          <cell r="J2762">
            <v>0.17</v>
          </cell>
          <cell r="K2762">
            <v>0.17</v>
          </cell>
          <cell r="L2762" t="str">
            <v>DOWNTIME</v>
          </cell>
        </row>
        <row r="2763">
          <cell r="A2763">
            <v>2</v>
          </cell>
          <cell r="B2763" t="str">
            <v>188/1rev3</v>
          </cell>
          <cell r="C2763">
            <v>38142</v>
          </cell>
          <cell r="D2763">
            <v>2251</v>
          </cell>
          <cell r="E2763">
            <v>9999</v>
          </cell>
          <cell r="F2763">
            <v>0</v>
          </cell>
          <cell r="G2763">
            <v>75</v>
          </cell>
          <cell r="H2763">
            <v>0</v>
          </cell>
          <cell r="I2763">
            <v>0</v>
          </cell>
          <cell r="J2763">
            <v>0</v>
          </cell>
          <cell r="K2763">
            <v>0</v>
          </cell>
          <cell r="L2763" t="str">
            <v>DOWNTIME</v>
          </cell>
        </row>
        <row r="2764">
          <cell r="A2764">
            <v>1</v>
          </cell>
          <cell r="B2764" t="str">
            <v>188/1rev3</v>
          </cell>
          <cell r="C2764">
            <v>38143</v>
          </cell>
          <cell r="D2764">
            <v>2251</v>
          </cell>
          <cell r="E2764">
            <v>9999</v>
          </cell>
          <cell r="F2764">
            <v>0</v>
          </cell>
          <cell r="G2764">
            <v>75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 t="str">
            <v>DOWNTIME</v>
          </cell>
        </row>
        <row r="2765">
          <cell r="A2765">
            <v>1</v>
          </cell>
          <cell r="B2765" t="str">
            <v>188/1rev3</v>
          </cell>
          <cell r="C2765">
            <v>38145</v>
          </cell>
          <cell r="D2765">
            <v>2251</v>
          </cell>
          <cell r="E2765">
            <v>9999</v>
          </cell>
          <cell r="F2765">
            <v>0</v>
          </cell>
          <cell r="G2765">
            <v>75</v>
          </cell>
          <cell r="H2765">
            <v>0</v>
          </cell>
          <cell r="I2765">
            <v>0</v>
          </cell>
          <cell r="J2765">
            <v>0</v>
          </cell>
          <cell r="K2765">
            <v>0</v>
          </cell>
          <cell r="L2765" t="str">
            <v>DOWNTIME</v>
          </cell>
        </row>
        <row r="2766">
          <cell r="A2766">
            <v>1</v>
          </cell>
          <cell r="B2766" t="str">
            <v>188/1rev3</v>
          </cell>
          <cell r="C2766">
            <v>38145</v>
          </cell>
          <cell r="D2766">
            <v>2251</v>
          </cell>
          <cell r="E2766">
            <v>9999</v>
          </cell>
          <cell r="F2766">
            <v>0</v>
          </cell>
          <cell r="G2766">
            <v>75</v>
          </cell>
          <cell r="H2766">
            <v>0</v>
          </cell>
          <cell r="I2766">
            <v>0</v>
          </cell>
          <cell r="J2766">
            <v>0.4</v>
          </cell>
          <cell r="K2766">
            <v>0.4</v>
          </cell>
          <cell r="L2766" t="str">
            <v>DOWNTIME</v>
          </cell>
        </row>
        <row r="2767">
          <cell r="A2767">
            <v>2</v>
          </cell>
          <cell r="B2767" t="str">
            <v>188/1rev3</v>
          </cell>
          <cell r="C2767">
            <v>38145</v>
          </cell>
          <cell r="D2767">
            <v>2251</v>
          </cell>
          <cell r="E2767">
            <v>9999</v>
          </cell>
          <cell r="F2767">
            <v>0</v>
          </cell>
          <cell r="G2767">
            <v>75</v>
          </cell>
          <cell r="H2767">
            <v>0</v>
          </cell>
          <cell r="I2767">
            <v>0</v>
          </cell>
          <cell r="J2767">
            <v>0.08</v>
          </cell>
          <cell r="K2767">
            <v>0.08</v>
          </cell>
          <cell r="L2767" t="str">
            <v>DOWNTIME</v>
          </cell>
        </row>
        <row r="2768">
          <cell r="A2768">
            <v>1</v>
          </cell>
          <cell r="B2768" t="str">
            <v>188/1rev3</v>
          </cell>
          <cell r="C2768">
            <v>38146</v>
          </cell>
          <cell r="D2768">
            <v>2251</v>
          </cell>
          <cell r="E2768">
            <v>9999</v>
          </cell>
          <cell r="F2768">
            <v>0</v>
          </cell>
          <cell r="G2768">
            <v>75</v>
          </cell>
          <cell r="H2768">
            <v>0</v>
          </cell>
          <cell r="I2768">
            <v>0</v>
          </cell>
          <cell r="J2768">
            <v>0.7</v>
          </cell>
          <cell r="K2768">
            <v>0.7</v>
          </cell>
          <cell r="L2768" t="str">
            <v>DOWNTIME</v>
          </cell>
        </row>
        <row r="2769">
          <cell r="A2769">
            <v>1</v>
          </cell>
          <cell r="B2769" t="str">
            <v>188/1rev3</v>
          </cell>
          <cell r="C2769">
            <v>38146</v>
          </cell>
          <cell r="D2769">
            <v>2251</v>
          </cell>
          <cell r="E2769">
            <v>9999</v>
          </cell>
          <cell r="F2769">
            <v>0</v>
          </cell>
          <cell r="G2769">
            <v>75</v>
          </cell>
          <cell r="H2769">
            <v>0</v>
          </cell>
          <cell r="I2769">
            <v>0</v>
          </cell>
          <cell r="J2769">
            <v>0.08</v>
          </cell>
          <cell r="K2769">
            <v>0.08</v>
          </cell>
          <cell r="L2769" t="str">
            <v>DOWNTIME</v>
          </cell>
        </row>
        <row r="2770">
          <cell r="A2770">
            <v>2</v>
          </cell>
          <cell r="B2770" t="str">
            <v>188/1rev3</v>
          </cell>
          <cell r="C2770">
            <v>38146</v>
          </cell>
          <cell r="D2770">
            <v>2251</v>
          </cell>
          <cell r="E2770">
            <v>9999</v>
          </cell>
          <cell r="F2770">
            <v>0</v>
          </cell>
          <cell r="G2770">
            <v>75</v>
          </cell>
          <cell r="H2770">
            <v>0</v>
          </cell>
          <cell r="I2770">
            <v>0</v>
          </cell>
          <cell r="J2770">
            <v>0</v>
          </cell>
          <cell r="K2770">
            <v>0</v>
          </cell>
          <cell r="L2770" t="str">
            <v>DOWNTIME</v>
          </cell>
        </row>
        <row r="2771">
          <cell r="A2771">
            <v>1</v>
          </cell>
          <cell r="B2771" t="str">
            <v>188/1rev3</v>
          </cell>
          <cell r="C2771">
            <v>38147</v>
          </cell>
          <cell r="D2771">
            <v>2251</v>
          </cell>
          <cell r="E2771">
            <v>9999</v>
          </cell>
          <cell r="F2771">
            <v>0</v>
          </cell>
          <cell r="G2771">
            <v>75</v>
          </cell>
          <cell r="H2771">
            <v>0</v>
          </cell>
          <cell r="I2771">
            <v>0</v>
          </cell>
          <cell r="J2771">
            <v>0.28000000000000003</v>
          </cell>
          <cell r="K2771">
            <v>0.28000000000000003</v>
          </cell>
          <cell r="L2771" t="str">
            <v>DOWNTIME</v>
          </cell>
        </row>
        <row r="2772">
          <cell r="A2772">
            <v>1</v>
          </cell>
          <cell r="B2772" t="str">
            <v>188/1rev3</v>
          </cell>
          <cell r="C2772">
            <v>38147</v>
          </cell>
          <cell r="D2772">
            <v>2251</v>
          </cell>
          <cell r="E2772">
            <v>9999</v>
          </cell>
          <cell r="F2772">
            <v>0</v>
          </cell>
          <cell r="G2772">
            <v>75</v>
          </cell>
          <cell r="H2772">
            <v>0</v>
          </cell>
          <cell r="I2772">
            <v>0</v>
          </cell>
          <cell r="J2772">
            <v>0.33</v>
          </cell>
          <cell r="K2772">
            <v>0.33</v>
          </cell>
          <cell r="L2772" t="str">
            <v>DOWNTIME</v>
          </cell>
        </row>
        <row r="2773">
          <cell r="A2773">
            <v>1</v>
          </cell>
          <cell r="B2773" t="str">
            <v>188/1rev3</v>
          </cell>
          <cell r="C2773">
            <v>38148</v>
          </cell>
          <cell r="D2773">
            <v>2251</v>
          </cell>
          <cell r="E2773">
            <v>9999</v>
          </cell>
          <cell r="F2773">
            <v>0</v>
          </cell>
          <cell r="G2773">
            <v>75</v>
          </cell>
          <cell r="H2773">
            <v>0</v>
          </cell>
          <cell r="I2773">
            <v>0</v>
          </cell>
          <cell r="J2773">
            <v>0.37</v>
          </cell>
          <cell r="K2773">
            <v>0.37</v>
          </cell>
          <cell r="L2773" t="str">
            <v>DOWNTIME</v>
          </cell>
        </row>
        <row r="2774">
          <cell r="A2774">
            <v>1</v>
          </cell>
          <cell r="B2774" t="str">
            <v>188/1rev3</v>
          </cell>
          <cell r="C2774">
            <v>38149</v>
          </cell>
          <cell r="D2774">
            <v>2251</v>
          </cell>
          <cell r="E2774">
            <v>9999</v>
          </cell>
          <cell r="F2774">
            <v>0</v>
          </cell>
          <cell r="G2774">
            <v>75</v>
          </cell>
          <cell r="H2774">
            <v>0</v>
          </cell>
          <cell r="I2774">
            <v>0</v>
          </cell>
          <cell r="J2774">
            <v>0.5</v>
          </cell>
          <cell r="K2774">
            <v>0.5</v>
          </cell>
          <cell r="L2774" t="str">
            <v>DOWNTIME</v>
          </cell>
        </row>
        <row r="2775">
          <cell r="A2775">
            <v>1</v>
          </cell>
          <cell r="B2775" t="str">
            <v>188/1rev3</v>
          </cell>
          <cell r="C2775">
            <v>38149</v>
          </cell>
          <cell r="D2775">
            <v>2251</v>
          </cell>
          <cell r="E2775">
            <v>9999</v>
          </cell>
          <cell r="F2775">
            <v>0</v>
          </cell>
          <cell r="G2775">
            <v>75</v>
          </cell>
          <cell r="H2775">
            <v>0</v>
          </cell>
          <cell r="I2775">
            <v>0</v>
          </cell>
          <cell r="J2775">
            <v>0.25</v>
          </cell>
          <cell r="K2775">
            <v>0.25</v>
          </cell>
          <cell r="L2775" t="str">
            <v>DOWNTIME</v>
          </cell>
        </row>
        <row r="2776">
          <cell r="A2776">
            <v>2</v>
          </cell>
          <cell r="B2776" t="str">
            <v>188/1rev3</v>
          </cell>
          <cell r="C2776">
            <v>38149</v>
          </cell>
          <cell r="D2776">
            <v>2251</v>
          </cell>
          <cell r="E2776">
            <v>9999</v>
          </cell>
          <cell r="F2776">
            <v>0</v>
          </cell>
          <cell r="G2776">
            <v>75</v>
          </cell>
          <cell r="H2776">
            <v>0</v>
          </cell>
          <cell r="I2776">
            <v>0</v>
          </cell>
          <cell r="J2776">
            <v>0.5</v>
          </cell>
          <cell r="K2776">
            <v>0.5</v>
          </cell>
          <cell r="L2776" t="str">
            <v>DOWNTIME</v>
          </cell>
        </row>
        <row r="2777">
          <cell r="A2777">
            <v>2</v>
          </cell>
          <cell r="B2777" t="str">
            <v>188/1rev3</v>
          </cell>
          <cell r="C2777">
            <v>38149</v>
          </cell>
          <cell r="D2777">
            <v>2251</v>
          </cell>
          <cell r="E2777">
            <v>9999</v>
          </cell>
          <cell r="F2777">
            <v>0</v>
          </cell>
          <cell r="G2777">
            <v>75</v>
          </cell>
          <cell r="H2777">
            <v>0</v>
          </cell>
          <cell r="I2777">
            <v>0</v>
          </cell>
          <cell r="J2777">
            <v>0.25</v>
          </cell>
          <cell r="K2777">
            <v>0.25</v>
          </cell>
          <cell r="L2777" t="str">
            <v>DOWNTIME</v>
          </cell>
        </row>
        <row r="2778">
          <cell r="A2778">
            <v>1</v>
          </cell>
          <cell r="B2778" t="str">
            <v>188/1rev3</v>
          </cell>
          <cell r="C2778">
            <v>38152</v>
          </cell>
          <cell r="D2778">
            <v>2251</v>
          </cell>
          <cell r="E2778">
            <v>9999</v>
          </cell>
          <cell r="F2778">
            <v>0</v>
          </cell>
          <cell r="G2778">
            <v>75</v>
          </cell>
          <cell r="H2778">
            <v>0</v>
          </cell>
          <cell r="I2778">
            <v>0</v>
          </cell>
          <cell r="J2778">
            <v>0.57999999999999996</v>
          </cell>
          <cell r="K2778">
            <v>0.57999999999999996</v>
          </cell>
          <cell r="L2778" t="str">
            <v>DOWNTIME</v>
          </cell>
        </row>
        <row r="2779">
          <cell r="A2779">
            <v>1</v>
          </cell>
          <cell r="B2779" t="str">
            <v>188/1rev3</v>
          </cell>
          <cell r="C2779">
            <v>38152</v>
          </cell>
          <cell r="D2779">
            <v>2251</v>
          </cell>
          <cell r="E2779">
            <v>9999</v>
          </cell>
          <cell r="F2779">
            <v>0</v>
          </cell>
          <cell r="G2779">
            <v>75</v>
          </cell>
          <cell r="H2779">
            <v>0</v>
          </cell>
          <cell r="I2779">
            <v>0</v>
          </cell>
          <cell r="J2779">
            <v>-0.57999999999999996</v>
          </cell>
          <cell r="K2779">
            <v>-0.57999999999999996</v>
          </cell>
          <cell r="L2779" t="str">
            <v>DOWNTIME</v>
          </cell>
        </row>
        <row r="2780">
          <cell r="A2780">
            <v>1</v>
          </cell>
          <cell r="B2780" t="str">
            <v>188/1rev3</v>
          </cell>
          <cell r="C2780">
            <v>38152</v>
          </cell>
          <cell r="D2780">
            <v>2251</v>
          </cell>
          <cell r="E2780">
            <v>9999</v>
          </cell>
          <cell r="F2780">
            <v>0</v>
          </cell>
          <cell r="G2780">
            <v>75</v>
          </cell>
          <cell r="H2780">
            <v>0</v>
          </cell>
          <cell r="I2780">
            <v>0</v>
          </cell>
          <cell r="J2780">
            <v>0.57999999999999996</v>
          </cell>
          <cell r="K2780">
            <v>0.57999999999999996</v>
          </cell>
          <cell r="L2780" t="str">
            <v>DOWNTIME</v>
          </cell>
        </row>
        <row r="2781">
          <cell r="A2781">
            <v>1</v>
          </cell>
          <cell r="B2781" t="str">
            <v>188/1rev3</v>
          </cell>
          <cell r="C2781">
            <v>38152</v>
          </cell>
          <cell r="D2781">
            <v>2251</v>
          </cell>
          <cell r="E2781">
            <v>9999</v>
          </cell>
          <cell r="F2781">
            <v>0</v>
          </cell>
          <cell r="G2781">
            <v>75</v>
          </cell>
          <cell r="H2781">
            <v>0</v>
          </cell>
          <cell r="I2781">
            <v>0</v>
          </cell>
          <cell r="J2781">
            <v>0.17</v>
          </cell>
          <cell r="K2781">
            <v>0.17</v>
          </cell>
          <cell r="L2781" t="str">
            <v>DOWNTIME</v>
          </cell>
        </row>
        <row r="2782">
          <cell r="A2782">
            <v>1</v>
          </cell>
          <cell r="B2782" t="str">
            <v>188/1rev3</v>
          </cell>
          <cell r="C2782">
            <v>38153</v>
          </cell>
          <cell r="D2782">
            <v>2251</v>
          </cell>
          <cell r="E2782">
            <v>9999</v>
          </cell>
          <cell r="F2782">
            <v>0</v>
          </cell>
          <cell r="G2782">
            <v>75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 t="str">
            <v>DOWNTIME</v>
          </cell>
        </row>
        <row r="2783">
          <cell r="A2783">
            <v>1</v>
          </cell>
          <cell r="B2783" t="str">
            <v>188/1rev3</v>
          </cell>
          <cell r="C2783">
            <v>38154</v>
          </cell>
          <cell r="D2783">
            <v>2251</v>
          </cell>
          <cell r="E2783">
            <v>9999</v>
          </cell>
          <cell r="F2783">
            <v>0</v>
          </cell>
          <cell r="G2783">
            <v>75</v>
          </cell>
          <cell r="H2783">
            <v>0</v>
          </cell>
          <cell r="I2783">
            <v>0</v>
          </cell>
          <cell r="J2783">
            <v>0.17</v>
          </cell>
          <cell r="K2783">
            <v>0.17</v>
          </cell>
          <cell r="L2783" t="str">
            <v>DOWNTIME</v>
          </cell>
        </row>
        <row r="2784">
          <cell r="A2784">
            <v>2</v>
          </cell>
          <cell r="B2784" t="str">
            <v>188/1rev3</v>
          </cell>
          <cell r="C2784">
            <v>38154</v>
          </cell>
          <cell r="D2784">
            <v>2251</v>
          </cell>
          <cell r="E2784">
            <v>9999</v>
          </cell>
          <cell r="F2784">
            <v>0</v>
          </cell>
          <cell r="G2784">
            <v>75</v>
          </cell>
          <cell r="H2784">
            <v>0</v>
          </cell>
          <cell r="I2784">
            <v>0</v>
          </cell>
          <cell r="J2784">
            <v>0.17</v>
          </cell>
          <cell r="K2784">
            <v>0.17</v>
          </cell>
          <cell r="L2784" t="str">
            <v>DOWNTIME</v>
          </cell>
        </row>
        <row r="2785">
          <cell r="A2785">
            <v>1</v>
          </cell>
          <cell r="B2785" t="str">
            <v>188/1rev3</v>
          </cell>
          <cell r="C2785">
            <v>38155</v>
          </cell>
          <cell r="D2785">
            <v>2251</v>
          </cell>
          <cell r="E2785">
            <v>9999</v>
          </cell>
          <cell r="F2785">
            <v>0</v>
          </cell>
          <cell r="G2785">
            <v>75</v>
          </cell>
          <cell r="H2785">
            <v>0</v>
          </cell>
          <cell r="I2785">
            <v>0</v>
          </cell>
          <cell r="J2785">
            <v>0.33</v>
          </cell>
          <cell r="K2785">
            <v>0.33</v>
          </cell>
          <cell r="L2785" t="str">
            <v>DOWNTIME</v>
          </cell>
        </row>
        <row r="2786">
          <cell r="A2786">
            <v>1</v>
          </cell>
          <cell r="B2786" t="str">
            <v>188/1rev3</v>
          </cell>
          <cell r="C2786">
            <v>38156</v>
          </cell>
          <cell r="D2786">
            <v>2251</v>
          </cell>
          <cell r="E2786">
            <v>9999</v>
          </cell>
          <cell r="F2786">
            <v>0</v>
          </cell>
          <cell r="G2786">
            <v>75</v>
          </cell>
          <cell r="H2786">
            <v>0</v>
          </cell>
          <cell r="I2786">
            <v>0</v>
          </cell>
          <cell r="J2786">
            <v>0.17</v>
          </cell>
          <cell r="K2786">
            <v>0.17</v>
          </cell>
          <cell r="L2786" t="str">
            <v>DOWNTIME</v>
          </cell>
        </row>
        <row r="2787">
          <cell r="A2787">
            <v>2</v>
          </cell>
          <cell r="B2787" t="str">
            <v>188/1rev3</v>
          </cell>
          <cell r="C2787">
            <v>38156</v>
          </cell>
          <cell r="D2787">
            <v>2251</v>
          </cell>
          <cell r="E2787">
            <v>9999</v>
          </cell>
          <cell r="F2787">
            <v>0</v>
          </cell>
          <cell r="G2787">
            <v>75</v>
          </cell>
          <cell r="H2787">
            <v>0</v>
          </cell>
          <cell r="I2787">
            <v>0</v>
          </cell>
          <cell r="J2787">
            <v>0</v>
          </cell>
          <cell r="K2787">
            <v>0</v>
          </cell>
          <cell r="L2787" t="str">
            <v>DOWNTIME</v>
          </cell>
        </row>
        <row r="2788">
          <cell r="A2788">
            <v>1</v>
          </cell>
          <cell r="B2788" t="str">
            <v>188/1rev3</v>
          </cell>
          <cell r="C2788">
            <v>38159</v>
          </cell>
          <cell r="D2788">
            <v>2251</v>
          </cell>
          <cell r="E2788">
            <v>9999</v>
          </cell>
          <cell r="F2788">
            <v>0</v>
          </cell>
          <cell r="G2788">
            <v>75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 t="str">
            <v>DOWNTIME</v>
          </cell>
        </row>
        <row r="2789">
          <cell r="A2789">
            <v>3</v>
          </cell>
          <cell r="B2789" t="str">
            <v>188/1rev3</v>
          </cell>
          <cell r="C2789">
            <v>38159</v>
          </cell>
          <cell r="D2789">
            <v>2251</v>
          </cell>
          <cell r="E2789">
            <v>9999</v>
          </cell>
          <cell r="F2789">
            <v>0</v>
          </cell>
          <cell r="G2789">
            <v>75</v>
          </cell>
          <cell r="H2789">
            <v>0</v>
          </cell>
          <cell r="I2789">
            <v>0</v>
          </cell>
          <cell r="J2789">
            <v>0.5</v>
          </cell>
          <cell r="K2789">
            <v>0.5</v>
          </cell>
          <cell r="L2789" t="str">
            <v>DOWNTIME</v>
          </cell>
        </row>
        <row r="2790">
          <cell r="A2790">
            <v>3</v>
          </cell>
          <cell r="B2790" t="str">
            <v>188/1rev3</v>
          </cell>
          <cell r="C2790">
            <v>38159</v>
          </cell>
          <cell r="D2790">
            <v>2251</v>
          </cell>
          <cell r="E2790">
            <v>9999</v>
          </cell>
          <cell r="F2790">
            <v>0</v>
          </cell>
          <cell r="G2790">
            <v>75</v>
          </cell>
          <cell r="H2790">
            <v>0</v>
          </cell>
          <cell r="I2790">
            <v>0</v>
          </cell>
          <cell r="J2790">
            <v>0.08</v>
          </cell>
          <cell r="K2790">
            <v>0.08</v>
          </cell>
          <cell r="L2790" t="str">
            <v>DOWNTIME</v>
          </cell>
        </row>
        <row r="2791">
          <cell r="A2791">
            <v>3</v>
          </cell>
          <cell r="B2791" t="str">
            <v>188/1rev3</v>
          </cell>
          <cell r="C2791">
            <v>38159</v>
          </cell>
          <cell r="D2791">
            <v>2251</v>
          </cell>
          <cell r="E2791">
            <v>9999</v>
          </cell>
          <cell r="F2791">
            <v>0</v>
          </cell>
          <cell r="G2791">
            <v>75</v>
          </cell>
          <cell r="H2791">
            <v>0</v>
          </cell>
          <cell r="I2791">
            <v>0</v>
          </cell>
          <cell r="J2791">
            <v>0.12</v>
          </cell>
          <cell r="K2791">
            <v>0.12</v>
          </cell>
          <cell r="L2791" t="str">
            <v>DOWNTIME</v>
          </cell>
        </row>
        <row r="2792">
          <cell r="A2792">
            <v>1</v>
          </cell>
          <cell r="B2792" t="str">
            <v>188/1rev3</v>
          </cell>
          <cell r="C2792">
            <v>38160</v>
          </cell>
          <cell r="D2792">
            <v>2251</v>
          </cell>
          <cell r="E2792">
            <v>9999</v>
          </cell>
          <cell r="F2792">
            <v>0</v>
          </cell>
          <cell r="G2792">
            <v>75</v>
          </cell>
          <cell r="H2792">
            <v>0</v>
          </cell>
          <cell r="I2792">
            <v>0</v>
          </cell>
          <cell r="J2792">
            <v>0.08</v>
          </cell>
          <cell r="K2792">
            <v>0.08</v>
          </cell>
          <cell r="L2792" t="str">
            <v>DOWNTIME</v>
          </cell>
        </row>
        <row r="2793">
          <cell r="A2793">
            <v>1</v>
          </cell>
          <cell r="B2793" t="str">
            <v>188/1rev3</v>
          </cell>
          <cell r="C2793">
            <v>38160</v>
          </cell>
          <cell r="D2793">
            <v>2251</v>
          </cell>
          <cell r="E2793">
            <v>9999</v>
          </cell>
          <cell r="F2793">
            <v>0</v>
          </cell>
          <cell r="G2793">
            <v>75</v>
          </cell>
          <cell r="H2793">
            <v>0</v>
          </cell>
          <cell r="I2793">
            <v>0</v>
          </cell>
          <cell r="J2793">
            <v>0.08</v>
          </cell>
          <cell r="K2793">
            <v>0.08</v>
          </cell>
          <cell r="L2793" t="str">
            <v>DOWNTIME</v>
          </cell>
        </row>
        <row r="2794">
          <cell r="A2794">
            <v>1</v>
          </cell>
          <cell r="B2794" t="str">
            <v>188/1rev3</v>
          </cell>
          <cell r="C2794">
            <v>38160</v>
          </cell>
          <cell r="D2794">
            <v>2251</v>
          </cell>
          <cell r="E2794">
            <v>9999</v>
          </cell>
          <cell r="F2794">
            <v>0</v>
          </cell>
          <cell r="G2794">
            <v>75</v>
          </cell>
          <cell r="H2794">
            <v>0</v>
          </cell>
          <cell r="I2794">
            <v>0</v>
          </cell>
          <cell r="J2794">
            <v>0.17</v>
          </cell>
          <cell r="K2794">
            <v>0.17</v>
          </cell>
          <cell r="L2794" t="str">
            <v>DOWNTIME</v>
          </cell>
        </row>
        <row r="2795">
          <cell r="A2795">
            <v>2</v>
          </cell>
          <cell r="B2795" t="str">
            <v>188/1rev3</v>
          </cell>
          <cell r="C2795">
            <v>38160</v>
          </cell>
          <cell r="D2795">
            <v>2251</v>
          </cell>
          <cell r="E2795">
            <v>9999</v>
          </cell>
          <cell r="F2795">
            <v>0</v>
          </cell>
          <cell r="G2795">
            <v>75</v>
          </cell>
          <cell r="H2795">
            <v>0</v>
          </cell>
          <cell r="I2795">
            <v>0</v>
          </cell>
          <cell r="J2795">
            <v>0.33</v>
          </cell>
          <cell r="K2795">
            <v>0.33</v>
          </cell>
          <cell r="L2795" t="str">
            <v>DOWNTIME</v>
          </cell>
        </row>
        <row r="2796">
          <cell r="A2796">
            <v>2</v>
          </cell>
          <cell r="B2796" t="str">
            <v>188/1rev3</v>
          </cell>
          <cell r="C2796">
            <v>38160</v>
          </cell>
          <cell r="D2796">
            <v>2251</v>
          </cell>
          <cell r="E2796">
            <v>9999</v>
          </cell>
          <cell r="F2796">
            <v>0</v>
          </cell>
          <cell r="G2796">
            <v>75</v>
          </cell>
          <cell r="H2796">
            <v>0</v>
          </cell>
          <cell r="I2796">
            <v>0</v>
          </cell>
          <cell r="J2796">
            <v>0.17</v>
          </cell>
          <cell r="K2796">
            <v>0.17</v>
          </cell>
          <cell r="L2796" t="str">
            <v>DOWNTIME</v>
          </cell>
        </row>
        <row r="2797">
          <cell r="A2797">
            <v>3</v>
          </cell>
          <cell r="B2797" t="str">
            <v>188/1rev3</v>
          </cell>
          <cell r="C2797">
            <v>38161</v>
          </cell>
          <cell r="D2797">
            <v>2251</v>
          </cell>
          <cell r="E2797">
            <v>9999</v>
          </cell>
          <cell r="F2797">
            <v>0</v>
          </cell>
          <cell r="G2797">
            <v>75</v>
          </cell>
          <cell r="H2797">
            <v>0</v>
          </cell>
          <cell r="I2797">
            <v>0</v>
          </cell>
          <cell r="J2797">
            <v>2.4</v>
          </cell>
          <cell r="K2797">
            <v>2.4</v>
          </cell>
          <cell r="L2797" t="str">
            <v>DOWNTIME</v>
          </cell>
        </row>
        <row r="2798">
          <cell r="A2798">
            <v>1</v>
          </cell>
          <cell r="B2798" t="str">
            <v>188/1rev3</v>
          </cell>
          <cell r="C2798">
            <v>38162</v>
          </cell>
          <cell r="D2798">
            <v>2251</v>
          </cell>
          <cell r="E2798">
            <v>9999</v>
          </cell>
          <cell r="F2798">
            <v>0</v>
          </cell>
          <cell r="G2798">
            <v>75</v>
          </cell>
          <cell r="H2798">
            <v>0</v>
          </cell>
          <cell r="I2798">
            <v>0</v>
          </cell>
          <cell r="J2798">
            <v>0.17</v>
          </cell>
          <cell r="K2798">
            <v>0.17</v>
          </cell>
          <cell r="L2798" t="str">
            <v>DOWNTIME</v>
          </cell>
        </row>
        <row r="2799">
          <cell r="A2799">
            <v>2</v>
          </cell>
          <cell r="B2799" t="str">
            <v>188/1rev3</v>
          </cell>
          <cell r="C2799">
            <v>38162</v>
          </cell>
          <cell r="D2799">
            <v>2251</v>
          </cell>
          <cell r="E2799">
            <v>9999</v>
          </cell>
          <cell r="F2799">
            <v>0</v>
          </cell>
          <cell r="G2799">
            <v>75</v>
          </cell>
          <cell r="H2799">
            <v>0</v>
          </cell>
          <cell r="I2799">
            <v>0</v>
          </cell>
          <cell r="J2799">
            <v>0.08</v>
          </cell>
          <cell r="K2799">
            <v>0.08</v>
          </cell>
          <cell r="L2799" t="str">
            <v>DOWNTIME</v>
          </cell>
        </row>
        <row r="2800">
          <cell r="A2800">
            <v>2</v>
          </cell>
          <cell r="B2800" t="str">
            <v>188/1rev3</v>
          </cell>
          <cell r="C2800">
            <v>38162</v>
          </cell>
          <cell r="D2800">
            <v>2251</v>
          </cell>
          <cell r="E2800">
            <v>9999</v>
          </cell>
          <cell r="F2800">
            <v>0</v>
          </cell>
          <cell r="G2800">
            <v>75</v>
          </cell>
          <cell r="H2800">
            <v>0</v>
          </cell>
          <cell r="I2800">
            <v>0</v>
          </cell>
          <cell r="J2800">
            <v>0.08</v>
          </cell>
          <cell r="K2800">
            <v>0.08</v>
          </cell>
          <cell r="L2800" t="str">
            <v>DOWNTIME</v>
          </cell>
        </row>
        <row r="2801">
          <cell r="A2801">
            <v>3</v>
          </cell>
          <cell r="B2801" t="str">
            <v>188/1rev3</v>
          </cell>
          <cell r="C2801">
            <v>38162</v>
          </cell>
          <cell r="D2801">
            <v>2251</v>
          </cell>
          <cell r="E2801">
            <v>9999</v>
          </cell>
          <cell r="F2801">
            <v>0</v>
          </cell>
          <cell r="G2801">
            <v>75</v>
          </cell>
          <cell r="H2801">
            <v>0</v>
          </cell>
          <cell r="I2801">
            <v>0</v>
          </cell>
          <cell r="J2801">
            <v>0.08</v>
          </cell>
          <cell r="K2801">
            <v>0.08</v>
          </cell>
          <cell r="L2801" t="str">
            <v>DOWNTIME</v>
          </cell>
        </row>
        <row r="2802">
          <cell r="A2802">
            <v>3</v>
          </cell>
          <cell r="B2802" t="str">
            <v>188/1rev3</v>
          </cell>
          <cell r="C2802">
            <v>38162</v>
          </cell>
          <cell r="D2802">
            <v>2251</v>
          </cell>
          <cell r="E2802">
            <v>9999</v>
          </cell>
          <cell r="F2802">
            <v>0</v>
          </cell>
          <cell r="G2802">
            <v>75</v>
          </cell>
          <cell r="H2802">
            <v>0</v>
          </cell>
          <cell r="I2802">
            <v>0</v>
          </cell>
          <cell r="J2802">
            <v>1.79</v>
          </cell>
          <cell r="K2802">
            <v>1.79</v>
          </cell>
          <cell r="L2802" t="str">
            <v>DOWNTIME</v>
          </cell>
        </row>
        <row r="2803">
          <cell r="A2803">
            <v>1</v>
          </cell>
          <cell r="B2803" t="str">
            <v>188/1rev3</v>
          </cell>
          <cell r="C2803">
            <v>38166</v>
          </cell>
          <cell r="D2803">
            <v>2251</v>
          </cell>
          <cell r="E2803">
            <v>9999</v>
          </cell>
          <cell r="F2803">
            <v>0</v>
          </cell>
          <cell r="G2803">
            <v>75</v>
          </cell>
          <cell r="H2803">
            <v>0</v>
          </cell>
          <cell r="I2803">
            <v>0</v>
          </cell>
          <cell r="J2803">
            <v>0.25</v>
          </cell>
          <cell r="K2803">
            <v>0.25</v>
          </cell>
          <cell r="L2803" t="str">
            <v>DOWNTIME</v>
          </cell>
        </row>
        <row r="2804">
          <cell r="A2804">
            <v>1</v>
          </cell>
          <cell r="B2804" t="str">
            <v>188/1rev3</v>
          </cell>
          <cell r="C2804">
            <v>38166</v>
          </cell>
          <cell r="D2804">
            <v>2251</v>
          </cell>
          <cell r="E2804">
            <v>9999</v>
          </cell>
          <cell r="F2804">
            <v>0</v>
          </cell>
          <cell r="G2804">
            <v>75</v>
          </cell>
          <cell r="H2804">
            <v>0</v>
          </cell>
          <cell r="I2804">
            <v>0</v>
          </cell>
          <cell r="J2804">
            <v>0.5</v>
          </cell>
          <cell r="K2804">
            <v>0.5</v>
          </cell>
          <cell r="L2804" t="str">
            <v>DOWNTIME</v>
          </cell>
        </row>
        <row r="2805">
          <cell r="A2805">
            <v>1</v>
          </cell>
          <cell r="B2805" t="str">
            <v>188/1rev3</v>
          </cell>
          <cell r="C2805">
            <v>38167</v>
          </cell>
          <cell r="D2805">
            <v>2251</v>
          </cell>
          <cell r="E2805">
            <v>9999</v>
          </cell>
          <cell r="F2805">
            <v>0</v>
          </cell>
          <cell r="G2805">
            <v>75</v>
          </cell>
          <cell r="H2805">
            <v>0</v>
          </cell>
          <cell r="I2805">
            <v>0</v>
          </cell>
          <cell r="J2805">
            <v>0.5</v>
          </cell>
          <cell r="K2805">
            <v>0.5</v>
          </cell>
          <cell r="L2805" t="str">
            <v>DOWNTIME</v>
          </cell>
        </row>
        <row r="2806">
          <cell r="A2806">
            <v>1</v>
          </cell>
          <cell r="B2806" t="str">
            <v>188/1rev3</v>
          </cell>
          <cell r="C2806">
            <v>38168</v>
          </cell>
          <cell r="D2806">
            <v>2251</v>
          </cell>
          <cell r="E2806">
            <v>9999</v>
          </cell>
          <cell r="F2806">
            <v>0</v>
          </cell>
          <cell r="G2806">
            <v>75</v>
          </cell>
          <cell r="H2806">
            <v>0</v>
          </cell>
          <cell r="I2806">
            <v>0</v>
          </cell>
          <cell r="J2806">
            <v>0.25</v>
          </cell>
          <cell r="K2806">
            <v>0.25</v>
          </cell>
          <cell r="L2806" t="str">
            <v>DOWNTIME</v>
          </cell>
        </row>
        <row r="2807">
          <cell r="A2807">
            <v>2</v>
          </cell>
          <cell r="B2807" t="str">
            <v>188/33REV4</v>
          </cell>
          <cell r="C2807">
            <v>38142</v>
          </cell>
          <cell r="D2807">
            <v>2226</v>
          </cell>
          <cell r="E2807">
            <v>9999</v>
          </cell>
          <cell r="F2807">
            <v>0</v>
          </cell>
          <cell r="G2807">
            <v>51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 t="str">
            <v>DOWNTIME</v>
          </cell>
        </row>
        <row r="2808">
          <cell r="A2808">
            <v>2</v>
          </cell>
          <cell r="B2808" t="str">
            <v>188/33REV4</v>
          </cell>
          <cell r="C2808">
            <v>38142</v>
          </cell>
          <cell r="D2808">
            <v>2226</v>
          </cell>
          <cell r="E2808">
            <v>9999</v>
          </cell>
          <cell r="F2808">
            <v>0</v>
          </cell>
          <cell r="G2808">
            <v>51</v>
          </cell>
          <cell r="H2808">
            <v>0</v>
          </cell>
          <cell r="I2808">
            <v>0</v>
          </cell>
          <cell r="J2808">
            <v>0</v>
          </cell>
          <cell r="K2808">
            <v>0</v>
          </cell>
          <cell r="L2808" t="str">
            <v>DOWNTIME</v>
          </cell>
        </row>
        <row r="2809">
          <cell r="A2809">
            <v>2</v>
          </cell>
          <cell r="B2809" t="str">
            <v>188/33REV4</v>
          </cell>
          <cell r="C2809">
            <v>38142</v>
          </cell>
          <cell r="D2809">
            <v>2226</v>
          </cell>
          <cell r="E2809">
            <v>9999</v>
          </cell>
          <cell r="F2809">
            <v>0</v>
          </cell>
          <cell r="G2809">
            <v>38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 t="str">
            <v>DOWNTIME</v>
          </cell>
        </row>
        <row r="2810">
          <cell r="A2810">
            <v>1</v>
          </cell>
          <cell r="B2810" t="str">
            <v>188/33REV4</v>
          </cell>
          <cell r="C2810">
            <v>38143</v>
          </cell>
          <cell r="D2810">
            <v>2226</v>
          </cell>
          <cell r="E2810">
            <v>9999</v>
          </cell>
          <cell r="F2810">
            <v>0</v>
          </cell>
          <cell r="G2810">
            <v>38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 t="str">
            <v>DOWNTIME</v>
          </cell>
        </row>
        <row r="2811">
          <cell r="A2811">
            <v>2</v>
          </cell>
          <cell r="B2811" t="str">
            <v>188/33REV4</v>
          </cell>
          <cell r="C2811">
            <v>38153</v>
          </cell>
          <cell r="D2811">
            <v>2226</v>
          </cell>
          <cell r="E2811">
            <v>9999</v>
          </cell>
          <cell r="F2811">
            <v>0</v>
          </cell>
          <cell r="G2811">
            <v>38</v>
          </cell>
          <cell r="H2811">
            <v>0</v>
          </cell>
          <cell r="I2811">
            <v>0</v>
          </cell>
          <cell r="J2811">
            <v>0.33</v>
          </cell>
          <cell r="K2811">
            <v>0.33</v>
          </cell>
          <cell r="L2811" t="str">
            <v>DOWNTIME</v>
          </cell>
        </row>
        <row r="2812">
          <cell r="A2812">
            <v>2</v>
          </cell>
          <cell r="B2812" t="str">
            <v>188/33REV4</v>
          </cell>
          <cell r="C2812">
            <v>38153</v>
          </cell>
          <cell r="D2812">
            <v>2226</v>
          </cell>
          <cell r="E2812">
            <v>9999</v>
          </cell>
          <cell r="F2812">
            <v>0</v>
          </cell>
          <cell r="G2812">
            <v>38</v>
          </cell>
          <cell r="H2812">
            <v>0</v>
          </cell>
          <cell r="I2812">
            <v>0</v>
          </cell>
          <cell r="J2812">
            <v>0.08</v>
          </cell>
          <cell r="K2812">
            <v>0.08</v>
          </cell>
          <cell r="L2812" t="str">
            <v>DOWNTIME</v>
          </cell>
        </row>
        <row r="2813">
          <cell r="A2813">
            <v>2</v>
          </cell>
          <cell r="B2813" t="str">
            <v>188/33REV4</v>
          </cell>
          <cell r="C2813">
            <v>38154</v>
          </cell>
          <cell r="D2813">
            <v>2226</v>
          </cell>
          <cell r="E2813">
            <v>9999</v>
          </cell>
          <cell r="F2813">
            <v>0</v>
          </cell>
          <cell r="G2813">
            <v>38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 t="str">
            <v>DOWNTIME</v>
          </cell>
        </row>
        <row r="2814">
          <cell r="A2814">
            <v>2</v>
          </cell>
          <cell r="B2814" t="str">
            <v>188/33REV4</v>
          </cell>
          <cell r="C2814">
            <v>38166</v>
          </cell>
          <cell r="D2814">
            <v>2226</v>
          </cell>
          <cell r="E2814">
            <v>9999</v>
          </cell>
          <cell r="F2814">
            <v>0</v>
          </cell>
          <cell r="G2814">
            <v>51</v>
          </cell>
          <cell r="H2814">
            <v>0</v>
          </cell>
          <cell r="I2814">
            <v>0</v>
          </cell>
          <cell r="J2814">
            <v>0.17</v>
          </cell>
          <cell r="K2814">
            <v>0.17</v>
          </cell>
          <cell r="L2814" t="str">
            <v>DOWNTIME</v>
          </cell>
        </row>
        <row r="2815">
          <cell r="A2815">
            <v>2</v>
          </cell>
          <cell r="B2815" t="str">
            <v>188/33REV4</v>
          </cell>
          <cell r="C2815">
            <v>38166</v>
          </cell>
          <cell r="D2815">
            <v>2226</v>
          </cell>
          <cell r="E2815">
            <v>9999</v>
          </cell>
          <cell r="F2815">
            <v>0</v>
          </cell>
          <cell r="G2815">
            <v>51</v>
          </cell>
          <cell r="H2815">
            <v>0</v>
          </cell>
          <cell r="I2815">
            <v>0</v>
          </cell>
          <cell r="J2815">
            <v>-0.17</v>
          </cell>
          <cell r="K2815">
            <v>-0.17</v>
          </cell>
          <cell r="L2815" t="str">
            <v>DOWNTIME</v>
          </cell>
        </row>
        <row r="2816">
          <cell r="A2816">
            <v>2</v>
          </cell>
          <cell r="B2816" t="str">
            <v>188/33REV4</v>
          </cell>
          <cell r="C2816">
            <v>38166</v>
          </cell>
          <cell r="D2816">
            <v>2226</v>
          </cell>
          <cell r="E2816">
            <v>9999</v>
          </cell>
          <cell r="F2816">
            <v>0</v>
          </cell>
          <cell r="G2816">
            <v>38</v>
          </cell>
          <cell r="H2816">
            <v>0</v>
          </cell>
          <cell r="I2816">
            <v>0</v>
          </cell>
          <cell r="J2816">
            <v>0.17</v>
          </cell>
          <cell r="K2816">
            <v>0.17</v>
          </cell>
          <cell r="L2816" t="str">
            <v>DOWNTIME</v>
          </cell>
        </row>
        <row r="2817">
          <cell r="A2817">
            <v>1</v>
          </cell>
          <cell r="B2817" t="str">
            <v>188/35/R REV1</v>
          </cell>
          <cell r="C2817">
            <v>38166</v>
          </cell>
          <cell r="D2817">
            <v>2245</v>
          </cell>
          <cell r="E2817">
            <v>9999</v>
          </cell>
          <cell r="F2817">
            <v>0</v>
          </cell>
          <cell r="G2817">
            <v>40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 t="str">
            <v>DOWNTIME</v>
          </cell>
        </row>
        <row r="2818">
          <cell r="A2818">
            <v>1</v>
          </cell>
          <cell r="B2818" t="str">
            <v>188/35rev4</v>
          </cell>
          <cell r="C2818">
            <v>38139</v>
          </cell>
          <cell r="D2818">
            <v>2226</v>
          </cell>
          <cell r="E2818">
            <v>9999</v>
          </cell>
          <cell r="F2818">
            <v>0</v>
          </cell>
          <cell r="G2818">
            <v>56</v>
          </cell>
          <cell r="H2818">
            <v>0</v>
          </cell>
          <cell r="I2818">
            <v>0</v>
          </cell>
          <cell r="J2818">
            <v>0</v>
          </cell>
          <cell r="K2818">
            <v>0</v>
          </cell>
          <cell r="L2818" t="str">
            <v>DOWNTIME</v>
          </cell>
        </row>
        <row r="2819">
          <cell r="A2819">
            <v>1</v>
          </cell>
          <cell r="B2819" t="str">
            <v>188/35rev4</v>
          </cell>
          <cell r="C2819">
            <v>38139</v>
          </cell>
          <cell r="D2819">
            <v>2226</v>
          </cell>
          <cell r="E2819">
            <v>9999</v>
          </cell>
          <cell r="F2819">
            <v>0</v>
          </cell>
          <cell r="G2819">
            <v>56</v>
          </cell>
          <cell r="H2819">
            <v>0</v>
          </cell>
          <cell r="I2819">
            <v>0</v>
          </cell>
          <cell r="J2819">
            <v>0.17</v>
          </cell>
          <cell r="K2819">
            <v>0.17</v>
          </cell>
          <cell r="L2819" t="str">
            <v>DOWNTIME</v>
          </cell>
        </row>
        <row r="2820">
          <cell r="A2820">
            <v>2</v>
          </cell>
          <cell r="B2820" t="str">
            <v>188/35rev4</v>
          </cell>
          <cell r="C2820">
            <v>38139</v>
          </cell>
          <cell r="D2820">
            <v>2226</v>
          </cell>
          <cell r="E2820">
            <v>9999</v>
          </cell>
          <cell r="F2820">
            <v>0</v>
          </cell>
          <cell r="G2820">
            <v>56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 t="str">
            <v>DOWNTIME</v>
          </cell>
        </row>
        <row r="2821">
          <cell r="A2821">
            <v>1</v>
          </cell>
          <cell r="B2821" t="str">
            <v>188/35rev4</v>
          </cell>
          <cell r="C2821">
            <v>38141</v>
          </cell>
          <cell r="D2821">
            <v>2226</v>
          </cell>
          <cell r="E2821">
            <v>9999</v>
          </cell>
          <cell r="F2821">
            <v>0</v>
          </cell>
          <cell r="G2821">
            <v>56</v>
          </cell>
          <cell r="H2821">
            <v>0</v>
          </cell>
          <cell r="I2821">
            <v>0</v>
          </cell>
          <cell r="J2821">
            <v>0.33</v>
          </cell>
          <cell r="K2821">
            <v>0.33</v>
          </cell>
          <cell r="L2821" t="str">
            <v>DOWNTIME</v>
          </cell>
        </row>
        <row r="2822">
          <cell r="A2822">
            <v>2</v>
          </cell>
          <cell r="B2822" t="str">
            <v>188/35rev4</v>
          </cell>
          <cell r="C2822">
            <v>38141</v>
          </cell>
          <cell r="D2822">
            <v>2226</v>
          </cell>
          <cell r="E2822">
            <v>9999</v>
          </cell>
          <cell r="F2822">
            <v>0</v>
          </cell>
          <cell r="G2822">
            <v>56</v>
          </cell>
          <cell r="H2822">
            <v>0</v>
          </cell>
          <cell r="I2822">
            <v>0</v>
          </cell>
          <cell r="J2822">
            <v>0.83</v>
          </cell>
          <cell r="K2822">
            <v>0.83</v>
          </cell>
          <cell r="L2822" t="str">
            <v>DOWNTIME</v>
          </cell>
        </row>
        <row r="2823">
          <cell r="A2823">
            <v>2</v>
          </cell>
          <cell r="B2823" t="str">
            <v>188/35rev4</v>
          </cell>
          <cell r="C2823">
            <v>38141</v>
          </cell>
          <cell r="D2823">
            <v>2226</v>
          </cell>
          <cell r="E2823">
            <v>9999</v>
          </cell>
          <cell r="F2823">
            <v>0</v>
          </cell>
          <cell r="G2823">
            <v>56</v>
          </cell>
          <cell r="H2823">
            <v>0</v>
          </cell>
          <cell r="I2823">
            <v>0</v>
          </cell>
          <cell r="J2823">
            <v>0.62</v>
          </cell>
          <cell r="K2823">
            <v>0.62</v>
          </cell>
          <cell r="L2823" t="str">
            <v>DOWNTIME</v>
          </cell>
        </row>
        <row r="2824">
          <cell r="A2824">
            <v>1</v>
          </cell>
          <cell r="B2824" t="str">
            <v>188/35rev4</v>
          </cell>
          <cell r="C2824">
            <v>38142</v>
          </cell>
          <cell r="D2824">
            <v>2226</v>
          </cell>
          <cell r="E2824">
            <v>9999</v>
          </cell>
          <cell r="F2824">
            <v>0</v>
          </cell>
          <cell r="G2824">
            <v>56</v>
          </cell>
          <cell r="H2824">
            <v>0</v>
          </cell>
          <cell r="I2824">
            <v>0</v>
          </cell>
          <cell r="J2824">
            <v>0.17</v>
          </cell>
          <cell r="K2824">
            <v>0.17</v>
          </cell>
          <cell r="L2824" t="str">
            <v>DOWNTIME</v>
          </cell>
        </row>
        <row r="2825">
          <cell r="A2825">
            <v>1</v>
          </cell>
          <cell r="B2825" t="str">
            <v>188/35rev4</v>
          </cell>
          <cell r="C2825">
            <v>38145</v>
          </cell>
          <cell r="D2825">
            <v>2226</v>
          </cell>
          <cell r="E2825">
            <v>9999</v>
          </cell>
          <cell r="F2825">
            <v>0</v>
          </cell>
          <cell r="G2825">
            <v>56</v>
          </cell>
          <cell r="H2825">
            <v>0</v>
          </cell>
          <cell r="I2825">
            <v>0</v>
          </cell>
          <cell r="J2825">
            <v>0.33</v>
          </cell>
          <cell r="K2825">
            <v>0.33</v>
          </cell>
          <cell r="L2825" t="str">
            <v>DOWNTIME</v>
          </cell>
        </row>
        <row r="2826">
          <cell r="A2826">
            <v>1</v>
          </cell>
          <cell r="B2826" t="str">
            <v>188/35rev4</v>
          </cell>
          <cell r="C2826">
            <v>38145</v>
          </cell>
          <cell r="D2826">
            <v>2226</v>
          </cell>
          <cell r="E2826">
            <v>9999</v>
          </cell>
          <cell r="F2826">
            <v>0</v>
          </cell>
          <cell r="G2826">
            <v>56</v>
          </cell>
          <cell r="H2826">
            <v>0</v>
          </cell>
          <cell r="I2826">
            <v>0</v>
          </cell>
          <cell r="J2826">
            <v>0.08</v>
          </cell>
          <cell r="K2826">
            <v>0.08</v>
          </cell>
          <cell r="L2826" t="str">
            <v>DOWNTIME</v>
          </cell>
        </row>
        <row r="2827">
          <cell r="A2827">
            <v>2</v>
          </cell>
          <cell r="B2827" t="str">
            <v>188/35rev4</v>
          </cell>
          <cell r="C2827">
            <v>38145</v>
          </cell>
          <cell r="D2827">
            <v>2226</v>
          </cell>
          <cell r="E2827">
            <v>9999</v>
          </cell>
          <cell r="F2827">
            <v>0</v>
          </cell>
          <cell r="G2827">
            <v>56</v>
          </cell>
          <cell r="H2827">
            <v>0</v>
          </cell>
          <cell r="I2827">
            <v>0</v>
          </cell>
          <cell r="J2827">
            <v>0.08</v>
          </cell>
          <cell r="K2827">
            <v>0.08</v>
          </cell>
          <cell r="L2827" t="str">
            <v>DOWNTIME</v>
          </cell>
        </row>
        <row r="2828">
          <cell r="A2828">
            <v>2</v>
          </cell>
          <cell r="B2828" t="str">
            <v>188/35rev4</v>
          </cell>
          <cell r="C2828">
            <v>38145</v>
          </cell>
          <cell r="D2828">
            <v>2226</v>
          </cell>
          <cell r="E2828">
            <v>9999</v>
          </cell>
          <cell r="F2828">
            <v>0</v>
          </cell>
          <cell r="G2828">
            <v>56</v>
          </cell>
          <cell r="H2828">
            <v>0</v>
          </cell>
          <cell r="I2828">
            <v>0</v>
          </cell>
          <cell r="J2828">
            <v>1.1599999999999999</v>
          </cell>
          <cell r="K2828">
            <v>1.1599999999999999</v>
          </cell>
          <cell r="L2828" t="str">
            <v>DOWNTIME</v>
          </cell>
        </row>
        <row r="2829">
          <cell r="A2829">
            <v>1</v>
          </cell>
          <cell r="B2829" t="str">
            <v>188/35rev4</v>
          </cell>
          <cell r="C2829">
            <v>38146</v>
          </cell>
          <cell r="D2829">
            <v>2226</v>
          </cell>
          <cell r="E2829">
            <v>9999</v>
          </cell>
          <cell r="F2829">
            <v>0</v>
          </cell>
          <cell r="G2829">
            <v>56</v>
          </cell>
          <cell r="H2829">
            <v>0</v>
          </cell>
          <cell r="I2829">
            <v>0</v>
          </cell>
          <cell r="J2829">
            <v>0.51</v>
          </cell>
          <cell r="K2829">
            <v>0.51</v>
          </cell>
          <cell r="L2829" t="str">
            <v>DOWNTIME</v>
          </cell>
        </row>
        <row r="2830">
          <cell r="A2830">
            <v>2</v>
          </cell>
          <cell r="B2830" t="str">
            <v>188/35rev4</v>
          </cell>
          <cell r="C2830">
            <v>38146</v>
          </cell>
          <cell r="D2830">
            <v>2226</v>
          </cell>
          <cell r="E2830">
            <v>9999</v>
          </cell>
          <cell r="F2830">
            <v>0</v>
          </cell>
          <cell r="G2830">
            <v>56</v>
          </cell>
          <cell r="H2830">
            <v>0</v>
          </cell>
          <cell r="I2830">
            <v>0</v>
          </cell>
          <cell r="J2830">
            <v>0.25</v>
          </cell>
          <cell r="K2830">
            <v>0.25</v>
          </cell>
          <cell r="L2830" t="str">
            <v>DOWNTIME</v>
          </cell>
        </row>
        <row r="2831">
          <cell r="A2831">
            <v>1</v>
          </cell>
          <cell r="B2831" t="str">
            <v>188/35rev4</v>
          </cell>
          <cell r="C2831">
            <v>38147</v>
          </cell>
          <cell r="D2831">
            <v>2226</v>
          </cell>
          <cell r="E2831">
            <v>9999</v>
          </cell>
          <cell r="F2831">
            <v>0</v>
          </cell>
          <cell r="G2831">
            <v>56</v>
          </cell>
          <cell r="H2831">
            <v>0</v>
          </cell>
          <cell r="I2831">
            <v>0</v>
          </cell>
          <cell r="J2831">
            <v>0.08</v>
          </cell>
          <cell r="K2831">
            <v>0.08</v>
          </cell>
          <cell r="L2831" t="str">
            <v>DOWNTIME</v>
          </cell>
        </row>
        <row r="2832">
          <cell r="A2832">
            <v>1</v>
          </cell>
          <cell r="B2832" t="str">
            <v>188/35rev4</v>
          </cell>
          <cell r="C2832">
            <v>38147</v>
          </cell>
          <cell r="D2832">
            <v>2226</v>
          </cell>
          <cell r="E2832">
            <v>9999</v>
          </cell>
          <cell r="F2832">
            <v>0</v>
          </cell>
          <cell r="G2832">
            <v>56</v>
          </cell>
          <cell r="H2832">
            <v>0</v>
          </cell>
          <cell r="I2832">
            <v>0</v>
          </cell>
          <cell r="J2832">
            <v>0.08</v>
          </cell>
          <cell r="K2832">
            <v>0.08</v>
          </cell>
          <cell r="L2832" t="str">
            <v>DOWNTIME</v>
          </cell>
        </row>
        <row r="2833">
          <cell r="A2833">
            <v>2</v>
          </cell>
          <cell r="B2833" t="str">
            <v>188/35rev4</v>
          </cell>
          <cell r="C2833">
            <v>38147</v>
          </cell>
          <cell r="D2833">
            <v>2226</v>
          </cell>
          <cell r="E2833">
            <v>9999</v>
          </cell>
          <cell r="F2833">
            <v>0</v>
          </cell>
          <cell r="G2833">
            <v>56</v>
          </cell>
          <cell r="H2833">
            <v>0</v>
          </cell>
          <cell r="I2833">
            <v>0</v>
          </cell>
          <cell r="J2833">
            <v>0.08</v>
          </cell>
          <cell r="K2833">
            <v>0.08</v>
          </cell>
          <cell r="L2833" t="str">
            <v>DOWNTIME</v>
          </cell>
        </row>
        <row r="2834">
          <cell r="A2834">
            <v>2</v>
          </cell>
          <cell r="B2834" t="str">
            <v>188/35rev4</v>
          </cell>
          <cell r="C2834">
            <v>38147</v>
          </cell>
          <cell r="D2834">
            <v>2226</v>
          </cell>
          <cell r="E2834">
            <v>9999</v>
          </cell>
          <cell r="F2834">
            <v>0</v>
          </cell>
          <cell r="G2834">
            <v>56</v>
          </cell>
          <cell r="H2834">
            <v>0</v>
          </cell>
          <cell r="I2834">
            <v>0</v>
          </cell>
          <cell r="J2834">
            <v>0.33</v>
          </cell>
          <cell r="K2834">
            <v>0.33</v>
          </cell>
          <cell r="L2834" t="str">
            <v>DOWNTIME</v>
          </cell>
        </row>
        <row r="2835">
          <cell r="A2835">
            <v>2</v>
          </cell>
          <cell r="B2835" t="str">
            <v>188/35rev4</v>
          </cell>
          <cell r="C2835">
            <v>38147</v>
          </cell>
          <cell r="D2835">
            <v>2226</v>
          </cell>
          <cell r="E2835">
            <v>9999</v>
          </cell>
          <cell r="F2835">
            <v>0</v>
          </cell>
          <cell r="G2835">
            <v>56</v>
          </cell>
          <cell r="H2835">
            <v>0</v>
          </cell>
          <cell r="I2835">
            <v>0</v>
          </cell>
          <cell r="J2835">
            <v>0.18</v>
          </cell>
          <cell r="K2835">
            <v>0.18</v>
          </cell>
          <cell r="L2835" t="str">
            <v>DOWNTIME</v>
          </cell>
        </row>
        <row r="2836">
          <cell r="A2836">
            <v>1</v>
          </cell>
          <cell r="B2836" t="str">
            <v>188/35rev4</v>
          </cell>
          <cell r="C2836">
            <v>38148</v>
          </cell>
          <cell r="D2836">
            <v>2226</v>
          </cell>
          <cell r="E2836">
            <v>9999</v>
          </cell>
          <cell r="F2836">
            <v>0</v>
          </cell>
          <cell r="G2836">
            <v>56</v>
          </cell>
          <cell r="H2836">
            <v>0</v>
          </cell>
          <cell r="I2836">
            <v>0</v>
          </cell>
          <cell r="J2836">
            <v>0</v>
          </cell>
          <cell r="K2836">
            <v>0</v>
          </cell>
          <cell r="L2836" t="str">
            <v>DOWNTIME</v>
          </cell>
        </row>
        <row r="2837">
          <cell r="A2837">
            <v>1</v>
          </cell>
          <cell r="B2837" t="str">
            <v>188/35rev4</v>
          </cell>
          <cell r="C2837">
            <v>38148</v>
          </cell>
          <cell r="D2837">
            <v>2226</v>
          </cell>
          <cell r="E2837">
            <v>9999</v>
          </cell>
          <cell r="F2837">
            <v>0</v>
          </cell>
          <cell r="G2837">
            <v>56</v>
          </cell>
          <cell r="H2837">
            <v>0</v>
          </cell>
          <cell r="I2837">
            <v>0</v>
          </cell>
          <cell r="J2837">
            <v>0.17</v>
          </cell>
          <cell r="K2837">
            <v>0.17</v>
          </cell>
          <cell r="L2837" t="str">
            <v>DOWNTIME</v>
          </cell>
        </row>
        <row r="2838">
          <cell r="A2838">
            <v>1</v>
          </cell>
          <cell r="B2838" t="str">
            <v>188/35rev4</v>
          </cell>
          <cell r="C2838">
            <v>38148</v>
          </cell>
          <cell r="D2838">
            <v>2226</v>
          </cell>
          <cell r="E2838">
            <v>9999</v>
          </cell>
          <cell r="F2838">
            <v>0</v>
          </cell>
          <cell r="G2838">
            <v>56</v>
          </cell>
          <cell r="H2838">
            <v>0</v>
          </cell>
          <cell r="I2838">
            <v>0</v>
          </cell>
          <cell r="J2838">
            <v>0.08</v>
          </cell>
          <cell r="K2838">
            <v>0.08</v>
          </cell>
          <cell r="L2838" t="str">
            <v>DOWNTIME</v>
          </cell>
        </row>
        <row r="2839">
          <cell r="A2839">
            <v>2</v>
          </cell>
          <cell r="B2839" t="str">
            <v>188/35rev4</v>
          </cell>
          <cell r="C2839">
            <v>38148</v>
          </cell>
          <cell r="D2839">
            <v>2226</v>
          </cell>
          <cell r="E2839">
            <v>9999</v>
          </cell>
          <cell r="F2839">
            <v>0</v>
          </cell>
          <cell r="G2839">
            <v>56</v>
          </cell>
          <cell r="H2839">
            <v>0</v>
          </cell>
          <cell r="I2839">
            <v>0</v>
          </cell>
          <cell r="J2839">
            <v>0.08</v>
          </cell>
          <cell r="K2839">
            <v>0.08</v>
          </cell>
          <cell r="L2839" t="str">
            <v>DOWNTIME</v>
          </cell>
        </row>
        <row r="2840">
          <cell r="A2840">
            <v>2</v>
          </cell>
          <cell r="B2840" t="str">
            <v>188/35rev4</v>
          </cell>
          <cell r="C2840">
            <v>38148</v>
          </cell>
          <cell r="D2840">
            <v>2226</v>
          </cell>
          <cell r="E2840">
            <v>9999</v>
          </cell>
          <cell r="F2840">
            <v>0</v>
          </cell>
          <cell r="G2840">
            <v>56</v>
          </cell>
          <cell r="H2840">
            <v>0</v>
          </cell>
          <cell r="I2840">
            <v>0</v>
          </cell>
          <cell r="J2840">
            <v>0.42</v>
          </cell>
          <cell r="K2840">
            <v>0.42</v>
          </cell>
          <cell r="L2840" t="str">
            <v>DOWNTIME</v>
          </cell>
        </row>
        <row r="2841">
          <cell r="A2841">
            <v>2</v>
          </cell>
          <cell r="B2841" t="str">
            <v>188/35rev4</v>
          </cell>
          <cell r="C2841">
            <v>38148</v>
          </cell>
          <cell r="D2841">
            <v>2226</v>
          </cell>
          <cell r="E2841">
            <v>9999</v>
          </cell>
          <cell r="F2841">
            <v>0</v>
          </cell>
          <cell r="G2841">
            <v>56</v>
          </cell>
          <cell r="H2841">
            <v>0</v>
          </cell>
          <cell r="I2841">
            <v>0</v>
          </cell>
          <cell r="J2841">
            <v>1.06</v>
          </cell>
          <cell r="K2841">
            <v>1.06</v>
          </cell>
          <cell r="L2841" t="str">
            <v>DOWNTIME</v>
          </cell>
        </row>
        <row r="2842">
          <cell r="A2842">
            <v>1</v>
          </cell>
          <cell r="B2842" t="str">
            <v>188/35rev4</v>
          </cell>
          <cell r="C2842">
            <v>38149</v>
          </cell>
          <cell r="D2842">
            <v>2226</v>
          </cell>
          <cell r="E2842">
            <v>9999</v>
          </cell>
          <cell r="F2842">
            <v>0</v>
          </cell>
          <cell r="G2842">
            <v>56</v>
          </cell>
          <cell r="H2842">
            <v>0</v>
          </cell>
          <cell r="I2842">
            <v>0</v>
          </cell>
          <cell r="J2842">
            <v>0.17</v>
          </cell>
          <cell r="K2842">
            <v>0.17</v>
          </cell>
          <cell r="L2842" t="str">
            <v>DOWNTIME</v>
          </cell>
        </row>
        <row r="2843">
          <cell r="A2843">
            <v>2</v>
          </cell>
          <cell r="B2843" t="str">
            <v>188/35rev4</v>
          </cell>
          <cell r="C2843">
            <v>38149</v>
          </cell>
          <cell r="D2843">
            <v>2226</v>
          </cell>
          <cell r="E2843">
            <v>9999</v>
          </cell>
          <cell r="F2843">
            <v>0</v>
          </cell>
          <cell r="G2843">
            <v>56</v>
          </cell>
          <cell r="H2843">
            <v>0</v>
          </cell>
          <cell r="I2843">
            <v>0</v>
          </cell>
          <cell r="J2843">
            <v>1.65</v>
          </cell>
          <cell r="K2843">
            <v>1.65</v>
          </cell>
          <cell r="L2843" t="str">
            <v>DOWNTIME</v>
          </cell>
        </row>
        <row r="2844">
          <cell r="A2844">
            <v>1</v>
          </cell>
          <cell r="B2844" t="str">
            <v>188/35rev4</v>
          </cell>
          <cell r="C2844">
            <v>38152</v>
          </cell>
          <cell r="D2844">
            <v>2226</v>
          </cell>
          <cell r="E2844">
            <v>9999</v>
          </cell>
          <cell r="F2844">
            <v>0</v>
          </cell>
          <cell r="G2844">
            <v>56</v>
          </cell>
          <cell r="H2844">
            <v>0</v>
          </cell>
          <cell r="I2844">
            <v>0</v>
          </cell>
          <cell r="J2844">
            <v>0.08</v>
          </cell>
          <cell r="K2844">
            <v>0.08</v>
          </cell>
          <cell r="L2844" t="str">
            <v>DOWNTIME</v>
          </cell>
        </row>
        <row r="2845">
          <cell r="A2845">
            <v>1</v>
          </cell>
          <cell r="B2845" t="str">
            <v>188/35rev4</v>
          </cell>
          <cell r="C2845">
            <v>38152</v>
          </cell>
          <cell r="D2845">
            <v>2226</v>
          </cell>
          <cell r="E2845">
            <v>9999</v>
          </cell>
          <cell r="F2845">
            <v>0</v>
          </cell>
          <cell r="G2845">
            <v>56</v>
          </cell>
          <cell r="H2845">
            <v>0</v>
          </cell>
          <cell r="I2845">
            <v>0</v>
          </cell>
          <cell r="J2845">
            <v>-0.08</v>
          </cell>
          <cell r="K2845">
            <v>-0.08</v>
          </cell>
          <cell r="L2845" t="str">
            <v>DOWNTIME</v>
          </cell>
        </row>
        <row r="2846">
          <cell r="A2846">
            <v>1</v>
          </cell>
          <cell r="B2846" t="str">
            <v>188/35rev4</v>
          </cell>
          <cell r="C2846">
            <v>38152</v>
          </cell>
          <cell r="D2846">
            <v>2226</v>
          </cell>
          <cell r="E2846">
            <v>9999</v>
          </cell>
          <cell r="F2846">
            <v>0</v>
          </cell>
          <cell r="G2846">
            <v>56</v>
          </cell>
          <cell r="H2846">
            <v>0</v>
          </cell>
          <cell r="I2846">
            <v>0</v>
          </cell>
          <cell r="J2846">
            <v>0.08</v>
          </cell>
          <cell r="K2846">
            <v>0.08</v>
          </cell>
          <cell r="L2846" t="str">
            <v>DOWNTIME</v>
          </cell>
        </row>
        <row r="2847">
          <cell r="A2847">
            <v>2</v>
          </cell>
          <cell r="B2847" t="str">
            <v>188/35rev4</v>
          </cell>
          <cell r="C2847">
            <v>38152</v>
          </cell>
          <cell r="D2847">
            <v>2226</v>
          </cell>
          <cell r="E2847">
            <v>9999</v>
          </cell>
          <cell r="F2847">
            <v>0</v>
          </cell>
          <cell r="G2847">
            <v>56</v>
          </cell>
          <cell r="H2847">
            <v>0</v>
          </cell>
          <cell r="I2847">
            <v>0</v>
          </cell>
          <cell r="J2847">
            <v>0.33</v>
          </cell>
          <cell r="K2847">
            <v>0.33</v>
          </cell>
          <cell r="L2847" t="str">
            <v>DOWNTIME</v>
          </cell>
        </row>
        <row r="2848">
          <cell r="A2848">
            <v>2</v>
          </cell>
          <cell r="B2848" t="str">
            <v>188/35rev4</v>
          </cell>
          <cell r="C2848">
            <v>38152</v>
          </cell>
          <cell r="D2848">
            <v>2226</v>
          </cell>
          <cell r="E2848">
            <v>9999</v>
          </cell>
          <cell r="F2848">
            <v>0</v>
          </cell>
          <cell r="G2848">
            <v>56</v>
          </cell>
          <cell r="H2848">
            <v>0</v>
          </cell>
          <cell r="I2848">
            <v>0</v>
          </cell>
          <cell r="J2848">
            <v>0.52</v>
          </cell>
          <cell r="K2848">
            <v>0.52</v>
          </cell>
          <cell r="L2848" t="str">
            <v>DOWNTIME</v>
          </cell>
        </row>
        <row r="2849">
          <cell r="A2849">
            <v>1</v>
          </cell>
          <cell r="B2849" t="str">
            <v>188/35rev4</v>
          </cell>
          <cell r="C2849">
            <v>38153</v>
          </cell>
          <cell r="D2849">
            <v>2226</v>
          </cell>
          <cell r="E2849">
            <v>9999</v>
          </cell>
          <cell r="F2849">
            <v>0</v>
          </cell>
          <cell r="G2849">
            <v>56</v>
          </cell>
          <cell r="H2849">
            <v>0</v>
          </cell>
          <cell r="I2849">
            <v>0</v>
          </cell>
          <cell r="J2849">
            <v>0.25</v>
          </cell>
          <cell r="K2849">
            <v>0.25</v>
          </cell>
          <cell r="L2849" t="str">
            <v>DOWNTIME</v>
          </cell>
        </row>
        <row r="2850">
          <cell r="A2850">
            <v>1</v>
          </cell>
          <cell r="B2850" t="str">
            <v>188/35rev4</v>
          </cell>
          <cell r="C2850">
            <v>38153</v>
          </cell>
          <cell r="D2850">
            <v>2226</v>
          </cell>
          <cell r="E2850">
            <v>9999</v>
          </cell>
          <cell r="F2850">
            <v>0</v>
          </cell>
          <cell r="G2850">
            <v>56</v>
          </cell>
          <cell r="H2850">
            <v>0</v>
          </cell>
          <cell r="I2850">
            <v>0</v>
          </cell>
          <cell r="J2850">
            <v>0.08</v>
          </cell>
          <cell r="K2850">
            <v>0.08</v>
          </cell>
          <cell r="L2850" t="str">
            <v>DOWNTIME</v>
          </cell>
        </row>
        <row r="2851">
          <cell r="A2851">
            <v>1</v>
          </cell>
          <cell r="B2851" t="str">
            <v>188/35rev4</v>
          </cell>
          <cell r="C2851">
            <v>38154</v>
          </cell>
          <cell r="D2851">
            <v>2226</v>
          </cell>
          <cell r="E2851">
            <v>9999</v>
          </cell>
          <cell r="F2851">
            <v>0</v>
          </cell>
          <cell r="G2851">
            <v>56</v>
          </cell>
          <cell r="H2851">
            <v>0</v>
          </cell>
          <cell r="I2851">
            <v>0</v>
          </cell>
          <cell r="J2851">
            <v>0.42</v>
          </cell>
          <cell r="K2851">
            <v>0.42</v>
          </cell>
          <cell r="L2851" t="str">
            <v>DOWNTIME</v>
          </cell>
        </row>
        <row r="2852">
          <cell r="A2852">
            <v>1</v>
          </cell>
          <cell r="B2852" t="str">
            <v>188/35rev4</v>
          </cell>
          <cell r="C2852">
            <v>38154</v>
          </cell>
          <cell r="D2852">
            <v>2226</v>
          </cell>
          <cell r="E2852">
            <v>9999</v>
          </cell>
          <cell r="F2852">
            <v>0</v>
          </cell>
          <cell r="G2852">
            <v>56</v>
          </cell>
          <cell r="H2852">
            <v>0</v>
          </cell>
          <cell r="I2852">
            <v>0</v>
          </cell>
          <cell r="J2852">
            <v>0.16</v>
          </cell>
          <cell r="K2852">
            <v>0.16</v>
          </cell>
          <cell r="L2852" t="str">
            <v>DOWNTIME</v>
          </cell>
        </row>
        <row r="2853">
          <cell r="A2853">
            <v>1</v>
          </cell>
          <cell r="B2853" t="str">
            <v>188/35rev4</v>
          </cell>
          <cell r="C2853">
            <v>38154</v>
          </cell>
          <cell r="D2853">
            <v>2226</v>
          </cell>
          <cell r="E2853">
            <v>9999</v>
          </cell>
          <cell r="F2853">
            <v>0</v>
          </cell>
          <cell r="G2853">
            <v>56</v>
          </cell>
          <cell r="H2853">
            <v>0</v>
          </cell>
          <cell r="I2853">
            <v>0</v>
          </cell>
          <cell r="J2853">
            <v>0.57999999999999996</v>
          </cell>
          <cell r="K2853">
            <v>0.57999999999999996</v>
          </cell>
          <cell r="L2853" t="str">
            <v>DOWNTIME</v>
          </cell>
        </row>
        <row r="2854">
          <cell r="A2854">
            <v>1</v>
          </cell>
          <cell r="B2854" t="str">
            <v>188/35rev4</v>
          </cell>
          <cell r="C2854">
            <v>38155</v>
          </cell>
          <cell r="D2854">
            <v>2226</v>
          </cell>
          <cell r="E2854">
            <v>9999</v>
          </cell>
          <cell r="F2854">
            <v>0</v>
          </cell>
          <cell r="G2854">
            <v>56</v>
          </cell>
          <cell r="H2854">
            <v>0</v>
          </cell>
          <cell r="I2854">
            <v>0</v>
          </cell>
          <cell r="J2854">
            <v>0.5</v>
          </cell>
          <cell r="K2854">
            <v>0.5</v>
          </cell>
          <cell r="L2854" t="str">
            <v>DOWNTIME</v>
          </cell>
        </row>
        <row r="2855">
          <cell r="A2855">
            <v>2</v>
          </cell>
          <cell r="B2855" t="str">
            <v>188/35rev4</v>
          </cell>
          <cell r="C2855">
            <v>38155</v>
          </cell>
          <cell r="D2855">
            <v>2226</v>
          </cell>
          <cell r="E2855">
            <v>9999</v>
          </cell>
          <cell r="F2855">
            <v>0</v>
          </cell>
          <cell r="G2855">
            <v>56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 t="str">
            <v>DOWNTIME</v>
          </cell>
        </row>
        <row r="2856">
          <cell r="A2856">
            <v>1</v>
          </cell>
          <cell r="B2856" t="str">
            <v>188/35rev4</v>
          </cell>
          <cell r="C2856">
            <v>38156</v>
          </cell>
          <cell r="D2856">
            <v>2226</v>
          </cell>
          <cell r="E2856">
            <v>9999</v>
          </cell>
          <cell r="F2856">
            <v>0</v>
          </cell>
          <cell r="G2856">
            <v>56</v>
          </cell>
          <cell r="H2856">
            <v>0</v>
          </cell>
          <cell r="I2856">
            <v>0</v>
          </cell>
          <cell r="J2856">
            <v>0.08</v>
          </cell>
          <cell r="K2856">
            <v>0.08</v>
          </cell>
          <cell r="L2856" t="str">
            <v>DOWNTIME</v>
          </cell>
        </row>
        <row r="2857">
          <cell r="A2857">
            <v>2</v>
          </cell>
          <cell r="B2857" t="str">
            <v>188/35rev4</v>
          </cell>
          <cell r="C2857">
            <v>38156</v>
          </cell>
          <cell r="D2857">
            <v>2226</v>
          </cell>
          <cell r="E2857">
            <v>9999</v>
          </cell>
          <cell r="F2857">
            <v>0</v>
          </cell>
          <cell r="G2857">
            <v>56</v>
          </cell>
          <cell r="H2857">
            <v>0</v>
          </cell>
          <cell r="I2857">
            <v>0</v>
          </cell>
          <cell r="J2857">
            <v>0</v>
          </cell>
          <cell r="K2857">
            <v>0</v>
          </cell>
          <cell r="L2857" t="str">
            <v>DOWNTIME</v>
          </cell>
        </row>
        <row r="2858">
          <cell r="A2858">
            <v>1</v>
          </cell>
          <cell r="B2858" t="str">
            <v>188/35rev4</v>
          </cell>
          <cell r="C2858">
            <v>38159</v>
          </cell>
          <cell r="D2858">
            <v>2226</v>
          </cell>
          <cell r="E2858">
            <v>9999</v>
          </cell>
          <cell r="F2858">
            <v>0</v>
          </cell>
          <cell r="G2858">
            <v>56</v>
          </cell>
          <cell r="H2858">
            <v>0</v>
          </cell>
          <cell r="I2858">
            <v>0</v>
          </cell>
          <cell r="J2858">
            <v>0.25</v>
          </cell>
          <cell r="K2858">
            <v>0.25</v>
          </cell>
          <cell r="L2858" t="str">
            <v>DOWNTIME</v>
          </cell>
        </row>
        <row r="2859">
          <cell r="A2859">
            <v>1</v>
          </cell>
          <cell r="B2859" t="str">
            <v>188/35rev4</v>
          </cell>
          <cell r="C2859">
            <v>38159</v>
          </cell>
          <cell r="D2859">
            <v>2226</v>
          </cell>
          <cell r="E2859">
            <v>9999</v>
          </cell>
          <cell r="F2859">
            <v>0</v>
          </cell>
          <cell r="G2859">
            <v>56</v>
          </cell>
          <cell r="H2859">
            <v>0</v>
          </cell>
          <cell r="I2859">
            <v>0</v>
          </cell>
          <cell r="J2859">
            <v>0.25</v>
          </cell>
          <cell r="K2859">
            <v>0.25</v>
          </cell>
          <cell r="L2859" t="str">
            <v>DOWNTIME</v>
          </cell>
        </row>
        <row r="2860">
          <cell r="A2860">
            <v>2</v>
          </cell>
          <cell r="B2860" t="str">
            <v>188/35rev4</v>
          </cell>
          <cell r="C2860">
            <v>38159</v>
          </cell>
          <cell r="D2860">
            <v>2226</v>
          </cell>
          <cell r="E2860">
            <v>9999</v>
          </cell>
          <cell r="F2860">
            <v>0</v>
          </cell>
          <cell r="G2860">
            <v>56</v>
          </cell>
          <cell r="H2860">
            <v>0</v>
          </cell>
          <cell r="I2860">
            <v>0</v>
          </cell>
          <cell r="J2860">
            <v>0</v>
          </cell>
          <cell r="K2860">
            <v>0</v>
          </cell>
          <cell r="L2860" t="str">
            <v>DOWNTIME</v>
          </cell>
        </row>
        <row r="2861">
          <cell r="A2861">
            <v>1</v>
          </cell>
          <cell r="B2861" t="str">
            <v>188/35rev4</v>
          </cell>
          <cell r="C2861">
            <v>38160</v>
          </cell>
          <cell r="D2861">
            <v>2226</v>
          </cell>
          <cell r="E2861">
            <v>9999</v>
          </cell>
          <cell r="F2861">
            <v>0</v>
          </cell>
          <cell r="G2861">
            <v>56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 t="str">
            <v>DOWNTIME</v>
          </cell>
        </row>
        <row r="2862">
          <cell r="A2862">
            <v>1</v>
          </cell>
          <cell r="B2862" t="str">
            <v>188/35rev4</v>
          </cell>
          <cell r="C2862">
            <v>38161</v>
          </cell>
          <cell r="D2862">
            <v>2226</v>
          </cell>
          <cell r="E2862">
            <v>9999</v>
          </cell>
          <cell r="F2862">
            <v>0</v>
          </cell>
          <cell r="G2862">
            <v>56</v>
          </cell>
          <cell r="H2862">
            <v>0</v>
          </cell>
          <cell r="I2862">
            <v>0</v>
          </cell>
          <cell r="J2862">
            <v>0.12</v>
          </cell>
          <cell r="K2862">
            <v>0.12</v>
          </cell>
          <cell r="L2862" t="str">
            <v>DOWNTIME</v>
          </cell>
        </row>
        <row r="2863">
          <cell r="A2863">
            <v>2</v>
          </cell>
          <cell r="B2863" t="str">
            <v>188/35rev4</v>
          </cell>
          <cell r="C2863">
            <v>38161</v>
          </cell>
          <cell r="D2863">
            <v>2226</v>
          </cell>
          <cell r="E2863">
            <v>9999</v>
          </cell>
          <cell r="F2863">
            <v>0</v>
          </cell>
          <cell r="G2863">
            <v>56</v>
          </cell>
          <cell r="H2863">
            <v>0</v>
          </cell>
          <cell r="I2863">
            <v>0</v>
          </cell>
          <cell r="J2863">
            <v>0.82</v>
          </cell>
          <cell r="K2863">
            <v>0.82</v>
          </cell>
          <cell r="L2863" t="str">
            <v>DOWNTIME</v>
          </cell>
        </row>
        <row r="2864">
          <cell r="A2864">
            <v>2</v>
          </cell>
          <cell r="B2864" t="str">
            <v>188/35rev4</v>
          </cell>
          <cell r="C2864">
            <v>38161</v>
          </cell>
          <cell r="D2864">
            <v>2226</v>
          </cell>
          <cell r="E2864">
            <v>9999</v>
          </cell>
          <cell r="F2864">
            <v>0</v>
          </cell>
          <cell r="G2864">
            <v>56</v>
          </cell>
          <cell r="H2864">
            <v>0</v>
          </cell>
          <cell r="I2864">
            <v>0</v>
          </cell>
          <cell r="J2864">
            <v>0.33</v>
          </cell>
          <cell r="K2864">
            <v>0.33</v>
          </cell>
          <cell r="L2864" t="str">
            <v>DOWNTIME</v>
          </cell>
        </row>
        <row r="2865">
          <cell r="A2865">
            <v>1</v>
          </cell>
          <cell r="B2865" t="str">
            <v>188/35rev4</v>
          </cell>
          <cell r="C2865">
            <v>38162</v>
          </cell>
          <cell r="D2865">
            <v>2226</v>
          </cell>
          <cell r="E2865">
            <v>9999</v>
          </cell>
          <cell r="F2865">
            <v>0</v>
          </cell>
          <cell r="G2865">
            <v>56</v>
          </cell>
          <cell r="H2865">
            <v>0</v>
          </cell>
          <cell r="I2865">
            <v>0</v>
          </cell>
          <cell r="J2865">
            <v>0</v>
          </cell>
          <cell r="K2865">
            <v>0</v>
          </cell>
          <cell r="L2865" t="str">
            <v>DOWNTIME</v>
          </cell>
        </row>
        <row r="2866">
          <cell r="A2866">
            <v>1</v>
          </cell>
          <cell r="B2866" t="str">
            <v>188/35rev4</v>
          </cell>
          <cell r="C2866">
            <v>38162</v>
          </cell>
          <cell r="D2866">
            <v>2226</v>
          </cell>
          <cell r="E2866">
            <v>9999</v>
          </cell>
          <cell r="F2866">
            <v>0</v>
          </cell>
          <cell r="G2866">
            <v>56</v>
          </cell>
          <cell r="H2866">
            <v>0</v>
          </cell>
          <cell r="I2866">
            <v>0</v>
          </cell>
          <cell r="J2866">
            <v>0.08</v>
          </cell>
          <cell r="K2866">
            <v>0.08</v>
          </cell>
          <cell r="L2866" t="str">
            <v>DOWNTIME</v>
          </cell>
        </row>
        <row r="2867">
          <cell r="A2867">
            <v>1</v>
          </cell>
          <cell r="B2867" t="str">
            <v>188/35rev4</v>
          </cell>
          <cell r="C2867">
            <v>38162</v>
          </cell>
          <cell r="D2867">
            <v>2226</v>
          </cell>
          <cell r="E2867">
            <v>9999</v>
          </cell>
          <cell r="F2867">
            <v>0</v>
          </cell>
          <cell r="G2867">
            <v>56</v>
          </cell>
          <cell r="H2867">
            <v>0</v>
          </cell>
          <cell r="I2867">
            <v>0</v>
          </cell>
          <cell r="J2867">
            <v>0.08</v>
          </cell>
          <cell r="K2867">
            <v>0.08</v>
          </cell>
          <cell r="L2867" t="str">
            <v>DOWNTIME</v>
          </cell>
        </row>
        <row r="2868">
          <cell r="A2868">
            <v>2</v>
          </cell>
          <cell r="B2868" t="str">
            <v>188/35rev4</v>
          </cell>
          <cell r="C2868">
            <v>38162</v>
          </cell>
          <cell r="D2868">
            <v>2226</v>
          </cell>
          <cell r="E2868">
            <v>9999</v>
          </cell>
          <cell r="F2868">
            <v>0</v>
          </cell>
          <cell r="G2868">
            <v>56</v>
          </cell>
          <cell r="H2868">
            <v>0</v>
          </cell>
          <cell r="I2868">
            <v>0</v>
          </cell>
          <cell r="J2868">
            <v>0</v>
          </cell>
          <cell r="K2868">
            <v>0</v>
          </cell>
          <cell r="L2868" t="str">
            <v>DOWNTIME</v>
          </cell>
        </row>
        <row r="2869">
          <cell r="A2869">
            <v>1</v>
          </cell>
          <cell r="B2869" t="str">
            <v>188/35rev4</v>
          </cell>
          <cell r="C2869">
            <v>38163</v>
          </cell>
          <cell r="D2869">
            <v>2226</v>
          </cell>
          <cell r="E2869">
            <v>9999</v>
          </cell>
          <cell r="F2869">
            <v>0</v>
          </cell>
          <cell r="G2869">
            <v>56</v>
          </cell>
          <cell r="H2869">
            <v>0</v>
          </cell>
          <cell r="I2869">
            <v>0</v>
          </cell>
          <cell r="J2869">
            <v>0.25</v>
          </cell>
          <cell r="K2869">
            <v>0.25</v>
          </cell>
          <cell r="L2869" t="str">
            <v>DOWNTIME</v>
          </cell>
        </row>
        <row r="2870">
          <cell r="A2870">
            <v>1</v>
          </cell>
          <cell r="B2870" t="str">
            <v>188/35rev4</v>
          </cell>
          <cell r="C2870">
            <v>38163</v>
          </cell>
          <cell r="D2870">
            <v>2226</v>
          </cell>
          <cell r="E2870">
            <v>9999</v>
          </cell>
          <cell r="F2870">
            <v>0</v>
          </cell>
          <cell r="G2870">
            <v>56</v>
          </cell>
          <cell r="H2870">
            <v>0</v>
          </cell>
          <cell r="I2870">
            <v>0</v>
          </cell>
          <cell r="J2870">
            <v>0.08</v>
          </cell>
          <cell r="K2870">
            <v>0.08</v>
          </cell>
          <cell r="L2870" t="str">
            <v>DOWNTIME</v>
          </cell>
        </row>
        <row r="2871">
          <cell r="A2871">
            <v>2</v>
          </cell>
          <cell r="B2871" t="str">
            <v>188/35rev4</v>
          </cell>
          <cell r="C2871">
            <v>38163</v>
          </cell>
          <cell r="D2871">
            <v>2226</v>
          </cell>
          <cell r="E2871">
            <v>9999</v>
          </cell>
          <cell r="F2871">
            <v>0</v>
          </cell>
          <cell r="G2871">
            <v>56</v>
          </cell>
          <cell r="H2871">
            <v>0</v>
          </cell>
          <cell r="I2871">
            <v>0</v>
          </cell>
          <cell r="J2871">
            <v>0.25</v>
          </cell>
          <cell r="K2871">
            <v>0.25</v>
          </cell>
          <cell r="L2871" t="str">
            <v>DOWNTIME</v>
          </cell>
        </row>
        <row r="2872">
          <cell r="A2872">
            <v>1</v>
          </cell>
          <cell r="B2872" t="str">
            <v>188/35rev4</v>
          </cell>
          <cell r="C2872">
            <v>38166</v>
          </cell>
          <cell r="D2872">
            <v>2226</v>
          </cell>
          <cell r="E2872">
            <v>9999</v>
          </cell>
          <cell r="F2872">
            <v>0</v>
          </cell>
          <cell r="G2872">
            <v>56</v>
          </cell>
          <cell r="H2872">
            <v>0</v>
          </cell>
          <cell r="I2872">
            <v>0</v>
          </cell>
          <cell r="J2872">
            <v>0.67</v>
          </cell>
          <cell r="K2872">
            <v>0.67</v>
          </cell>
          <cell r="L2872" t="str">
            <v>DOWNTIME</v>
          </cell>
        </row>
        <row r="2873">
          <cell r="A2873">
            <v>1</v>
          </cell>
          <cell r="B2873" t="str">
            <v>188/35rev4</v>
          </cell>
          <cell r="C2873">
            <v>38167</v>
          </cell>
          <cell r="D2873">
            <v>2226</v>
          </cell>
          <cell r="E2873">
            <v>9999</v>
          </cell>
          <cell r="F2873">
            <v>0</v>
          </cell>
          <cell r="G2873">
            <v>56</v>
          </cell>
          <cell r="H2873">
            <v>0</v>
          </cell>
          <cell r="I2873">
            <v>0</v>
          </cell>
          <cell r="J2873">
            <v>0.5</v>
          </cell>
          <cell r="K2873">
            <v>0.5</v>
          </cell>
          <cell r="L2873" t="str">
            <v>DOWNTIME</v>
          </cell>
        </row>
        <row r="2874">
          <cell r="A2874">
            <v>1</v>
          </cell>
          <cell r="B2874" t="str">
            <v>188/35rev4</v>
          </cell>
          <cell r="C2874">
            <v>38168</v>
          </cell>
          <cell r="D2874">
            <v>2226</v>
          </cell>
          <cell r="E2874">
            <v>9999</v>
          </cell>
          <cell r="F2874">
            <v>0</v>
          </cell>
          <cell r="G2874">
            <v>56</v>
          </cell>
          <cell r="H2874">
            <v>0</v>
          </cell>
          <cell r="I2874">
            <v>0</v>
          </cell>
          <cell r="J2874">
            <v>0.08</v>
          </cell>
          <cell r="K2874">
            <v>0.08</v>
          </cell>
          <cell r="L2874" t="str">
            <v>DOWNTIME</v>
          </cell>
        </row>
        <row r="2875">
          <cell r="A2875">
            <v>1</v>
          </cell>
          <cell r="B2875" t="str">
            <v>188/35rev4</v>
          </cell>
          <cell r="C2875">
            <v>38168</v>
          </cell>
          <cell r="D2875">
            <v>2226</v>
          </cell>
          <cell r="E2875">
            <v>9999</v>
          </cell>
          <cell r="F2875">
            <v>0</v>
          </cell>
          <cell r="G2875">
            <v>56</v>
          </cell>
          <cell r="H2875">
            <v>0</v>
          </cell>
          <cell r="I2875">
            <v>0</v>
          </cell>
          <cell r="J2875">
            <v>0.67</v>
          </cell>
          <cell r="K2875">
            <v>0.67</v>
          </cell>
          <cell r="L2875" t="str">
            <v>DOWNTIME</v>
          </cell>
        </row>
        <row r="2876">
          <cell r="A2876">
            <v>2</v>
          </cell>
          <cell r="B2876" t="str">
            <v>188/43</v>
          </cell>
          <cell r="C2876">
            <v>38154</v>
          </cell>
          <cell r="D2876">
            <v>1111</v>
          </cell>
          <cell r="E2876">
            <v>9999</v>
          </cell>
          <cell r="F2876">
            <v>0</v>
          </cell>
          <cell r="G2876">
            <v>828</v>
          </cell>
          <cell r="H2876">
            <v>0</v>
          </cell>
          <cell r="I2876">
            <v>0</v>
          </cell>
          <cell r="J2876">
            <v>4.45</v>
          </cell>
          <cell r="K2876">
            <v>4.45</v>
          </cell>
          <cell r="L2876" t="str">
            <v>DOWNTIME</v>
          </cell>
        </row>
        <row r="2877">
          <cell r="A2877">
            <v>3</v>
          </cell>
          <cell r="B2877" t="str">
            <v>188/43</v>
          </cell>
          <cell r="C2877">
            <v>38154</v>
          </cell>
          <cell r="D2877">
            <v>1111</v>
          </cell>
          <cell r="E2877">
            <v>9999</v>
          </cell>
          <cell r="F2877">
            <v>0</v>
          </cell>
          <cell r="G2877">
            <v>828</v>
          </cell>
          <cell r="H2877">
            <v>0</v>
          </cell>
          <cell r="I2877">
            <v>0</v>
          </cell>
          <cell r="J2877">
            <v>0.3</v>
          </cell>
          <cell r="K2877">
            <v>0.3</v>
          </cell>
          <cell r="L2877" t="str">
            <v>DOWNTIME</v>
          </cell>
        </row>
        <row r="2878">
          <cell r="A2878">
            <v>3</v>
          </cell>
          <cell r="B2878" t="str">
            <v>188/43</v>
          </cell>
          <cell r="C2878">
            <v>38154</v>
          </cell>
          <cell r="D2878">
            <v>1111</v>
          </cell>
          <cell r="E2878">
            <v>9999</v>
          </cell>
          <cell r="F2878">
            <v>0</v>
          </cell>
          <cell r="G2878">
            <v>828</v>
          </cell>
          <cell r="H2878">
            <v>0</v>
          </cell>
          <cell r="I2878">
            <v>0</v>
          </cell>
          <cell r="J2878">
            <v>0.55000000000000004</v>
          </cell>
          <cell r="K2878">
            <v>0.55000000000000004</v>
          </cell>
          <cell r="L2878" t="str">
            <v>DOWNTIME</v>
          </cell>
        </row>
        <row r="2879">
          <cell r="A2879">
            <v>1</v>
          </cell>
          <cell r="B2879" t="str">
            <v>188/43</v>
          </cell>
          <cell r="C2879">
            <v>38155</v>
          </cell>
          <cell r="D2879">
            <v>1111</v>
          </cell>
          <cell r="E2879">
            <v>9999</v>
          </cell>
          <cell r="F2879">
            <v>0</v>
          </cell>
          <cell r="G2879">
            <v>828</v>
          </cell>
          <cell r="H2879">
            <v>0</v>
          </cell>
          <cell r="I2879">
            <v>0</v>
          </cell>
          <cell r="J2879">
            <v>0.33</v>
          </cell>
          <cell r="K2879">
            <v>0.33</v>
          </cell>
          <cell r="L2879" t="str">
            <v>DOWNTIME</v>
          </cell>
        </row>
        <row r="2880">
          <cell r="A2880">
            <v>1</v>
          </cell>
          <cell r="B2880" t="str">
            <v>188/43</v>
          </cell>
          <cell r="C2880">
            <v>38155</v>
          </cell>
          <cell r="D2880">
            <v>1111</v>
          </cell>
          <cell r="E2880">
            <v>9999</v>
          </cell>
          <cell r="F2880">
            <v>0</v>
          </cell>
          <cell r="G2880">
            <v>828</v>
          </cell>
          <cell r="H2880">
            <v>0</v>
          </cell>
          <cell r="I2880">
            <v>0</v>
          </cell>
          <cell r="J2880">
            <v>0.75</v>
          </cell>
          <cell r="K2880">
            <v>0.75</v>
          </cell>
          <cell r="L2880" t="str">
            <v>DOWNTIME</v>
          </cell>
        </row>
        <row r="2881">
          <cell r="A2881">
            <v>2</v>
          </cell>
          <cell r="B2881" t="str">
            <v>188/43</v>
          </cell>
          <cell r="C2881">
            <v>38155</v>
          </cell>
          <cell r="D2881">
            <v>1111</v>
          </cell>
          <cell r="E2881">
            <v>9999</v>
          </cell>
          <cell r="F2881">
            <v>0</v>
          </cell>
          <cell r="G2881">
            <v>828</v>
          </cell>
          <cell r="H2881">
            <v>0</v>
          </cell>
          <cell r="I2881">
            <v>0</v>
          </cell>
          <cell r="J2881">
            <v>1.17</v>
          </cell>
          <cell r="K2881">
            <v>1.17</v>
          </cell>
          <cell r="L2881" t="str">
            <v>DOWNTIME</v>
          </cell>
        </row>
        <row r="2882">
          <cell r="A2882">
            <v>2</v>
          </cell>
          <cell r="B2882" t="str">
            <v>188/43</v>
          </cell>
          <cell r="C2882">
            <v>38155</v>
          </cell>
          <cell r="D2882">
            <v>1111</v>
          </cell>
          <cell r="E2882">
            <v>9999</v>
          </cell>
          <cell r="F2882">
            <v>0</v>
          </cell>
          <cell r="G2882">
            <v>828</v>
          </cell>
          <cell r="H2882">
            <v>0</v>
          </cell>
          <cell r="I2882">
            <v>0</v>
          </cell>
          <cell r="J2882">
            <v>0.18</v>
          </cell>
          <cell r="K2882">
            <v>0.18</v>
          </cell>
          <cell r="L2882" t="str">
            <v>DOWNTIME</v>
          </cell>
        </row>
        <row r="2883">
          <cell r="A2883">
            <v>2</v>
          </cell>
          <cell r="B2883" t="str">
            <v>188/43</v>
          </cell>
          <cell r="C2883">
            <v>38155</v>
          </cell>
          <cell r="D2883">
            <v>1111</v>
          </cell>
          <cell r="E2883">
            <v>9999</v>
          </cell>
          <cell r="F2883">
            <v>0</v>
          </cell>
          <cell r="G2883">
            <v>828</v>
          </cell>
          <cell r="H2883">
            <v>0</v>
          </cell>
          <cell r="I2883">
            <v>0</v>
          </cell>
          <cell r="J2883">
            <v>0.33</v>
          </cell>
          <cell r="K2883">
            <v>0.33</v>
          </cell>
          <cell r="L2883" t="str">
            <v>DOWNTIME</v>
          </cell>
        </row>
        <row r="2884">
          <cell r="A2884">
            <v>2</v>
          </cell>
          <cell r="B2884" t="str">
            <v>188/43</v>
          </cell>
          <cell r="C2884">
            <v>38168</v>
          </cell>
          <cell r="D2884">
            <v>1111</v>
          </cell>
          <cell r="E2884">
            <v>9999</v>
          </cell>
          <cell r="F2884">
            <v>0</v>
          </cell>
          <cell r="G2884">
            <v>828</v>
          </cell>
          <cell r="H2884">
            <v>0</v>
          </cell>
          <cell r="I2884">
            <v>0</v>
          </cell>
          <cell r="J2884">
            <v>4</v>
          </cell>
          <cell r="K2884">
            <v>4</v>
          </cell>
          <cell r="L2884" t="str">
            <v>DOWNTIME</v>
          </cell>
        </row>
        <row r="2885">
          <cell r="A2885">
            <v>2</v>
          </cell>
          <cell r="B2885" t="str">
            <v>188/45</v>
          </cell>
          <cell r="C2885">
            <v>38145</v>
          </cell>
          <cell r="D2885">
            <v>1111</v>
          </cell>
          <cell r="E2885">
            <v>9999</v>
          </cell>
          <cell r="F2885">
            <v>0</v>
          </cell>
          <cell r="G2885">
            <v>828</v>
          </cell>
          <cell r="H2885">
            <v>0</v>
          </cell>
          <cell r="I2885">
            <v>0</v>
          </cell>
          <cell r="J2885">
            <v>4</v>
          </cell>
          <cell r="K2885">
            <v>4</v>
          </cell>
          <cell r="L2885" t="str">
            <v>DOWNTIME</v>
          </cell>
        </row>
        <row r="2886">
          <cell r="A2886">
            <v>1</v>
          </cell>
          <cell r="B2886" t="str">
            <v>188/45</v>
          </cell>
          <cell r="C2886">
            <v>38146</v>
          </cell>
          <cell r="D2886">
            <v>1111</v>
          </cell>
          <cell r="E2886">
            <v>9999</v>
          </cell>
          <cell r="F2886">
            <v>0</v>
          </cell>
          <cell r="G2886">
            <v>828</v>
          </cell>
          <cell r="H2886">
            <v>0</v>
          </cell>
          <cell r="I2886">
            <v>0</v>
          </cell>
          <cell r="J2886">
            <v>0.17</v>
          </cell>
          <cell r="K2886">
            <v>0.17</v>
          </cell>
          <cell r="L2886" t="str">
            <v>DOWNTIME</v>
          </cell>
        </row>
        <row r="2887">
          <cell r="A2887">
            <v>1</v>
          </cell>
          <cell r="B2887" t="str">
            <v>188/45</v>
          </cell>
          <cell r="C2887">
            <v>38146</v>
          </cell>
          <cell r="D2887">
            <v>1111</v>
          </cell>
          <cell r="E2887">
            <v>9999</v>
          </cell>
          <cell r="F2887">
            <v>0</v>
          </cell>
          <cell r="G2887">
            <v>828</v>
          </cell>
          <cell r="H2887">
            <v>0</v>
          </cell>
          <cell r="I2887">
            <v>0</v>
          </cell>
          <cell r="J2887">
            <v>0.33</v>
          </cell>
          <cell r="K2887">
            <v>0.33</v>
          </cell>
          <cell r="L2887" t="str">
            <v>DOWNTIME</v>
          </cell>
        </row>
        <row r="2888">
          <cell r="A2888">
            <v>2</v>
          </cell>
          <cell r="B2888" t="str">
            <v>188/45</v>
          </cell>
          <cell r="C2888">
            <v>38146</v>
          </cell>
          <cell r="D2888">
            <v>1111</v>
          </cell>
          <cell r="E2888">
            <v>9999</v>
          </cell>
          <cell r="F2888">
            <v>0</v>
          </cell>
          <cell r="G2888">
            <v>828</v>
          </cell>
          <cell r="H2888">
            <v>0</v>
          </cell>
          <cell r="I2888">
            <v>0</v>
          </cell>
          <cell r="J2888">
            <v>0</v>
          </cell>
          <cell r="K2888">
            <v>0</v>
          </cell>
          <cell r="L2888" t="str">
            <v>DOWNTIME</v>
          </cell>
        </row>
        <row r="2889">
          <cell r="A2889">
            <v>3</v>
          </cell>
          <cell r="B2889" t="str">
            <v>188/45</v>
          </cell>
          <cell r="C2889">
            <v>38155</v>
          </cell>
          <cell r="D2889">
            <v>1111</v>
          </cell>
          <cell r="E2889">
            <v>9999</v>
          </cell>
          <cell r="F2889">
            <v>0</v>
          </cell>
          <cell r="G2889">
            <v>828</v>
          </cell>
          <cell r="H2889">
            <v>0</v>
          </cell>
          <cell r="I2889">
            <v>0</v>
          </cell>
          <cell r="J2889">
            <v>3</v>
          </cell>
          <cell r="K2889">
            <v>3</v>
          </cell>
          <cell r="L2889" t="str">
            <v>DOWNTIME</v>
          </cell>
        </row>
        <row r="2890">
          <cell r="A2890">
            <v>3</v>
          </cell>
          <cell r="B2890" t="str">
            <v>188/45</v>
          </cell>
          <cell r="C2890">
            <v>38155</v>
          </cell>
          <cell r="D2890">
            <v>1111</v>
          </cell>
          <cell r="E2890">
            <v>9999</v>
          </cell>
          <cell r="F2890">
            <v>0</v>
          </cell>
          <cell r="G2890">
            <v>828</v>
          </cell>
          <cell r="H2890">
            <v>0</v>
          </cell>
          <cell r="I2890">
            <v>0</v>
          </cell>
          <cell r="J2890">
            <v>0</v>
          </cell>
          <cell r="K2890">
            <v>0</v>
          </cell>
          <cell r="L2890" t="str">
            <v>DOWNTIME</v>
          </cell>
        </row>
        <row r="2891">
          <cell r="A2891">
            <v>1</v>
          </cell>
          <cell r="B2891" t="str">
            <v>188/45</v>
          </cell>
          <cell r="C2891">
            <v>38156</v>
          </cell>
          <cell r="D2891">
            <v>1111</v>
          </cell>
          <cell r="E2891">
            <v>9999</v>
          </cell>
          <cell r="F2891">
            <v>0</v>
          </cell>
          <cell r="G2891">
            <v>828</v>
          </cell>
          <cell r="H2891">
            <v>0</v>
          </cell>
          <cell r="I2891">
            <v>0</v>
          </cell>
          <cell r="J2891">
            <v>0.33</v>
          </cell>
          <cell r="K2891">
            <v>0.33</v>
          </cell>
          <cell r="L2891" t="str">
            <v>DOWNTIME</v>
          </cell>
        </row>
        <row r="2892">
          <cell r="A2892">
            <v>1</v>
          </cell>
          <cell r="B2892" t="str">
            <v>188/45</v>
          </cell>
          <cell r="C2892">
            <v>38156</v>
          </cell>
          <cell r="D2892">
            <v>1111</v>
          </cell>
          <cell r="E2892">
            <v>9999</v>
          </cell>
          <cell r="F2892">
            <v>0</v>
          </cell>
          <cell r="G2892">
            <v>828</v>
          </cell>
          <cell r="H2892">
            <v>0</v>
          </cell>
          <cell r="I2892">
            <v>0</v>
          </cell>
          <cell r="J2892">
            <v>0.17</v>
          </cell>
          <cell r="K2892">
            <v>0.17</v>
          </cell>
          <cell r="L2892" t="str">
            <v>DOWNTIME</v>
          </cell>
        </row>
        <row r="2893">
          <cell r="A2893">
            <v>1</v>
          </cell>
          <cell r="B2893" t="str">
            <v>188/45</v>
          </cell>
          <cell r="C2893">
            <v>38156</v>
          </cell>
          <cell r="D2893">
            <v>1111</v>
          </cell>
          <cell r="E2893">
            <v>9999</v>
          </cell>
          <cell r="F2893">
            <v>0</v>
          </cell>
          <cell r="G2893">
            <v>828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 t="str">
            <v>DOWNTIME</v>
          </cell>
        </row>
        <row r="2894">
          <cell r="A2894">
            <v>2</v>
          </cell>
          <cell r="B2894" t="str">
            <v>188/45</v>
          </cell>
          <cell r="C2894">
            <v>38156</v>
          </cell>
          <cell r="D2894">
            <v>1111</v>
          </cell>
          <cell r="E2894">
            <v>9999</v>
          </cell>
          <cell r="F2894">
            <v>0</v>
          </cell>
          <cell r="G2894">
            <v>828</v>
          </cell>
          <cell r="H2894">
            <v>0</v>
          </cell>
          <cell r="I2894">
            <v>0</v>
          </cell>
          <cell r="J2894">
            <v>0.33</v>
          </cell>
          <cell r="K2894">
            <v>0.33</v>
          </cell>
          <cell r="L2894" t="str">
            <v>DOWNTIME</v>
          </cell>
        </row>
        <row r="2895">
          <cell r="A2895">
            <v>2</v>
          </cell>
          <cell r="B2895" t="str">
            <v>188/45</v>
          </cell>
          <cell r="C2895">
            <v>38156</v>
          </cell>
          <cell r="D2895">
            <v>1111</v>
          </cell>
          <cell r="E2895">
            <v>9999</v>
          </cell>
          <cell r="F2895">
            <v>0</v>
          </cell>
          <cell r="G2895">
            <v>828</v>
          </cell>
          <cell r="H2895">
            <v>0</v>
          </cell>
          <cell r="I2895">
            <v>0</v>
          </cell>
          <cell r="J2895">
            <v>0.25</v>
          </cell>
          <cell r="K2895">
            <v>0.25</v>
          </cell>
          <cell r="L2895" t="str">
            <v>DOWNTIME</v>
          </cell>
        </row>
        <row r="2896">
          <cell r="A2896">
            <v>1</v>
          </cell>
          <cell r="B2896" t="str">
            <v>188/45</v>
          </cell>
          <cell r="C2896">
            <v>38157</v>
          </cell>
          <cell r="D2896">
            <v>1111</v>
          </cell>
          <cell r="E2896">
            <v>9999</v>
          </cell>
          <cell r="F2896">
            <v>0</v>
          </cell>
          <cell r="G2896">
            <v>828</v>
          </cell>
          <cell r="H2896">
            <v>0</v>
          </cell>
          <cell r="I2896">
            <v>0</v>
          </cell>
          <cell r="J2896">
            <v>0</v>
          </cell>
          <cell r="K2896">
            <v>0</v>
          </cell>
          <cell r="L2896" t="str">
            <v>DOWNTIME</v>
          </cell>
        </row>
        <row r="2897">
          <cell r="A2897">
            <v>1</v>
          </cell>
          <cell r="B2897" t="str">
            <v>188/63/dx</v>
          </cell>
          <cell r="C2897">
            <v>38149</v>
          </cell>
          <cell r="D2897">
            <v>2227</v>
          </cell>
          <cell r="E2897">
            <v>9999</v>
          </cell>
          <cell r="F2897">
            <v>0</v>
          </cell>
          <cell r="G2897">
            <v>90</v>
          </cell>
          <cell r="H2897">
            <v>0</v>
          </cell>
          <cell r="I2897">
            <v>0</v>
          </cell>
          <cell r="J2897">
            <v>0</v>
          </cell>
          <cell r="K2897">
            <v>0</v>
          </cell>
          <cell r="L2897" t="str">
            <v>DOWNTIME</v>
          </cell>
        </row>
        <row r="2898">
          <cell r="A2898">
            <v>1</v>
          </cell>
          <cell r="B2898" t="str">
            <v>188/63/dx</v>
          </cell>
          <cell r="C2898">
            <v>38153</v>
          </cell>
          <cell r="D2898">
            <v>2227</v>
          </cell>
          <cell r="E2898">
            <v>9999</v>
          </cell>
          <cell r="F2898">
            <v>0</v>
          </cell>
          <cell r="G2898">
            <v>90</v>
          </cell>
          <cell r="H2898">
            <v>0</v>
          </cell>
          <cell r="I2898">
            <v>0</v>
          </cell>
          <cell r="J2898">
            <v>0.04</v>
          </cell>
          <cell r="K2898">
            <v>0.04</v>
          </cell>
          <cell r="L2898" t="str">
            <v>DOWNTIME</v>
          </cell>
        </row>
        <row r="2899">
          <cell r="A2899">
            <v>1</v>
          </cell>
          <cell r="B2899" t="str">
            <v>188/63/dx</v>
          </cell>
          <cell r="C2899">
            <v>38153</v>
          </cell>
          <cell r="D2899">
            <v>2227</v>
          </cell>
          <cell r="E2899">
            <v>9999</v>
          </cell>
          <cell r="F2899">
            <v>0</v>
          </cell>
          <cell r="G2899">
            <v>90</v>
          </cell>
          <cell r="H2899">
            <v>0</v>
          </cell>
          <cell r="I2899">
            <v>0</v>
          </cell>
          <cell r="J2899">
            <v>0.04</v>
          </cell>
          <cell r="K2899">
            <v>0.04</v>
          </cell>
          <cell r="L2899" t="str">
            <v>DOWNTIME</v>
          </cell>
        </row>
        <row r="2900">
          <cell r="A2900">
            <v>1</v>
          </cell>
          <cell r="B2900" t="str">
            <v>188/63/dx</v>
          </cell>
          <cell r="C2900">
            <v>38153</v>
          </cell>
          <cell r="D2900">
            <v>2227</v>
          </cell>
          <cell r="E2900">
            <v>9999</v>
          </cell>
          <cell r="F2900">
            <v>0</v>
          </cell>
          <cell r="G2900">
            <v>90</v>
          </cell>
          <cell r="H2900">
            <v>0</v>
          </cell>
          <cell r="I2900">
            <v>0</v>
          </cell>
          <cell r="J2900">
            <v>0.08</v>
          </cell>
          <cell r="K2900">
            <v>0.08</v>
          </cell>
          <cell r="L2900" t="str">
            <v>DOWNTIME</v>
          </cell>
        </row>
        <row r="2901">
          <cell r="A2901">
            <v>1</v>
          </cell>
          <cell r="B2901" t="str">
            <v>188/63/SX</v>
          </cell>
          <cell r="C2901">
            <v>38149</v>
          </cell>
          <cell r="D2901">
            <v>2227</v>
          </cell>
          <cell r="E2901">
            <v>9999</v>
          </cell>
          <cell r="F2901">
            <v>0</v>
          </cell>
          <cell r="G2901">
            <v>90</v>
          </cell>
          <cell r="H2901">
            <v>0</v>
          </cell>
          <cell r="I2901">
            <v>0</v>
          </cell>
          <cell r="J2901">
            <v>0</v>
          </cell>
          <cell r="K2901">
            <v>0</v>
          </cell>
          <cell r="L2901" t="str">
            <v>DOWNTIME</v>
          </cell>
        </row>
        <row r="2902">
          <cell r="A2902">
            <v>1</v>
          </cell>
          <cell r="B2902" t="str">
            <v>188/63/SX</v>
          </cell>
          <cell r="C2902">
            <v>38153</v>
          </cell>
          <cell r="D2902">
            <v>2227</v>
          </cell>
          <cell r="E2902">
            <v>9999</v>
          </cell>
          <cell r="F2902">
            <v>0</v>
          </cell>
          <cell r="G2902">
            <v>90</v>
          </cell>
          <cell r="H2902">
            <v>0</v>
          </cell>
          <cell r="I2902">
            <v>0</v>
          </cell>
          <cell r="J2902">
            <v>0.04</v>
          </cell>
          <cell r="K2902">
            <v>0.04</v>
          </cell>
          <cell r="L2902" t="str">
            <v>DOWNTIME</v>
          </cell>
        </row>
        <row r="2903">
          <cell r="A2903">
            <v>1</v>
          </cell>
          <cell r="B2903" t="str">
            <v>188/63/SX</v>
          </cell>
          <cell r="C2903">
            <v>38153</v>
          </cell>
          <cell r="D2903">
            <v>2227</v>
          </cell>
          <cell r="E2903">
            <v>9999</v>
          </cell>
          <cell r="F2903">
            <v>0</v>
          </cell>
          <cell r="G2903">
            <v>90</v>
          </cell>
          <cell r="H2903">
            <v>0</v>
          </cell>
          <cell r="I2903">
            <v>0</v>
          </cell>
          <cell r="J2903">
            <v>0.04</v>
          </cell>
          <cell r="K2903">
            <v>0.04</v>
          </cell>
          <cell r="L2903" t="str">
            <v>DOWNTIME</v>
          </cell>
        </row>
        <row r="2904">
          <cell r="A2904">
            <v>1</v>
          </cell>
          <cell r="B2904" t="str">
            <v>188/63/SX</v>
          </cell>
          <cell r="C2904">
            <v>38153</v>
          </cell>
          <cell r="D2904">
            <v>2227</v>
          </cell>
          <cell r="E2904">
            <v>9999</v>
          </cell>
          <cell r="F2904">
            <v>0</v>
          </cell>
          <cell r="G2904">
            <v>90</v>
          </cell>
          <cell r="H2904">
            <v>0</v>
          </cell>
          <cell r="I2904">
            <v>0</v>
          </cell>
          <cell r="J2904">
            <v>0.08</v>
          </cell>
          <cell r="K2904">
            <v>0.08</v>
          </cell>
          <cell r="L2904" t="str">
            <v>DOWNTIME</v>
          </cell>
        </row>
        <row r="2905">
          <cell r="A2905">
            <v>1</v>
          </cell>
          <cell r="B2905" t="str">
            <v>188/65/a</v>
          </cell>
          <cell r="C2905">
            <v>38145</v>
          </cell>
          <cell r="D2905">
            <v>1112</v>
          </cell>
          <cell r="E2905">
            <v>9999</v>
          </cell>
          <cell r="F2905">
            <v>0</v>
          </cell>
          <cell r="G2905">
            <v>883</v>
          </cell>
          <cell r="H2905">
            <v>0</v>
          </cell>
          <cell r="I2905">
            <v>0</v>
          </cell>
          <cell r="J2905">
            <v>2.5</v>
          </cell>
          <cell r="K2905">
            <v>2.5</v>
          </cell>
          <cell r="L2905" t="str">
            <v>DOWNTIME</v>
          </cell>
        </row>
        <row r="2906">
          <cell r="A2906">
            <v>1</v>
          </cell>
          <cell r="B2906" t="str">
            <v>188/65/a</v>
          </cell>
          <cell r="C2906">
            <v>38145</v>
          </cell>
          <cell r="D2906">
            <v>1112</v>
          </cell>
          <cell r="E2906">
            <v>9999</v>
          </cell>
          <cell r="F2906">
            <v>0</v>
          </cell>
          <cell r="G2906">
            <v>883</v>
          </cell>
          <cell r="H2906">
            <v>0</v>
          </cell>
          <cell r="I2906">
            <v>0</v>
          </cell>
          <cell r="J2906">
            <v>0.57999999999999996</v>
          </cell>
          <cell r="K2906">
            <v>0.57999999999999996</v>
          </cell>
          <cell r="L2906" t="str">
            <v>DOWNTIME</v>
          </cell>
        </row>
        <row r="2907">
          <cell r="A2907">
            <v>2</v>
          </cell>
          <cell r="B2907" t="str">
            <v>188/65/a</v>
          </cell>
          <cell r="C2907">
            <v>38145</v>
          </cell>
          <cell r="D2907">
            <v>1112</v>
          </cell>
          <cell r="E2907">
            <v>9999</v>
          </cell>
          <cell r="F2907">
            <v>0</v>
          </cell>
          <cell r="G2907">
            <v>883</v>
          </cell>
          <cell r="H2907">
            <v>0</v>
          </cell>
          <cell r="I2907">
            <v>0</v>
          </cell>
          <cell r="J2907">
            <v>0</v>
          </cell>
          <cell r="K2907">
            <v>0</v>
          </cell>
          <cell r="L2907" t="str">
            <v>DOWNTIME</v>
          </cell>
        </row>
        <row r="2908">
          <cell r="A2908">
            <v>3</v>
          </cell>
          <cell r="B2908" t="str">
            <v>188/65/a</v>
          </cell>
          <cell r="C2908">
            <v>38145</v>
          </cell>
          <cell r="D2908">
            <v>1112</v>
          </cell>
          <cell r="E2908">
            <v>9999</v>
          </cell>
          <cell r="F2908">
            <v>0</v>
          </cell>
          <cell r="G2908">
            <v>883</v>
          </cell>
          <cell r="H2908">
            <v>0</v>
          </cell>
          <cell r="I2908">
            <v>0</v>
          </cell>
          <cell r="J2908">
            <v>0.33</v>
          </cell>
          <cell r="K2908">
            <v>0.33</v>
          </cell>
          <cell r="L2908" t="str">
            <v>DOWNTIME</v>
          </cell>
        </row>
        <row r="2909">
          <cell r="A2909">
            <v>3</v>
          </cell>
          <cell r="B2909" t="str">
            <v>188/65/a</v>
          </cell>
          <cell r="C2909">
            <v>38145</v>
          </cell>
          <cell r="D2909">
            <v>1112</v>
          </cell>
          <cell r="E2909">
            <v>9999</v>
          </cell>
          <cell r="F2909">
            <v>0</v>
          </cell>
          <cell r="G2909">
            <v>883</v>
          </cell>
          <cell r="H2909">
            <v>0</v>
          </cell>
          <cell r="I2909">
            <v>0</v>
          </cell>
          <cell r="J2909">
            <v>1.67</v>
          </cell>
          <cell r="K2909">
            <v>1.67</v>
          </cell>
          <cell r="L2909" t="str">
            <v>DOWNTIME</v>
          </cell>
        </row>
        <row r="2910">
          <cell r="A2910">
            <v>3</v>
          </cell>
          <cell r="B2910" t="str">
            <v>188/65/a</v>
          </cell>
          <cell r="C2910">
            <v>38145</v>
          </cell>
          <cell r="D2910">
            <v>1112</v>
          </cell>
          <cell r="E2910">
            <v>9999</v>
          </cell>
          <cell r="F2910">
            <v>0</v>
          </cell>
          <cell r="G2910">
            <v>883</v>
          </cell>
          <cell r="H2910">
            <v>0</v>
          </cell>
          <cell r="I2910">
            <v>0</v>
          </cell>
          <cell r="J2910">
            <v>0.17</v>
          </cell>
          <cell r="K2910">
            <v>0.17</v>
          </cell>
          <cell r="L2910" t="str">
            <v>DOWNTIME</v>
          </cell>
        </row>
        <row r="2911">
          <cell r="A2911">
            <v>1</v>
          </cell>
          <cell r="B2911" t="str">
            <v>188/65/a</v>
          </cell>
          <cell r="C2911">
            <v>38146</v>
          </cell>
          <cell r="D2911">
            <v>1112</v>
          </cell>
          <cell r="E2911">
            <v>9999</v>
          </cell>
          <cell r="F2911">
            <v>0</v>
          </cell>
          <cell r="G2911">
            <v>883</v>
          </cell>
          <cell r="H2911">
            <v>0</v>
          </cell>
          <cell r="I2911">
            <v>0</v>
          </cell>
          <cell r="J2911">
            <v>3.3</v>
          </cell>
          <cell r="K2911">
            <v>3.3</v>
          </cell>
          <cell r="L2911" t="str">
            <v>DOWNTIME</v>
          </cell>
        </row>
        <row r="2912">
          <cell r="A2912">
            <v>1</v>
          </cell>
          <cell r="B2912" t="str">
            <v>188/65/a</v>
          </cell>
          <cell r="C2912">
            <v>38146</v>
          </cell>
          <cell r="D2912">
            <v>1112</v>
          </cell>
          <cell r="E2912">
            <v>9999</v>
          </cell>
          <cell r="F2912">
            <v>0</v>
          </cell>
          <cell r="G2912">
            <v>883</v>
          </cell>
          <cell r="H2912">
            <v>0</v>
          </cell>
          <cell r="I2912">
            <v>0</v>
          </cell>
          <cell r="J2912">
            <v>0.5</v>
          </cell>
          <cell r="K2912">
            <v>0.5</v>
          </cell>
          <cell r="L2912" t="str">
            <v>DOWNTIME</v>
          </cell>
        </row>
        <row r="2913">
          <cell r="A2913">
            <v>1</v>
          </cell>
          <cell r="B2913" t="str">
            <v>188/65/a</v>
          </cell>
          <cell r="C2913">
            <v>38146</v>
          </cell>
          <cell r="D2913">
            <v>1112</v>
          </cell>
          <cell r="E2913">
            <v>9999</v>
          </cell>
          <cell r="F2913">
            <v>0</v>
          </cell>
          <cell r="G2913">
            <v>883</v>
          </cell>
          <cell r="H2913">
            <v>0</v>
          </cell>
          <cell r="I2913">
            <v>0</v>
          </cell>
          <cell r="J2913">
            <v>0.37</v>
          </cell>
          <cell r="K2913">
            <v>0.37</v>
          </cell>
          <cell r="L2913" t="str">
            <v>DOWNTIME</v>
          </cell>
        </row>
        <row r="2914">
          <cell r="A2914">
            <v>1</v>
          </cell>
          <cell r="B2914" t="str">
            <v>188/65/a</v>
          </cell>
          <cell r="C2914">
            <v>38153</v>
          </cell>
          <cell r="D2914">
            <v>1112</v>
          </cell>
          <cell r="E2914">
            <v>9999</v>
          </cell>
          <cell r="F2914">
            <v>0</v>
          </cell>
          <cell r="G2914">
            <v>883</v>
          </cell>
          <cell r="H2914">
            <v>0</v>
          </cell>
          <cell r="I2914">
            <v>0</v>
          </cell>
          <cell r="J2914">
            <v>0.17</v>
          </cell>
          <cell r="K2914">
            <v>0.17</v>
          </cell>
          <cell r="L2914" t="str">
            <v>DOWNTIME</v>
          </cell>
        </row>
        <row r="2915">
          <cell r="A2915">
            <v>1</v>
          </cell>
          <cell r="B2915" t="str">
            <v>188/65/a</v>
          </cell>
          <cell r="C2915">
            <v>38153</v>
          </cell>
          <cell r="D2915">
            <v>1112</v>
          </cell>
          <cell r="E2915">
            <v>9999</v>
          </cell>
          <cell r="F2915">
            <v>0</v>
          </cell>
          <cell r="G2915">
            <v>883</v>
          </cell>
          <cell r="H2915">
            <v>0</v>
          </cell>
          <cell r="I2915">
            <v>0</v>
          </cell>
          <cell r="J2915">
            <v>2</v>
          </cell>
          <cell r="K2915">
            <v>2</v>
          </cell>
          <cell r="L2915" t="str">
            <v>DOWNTIME</v>
          </cell>
        </row>
        <row r="2916">
          <cell r="A2916">
            <v>2</v>
          </cell>
          <cell r="B2916" t="str">
            <v>188/65/a</v>
          </cell>
          <cell r="C2916">
            <v>38153</v>
          </cell>
          <cell r="D2916">
            <v>1112</v>
          </cell>
          <cell r="E2916">
            <v>9999</v>
          </cell>
          <cell r="F2916">
            <v>0</v>
          </cell>
          <cell r="G2916">
            <v>883</v>
          </cell>
          <cell r="H2916">
            <v>0</v>
          </cell>
          <cell r="I2916">
            <v>0</v>
          </cell>
          <cell r="J2916">
            <v>0.5</v>
          </cell>
          <cell r="K2916">
            <v>0.5</v>
          </cell>
          <cell r="L2916" t="str">
            <v>DOWNTIME</v>
          </cell>
        </row>
        <row r="2917">
          <cell r="A2917">
            <v>1</v>
          </cell>
          <cell r="B2917" t="str">
            <v>188/65/a</v>
          </cell>
          <cell r="C2917">
            <v>38160</v>
          </cell>
          <cell r="D2917">
            <v>1112</v>
          </cell>
          <cell r="E2917">
            <v>9999</v>
          </cell>
          <cell r="F2917">
            <v>0</v>
          </cell>
          <cell r="G2917">
            <v>883</v>
          </cell>
          <cell r="H2917">
            <v>0</v>
          </cell>
          <cell r="I2917">
            <v>0</v>
          </cell>
          <cell r="J2917">
            <v>0</v>
          </cell>
          <cell r="K2917">
            <v>0</v>
          </cell>
          <cell r="L2917" t="str">
            <v>DOWNTIME</v>
          </cell>
        </row>
        <row r="2918">
          <cell r="A2918">
            <v>1</v>
          </cell>
          <cell r="B2918" t="str">
            <v>188/65/a</v>
          </cell>
          <cell r="C2918">
            <v>38160</v>
          </cell>
          <cell r="D2918">
            <v>1112</v>
          </cell>
          <cell r="E2918">
            <v>9999</v>
          </cell>
          <cell r="F2918">
            <v>0</v>
          </cell>
          <cell r="G2918">
            <v>883</v>
          </cell>
          <cell r="H2918">
            <v>0</v>
          </cell>
          <cell r="I2918">
            <v>0</v>
          </cell>
          <cell r="J2918">
            <v>1.9</v>
          </cell>
          <cell r="K2918">
            <v>1.9</v>
          </cell>
          <cell r="L2918" t="str">
            <v>DOWNTIME</v>
          </cell>
        </row>
        <row r="2919">
          <cell r="A2919">
            <v>1</v>
          </cell>
          <cell r="B2919" t="str">
            <v>188/65/a</v>
          </cell>
          <cell r="C2919">
            <v>38160</v>
          </cell>
          <cell r="D2919">
            <v>1112</v>
          </cell>
          <cell r="E2919">
            <v>9999</v>
          </cell>
          <cell r="F2919">
            <v>0</v>
          </cell>
          <cell r="G2919">
            <v>883</v>
          </cell>
          <cell r="H2919">
            <v>0</v>
          </cell>
          <cell r="I2919">
            <v>0</v>
          </cell>
          <cell r="J2919">
            <v>2</v>
          </cell>
          <cell r="K2919">
            <v>2</v>
          </cell>
          <cell r="L2919" t="str">
            <v>DOWNTIME</v>
          </cell>
        </row>
        <row r="2920">
          <cell r="A2920">
            <v>2</v>
          </cell>
          <cell r="B2920" t="str">
            <v>188/65/a</v>
          </cell>
          <cell r="C2920">
            <v>38160</v>
          </cell>
          <cell r="D2920">
            <v>1112</v>
          </cell>
          <cell r="E2920">
            <v>9999</v>
          </cell>
          <cell r="F2920">
            <v>0</v>
          </cell>
          <cell r="G2920">
            <v>883</v>
          </cell>
          <cell r="H2920">
            <v>0</v>
          </cell>
          <cell r="I2920">
            <v>0</v>
          </cell>
          <cell r="J2920">
            <v>0.55000000000000004</v>
          </cell>
          <cell r="K2920">
            <v>0.55000000000000004</v>
          </cell>
          <cell r="L2920" t="str">
            <v>DOWNTIME</v>
          </cell>
        </row>
        <row r="2921">
          <cell r="A2921">
            <v>3</v>
          </cell>
          <cell r="B2921" t="str">
            <v>188/65/a</v>
          </cell>
          <cell r="C2921">
            <v>38160</v>
          </cell>
          <cell r="D2921">
            <v>1112</v>
          </cell>
          <cell r="E2921">
            <v>9999</v>
          </cell>
          <cell r="F2921">
            <v>0</v>
          </cell>
          <cell r="G2921">
            <v>883</v>
          </cell>
          <cell r="H2921">
            <v>0</v>
          </cell>
          <cell r="I2921">
            <v>0</v>
          </cell>
          <cell r="J2921">
            <v>0.3</v>
          </cell>
          <cell r="K2921">
            <v>0.3</v>
          </cell>
          <cell r="L2921" t="str">
            <v>DOWNTIME</v>
          </cell>
        </row>
        <row r="2922">
          <cell r="A2922">
            <v>1</v>
          </cell>
          <cell r="B2922" t="str">
            <v>188/65/a</v>
          </cell>
          <cell r="C2922">
            <v>38161</v>
          </cell>
          <cell r="D2922">
            <v>1112</v>
          </cell>
          <cell r="E2922">
            <v>9999</v>
          </cell>
          <cell r="F2922">
            <v>0</v>
          </cell>
          <cell r="G2922">
            <v>883</v>
          </cell>
          <cell r="H2922">
            <v>0</v>
          </cell>
          <cell r="I2922">
            <v>0</v>
          </cell>
          <cell r="J2922">
            <v>0.15</v>
          </cell>
          <cell r="K2922">
            <v>0.15</v>
          </cell>
          <cell r="L2922" t="str">
            <v>DOWNTIME</v>
          </cell>
        </row>
        <row r="2923">
          <cell r="A2923">
            <v>3</v>
          </cell>
          <cell r="B2923" t="str">
            <v>188/65/b</v>
          </cell>
          <cell r="C2923">
            <v>38142</v>
          </cell>
          <cell r="D2923">
            <v>1112</v>
          </cell>
          <cell r="E2923">
            <v>9999</v>
          </cell>
          <cell r="F2923">
            <v>0</v>
          </cell>
          <cell r="G2923">
            <v>883</v>
          </cell>
          <cell r="H2923">
            <v>0</v>
          </cell>
          <cell r="I2923">
            <v>0</v>
          </cell>
          <cell r="J2923">
            <v>5.92</v>
          </cell>
          <cell r="K2923">
            <v>5.92</v>
          </cell>
          <cell r="L2923" t="str">
            <v>DOWNTIME</v>
          </cell>
        </row>
        <row r="2924">
          <cell r="A2924">
            <v>1</v>
          </cell>
          <cell r="B2924" t="str">
            <v>188/65/b</v>
          </cell>
          <cell r="C2924">
            <v>38143</v>
          </cell>
          <cell r="D2924">
            <v>1112</v>
          </cell>
          <cell r="E2924">
            <v>9999</v>
          </cell>
          <cell r="F2924">
            <v>0</v>
          </cell>
          <cell r="G2924">
            <v>883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 t="str">
            <v>DOWNTIME</v>
          </cell>
        </row>
        <row r="2925">
          <cell r="A2925">
            <v>1</v>
          </cell>
          <cell r="B2925" t="str">
            <v>188/65/b</v>
          </cell>
          <cell r="C2925">
            <v>38143</v>
          </cell>
          <cell r="D2925">
            <v>1112</v>
          </cell>
          <cell r="E2925">
            <v>9999</v>
          </cell>
          <cell r="F2925">
            <v>0</v>
          </cell>
          <cell r="G2925">
            <v>883</v>
          </cell>
          <cell r="H2925">
            <v>0</v>
          </cell>
          <cell r="I2925">
            <v>0</v>
          </cell>
          <cell r="J2925">
            <v>2</v>
          </cell>
          <cell r="K2925">
            <v>2</v>
          </cell>
          <cell r="L2925" t="str">
            <v>DOWNTIME</v>
          </cell>
        </row>
        <row r="2926">
          <cell r="A2926">
            <v>1</v>
          </cell>
          <cell r="B2926" t="str">
            <v>188/65/b</v>
          </cell>
          <cell r="C2926">
            <v>38145</v>
          </cell>
          <cell r="D2926">
            <v>1112</v>
          </cell>
          <cell r="E2926">
            <v>9999</v>
          </cell>
          <cell r="F2926">
            <v>0</v>
          </cell>
          <cell r="G2926">
            <v>883</v>
          </cell>
          <cell r="H2926">
            <v>0</v>
          </cell>
          <cell r="I2926">
            <v>0</v>
          </cell>
          <cell r="J2926">
            <v>0.67</v>
          </cell>
          <cell r="K2926">
            <v>0.67</v>
          </cell>
          <cell r="L2926" t="str">
            <v>DOWNTIME</v>
          </cell>
        </row>
        <row r="2927">
          <cell r="A2927">
            <v>2</v>
          </cell>
          <cell r="B2927" t="str">
            <v>188/65/b</v>
          </cell>
          <cell r="C2927">
            <v>38145</v>
          </cell>
          <cell r="D2927">
            <v>1112</v>
          </cell>
          <cell r="E2927">
            <v>9999</v>
          </cell>
          <cell r="F2927">
            <v>0</v>
          </cell>
          <cell r="G2927">
            <v>883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 t="str">
            <v>DOWNTIME</v>
          </cell>
        </row>
        <row r="2928">
          <cell r="A2928">
            <v>1</v>
          </cell>
          <cell r="B2928" t="str">
            <v>188/65/b</v>
          </cell>
          <cell r="C2928">
            <v>38152</v>
          </cell>
          <cell r="D2928">
            <v>1112</v>
          </cell>
          <cell r="E2928">
            <v>9999</v>
          </cell>
          <cell r="F2928">
            <v>0</v>
          </cell>
          <cell r="G2928">
            <v>883</v>
          </cell>
          <cell r="H2928">
            <v>0</v>
          </cell>
          <cell r="I2928">
            <v>0</v>
          </cell>
          <cell r="J2928">
            <v>3</v>
          </cell>
          <cell r="K2928">
            <v>3</v>
          </cell>
          <cell r="L2928" t="str">
            <v>DOWNTIME</v>
          </cell>
        </row>
        <row r="2929">
          <cell r="A2929">
            <v>2</v>
          </cell>
          <cell r="B2929" t="str">
            <v>188/65/b</v>
          </cell>
          <cell r="C2929">
            <v>38152</v>
          </cell>
          <cell r="D2929">
            <v>1112</v>
          </cell>
          <cell r="E2929">
            <v>9999</v>
          </cell>
          <cell r="F2929">
            <v>0</v>
          </cell>
          <cell r="G2929">
            <v>883</v>
          </cell>
          <cell r="H2929">
            <v>0</v>
          </cell>
          <cell r="I2929">
            <v>0</v>
          </cell>
          <cell r="J2929">
            <v>1.2</v>
          </cell>
          <cell r="K2929">
            <v>1.2</v>
          </cell>
          <cell r="L2929" t="str">
            <v>DOWNTIME</v>
          </cell>
        </row>
        <row r="2930">
          <cell r="A2930">
            <v>2</v>
          </cell>
          <cell r="B2930" t="str">
            <v>188/65/b</v>
          </cell>
          <cell r="C2930">
            <v>38152</v>
          </cell>
          <cell r="D2930">
            <v>1112</v>
          </cell>
          <cell r="E2930">
            <v>9999</v>
          </cell>
          <cell r="F2930">
            <v>0</v>
          </cell>
          <cell r="G2930">
            <v>883</v>
          </cell>
          <cell r="H2930">
            <v>0</v>
          </cell>
          <cell r="I2930">
            <v>0</v>
          </cell>
          <cell r="J2930">
            <v>1</v>
          </cell>
          <cell r="K2930">
            <v>1</v>
          </cell>
          <cell r="L2930" t="str">
            <v>DOWNTIME</v>
          </cell>
        </row>
        <row r="2931">
          <cell r="A2931">
            <v>2</v>
          </cell>
          <cell r="B2931" t="str">
            <v>188/65/b</v>
          </cell>
          <cell r="C2931">
            <v>38152</v>
          </cell>
          <cell r="D2931">
            <v>1112</v>
          </cell>
          <cell r="E2931">
            <v>9999</v>
          </cell>
          <cell r="F2931">
            <v>0</v>
          </cell>
          <cell r="G2931">
            <v>883</v>
          </cell>
          <cell r="H2931">
            <v>0</v>
          </cell>
          <cell r="I2931">
            <v>0</v>
          </cell>
          <cell r="J2931">
            <v>2</v>
          </cell>
          <cell r="K2931">
            <v>2</v>
          </cell>
          <cell r="L2931" t="str">
            <v>DOWNTIME</v>
          </cell>
        </row>
        <row r="2932">
          <cell r="A2932">
            <v>3</v>
          </cell>
          <cell r="B2932" t="str">
            <v>188/65/b</v>
          </cell>
          <cell r="C2932">
            <v>38152</v>
          </cell>
          <cell r="D2932">
            <v>1112</v>
          </cell>
          <cell r="E2932">
            <v>9999</v>
          </cell>
          <cell r="F2932">
            <v>0</v>
          </cell>
          <cell r="G2932">
            <v>883</v>
          </cell>
          <cell r="H2932">
            <v>0</v>
          </cell>
          <cell r="I2932">
            <v>0</v>
          </cell>
          <cell r="J2932">
            <v>0.33</v>
          </cell>
          <cell r="K2932">
            <v>0.33</v>
          </cell>
          <cell r="L2932" t="str">
            <v>DOWNTIME</v>
          </cell>
        </row>
        <row r="2933">
          <cell r="A2933">
            <v>3</v>
          </cell>
          <cell r="B2933" t="str">
            <v>188/65/b</v>
          </cell>
          <cell r="C2933">
            <v>38152</v>
          </cell>
          <cell r="D2933">
            <v>1112</v>
          </cell>
          <cell r="E2933">
            <v>9999</v>
          </cell>
          <cell r="F2933">
            <v>0</v>
          </cell>
          <cell r="G2933">
            <v>883</v>
          </cell>
          <cell r="H2933">
            <v>0</v>
          </cell>
          <cell r="I2933">
            <v>0</v>
          </cell>
          <cell r="J2933">
            <v>1.2</v>
          </cell>
          <cell r="K2933">
            <v>1.2</v>
          </cell>
          <cell r="L2933" t="str">
            <v>DOWNTIME</v>
          </cell>
        </row>
        <row r="2934">
          <cell r="A2934">
            <v>1</v>
          </cell>
          <cell r="B2934" t="str">
            <v>188/65/b</v>
          </cell>
          <cell r="C2934">
            <v>38153</v>
          </cell>
          <cell r="D2934">
            <v>1112</v>
          </cell>
          <cell r="E2934">
            <v>9999</v>
          </cell>
          <cell r="F2934">
            <v>0</v>
          </cell>
          <cell r="G2934">
            <v>883</v>
          </cell>
          <cell r="H2934">
            <v>0</v>
          </cell>
          <cell r="I2934">
            <v>0</v>
          </cell>
          <cell r="J2934">
            <v>0.33</v>
          </cell>
          <cell r="K2934">
            <v>0.33</v>
          </cell>
          <cell r="L2934" t="str">
            <v>DOWNTIME</v>
          </cell>
        </row>
        <row r="2935">
          <cell r="A2935">
            <v>1</v>
          </cell>
          <cell r="B2935" t="str">
            <v>188/65/b</v>
          </cell>
          <cell r="C2935">
            <v>38153</v>
          </cell>
          <cell r="D2935">
            <v>1112</v>
          </cell>
          <cell r="E2935">
            <v>9999</v>
          </cell>
          <cell r="F2935">
            <v>0</v>
          </cell>
          <cell r="G2935">
            <v>883</v>
          </cell>
          <cell r="H2935">
            <v>0</v>
          </cell>
          <cell r="I2935">
            <v>0</v>
          </cell>
          <cell r="J2935">
            <v>0.08</v>
          </cell>
          <cell r="K2935">
            <v>0.08</v>
          </cell>
          <cell r="L2935" t="str">
            <v>DOWNTIME</v>
          </cell>
        </row>
        <row r="2936">
          <cell r="A2936">
            <v>2</v>
          </cell>
          <cell r="B2936" t="str">
            <v>188/65/b</v>
          </cell>
          <cell r="C2936">
            <v>38166</v>
          </cell>
          <cell r="D2936">
            <v>1112</v>
          </cell>
          <cell r="E2936">
            <v>9999</v>
          </cell>
          <cell r="F2936">
            <v>0</v>
          </cell>
          <cell r="G2936">
            <v>883</v>
          </cell>
          <cell r="H2936">
            <v>0</v>
          </cell>
          <cell r="I2936">
            <v>0</v>
          </cell>
          <cell r="J2936">
            <v>3.25</v>
          </cell>
          <cell r="K2936">
            <v>3.25</v>
          </cell>
          <cell r="L2936" t="str">
            <v>DOWNTIME</v>
          </cell>
        </row>
        <row r="2937">
          <cell r="A2937">
            <v>3</v>
          </cell>
          <cell r="B2937" t="str">
            <v>188/65/b</v>
          </cell>
          <cell r="C2937">
            <v>38166</v>
          </cell>
          <cell r="D2937">
            <v>1112</v>
          </cell>
          <cell r="E2937">
            <v>9999</v>
          </cell>
          <cell r="F2937">
            <v>0</v>
          </cell>
          <cell r="G2937">
            <v>883</v>
          </cell>
          <cell r="H2937">
            <v>0</v>
          </cell>
          <cell r="I2937">
            <v>0</v>
          </cell>
          <cell r="J2937">
            <v>1</v>
          </cell>
          <cell r="K2937">
            <v>1</v>
          </cell>
          <cell r="L2937" t="str">
            <v>DOWNTIME</v>
          </cell>
        </row>
        <row r="2938">
          <cell r="A2938">
            <v>3</v>
          </cell>
          <cell r="B2938" t="str">
            <v>188/65/b</v>
          </cell>
          <cell r="C2938">
            <v>38167</v>
          </cell>
          <cell r="D2938">
            <v>1112</v>
          </cell>
          <cell r="E2938">
            <v>9999</v>
          </cell>
          <cell r="F2938">
            <v>0</v>
          </cell>
          <cell r="G2938">
            <v>883</v>
          </cell>
          <cell r="H2938">
            <v>0</v>
          </cell>
          <cell r="I2938">
            <v>0</v>
          </cell>
          <cell r="J2938">
            <v>2.0499999999999998</v>
          </cell>
          <cell r="K2938">
            <v>2.0499999999999998</v>
          </cell>
          <cell r="L2938" t="str">
            <v>DOWNTIME</v>
          </cell>
        </row>
        <row r="2939">
          <cell r="A2939">
            <v>1</v>
          </cell>
          <cell r="B2939" t="str">
            <v>188/65/b</v>
          </cell>
          <cell r="C2939">
            <v>38167</v>
          </cell>
          <cell r="D2939">
            <v>1112</v>
          </cell>
          <cell r="E2939">
            <v>9999</v>
          </cell>
          <cell r="F2939">
            <v>0</v>
          </cell>
          <cell r="G2939">
            <v>883</v>
          </cell>
          <cell r="H2939">
            <v>0</v>
          </cell>
          <cell r="I2939">
            <v>0</v>
          </cell>
          <cell r="J2939">
            <v>0.45</v>
          </cell>
          <cell r="K2939">
            <v>0.45</v>
          </cell>
          <cell r="L2939" t="str">
            <v>DOWNTIME</v>
          </cell>
        </row>
        <row r="2940">
          <cell r="A2940">
            <v>1</v>
          </cell>
          <cell r="B2940" t="str">
            <v>188/65/C</v>
          </cell>
          <cell r="C2940">
            <v>38139</v>
          </cell>
          <cell r="D2940">
            <v>1111</v>
          </cell>
          <cell r="E2940">
            <v>9999</v>
          </cell>
          <cell r="F2940">
            <v>0</v>
          </cell>
          <cell r="G2940">
            <v>1656</v>
          </cell>
          <cell r="H2940">
            <v>0</v>
          </cell>
          <cell r="I2940">
            <v>0</v>
          </cell>
          <cell r="J2940">
            <v>0.2</v>
          </cell>
          <cell r="K2940">
            <v>0.2</v>
          </cell>
          <cell r="L2940" t="str">
            <v>DOWNTIME</v>
          </cell>
        </row>
        <row r="2941">
          <cell r="A2941">
            <v>1</v>
          </cell>
          <cell r="B2941" t="str">
            <v>188/65/C</v>
          </cell>
          <cell r="C2941">
            <v>38142</v>
          </cell>
          <cell r="D2941">
            <v>1111</v>
          </cell>
          <cell r="E2941">
            <v>9999</v>
          </cell>
          <cell r="F2941">
            <v>0</v>
          </cell>
          <cell r="G2941">
            <v>1656</v>
          </cell>
          <cell r="H2941">
            <v>0</v>
          </cell>
          <cell r="I2941">
            <v>0</v>
          </cell>
          <cell r="J2941">
            <v>0.67</v>
          </cell>
          <cell r="K2941">
            <v>0.67</v>
          </cell>
          <cell r="L2941" t="str">
            <v>DOWNTIME</v>
          </cell>
        </row>
        <row r="2942">
          <cell r="A2942">
            <v>2</v>
          </cell>
          <cell r="B2942" t="str">
            <v>188/65/C</v>
          </cell>
          <cell r="C2942">
            <v>38142</v>
          </cell>
          <cell r="D2942">
            <v>1111</v>
          </cell>
          <cell r="E2942">
            <v>9999</v>
          </cell>
          <cell r="F2942">
            <v>0</v>
          </cell>
          <cell r="G2942">
            <v>1656</v>
          </cell>
          <cell r="H2942">
            <v>0</v>
          </cell>
          <cell r="I2942">
            <v>0</v>
          </cell>
          <cell r="J2942">
            <v>0.17</v>
          </cell>
          <cell r="K2942">
            <v>0.17</v>
          </cell>
          <cell r="L2942" t="str">
            <v>DOWNTIME</v>
          </cell>
        </row>
        <row r="2943">
          <cell r="A2943">
            <v>2</v>
          </cell>
          <cell r="B2943" t="str">
            <v>188/65/C</v>
          </cell>
          <cell r="C2943">
            <v>38142</v>
          </cell>
          <cell r="D2943">
            <v>1111</v>
          </cell>
          <cell r="E2943">
            <v>9999</v>
          </cell>
          <cell r="F2943">
            <v>0</v>
          </cell>
          <cell r="G2943">
            <v>1656</v>
          </cell>
          <cell r="H2943">
            <v>0</v>
          </cell>
          <cell r="I2943">
            <v>0</v>
          </cell>
          <cell r="J2943">
            <v>1.17</v>
          </cell>
          <cell r="K2943">
            <v>1.17</v>
          </cell>
          <cell r="L2943" t="str">
            <v>DOWNTIME</v>
          </cell>
        </row>
        <row r="2944">
          <cell r="A2944">
            <v>1</v>
          </cell>
          <cell r="B2944" t="str">
            <v>188/65/C</v>
          </cell>
          <cell r="C2944">
            <v>38143</v>
          </cell>
          <cell r="D2944">
            <v>1111</v>
          </cell>
          <cell r="E2944">
            <v>9999</v>
          </cell>
          <cell r="F2944">
            <v>0</v>
          </cell>
          <cell r="G2944">
            <v>1656</v>
          </cell>
          <cell r="H2944">
            <v>0</v>
          </cell>
          <cell r="I2944">
            <v>0</v>
          </cell>
          <cell r="J2944">
            <v>0.13</v>
          </cell>
          <cell r="K2944">
            <v>0.13</v>
          </cell>
          <cell r="L2944" t="str">
            <v>DOWNTIME</v>
          </cell>
        </row>
        <row r="2945">
          <cell r="A2945">
            <v>1</v>
          </cell>
          <cell r="B2945" t="str">
            <v>188/65/C</v>
          </cell>
          <cell r="C2945">
            <v>38145</v>
          </cell>
          <cell r="D2945">
            <v>1111</v>
          </cell>
          <cell r="E2945">
            <v>9999</v>
          </cell>
          <cell r="F2945">
            <v>0</v>
          </cell>
          <cell r="G2945">
            <v>1656</v>
          </cell>
          <cell r="H2945">
            <v>0</v>
          </cell>
          <cell r="I2945">
            <v>0</v>
          </cell>
          <cell r="J2945">
            <v>0.17</v>
          </cell>
          <cell r="K2945">
            <v>0.17</v>
          </cell>
          <cell r="L2945" t="str">
            <v>DOWNTIME</v>
          </cell>
        </row>
        <row r="2946">
          <cell r="A2946">
            <v>2</v>
          </cell>
          <cell r="B2946" t="str">
            <v>188/65/C</v>
          </cell>
          <cell r="C2946">
            <v>38145</v>
          </cell>
          <cell r="D2946">
            <v>1111</v>
          </cell>
          <cell r="E2946">
            <v>9999</v>
          </cell>
          <cell r="F2946">
            <v>0</v>
          </cell>
          <cell r="G2946">
            <v>1656</v>
          </cell>
          <cell r="H2946">
            <v>0</v>
          </cell>
          <cell r="I2946">
            <v>0</v>
          </cell>
          <cell r="J2946">
            <v>0</v>
          </cell>
          <cell r="K2946">
            <v>0</v>
          </cell>
          <cell r="L2946" t="str">
            <v>DOWNTIME</v>
          </cell>
        </row>
        <row r="2947">
          <cell r="A2947">
            <v>2</v>
          </cell>
          <cell r="B2947" t="str">
            <v>188/65/C</v>
          </cell>
          <cell r="C2947">
            <v>38153</v>
          </cell>
          <cell r="D2947">
            <v>1111</v>
          </cell>
          <cell r="E2947">
            <v>9999</v>
          </cell>
          <cell r="F2947">
            <v>0</v>
          </cell>
          <cell r="G2947">
            <v>1656</v>
          </cell>
          <cell r="H2947">
            <v>0</v>
          </cell>
          <cell r="I2947">
            <v>0</v>
          </cell>
          <cell r="J2947">
            <v>0.22</v>
          </cell>
          <cell r="K2947">
            <v>0.22</v>
          </cell>
          <cell r="L2947" t="str">
            <v>DOWNTIME</v>
          </cell>
        </row>
        <row r="2948">
          <cell r="A2948">
            <v>2</v>
          </cell>
          <cell r="B2948" t="str">
            <v>188/65/C</v>
          </cell>
          <cell r="C2948">
            <v>38153</v>
          </cell>
          <cell r="D2948">
            <v>1111</v>
          </cell>
          <cell r="E2948">
            <v>9999</v>
          </cell>
          <cell r="F2948">
            <v>0</v>
          </cell>
          <cell r="G2948">
            <v>1656</v>
          </cell>
          <cell r="H2948">
            <v>0</v>
          </cell>
          <cell r="I2948">
            <v>0</v>
          </cell>
          <cell r="J2948">
            <v>1.5</v>
          </cell>
          <cell r="K2948">
            <v>1.5</v>
          </cell>
          <cell r="L2948" t="str">
            <v>DOWNTIME</v>
          </cell>
        </row>
        <row r="2949">
          <cell r="A2949">
            <v>3</v>
          </cell>
          <cell r="B2949" t="str">
            <v>188/65/C</v>
          </cell>
          <cell r="C2949">
            <v>38153</v>
          </cell>
          <cell r="D2949">
            <v>1111</v>
          </cell>
          <cell r="E2949">
            <v>9999</v>
          </cell>
          <cell r="F2949">
            <v>0</v>
          </cell>
          <cell r="G2949">
            <v>1656</v>
          </cell>
          <cell r="H2949">
            <v>0</v>
          </cell>
          <cell r="I2949">
            <v>0</v>
          </cell>
          <cell r="J2949">
            <v>0.35</v>
          </cell>
          <cell r="K2949">
            <v>0.35</v>
          </cell>
          <cell r="L2949" t="str">
            <v>DOWNTIME</v>
          </cell>
        </row>
        <row r="2950">
          <cell r="A2950">
            <v>1</v>
          </cell>
          <cell r="B2950" t="str">
            <v>188/65/C</v>
          </cell>
          <cell r="C2950">
            <v>38154</v>
          </cell>
          <cell r="D2950">
            <v>1111</v>
          </cell>
          <cell r="E2950">
            <v>9999</v>
          </cell>
          <cell r="F2950">
            <v>0</v>
          </cell>
          <cell r="G2950">
            <v>1656</v>
          </cell>
          <cell r="H2950">
            <v>0</v>
          </cell>
          <cell r="I2950">
            <v>0</v>
          </cell>
          <cell r="J2950">
            <v>0.17</v>
          </cell>
          <cell r="K2950">
            <v>0.17</v>
          </cell>
          <cell r="L2950" t="str">
            <v>DOWNTIME</v>
          </cell>
        </row>
        <row r="2951">
          <cell r="A2951">
            <v>2</v>
          </cell>
          <cell r="B2951" t="str">
            <v>188/65/C</v>
          </cell>
          <cell r="C2951">
            <v>38154</v>
          </cell>
          <cell r="D2951">
            <v>1111</v>
          </cell>
          <cell r="E2951">
            <v>9999</v>
          </cell>
          <cell r="F2951">
            <v>0</v>
          </cell>
          <cell r="G2951">
            <v>1656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 t="str">
            <v>DOWNTIME</v>
          </cell>
        </row>
        <row r="2952">
          <cell r="A2952">
            <v>1</v>
          </cell>
          <cell r="B2952" t="str">
            <v>188/65/D</v>
          </cell>
          <cell r="C2952">
            <v>38139</v>
          </cell>
          <cell r="D2952">
            <v>1111</v>
          </cell>
          <cell r="E2952">
            <v>9999</v>
          </cell>
          <cell r="F2952">
            <v>0</v>
          </cell>
          <cell r="G2952">
            <v>1656</v>
          </cell>
          <cell r="H2952">
            <v>0</v>
          </cell>
          <cell r="I2952">
            <v>0</v>
          </cell>
          <cell r="J2952">
            <v>0.2</v>
          </cell>
          <cell r="K2952">
            <v>0.2</v>
          </cell>
          <cell r="L2952" t="str">
            <v>DOWNTIME</v>
          </cell>
        </row>
        <row r="2953">
          <cell r="A2953">
            <v>1</v>
          </cell>
          <cell r="B2953" t="str">
            <v>188/65/D</v>
          </cell>
          <cell r="C2953">
            <v>38142</v>
          </cell>
          <cell r="D2953">
            <v>1111</v>
          </cell>
          <cell r="E2953">
            <v>9999</v>
          </cell>
          <cell r="F2953">
            <v>0</v>
          </cell>
          <cell r="G2953">
            <v>1656</v>
          </cell>
          <cell r="H2953">
            <v>0</v>
          </cell>
          <cell r="I2953">
            <v>0</v>
          </cell>
          <cell r="J2953">
            <v>0.67</v>
          </cell>
          <cell r="K2953">
            <v>0.67</v>
          </cell>
          <cell r="L2953" t="str">
            <v>DOWNTIME</v>
          </cell>
        </row>
        <row r="2954">
          <cell r="A2954">
            <v>2</v>
          </cell>
          <cell r="B2954" t="str">
            <v>188/65/D</v>
          </cell>
          <cell r="C2954">
            <v>38142</v>
          </cell>
          <cell r="D2954">
            <v>1111</v>
          </cell>
          <cell r="E2954">
            <v>9999</v>
          </cell>
          <cell r="F2954">
            <v>0</v>
          </cell>
          <cell r="G2954">
            <v>1656</v>
          </cell>
          <cell r="H2954">
            <v>0</v>
          </cell>
          <cell r="I2954">
            <v>0</v>
          </cell>
          <cell r="J2954">
            <v>0.17</v>
          </cell>
          <cell r="K2954">
            <v>0.17</v>
          </cell>
          <cell r="L2954" t="str">
            <v>DOWNTIME</v>
          </cell>
        </row>
        <row r="2955">
          <cell r="A2955">
            <v>2</v>
          </cell>
          <cell r="B2955" t="str">
            <v>188/65/D</v>
          </cell>
          <cell r="C2955">
            <v>38142</v>
          </cell>
          <cell r="D2955">
            <v>1111</v>
          </cell>
          <cell r="E2955">
            <v>9999</v>
          </cell>
          <cell r="F2955">
            <v>0</v>
          </cell>
          <cell r="G2955">
            <v>1656</v>
          </cell>
          <cell r="H2955">
            <v>0</v>
          </cell>
          <cell r="I2955">
            <v>0</v>
          </cell>
          <cell r="J2955">
            <v>1.17</v>
          </cell>
          <cell r="K2955">
            <v>1.17</v>
          </cell>
          <cell r="L2955" t="str">
            <v>DOWNTIME</v>
          </cell>
        </row>
        <row r="2956">
          <cell r="A2956">
            <v>1</v>
          </cell>
          <cell r="B2956" t="str">
            <v>188/65/D</v>
          </cell>
          <cell r="C2956">
            <v>38143</v>
          </cell>
          <cell r="D2956">
            <v>1111</v>
          </cell>
          <cell r="E2956">
            <v>9999</v>
          </cell>
          <cell r="F2956">
            <v>0</v>
          </cell>
          <cell r="G2956">
            <v>1656</v>
          </cell>
          <cell r="H2956">
            <v>0</v>
          </cell>
          <cell r="I2956">
            <v>0</v>
          </cell>
          <cell r="J2956">
            <v>0.13</v>
          </cell>
          <cell r="K2956">
            <v>0.13</v>
          </cell>
          <cell r="L2956" t="str">
            <v>DOWNTIME</v>
          </cell>
        </row>
        <row r="2957">
          <cell r="A2957">
            <v>1</v>
          </cell>
          <cell r="B2957" t="str">
            <v>188/65/D</v>
          </cell>
          <cell r="C2957">
            <v>38145</v>
          </cell>
          <cell r="D2957">
            <v>1111</v>
          </cell>
          <cell r="E2957">
            <v>9999</v>
          </cell>
          <cell r="F2957">
            <v>0</v>
          </cell>
          <cell r="G2957">
            <v>1656</v>
          </cell>
          <cell r="H2957">
            <v>0</v>
          </cell>
          <cell r="I2957">
            <v>0</v>
          </cell>
          <cell r="J2957">
            <v>0.17</v>
          </cell>
          <cell r="K2957">
            <v>0.17</v>
          </cell>
          <cell r="L2957" t="str">
            <v>DOWNTIME</v>
          </cell>
        </row>
        <row r="2958">
          <cell r="A2958">
            <v>2</v>
          </cell>
          <cell r="B2958" t="str">
            <v>188/65/D</v>
          </cell>
          <cell r="C2958">
            <v>38145</v>
          </cell>
          <cell r="D2958">
            <v>1111</v>
          </cell>
          <cell r="E2958">
            <v>9999</v>
          </cell>
          <cell r="F2958">
            <v>0</v>
          </cell>
          <cell r="G2958">
            <v>1656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 t="str">
            <v>DOWNTIME</v>
          </cell>
        </row>
        <row r="2959">
          <cell r="A2959">
            <v>2</v>
          </cell>
          <cell r="B2959" t="str">
            <v>188/65/D</v>
          </cell>
          <cell r="C2959">
            <v>38153</v>
          </cell>
          <cell r="D2959">
            <v>1111</v>
          </cell>
          <cell r="E2959">
            <v>9999</v>
          </cell>
          <cell r="F2959">
            <v>0</v>
          </cell>
          <cell r="G2959">
            <v>1656</v>
          </cell>
          <cell r="H2959">
            <v>0</v>
          </cell>
          <cell r="I2959">
            <v>0</v>
          </cell>
          <cell r="J2959">
            <v>0.22</v>
          </cell>
          <cell r="K2959">
            <v>0.22</v>
          </cell>
          <cell r="L2959" t="str">
            <v>DOWNTIME</v>
          </cell>
        </row>
        <row r="2960">
          <cell r="A2960">
            <v>2</v>
          </cell>
          <cell r="B2960" t="str">
            <v>188/65/D</v>
          </cell>
          <cell r="C2960">
            <v>38153</v>
          </cell>
          <cell r="D2960">
            <v>1111</v>
          </cell>
          <cell r="E2960">
            <v>9999</v>
          </cell>
          <cell r="F2960">
            <v>0</v>
          </cell>
          <cell r="G2960">
            <v>1656</v>
          </cell>
          <cell r="H2960">
            <v>0</v>
          </cell>
          <cell r="I2960">
            <v>0</v>
          </cell>
          <cell r="J2960">
            <v>1.5</v>
          </cell>
          <cell r="K2960">
            <v>1.5</v>
          </cell>
          <cell r="L2960" t="str">
            <v>DOWNTIME</v>
          </cell>
        </row>
        <row r="2961">
          <cell r="A2961">
            <v>3</v>
          </cell>
          <cell r="B2961" t="str">
            <v>188/65/D</v>
          </cell>
          <cell r="C2961">
            <v>38153</v>
          </cell>
          <cell r="D2961">
            <v>1111</v>
          </cell>
          <cell r="E2961">
            <v>9999</v>
          </cell>
          <cell r="F2961">
            <v>0</v>
          </cell>
          <cell r="G2961">
            <v>1656</v>
          </cell>
          <cell r="H2961">
            <v>0</v>
          </cell>
          <cell r="I2961">
            <v>0</v>
          </cell>
          <cell r="J2961">
            <v>0.35</v>
          </cell>
          <cell r="K2961">
            <v>0.35</v>
          </cell>
          <cell r="L2961" t="str">
            <v>DOWNTIME</v>
          </cell>
        </row>
        <row r="2962">
          <cell r="A2962">
            <v>1</v>
          </cell>
          <cell r="B2962" t="str">
            <v>188/65/D</v>
          </cell>
          <cell r="C2962">
            <v>38154</v>
          </cell>
          <cell r="D2962">
            <v>1111</v>
          </cell>
          <cell r="E2962">
            <v>9999</v>
          </cell>
          <cell r="F2962">
            <v>0</v>
          </cell>
          <cell r="G2962">
            <v>1656</v>
          </cell>
          <cell r="H2962">
            <v>0</v>
          </cell>
          <cell r="I2962">
            <v>0</v>
          </cell>
          <cell r="J2962">
            <v>0.17</v>
          </cell>
          <cell r="K2962">
            <v>0.17</v>
          </cell>
          <cell r="L2962" t="str">
            <v>DOWNTIME</v>
          </cell>
        </row>
        <row r="2963">
          <cell r="A2963">
            <v>1</v>
          </cell>
          <cell r="B2963" t="str">
            <v>188/65/dx</v>
          </cell>
          <cell r="C2963">
            <v>38139</v>
          </cell>
          <cell r="D2963">
            <v>2227</v>
          </cell>
          <cell r="E2963">
            <v>9999</v>
          </cell>
          <cell r="F2963">
            <v>0</v>
          </cell>
          <cell r="G2963">
            <v>92</v>
          </cell>
          <cell r="H2963">
            <v>0</v>
          </cell>
          <cell r="I2963">
            <v>0</v>
          </cell>
          <cell r="J2963">
            <v>0.08</v>
          </cell>
          <cell r="K2963">
            <v>0.08</v>
          </cell>
          <cell r="L2963" t="str">
            <v>DOWNTIME</v>
          </cell>
        </row>
        <row r="2964">
          <cell r="A2964">
            <v>1</v>
          </cell>
          <cell r="B2964" t="str">
            <v>188/65/dx</v>
          </cell>
          <cell r="C2964">
            <v>38139</v>
          </cell>
          <cell r="D2964">
            <v>2227</v>
          </cell>
          <cell r="E2964">
            <v>9999</v>
          </cell>
          <cell r="F2964">
            <v>0</v>
          </cell>
          <cell r="G2964">
            <v>92</v>
          </cell>
          <cell r="H2964">
            <v>0</v>
          </cell>
          <cell r="I2964">
            <v>0</v>
          </cell>
          <cell r="J2964">
            <v>0.04</v>
          </cell>
          <cell r="K2964">
            <v>0.04</v>
          </cell>
          <cell r="L2964" t="str">
            <v>DOWNTIME</v>
          </cell>
        </row>
        <row r="2965">
          <cell r="A2965">
            <v>1</v>
          </cell>
          <cell r="B2965" t="str">
            <v>188/65/dx</v>
          </cell>
          <cell r="C2965">
            <v>38139</v>
          </cell>
          <cell r="D2965">
            <v>2227</v>
          </cell>
          <cell r="E2965">
            <v>9999</v>
          </cell>
          <cell r="F2965">
            <v>0</v>
          </cell>
          <cell r="G2965">
            <v>92</v>
          </cell>
          <cell r="H2965">
            <v>0</v>
          </cell>
          <cell r="I2965">
            <v>0</v>
          </cell>
          <cell r="J2965">
            <v>0.06</v>
          </cell>
          <cell r="K2965">
            <v>0.06</v>
          </cell>
          <cell r="L2965" t="str">
            <v>DOWNTIME</v>
          </cell>
        </row>
        <row r="2966">
          <cell r="A2966">
            <v>2</v>
          </cell>
          <cell r="B2966" t="str">
            <v>188/65/dx</v>
          </cell>
          <cell r="C2966">
            <v>38139</v>
          </cell>
          <cell r="D2966">
            <v>2227</v>
          </cell>
          <cell r="E2966">
            <v>9999</v>
          </cell>
          <cell r="F2966">
            <v>0</v>
          </cell>
          <cell r="G2966">
            <v>92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 t="str">
            <v>DOWNTIME</v>
          </cell>
        </row>
        <row r="2967">
          <cell r="A2967">
            <v>2</v>
          </cell>
          <cell r="B2967" t="str">
            <v>188/65/dx</v>
          </cell>
          <cell r="C2967">
            <v>38139</v>
          </cell>
          <cell r="D2967">
            <v>2227</v>
          </cell>
          <cell r="E2967">
            <v>9999</v>
          </cell>
          <cell r="F2967">
            <v>0</v>
          </cell>
          <cell r="G2967">
            <v>92</v>
          </cell>
          <cell r="H2967">
            <v>0</v>
          </cell>
          <cell r="I2967">
            <v>0</v>
          </cell>
          <cell r="J2967">
            <v>0</v>
          </cell>
          <cell r="K2967">
            <v>0</v>
          </cell>
          <cell r="L2967" t="str">
            <v>DOWNTIME</v>
          </cell>
        </row>
        <row r="2968">
          <cell r="A2968">
            <v>3</v>
          </cell>
          <cell r="B2968" t="str">
            <v>188/65/dx</v>
          </cell>
          <cell r="C2968">
            <v>38139</v>
          </cell>
          <cell r="D2968">
            <v>2227</v>
          </cell>
          <cell r="E2968">
            <v>9999</v>
          </cell>
          <cell r="F2968">
            <v>0</v>
          </cell>
          <cell r="G2968">
            <v>92</v>
          </cell>
          <cell r="H2968">
            <v>0</v>
          </cell>
          <cell r="I2968">
            <v>0</v>
          </cell>
          <cell r="J2968">
            <v>0.12</v>
          </cell>
          <cell r="K2968">
            <v>0.12</v>
          </cell>
          <cell r="L2968" t="str">
            <v>DOWNTIME</v>
          </cell>
        </row>
        <row r="2969">
          <cell r="A2969">
            <v>3</v>
          </cell>
          <cell r="B2969" t="str">
            <v>188/65/dx</v>
          </cell>
          <cell r="C2969">
            <v>38139</v>
          </cell>
          <cell r="D2969">
            <v>2227</v>
          </cell>
          <cell r="E2969">
            <v>9999</v>
          </cell>
          <cell r="F2969">
            <v>0</v>
          </cell>
          <cell r="G2969">
            <v>92</v>
          </cell>
          <cell r="H2969">
            <v>0</v>
          </cell>
          <cell r="I2969">
            <v>0</v>
          </cell>
          <cell r="J2969">
            <v>0.56000000000000005</v>
          </cell>
          <cell r="K2969">
            <v>0.56000000000000005</v>
          </cell>
          <cell r="L2969" t="str">
            <v>DOWNTIME</v>
          </cell>
        </row>
        <row r="2970">
          <cell r="A2970">
            <v>3</v>
          </cell>
          <cell r="B2970" t="str">
            <v>188/65/dx</v>
          </cell>
          <cell r="C2970">
            <v>38139</v>
          </cell>
          <cell r="D2970">
            <v>2227</v>
          </cell>
          <cell r="E2970">
            <v>9999</v>
          </cell>
          <cell r="F2970">
            <v>0</v>
          </cell>
          <cell r="G2970">
            <v>92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 t="str">
            <v>DOWNTIME</v>
          </cell>
        </row>
        <row r="2971">
          <cell r="A2971">
            <v>1</v>
          </cell>
          <cell r="B2971" t="str">
            <v>188/65/dx</v>
          </cell>
          <cell r="C2971">
            <v>38141</v>
          </cell>
          <cell r="D2971">
            <v>2227</v>
          </cell>
          <cell r="E2971">
            <v>9999</v>
          </cell>
          <cell r="F2971">
            <v>0</v>
          </cell>
          <cell r="G2971">
            <v>92</v>
          </cell>
          <cell r="H2971">
            <v>0</v>
          </cell>
          <cell r="I2971">
            <v>0</v>
          </cell>
          <cell r="J2971">
            <v>0</v>
          </cell>
          <cell r="K2971">
            <v>0</v>
          </cell>
          <cell r="L2971" t="str">
            <v>DOWNTIME</v>
          </cell>
        </row>
        <row r="2972">
          <cell r="A2972">
            <v>2</v>
          </cell>
          <cell r="B2972" t="str">
            <v>188/65/dx</v>
          </cell>
          <cell r="C2972">
            <v>38141</v>
          </cell>
          <cell r="D2972">
            <v>2227</v>
          </cell>
          <cell r="E2972">
            <v>9999</v>
          </cell>
          <cell r="F2972">
            <v>0</v>
          </cell>
          <cell r="G2972">
            <v>92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 t="str">
            <v>DOWNTIME</v>
          </cell>
        </row>
        <row r="2973">
          <cell r="A2973">
            <v>2</v>
          </cell>
          <cell r="B2973" t="str">
            <v>188/65/dx</v>
          </cell>
          <cell r="C2973">
            <v>38142</v>
          </cell>
          <cell r="D2973">
            <v>2227</v>
          </cell>
          <cell r="E2973">
            <v>9999</v>
          </cell>
          <cell r="F2973">
            <v>0</v>
          </cell>
          <cell r="G2973">
            <v>92</v>
          </cell>
          <cell r="H2973">
            <v>0</v>
          </cell>
          <cell r="I2973">
            <v>0</v>
          </cell>
          <cell r="J2973">
            <v>0.04</v>
          </cell>
          <cell r="K2973">
            <v>0.04</v>
          </cell>
          <cell r="L2973" t="str">
            <v>DOWNTIME</v>
          </cell>
        </row>
        <row r="2974">
          <cell r="A2974">
            <v>2</v>
          </cell>
          <cell r="B2974" t="str">
            <v>188/65/dx</v>
          </cell>
          <cell r="C2974">
            <v>38142</v>
          </cell>
          <cell r="D2974">
            <v>2227</v>
          </cell>
          <cell r="E2974">
            <v>9999</v>
          </cell>
          <cell r="F2974">
            <v>0</v>
          </cell>
          <cell r="G2974">
            <v>92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 t="str">
            <v>DOWNTIME</v>
          </cell>
        </row>
        <row r="2975">
          <cell r="A2975">
            <v>1</v>
          </cell>
          <cell r="B2975" t="str">
            <v>188/65/dx</v>
          </cell>
          <cell r="C2975">
            <v>38143</v>
          </cell>
          <cell r="D2975">
            <v>2227</v>
          </cell>
          <cell r="E2975">
            <v>9999</v>
          </cell>
          <cell r="F2975">
            <v>0</v>
          </cell>
          <cell r="G2975">
            <v>92</v>
          </cell>
          <cell r="H2975">
            <v>0</v>
          </cell>
          <cell r="I2975">
            <v>0</v>
          </cell>
          <cell r="J2975">
            <v>0</v>
          </cell>
          <cell r="K2975">
            <v>0</v>
          </cell>
          <cell r="L2975" t="str">
            <v>DOWNTIME</v>
          </cell>
        </row>
        <row r="2976">
          <cell r="A2976">
            <v>1</v>
          </cell>
          <cell r="B2976" t="str">
            <v>188/65/dx</v>
          </cell>
          <cell r="C2976">
            <v>38145</v>
          </cell>
          <cell r="D2976">
            <v>2227</v>
          </cell>
          <cell r="E2976">
            <v>9999</v>
          </cell>
          <cell r="F2976">
            <v>0</v>
          </cell>
          <cell r="G2976">
            <v>92</v>
          </cell>
          <cell r="H2976">
            <v>0</v>
          </cell>
          <cell r="I2976">
            <v>0</v>
          </cell>
          <cell r="J2976">
            <v>0.33</v>
          </cell>
          <cell r="K2976">
            <v>0.33</v>
          </cell>
          <cell r="L2976" t="str">
            <v>DOWNTIME</v>
          </cell>
        </row>
        <row r="2977">
          <cell r="A2977">
            <v>1</v>
          </cell>
          <cell r="B2977" t="str">
            <v>188/65/dx</v>
          </cell>
          <cell r="C2977">
            <v>38146</v>
          </cell>
          <cell r="D2977">
            <v>2227</v>
          </cell>
          <cell r="E2977">
            <v>9999</v>
          </cell>
          <cell r="F2977">
            <v>0</v>
          </cell>
          <cell r="G2977">
            <v>92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 t="str">
            <v>DOWNTIME</v>
          </cell>
        </row>
        <row r="2978">
          <cell r="A2978">
            <v>2</v>
          </cell>
          <cell r="B2978" t="str">
            <v>188/65/dx</v>
          </cell>
          <cell r="C2978">
            <v>38146</v>
          </cell>
          <cell r="D2978">
            <v>2227</v>
          </cell>
          <cell r="E2978">
            <v>9999</v>
          </cell>
          <cell r="F2978">
            <v>0</v>
          </cell>
          <cell r="G2978">
            <v>92</v>
          </cell>
          <cell r="H2978">
            <v>0</v>
          </cell>
          <cell r="I2978">
            <v>0</v>
          </cell>
          <cell r="J2978">
            <v>0.12</v>
          </cell>
          <cell r="K2978">
            <v>0.12</v>
          </cell>
          <cell r="L2978" t="str">
            <v>DOWNTIME</v>
          </cell>
        </row>
        <row r="2979">
          <cell r="A2979">
            <v>1</v>
          </cell>
          <cell r="B2979" t="str">
            <v>188/65/dx</v>
          </cell>
          <cell r="C2979">
            <v>38147</v>
          </cell>
          <cell r="D2979">
            <v>2227</v>
          </cell>
          <cell r="E2979">
            <v>9999</v>
          </cell>
          <cell r="F2979">
            <v>0</v>
          </cell>
          <cell r="G2979">
            <v>92</v>
          </cell>
          <cell r="H2979">
            <v>0</v>
          </cell>
          <cell r="I2979">
            <v>0</v>
          </cell>
          <cell r="J2979">
            <v>0</v>
          </cell>
          <cell r="K2979">
            <v>0</v>
          </cell>
          <cell r="L2979" t="str">
            <v>DOWNTIME</v>
          </cell>
        </row>
        <row r="2980">
          <cell r="A2980">
            <v>2</v>
          </cell>
          <cell r="B2980" t="str">
            <v>188/65/dx</v>
          </cell>
          <cell r="C2980">
            <v>38147</v>
          </cell>
          <cell r="D2980">
            <v>2227</v>
          </cell>
          <cell r="E2980">
            <v>9999</v>
          </cell>
          <cell r="F2980">
            <v>0</v>
          </cell>
          <cell r="G2980">
            <v>92</v>
          </cell>
          <cell r="H2980">
            <v>0</v>
          </cell>
          <cell r="I2980">
            <v>0</v>
          </cell>
          <cell r="J2980">
            <v>0.25</v>
          </cell>
          <cell r="K2980">
            <v>0.25</v>
          </cell>
          <cell r="L2980" t="str">
            <v>DOWNTIME</v>
          </cell>
        </row>
        <row r="2981">
          <cell r="A2981">
            <v>1</v>
          </cell>
          <cell r="B2981" t="str">
            <v>188/65/dx</v>
          </cell>
          <cell r="C2981">
            <v>38148</v>
          </cell>
          <cell r="D2981">
            <v>2227</v>
          </cell>
          <cell r="E2981">
            <v>9999</v>
          </cell>
          <cell r="F2981">
            <v>0</v>
          </cell>
          <cell r="G2981">
            <v>92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 t="str">
            <v>DOWNTIME</v>
          </cell>
        </row>
        <row r="2982">
          <cell r="A2982">
            <v>2</v>
          </cell>
          <cell r="B2982" t="str">
            <v>188/65/dx</v>
          </cell>
          <cell r="C2982">
            <v>38148</v>
          </cell>
          <cell r="D2982">
            <v>2227</v>
          </cell>
          <cell r="E2982">
            <v>9999</v>
          </cell>
          <cell r="F2982">
            <v>0</v>
          </cell>
          <cell r="G2982">
            <v>92</v>
          </cell>
          <cell r="H2982">
            <v>0</v>
          </cell>
          <cell r="I2982">
            <v>0</v>
          </cell>
          <cell r="J2982">
            <v>0</v>
          </cell>
          <cell r="K2982">
            <v>0</v>
          </cell>
          <cell r="L2982" t="str">
            <v>DOWNTIME</v>
          </cell>
        </row>
        <row r="2983">
          <cell r="A2983">
            <v>1</v>
          </cell>
          <cell r="B2983" t="str">
            <v>188/65/dx</v>
          </cell>
          <cell r="C2983">
            <v>38149</v>
          </cell>
          <cell r="D2983">
            <v>2227</v>
          </cell>
          <cell r="E2983">
            <v>9999</v>
          </cell>
          <cell r="F2983">
            <v>0</v>
          </cell>
          <cell r="G2983">
            <v>92</v>
          </cell>
          <cell r="H2983">
            <v>0</v>
          </cell>
          <cell r="I2983">
            <v>0</v>
          </cell>
          <cell r="J2983">
            <v>0.04</v>
          </cell>
          <cell r="K2983">
            <v>0.04</v>
          </cell>
          <cell r="L2983" t="str">
            <v>DOWNTIME</v>
          </cell>
        </row>
        <row r="2984">
          <cell r="A2984">
            <v>2</v>
          </cell>
          <cell r="B2984" t="str">
            <v>188/65/dx</v>
          </cell>
          <cell r="C2984">
            <v>38149</v>
          </cell>
          <cell r="D2984">
            <v>2227</v>
          </cell>
          <cell r="E2984">
            <v>9999</v>
          </cell>
          <cell r="F2984">
            <v>0</v>
          </cell>
          <cell r="G2984">
            <v>92</v>
          </cell>
          <cell r="H2984">
            <v>0</v>
          </cell>
          <cell r="I2984">
            <v>0</v>
          </cell>
          <cell r="J2984">
            <v>0.12</v>
          </cell>
          <cell r="K2984">
            <v>0.12</v>
          </cell>
          <cell r="L2984" t="str">
            <v>DOWNTIME</v>
          </cell>
        </row>
        <row r="2985">
          <cell r="A2985">
            <v>2</v>
          </cell>
          <cell r="B2985" t="str">
            <v>188/65/dx</v>
          </cell>
          <cell r="C2985">
            <v>38152</v>
          </cell>
          <cell r="D2985">
            <v>2227</v>
          </cell>
          <cell r="E2985">
            <v>9999</v>
          </cell>
          <cell r="F2985">
            <v>0</v>
          </cell>
          <cell r="G2985">
            <v>92</v>
          </cell>
          <cell r="H2985">
            <v>0</v>
          </cell>
          <cell r="I2985">
            <v>0</v>
          </cell>
          <cell r="J2985">
            <v>0</v>
          </cell>
          <cell r="K2985">
            <v>0</v>
          </cell>
          <cell r="L2985" t="str">
            <v>DOWNTIME</v>
          </cell>
        </row>
        <row r="2986">
          <cell r="A2986">
            <v>1</v>
          </cell>
          <cell r="B2986" t="str">
            <v>188/65/dx</v>
          </cell>
          <cell r="C2986">
            <v>38153</v>
          </cell>
          <cell r="D2986">
            <v>2227</v>
          </cell>
          <cell r="E2986">
            <v>9999</v>
          </cell>
          <cell r="F2986">
            <v>0</v>
          </cell>
          <cell r="G2986">
            <v>92</v>
          </cell>
          <cell r="H2986">
            <v>0</v>
          </cell>
          <cell r="I2986">
            <v>0</v>
          </cell>
          <cell r="J2986">
            <v>0.08</v>
          </cell>
          <cell r="K2986">
            <v>0.08</v>
          </cell>
          <cell r="L2986" t="str">
            <v>DOWNTIME</v>
          </cell>
        </row>
        <row r="2987">
          <cell r="A2987">
            <v>2</v>
          </cell>
          <cell r="B2987" t="str">
            <v>188/65/dx</v>
          </cell>
          <cell r="C2987">
            <v>38153</v>
          </cell>
          <cell r="D2987">
            <v>2227</v>
          </cell>
          <cell r="E2987">
            <v>9999</v>
          </cell>
          <cell r="F2987">
            <v>0</v>
          </cell>
          <cell r="G2987">
            <v>92</v>
          </cell>
          <cell r="H2987">
            <v>0</v>
          </cell>
          <cell r="I2987">
            <v>0</v>
          </cell>
          <cell r="J2987">
            <v>0.28999999999999998</v>
          </cell>
          <cell r="K2987">
            <v>0.28999999999999998</v>
          </cell>
          <cell r="L2987" t="str">
            <v>DOWNTIME</v>
          </cell>
        </row>
        <row r="2988">
          <cell r="A2988">
            <v>1</v>
          </cell>
          <cell r="B2988" t="str">
            <v>188/65/dx</v>
          </cell>
          <cell r="C2988">
            <v>38154</v>
          </cell>
          <cell r="D2988">
            <v>2227</v>
          </cell>
          <cell r="E2988">
            <v>9999</v>
          </cell>
          <cell r="F2988">
            <v>0</v>
          </cell>
          <cell r="G2988">
            <v>92</v>
          </cell>
          <cell r="H2988">
            <v>0</v>
          </cell>
          <cell r="I2988">
            <v>0</v>
          </cell>
          <cell r="J2988">
            <v>0.17</v>
          </cell>
          <cell r="K2988">
            <v>0.17</v>
          </cell>
          <cell r="L2988" t="str">
            <v>DOWNTIME</v>
          </cell>
        </row>
        <row r="2989">
          <cell r="A2989">
            <v>2</v>
          </cell>
          <cell r="B2989" t="str">
            <v>188/65/dx</v>
          </cell>
          <cell r="C2989">
            <v>38154</v>
          </cell>
          <cell r="D2989">
            <v>2227</v>
          </cell>
          <cell r="E2989">
            <v>9999</v>
          </cell>
          <cell r="F2989">
            <v>0</v>
          </cell>
          <cell r="G2989">
            <v>92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 t="str">
            <v>DOWNTIME</v>
          </cell>
        </row>
        <row r="2990">
          <cell r="A2990">
            <v>1</v>
          </cell>
          <cell r="B2990" t="str">
            <v>188/65/dx</v>
          </cell>
          <cell r="C2990">
            <v>38155</v>
          </cell>
          <cell r="D2990">
            <v>2227</v>
          </cell>
          <cell r="E2990">
            <v>9999</v>
          </cell>
          <cell r="F2990">
            <v>0</v>
          </cell>
          <cell r="G2990">
            <v>92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 t="str">
            <v>DOWNTIME</v>
          </cell>
        </row>
        <row r="2991">
          <cell r="A2991">
            <v>1</v>
          </cell>
          <cell r="B2991" t="str">
            <v>188/65/dx</v>
          </cell>
          <cell r="C2991">
            <v>38156</v>
          </cell>
          <cell r="D2991">
            <v>2227</v>
          </cell>
          <cell r="E2991">
            <v>9999</v>
          </cell>
          <cell r="F2991">
            <v>0</v>
          </cell>
          <cell r="G2991">
            <v>92</v>
          </cell>
          <cell r="H2991">
            <v>0</v>
          </cell>
          <cell r="I2991">
            <v>0</v>
          </cell>
          <cell r="J2991">
            <v>0</v>
          </cell>
          <cell r="K2991">
            <v>0</v>
          </cell>
          <cell r="L2991" t="str">
            <v>DOWNTIME</v>
          </cell>
        </row>
        <row r="2992">
          <cell r="A2992">
            <v>2</v>
          </cell>
          <cell r="B2992" t="str">
            <v>188/65/dx</v>
          </cell>
          <cell r="C2992">
            <v>38156</v>
          </cell>
          <cell r="D2992">
            <v>2227</v>
          </cell>
          <cell r="E2992">
            <v>9999</v>
          </cell>
          <cell r="F2992">
            <v>0</v>
          </cell>
          <cell r="G2992">
            <v>92</v>
          </cell>
          <cell r="H2992">
            <v>0</v>
          </cell>
          <cell r="I2992">
            <v>0</v>
          </cell>
          <cell r="J2992">
            <v>0</v>
          </cell>
          <cell r="K2992">
            <v>0</v>
          </cell>
          <cell r="L2992" t="str">
            <v>DOWNTIME</v>
          </cell>
        </row>
        <row r="2993">
          <cell r="A2993">
            <v>1</v>
          </cell>
          <cell r="B2993" t="str">
            <v>188/65/dx</v>
          </cell>
          <cell r="C2993">
            <v>38159</v>
          </cell>
          <cell r="D2993">
            <v>2227</v>
          </cell>
          <cell r="E2993">
            <v>9999</v>
          </cell>
          <cell r="F2993">
            <v>0</v>
          </cell>
          <cell r="G2993">
            <v>92</v>
          </cell>
          <cell r="H2993">
            <v>0</v>
          </cell>
          <cell r="I2993">
            <v>0</v>
          </cell>
          <cell r="J2993">
            <v>0</v>
          </cell>
          <cell r="K2993">
            <v>0</v>
          </cell>
          <cell r="L2993" t="str">
            <v>DOWNTIME</v>
          </cell>
        </row>
        <row r="2994">
          <cell r="A2994">
            <v>1</v>
          </cell>
          <cell r="B2994" t="str">
            <v>188/65/dx</v>
          </cell>
          <cell r="C2994">
            <v>38159</v>
          </cell>
          <cell r="D2994">
            <v>2227</v>
          </cell>
          <cell r="E2994">
            <v>9999</v>
          </cell>
          <cell r="F2994">
            <v>0</v>
          </cell>
          <cell r="G2994">
            <v>92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 t="str">
            <v>DOWNTIME</v>
          </cell>
        </row>
        <row r="2995">
          <cell r="A2995">
            <v>2</v>
          </cell>
          <cell r="B2995" t="str">
            <v>188/65/dx</v>
          </cell>
          <cell r="C2995">
            <v>38159</v>
          </cell>
          <cell r="D2995">
            <v>2227</v>
          </cell>
          <cell r="E2995">
            <v>9999</v>
          </cell>
          <cell r="F2995">
            <v>0</v>
          </cell>
          <cell r="G2995">
            <v>92</v>
          </cell>
          <cell r="H2995">
            <v>0</v>
          </cell>
          <cell r="I2995">
            <v>0</v>
          </cell>
          <cell r="J2995">
            <v>0.08</v>
          </cell>
          <cell r="K2995">
            <v>0.08</v>
          </cell>
          <cell r="L2995" t="str">
            <v>DOWNTIME</v>
          </cell>
        </row>
        <row r="2996">
          <cell r="A2996">
            <v>1</v>
          </cell>
          <cell r="B2996" t="str">
            <v>188/65/dx</v>
          </cell>
          <cell r="C2996">
            <v>38160</v>
          </cell>
          <cell r="D2996">
            <v>2227</v>
          </cell>
          <cell r="E2996">
            <v>9999</v>
          </cell>
          <cell r="F2996">
            <v>0</v>
          </cell>
          <cell r="G2996">
            <v>92</v>
          </cell>
          <cell r="H2996">
            <v>0</v>
          </cell>
          <cell r="I2996">
            <v>0</v>
          </cell>
          <cell r="J2996">
            <v>0</v>
          </cell>
          <cell r="K2996">
            <v>0</v>
          </cell>
          <cell r="L2996" t="str">
            <v>DOWNTIME</v>
          </cell>
        </row>
        <row r="2997">
          <cell r="A2997">
            <v>2</v>
          </cell>
          <cell r="B2997" t="str">
            <v>188/65/dx</v>
          </cell>
          <cell r="C2997">
            <v>38160</v>
          </cell>
          <cell r="D2997">
            <v>2227</v>
          </cell>
          <cell r="E2997">
            <v>9999</v>
          </cell>
          <cell r="F2997">
            <v>0</v>
          </cell>
          <cell r="G2997">
            <v>92</v>
          </cell>
          <cell r="H2997">
            <v>0</v>
          </cell>
          <cell r="I2997">
            <v>0</v>
          </cell>
          <cell r="J2997">
            <v>0.08</v>
          </cell>
          <cell r="K2997">
            <v>0.08</v>
          </cell>
          <cell r="L2997" t="str">
            <v>DOWNTIME</v>
          </cell>
        </row>
        <row r="2998">
          <cell r="A2998">
            <v>1</v>
          </cell>
          <cell r="B2998" t="str">
            <v>188/65/dx</v>
          </cell>
          <cell r="C2998">
            <v>38161</v>
          </cell>
          <cell r="D2998">
            <v>2227</v>
          </cell>
          <cell r="E2998">
            <v>9999</v>
          </cell>
          <cell r="F2998">
            <v>0</v>
          </cell>
          <cell r="G2998">
            <v>92</v>
          </cell>
          <cell r="H2998">
            <v>0</v>
          </cell>
          <cell r="I2998">
            <v>0</v>
          </cell>
          <cell r="J2998">
            <v>0.13</v>
          </cell>
          <cell r="K2998">
            <v>0.13</v>
          </cell>
          <cell r="L2998" t="str">
            <v>DOWNTIME</v>
          </cell>
        </row>
        <row r="2999">
          <cell r="A2999">
            <v>2</v>
          </cell>
          <cell r="B2999" t="str">
            <v>188/65/dx</v>
          </cell>
          <cell r="C2999">
            <v>38161</v>
          </cell>
          <cell r="D2999">
            <v>2227</v>
          </cell>
          <cell r="E2999">
            <v>9999</v>
          </cell>
          <cell r="F2999">
            <v>0</v>
          </cell>
          <cell r="G2999">
            <v>92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 t="str">
            <v>DOWNTIME</v>
          </cell>
        </row>
        <row r="3000">
          <cell r="A3000">
            <v>2</v>
          </cell>
          <cell r="B3000" t="str">
            <v>188/65/dx</v>
          </cell>
          <cell r="C3000">
            <v>38162</v>
          </cell>
          <cell r="D3000">
            <v>2227</v>
          </cell>
          <cell r="E3000">
            <v>9999</v>
          </cell>
          <cell r="F3000">
            <v>0</v>
          </cell>
          <cell r="G3000">
            <v>92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 t="str">
            <v>DOWNTIME</v>
          </cell>
        </row>
        <row r="3001">
          <cell r="A3001">
            <v>1</v>
          </cell>
          <cell r="B3001" t="str">
            <v>188/65/dx</v>
          </cell>
          <cell r="C3001">
            <v>38163</v>
          </cell>
          <cell r="D3001">
            <v>2227</v>
          </cell>
          <cell r="E3001">
            <v>9999</v>
          </cell>
          <cell r="F3001">
            <v>0</v>
          </cell>
          <cell r="G3001">
            <v>92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 t="str">
            <v>DOWNTIME</v>
          </cell>
        </row>
        <row r="3002">
          <cell r="A3002">
            <v>2</v>
          </cell>
          <cell r="B3002" t="str">
            <v>188/65/dx</v>
          </cell>
          <cell r="C3002">
            <v>38163</v>
          </cell>
          <cell r="D3002">
            <v>2227</v>
          </cell>
          <cell r="E3002">
            <v>9999</v>
          </cell>
          <cell r="F3002">
            <v>0</v>
          </cell>
          <cell r="G3002">
            <v>92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 t="str">
            <v>DOWNTIME</v>
          </cell>
        </row>
        <row r="3003">
          <cell r="A3003">
            <v>1</v>
          </cell>
          <cell r="B3003" t="str">
            <v>188/65/dx</v>
          </cell>
          <cell r="C3003">
            <v>38166</v>
          </cell>
          <cell r="D3003">
            <v>2227</v>
          </cell>
          <cell r="E3003">
            <v>9999</v>
          </cell>
          <cell r="F3003">
            <v>0</v>
          </cell>
          <cell r="G3003">
            <v>92</v>
          </cell>
          <cell r="H3003">
            <v>0</v>
          </cell>
          <cell r="I3003">
            <v>0</v>
          </cell>
          <cell r="J3003">
            <v>0.08</v>
          </cell>
          <cell r="K3003">
            <v>0.08</v>
          </cell>
          <cell r="L3003" t="str">
            <v>DOWNTIME</v>
          </cell>
        </row>
        <row r="3004">
          <cell r="A3004">
            <v>1</v>
          </cell>
          <cell r="B3004" t="str">
            <v>188/65/dx</v>
          </cell>
          <cell r="C3004">
            <v>38166</v>
          </cell>
          <cell r="D3004">
            <v>2227</v>
          </cell>
          <cell r="E3004">
            <v>9999</v>
          </cell>
          <cell r="F3004">
            <v>0</v>
          </cell>
          <cell r="G3004">
            <v>92</v>
          </cell>
          <cell r="H3004">
            <v>0</v>
          </cell>
          <cell r="I3004">
            <v>0</v>
          </cell>
          <cell r="J3004">
            <v>0.08</v>
          </cell>
          <cell r="K3004">
            <v>0.08</v>
          </cell>
          <cell r="L3004" t="str">
            <v>DOWNTIME</v>
          </cell>
        </row>
        <row r="3005">
          <cell r="A3005">
            <v>1</v>
          </cell>
          <cell r="B3005" t="str">
            <v>188/65/dx</v>
          </cell>
          <cell r="C3005">
            <v>38167</v>
          </cell>
          <cell r="D3005">
            <v>2227</v>
          </cell>
          <cell r="E3005">
            <v>9999</v>
          </cell>
          <cell r="F3005">
            <v>0</v>
          </cell>
          <cell r="G3005">
            <v>92</v>
          </cell>
          <cell r="H3005">
            <v>0</v>
          </cell>
          <cell r="I3005">
            <v>0</v>
          </cell>
          <cell r="J3005">
            <v>0.08</v>
          </cell>
          <cell r="K3005">
            <v>0.08</v>
          </cell>
          <cell r="L3005" t="str">
            <v>DOWNTIME</v>
          </cell>
        </row>
        <row r="3006">
          <cell r="A3006">
            <v>1</v>
          </cell>
          <cell r="B3006" t="str">
            <v>188/65/E</v>
          </cell>
          <cell r="C3006">
            <v>38139</v>
          </cell>
          <cell r="D3006">
            <v>1111</v>
          </cell>
          <cell r="E3006">
            <v>9999</v>
          </cell>
          <cell r="F3006">
            <v>0</v>
          </cell>
          <cell r="G3006">
            <v>1656</v>
          </cell>
          <cell r="H3006">
            <v>0</v>
          </cell>
          <cell r="I3006">
            <v>0</v>
          </cell>
          <cell r="J3006">
            <v>2</v>
          </cell>
          <cell r="K3006">
            <v>2</v>
          </cell>
          <cell r="L3006" t="str">
            <v>DOWNTIME</v>
          </cell>
        </row>
        <row r="3007">
          <cell r="A3007">
            <v>2</v>
          </cell>
          <cell r="B3007" t="str">
            <v>188/65/E</v>
          </cell>
          <cell r="C3007">
            <v>38139</v>
          </cell>
          <cell r="D3007">
            <v>1111</v>
          </cell>
          <cell r="E3007">
            <v>9999</v>
          </cell>
          <cell r="F3007">
            <v>0</v>
          </cell>
          <cell r="G3007">
            <v>1656</v>
          </cell>
          <cell r="H3007">
            <v>0</v>
          </cell>
          <cell r="I3007">
            <v>0</v>
          </cell>
          <cell r="J3007">
            <v>0.25</v>
          </cell>
          <cell r="K3007">
            <v>0.25</v>
          </cell>
          <cell r="L3007" t="str">
            <v>DOWNTIME</v>
          </cell>
        </row>
        <row r="3008">
          <cell r="A3008">
            <v>2</v>
          </cell>
          <cell r="B3008" t="str">
            <v>188/65/E</v>
          </cell>
          <cell r="C3008">
            <v>38139</v>
          </cell>
          <cell r="D3008">
            <v>1111</v>
          </cell>
          <cell r="E3008">
            <v>9999</v>
          </cell>
          <cell r="F3008">
            <v>0</v>
          </cell>
          <cell r="G3008">
            <v>1656</v>
          </cell>
          <cell r="H3008">
            <v>0</v>
          </cell>
          <cell r="I3008">
            <v>0</v>
          </cell>
          <cell r="J3008">
            <v>1</v>
          </cell>
          <cell r="K3008">
            <v>1</v>
          </cell>
          <cell r="L3008" t="str">
            <v>DOWNTIME</v>
          </cell>
        </row>
        <row r="3009">
          <cell r="A3009">
            <v>2</v>
          </cell>
          <cell r="B3009" t="str">
            <v>188/65/E</v>
          </cell>
          <cell r="C3009">
            <v>38139</v>
          </cell>
          <cell r="D3009">
            <v>1111</v>
          </cell>
          <cell r="E3009">
            <v>9999</v>
          </cell>
          <cell r="F3009">
            <v>0</v>
          </cell>
          <cell r="G3009">
            <v>1656</v>
          </cell>
          <cell r="H3009">
            <v>0</v>
          </cell>
          <cell r="I3009">
            <v>0</v>
          </cell>
          <cell r="J3009">
            <v>0.9</v>
          </cell>
          <cell r="K3009">
            <v>0.9</v>
          </cell>
          <cell r="L3009" t="str">
            <v>DOWNTIME</v>
          </cell>
        </row>
        <row r="3010">
          <cell r="A3010">
            <v>1</v>
          </cell>
          <cell r="B3010" t="str">
            <v>188/65/E</v>
          </cell>
          <cell r="C3010">
            <v>38141</v>
          </cell>
          <cell r="D3010">
            <v>1111</v>
          </cell>
          <cell r="E3010">
            <v>9999</v>
          </cell>
          <cell r="F3010">
            <v>0</v>
          </cell>
          <cell r="G3010">
            <v>1656</v>
          </cell>
          <cell r="H3010">
            <v>0</v>
          </cell>
          <cell r="I3010">
            <v>0</v>
          </cell>
          <cell r="J3010">
            <v>0.96</v>
          </cell>
          <cell r="K3010">
            <v>0.96</v>
          </cell>
          <cell r="L3010" t="str">
            <v>DOWNTIME</v>
          </cell>
        </row>
        <row r="3011">
          <cell r="A3011">
            <v>1</v>
          </cell>
          <cell r="B3011" t="str">
            <v>188/65/E</v>
          </cell>
          <cell r="C3011">
            <v>38141</v>
          </cell>
          <cell r="D3011">
            <v>1111</v>
          </cell>
          <cell r="E3011">
            <v>9999</v>
          </cell>
          <cell r="F3011">
            <v>0</v>
          </cell>
          <cell r="G3011">
            <v>1656</v>
          </cell>
          <cell r="H3011">
            <v>0</v>
          </cell>
          <cell r="I3011">
            <v>0</v>
          </cell>
          <cell r="J3011">
            <v>0.25</v>
          </cell>
          <cell r="K3011">
            <v>0.25</v>
          </cell>
          <cell r="L3011" t="str">
            <v>DOWNTIME</v>
          </cell>
        </row>
        <row r="3012">
          <cell r="A3012">
            <v>2</v>
          </cell>
          <cell r="B3012" t="str">
            <v>188/65/E</v>
          </cell>
          <cell r="C3012">
            <v>38141</v>
          </cell>
          <cell r="D3012">
            <v>1111</v>
          </cell>
          <cell r="E3012">
            <v>9999</v>
          </cell>
          <cell r="F3012">
            <v>0</v>
          </cell>
          <cell r="G3012">
            <v>1656</v>
          </cell>
          <cell r="H3012">
            <v>0</v>
          </cell>
          <cell r="I3012">
            <v>0</v>
          </cell>
          <cell r="J3012">
            <v>0.38</v>
          </cell>
          <cell r="K3012">
            <v>0.38</v>
          </cell>
          <cell r="L3012" t="str">
            <v>DOWNTIME</v>
          </cell>
        </row>
        <row r="3013">
          <cell r="A3013">
            <v>2</v>
          </cell>
          <cell r="B3013" t="str">
            <v>188/65/E</v>
          </cell>
          <cell r="C3013">
            <v>38141</v>
          </cell>
          <cell r="D3013">
            <v>1111</v>
          </cell>
          <cell r="E3013">
            <v>9999</v>
          </cell>
          <cell r="F3013">
            <v>0</v>
          </cell>
          <cell r="G3013">
            <v>1656</v>
          </cell>
          <cell r="H3013">
            <v>0</v>
          </cell>
          <cell r="I3013">
            <v>0</v>
          </cell>
          <cell r="J3013">
            <v>0.25</v>
          </cell>
          <cell r="K3013">
            <v>0.25</v>
          </cell>
          <cell r="L3013" t="str">
            <v>DOWNTIME</v>
          </cell>
        </row>
        <row r="3014">
          <cell r="A3014">
            <v>2</v>
          </cell>
          <cell r="B3014" t="str">
            <v>188/65/E</v>
          </cell>
          <cell r="C3014">
            <v>38141</v>
          </cell>
          <cell r="D3014">
            <v>1111</v>
          </cell>
          <cell r="E3014">
            <v>9999</v>
          </cell>
          <cell r="F3014">
            <v>0</v>
          </cell>
          <cell r="G3014">
            <v>1656</v>
          </cell>
          <cell r="H3014">
            <v>0</v>
          </cell>
          <cell r="I3014">
            <v>0</v>
          </cell>
          <cell r="J3014">
            <v>0.21</v>
          </cell>
          <cell r="K3014">
            <v>0.21</v>
          </cell>
          <cell r="L3014" t="str">
            <v>DOWNTIME</v>
          </cell>
        </row>
        <row r="3015">
          <cell r="A3015">
            <v>1</v>
          </cell>
          <cell r="B3015" t="str">
            <v>188/65/E</v>
          </cell>
          <cell r="C3015">
            <v>38152</v>
          </cell>
          <cell r="D3015">
            <v>1111</v>
          </cell>
          <cell r="E3015">
            <v>9999</v>
          </cell>
          <cell r="F3015">
            <v>0</v>
          </cell>
          <cell r="G3015">
            <v>1656</v>
          </cell>
          <cell r="H3015">
            <v>0</v>
          </cell>
          <cell r="I3015">
            <v>0</v>
          </cell>
          <cell r="J3015">
            <v>0.28999999999999998</v>
          </cell>
          <cell r="K3015">
            <v>0.28999999999999998</v>
          </cell>
          <cell r="L3015" t="str">
            <v>DOWNTIME</v>
          </cell>
        </row>
        <row r="3016">
          <cell r="A3016">
            <v>1</v>
          </cell>
          <cell r="B3016" t="str">
            <v>188/65/E</v>
          </cell>
          <cell r="C3016">
            <v>38152</v>
          </cell>
          <cell r="D3016">
            <v>1111</v>
          </cell>
          <cell r="E3016">
            <v>9999</v>
          </cell>
          <cell r="F3016">
            <v>0</v>
          </cell>
          <cell r="G3016">
            <v>1656</v>
          </cell>
          <cell r="H3016">
            <v>0</v>
          </cell>
          <cell r="I3016">
            <v>0</v>
          </cell>
          <cell r="J3016">
            <v>1.04</v>
          </cell>
          <cell r="K3016">
            <v>1.04</v>
          </cell>
          <cell r="L3016" t="str">
            <v>DOWNTIME</v>
          </cell>
        </row>
        <row r="3017">
          <cell r="A3017">
            <v>2</v>
          </cell>
          <cell r="B3017" t="str">
            <v>188/65/E</v>
          </cell>
          <cell r="C3017">
            <v>38152</v>
          </cell>
          <cell r="D3017">
            <v>1111</v>
          </cell>
          <cell r="E3017">
            <v>9999</v>
          </cell>
          <cell r="F3017">
            <v>0</v>
          </cell>
          <cell r="G3017">
            <v>1656</v>
          </cell>
          <cell r="H3017">
            <v>0</v>
          </cell>
          <cell r="I3017">
            <v>0</v>
          </cell>
          <cell r="J3017">
            <v>0.25</v>
          </cell>
          <cell r="K3017">
            <v>0.25</v>
          </cell>
          <cell r="L3017" t="str">
            <v>DOWNTIME</v>
          </cell>
        </row>
        <row r="3018">
          <cell r="A3018">
            <v>2</v>
          </cell>
          <cell r="B3018" t="str">
            <v>188/65/E</v>
          </cell>
          <cell r="C3018">
            <v>38152</v>
          </cell>
          <cell r="D3018">
            <v>1111</v>
          </cell>
          <cell r="E3018">
            <v>9999</v>
          </cell>
          <cell r="F3018">
            <v>0</v>
          </cell>
          <cell r="G3018">
            <v>1656</v>
          </cell>
          <cell r="H3018">
            <v>0</v>
          </cell>
          <cell r="I3018">
            <v>0</v>
          </cell>
          <cell r="J3018">
            <v>0.39</v>
          </cell>
          <cell r="K3018">
            <v>0.39</v>
          </cell>
          <cell r="L3018" t="str">
            <v>DOWNTIME</v>
          </cell>
        </row>
        <row r="3019">
          <cell r="A3019">
            <v>3</v>
          </cell>
          <cell r="B3019" t="str">
            <v>188/65/E</v>
          </cell>
          <cell r="C3019">
            <v>38152</v>
          </cell>
          <cell r="D3019">
            <v>1111</v>
          </cell>
          <cell r="E3019">
            <v>9999</v>
          </cell>
          <cell r="F3019">
            <v>0</v>
          </cell>
          <cell r="G3019">
            <v>1656</v>
          </cell>
          <cell r="H3019">
            <v>0</v>
          </cell>
          <cell r="I3019">
            <v>0</v>
          </cell>
          <cell r="J3019">
            <v>0.25</v>
          </cell>
          <cell r="K3019">
            <v>0.25</v>
          </cell>
          <cell r="L3019" t="str">
            <v>DOWNTIME</v>
          </cell>
        </row>
        <row r="3020">
          <cell r="A3020">
            <v>3</v>
          </cell>
          <cell r="B3020" t="str">
            <v>188/65/E</v>
          </cell>
          <cell r="C3020">
            <v>38152</v>
          </cell>
          <cell r="D3020">
            <v>1111</v>
          </cell>
          <cell r="E3020">
            <v>9999</v>
          </cell>
          <cell r="F3020">
            <v>0</v>
          </cell>
          <cell r="G3020">
            <v>1656</v>
          </cell>
          <cell r="H3020">
            <v>0</v>
          </cell>
          <cell r="I3020">
            <v>0</v>
          </cell>
          <cell r="J3020">
            <v>0.25</v>
          </cell>
          <cell r="K3020">
            <v>0.25</v>
          </cell>
          <cell r="L3020" t="str">
            <v>DOWNTIME</v>
          </cell>
        </row>
        <row r="3021">
          <cell r="A3021">
            <v>1</v>
          </cell>
          <cell r="B3021" t="str">
            <v>188/65/E</v>
          </cell>
          <cell r="C3021">
            <v>38153</v>
          </cell>
          <cell r="D3021">
            <v>1111</v>
          </cell>
          <cell r="E3021">
            <v>9999</v>
          </cell>
          <cell r="F3021">
            <v>0</v>
          </cell>
          <cell r="G3021">
            <v>1656</v>
          </cell>
          <cell r="H3021">
            <v>0</v>
          </cell>
          <cell r="I3021">
            <v>0</v>
          </cell>
          <cell r="J3021">
            <v>0</v>
          </cell>
          <cell r="K3021">
            <v>0</v>
          </cell>
          <cell r="L3021" t="str">
            <v>DOWNTIME</v>
          </cell>
        </row>
        <row r="3022">
          <cell r="A3022">
            <v>1</v>
          </cell>
          <cell r="B3022" t="str">
            <v>188/65/E</v>
          </cell>
          <cell r="C3022">
            <v>38153</v>
          </cell>
          <cell r="D3022">
            <v>1111</v>
          </cell>
          <cell r="E3022">
            <v>9999</v>
          </cell>
          <cell r="F3022">
            <v>0</v>
          </cell>
          <cell r="G3022">
            <v>1656</v>
          </cell>
          <cell r="H3022">
            <v>0</v>
          </cell>
          <cell r="I3022">
            <v>0</v>
          </cell>
          <cell r="J3022">
            <v>0.75</v>
          </cell>
          <cell r="K3022">
            <v>0.75</v>
          </cell>
          <cell r="L3022" t="str">
            <v>DOWNTIME</v>
          </cell>
        </row>
        <row r="3023">
          <cell r="A3023">
            <v>1</v>
          </cell>
          <cell r="B3023" t="str">
            <v>188/65/E</v>
          </cell>
          <cell r="C3023">
            <v>38157</v>
          </cell>
          <cell r="D3023">
            <v>1111</v>
          </cell>
          <cell r="E3023">
            <v>9999</v>
          </cell>
          <cell r="F3023">
            <v>0</v>
          </cell>
          <cell r="G3023">
            <v>1656</v>
          </cell>
          <cell r="H3023">
            <v>0</v>
          </cell>
          <cell r="I3023">
            <v>0</v>
          </cell>
          <cell r="J3023">
            <v>0.35</v>
          </cell>
          <cell r="K3023">
            <v>0.35</v>
          </cell>
          <cell r="L3023" t="str">
            <v>DOWNTIME</v>
          </cell>
        </row>
        <row r="3024">
          <cell r="A3024">
            <v>1</v>
          </cell>
          <cell r="B3024" t="str">
            <v>188/65/E</v>
          </cell>
          <cell r="C3024">
            <v>38159</v>
          </cell>
          <cell r="D3024">
            <v>1111</v>
          </cell>
          <cell r="E3024">
            <v>9999</v>
          </cell>
          <cell r="F3024">
            <v>0</v>
          </cell>
          <cell r="G3024">
            <v>1656</v>
          </cell>
          <cell r="H3024">
            <v>0</v>
          </cell>
          <cell r="I3024">
            <v>0</v>
          </cell>
          <cell r="J3024">
            <v>0.96</v>
          </cell>
          <cell r="K3024">
            <v>0.96</v>
          </cell>
          <cell r="L3024" t="str">
            <v>DOWNTIME</v>
          </cell>
        </row>
        <row r="3025">
          <cell r="A3025">
            <v>1</v>
          </cell>
          <cell r="B3025" t="str">
            <v>188/65/E</v>
          </cell>
          <cell r="C3025">
            <v>38159</v>
          </cell>
          <cell r="D3025">
            <v>1111</v>
          </cell>
          <cell r="E3025">
            <v>9999</v>
          </cell>
          <cell r="F3025">
            <v>0</v>
          </cell>
          <cell r="G3025">
            <v>1656</v>
          </cell>
          <cell r="H3025">
            <v>0</v>
          </cell>
          <cell r="I3025">
            <v>0</v>
          </cell>
          <cell r="J3025">
            <v>0.77</v>
          </cell>
          <cell r="K3025">
            <v>0.77</v>
          </cell>
          <cell r="L3025" t="str">
            <v>DOWNTIME</v>
          </cell>
        </row>
        <row r="3026">
          <cell r="A3026">
            <v>2</v>
          </cell>
          <cell r="B3026" t="str">
            <v>188/65/E</v>
          </cell>
          <cell r="C3026">
            <v>38159</v>
          </cell>
          <cell r="D3026">
            <v>1111</v>
          </cell>
          <cell r="E3026">
            <v>9999</v>
          </cell>
          <cell r="F3026">
            <v>0</v>
          </cell>
          <cell r="G3026">
            <v>1656</v>
          </cell>
          <cell r="H3026">
            <v>0</v>
          </cell>
          <cell r="I3026">
            <v>0</v>
          </cell>
          <cell r="J3026">
            <v>0.42</v>
          </cell>
          <cell r="K3026">
            <v>0.42</v>
          </cell>
          <cell r="L3026" t="str">
            <v>DOWNTIME</v>
          </cell>
        </row>
        <row r="3027">
          <cell r="A3027">
            <v>2</v>
          </cell>
          <cell r="B3027" t="str">
            <v>188/65/E</v>
          </cell>
          <cell r="C3027">
            <v>38159</v>
          </cell>
          <cell r="D3027">
            <v>1111</v>
          </cell>
          <cell r="E3027">
            <v>9999</v>
          </cell>
          <cell r="F3027">
            <v>0</v>
          </cell>
          <cell r="G3027">
            <v>1656</v>
          </cell>
          <cell r="H3027">
            <v>0</v>
          </cell>
          <cell r="I3027">
            <v>0</v>
          </cell>
          <cell r="J3027">
            <v>1</v>
          </cell>
          <cell r="K3027">
            <v>1</v>
          </cell>
          <cell r="L3027" t="str">
            <v>DOWNTIME</v>
          </cell>
        </row>
        <row r="3028">
          <cell r="A3028">
            <v>3</v>
          </cell>
          <cell r="B3028" t="str">
            <v>188/65/E</v>
          </cell>
          <cell r="C3028">
            <v>38159</v>
          </cell>
          <cell r="D3028">
            <v>1111</v>
          </cell>
          <cell r="E3028">
            <v>9999</v>
          </cell>
          <cell r="F3028">
            <v>0</v>
          </cell>
          <cell r="G3028">
            <v>1656</v>
          </cell>
          <cell r="H3028">
            <v>0</v>
          </cell>
          <cell r="I3028">
            <v>0</v>
          </cell>
          <cell r="J3028">
            <v>0.5</v>
          </cell>
          <cell r="K3028">
            <v>0.5</v>
          </cell>
          <cell r="L3028" t="str">
            <v>DOWNTIME</v>
          </cell>
        </row>
        <row r="3029">
          <cell r="A3029">
            <v>3</v>
          </cell>
          <cell r="B3029" t="str">
            <v>188/65/E</v>
          </cell>
          <cell r="C3029">
            <v>38159</v>
          </cell>
          <cell r="D3029">
            <v>1111</v>
          </cell>
          <cell r="E3029">
            <v>9999</v>
          </cell>
          <cell r="F3029">
            <v>0</v>
          </cell>
          <cell r="G3029">
            <v>1656</v>
          </cell>
          <cell r="H3029">
            <v>0</v>
          </cell>
          <cell r="I3029">
            <v>0</v>
          </cell>
          <cell r="J3029">
            <v>0.5</v>
          </cell>
          <cell r="K3029">
            <v>0.5</v>
          </cell>
          <cell r="L3029" t="str">
            <v>DOWNTIME</v>
          </cell>
        </row>
        <row r="3030">
          <cell r="A3030">
            <v>1</v>
          </cell>
          <cell r="B3030" t="str">
            <v>188/65/E</v>
          </cell>
          <cell r="C3030">
            <v>38160</v>
          </cell>
          <cell r="D3030">
            <v>1111</v>
          </cell>
          <cell r="E3030">
            <v>9999</v>
          </cell>
          <cell r="F3030">
            <v>0</v>
          </cell>
          <cell r="G3030">
            <v>1656</v>
          </cell>
          <cell r="H3030">
            <v>0</v>
          </cell>
          <cell r="I3030">
            <v>0</v>
          </cell>
          <cell r="J3030">
            <v>0.33</v>
          </cell>
          <cell r="K3030">
            <v>0.33</v>
          </cell>
          <cell r="L3030" t="str">
            <v>DOWNTIME</v>
          </cell>
        </row>
        <row r="3031">
          <cell r="A3031">
            <v>1</v>
          </cell>
          <cell r="B3031" t="str">
            <v>188/65/E</v>
          </cell>
          <cell r="C3031">
            <v>38160</v>
          </cell>
          <cell r="D3031">
            <v>1111</v>
          </cell>
          <cell r="E3031">
            <v>9999</v>
          </cell>
          <cell r="F3031">
            <v>0</v>
          </cell>
          <cell r="G3031">
            <v>1656</v>
          </cell>
          <cell r="H3031">
            <v>0</v>
          </cell>
          <cell r="I3031">
            <v>0</v>
          </cell>
          <cell r="J3031">
            <v>0.32</v>
          </cell>
          <cell r="K3031">
            <v>0.32</v>
          </cell>
          <cell r="L3031" t="str">
            <v>DOWNTIME</v>
          </cell>
        </row>
        <row r="3032">
          <cell r="A3032">
            <v>2</v>
          </cell>
          <cell r="B3032" t="str">
            <v>188/65/E</v>
          </cell>
          <cell r="C3032">
            <v>38160</v>
          </cell>
          <cell r="D3032">
            <v>1111</v>
          </cell>
          <cell r="E3032">
            <v>9999</v>
          </cell>
          <cell r="F3032">
            <v>0</v>
          </cell>
          <cell r="G3032">
            <v>1656</v>
          </cell>
          <cell r="H3032">
            <v>0</v>
          </cell>
          <cell r="I3032">
            <v>0</v>
          </cell>
          <cell r="J3032">
            <v>0.85</v>
          </cell>
          <cell r="K3032">
            <v>0.85</v>
          </cell>
          <cell r="L3032" t="str">
            <v>DOWNTIME</v>
          </cell>
        </row>
        <row r="3033">
          <cell r="A3033">
            <v>3</v>
          </cell>
          <cell r="B3033" t="str">
            <v>188/65/E</v>
          </cell>
          <cell r="C3033">
            <v>38160</v>
          </cell>
          <cell r="D3033">
            <v>1111</v>
          </cell>
          <cell r="E3033">
            <v>9999</v>
          </cell>
          <cell r="F3033">
            <v>0</v>
          </cell>
          <cell r="G3033">
            <v>1656</v>
          </cell>
          <cell r="H3033">
            <v>0</v>
          </cell>
          <cell r="I3033">
            <v>0</v>
          </cell>
          <cell r="J3033">
            <v>0</v>
          </cell>
          <cell r="K3033">
            <v>0</v>
          </cell>
          <cell r="L3033" t="str">
            <v>DOWNTIME</v>
          </cell>
        </row>
        <row r="3034">
          <cell r="A3034">
            <v>1</v>
          </cell>
          <cell r="B3034" t="str">
            <v>188/65/F</v>
          </cell>
          <cell r="C3034">
            <v>38139</v>
          </cell>
          <cell r="D3034">
            <v>1111</v>
          </cell>
          <cell r="E3034">
            <v>9999</v>
          </cell>
          <cell r="F3034">
            <v>0</v>
          </cell>
          <cell r="G3034">
            <v>1656</v>
          </cell>
          <cell r="H3034">
            <v>0</v>
          </cell>
          <cell r="I3034">
            <v>0</v>
          </cell>
          <cell r="J3034">
            <v>2</v>
          </cell>
          <cell r="K3034">
            <v>2</v>
          </cell>
          <cell r="L3034" t="str">
            <v>DOWNTIME</v>
          </cell>
        </row>
        <row r="3035">
          <cell r="A3035">
            <v>2</v>
          </cell>
          <cell r="B3035" t="str">
            <v>188/65/F</v>
          </cell>
          <cell r="C3035">
            <v>38139</v>
          </cell>
          <cell r="D3035">
            <v>1111</v>
          </cell>
          <cell r="E3035">
            <v>9999</v>
          </cell>
          <cell r="F3035">
            <v>0</v>
          </cell>
          <cell r="G3035">
            <v>1656</v>
          </cell>
          <cell r="H3035">
            <v>0</v>
          </cell>
          <cell r="I3035">
            <v>0</v>
          </cell>
          <cell r="J3035">
            <v>0.25</v>
          </cell>
          <cell r="K3035">
            <v>0.25</v>
          </cell>
          <cell r="L3035" t="str">
            <v>DOWNTIME</v>
          </cell>
        </row>
        <row r="3036">
          <cell r="A3036">
            <v>2</v>
          </cell>
          <cell r="B3036" t="str">
            <v>188/65/F</v>
          </cell>
          <cell r="C3036">
            <v>38139</v>
          </cell>
          <cell r="D3036">
            <v>1111</v>
          </cell>
          <cell r="E3036">
            <v>9999</v>
          </cell>
          <cell r="F3036">
            <v>0</v>
          </cell>
          <cell r="G3036">
            <v>1656</v>
          </cell>
          <cell r="H3036">
            <v>0</v>
          </cell>
          <cell r="I3036">
            <v>0</v>
          </cell>
          <cell r="J3036">
            <v>1</v>
          </cell>
          <cell r="K3036">
            <v>1</v>
          </cell>
          <cell r="L3036" t="str">
            <v>DOWNTIME</v>
          </cell>
        </row>
        <row r="3037">
          <cell r="A3037">
            <v>2</v>
          </cell>
          <cell r="B3037" t="str">
            <v>188/65/F</v>
          </cell>
          <cell r="C3037">
            <v>38139</v>
          </cell>
          <cell r="D3037">
            <v>1111</v>
          </cell>
          <cell r="E3037">
            <v>9999</v>
          </cell>
          <cell r="F3037">
            <v>0</v>
          </cell>
          <cell r="G3037">
            <v>1656</v>
          </cell>
          <cell r="H3037">
            <v>0</v>
          </cell>
          <cell r="I3037">
            <v>0</v>
          </cell>
          <cell r="J3037">
            <v>0.9</v>
          </cell>
          <cell r="K3037">
            <v>0.9</v>
          </cell>
          <cell r="L3037" t="str">
            <v>DOWNTIME</v>
          </cell>
        </row>
        <row r="3038">
          <cell r="A3038">
            <v>1</v>
          </cell>
          <cell r="B3038" t="str">
            <v>188/65/F</v>
          </cell>
          <cell r="C3038">
            <v>38141</v>
          </cell>
          <cell r="D3038">
            <v>1111</v>
          </cell>
          <cell r="E3038">
            <v>9999</v>
          </cell>
          <cell r="F3038">
            <v>0</v>
          </cell>
          <cell r="G3038">
            <v>1656</v>
          </cell>
          <cell r="H3038">
            <v>0</v>
          </cell>
          <cell r="I3038">
            <v>0</v>
          </cell>
          <cell r="J3038">
            <v>0.96</v>
          </cell>
          <cell r="K3038">
            <v>0.96</v>
          </cell>
          <cell r="L3038" t="str">
            <v>DOWNTIME</v>
          </cell>
        </row>
        <row r="3039">
          <cell r="A3039">
            <v>1</v>
          </cell>
          <cell r="B3039" t="str">
            <v>188/65/F</v>
          </cell>
          <cell r="C3039">
            <v>38141</v>
          </cell>
          <cell r="D3039">
            <v>1111</v>
          </cell>
          <cell r="E3039">
            <v>9999</v>
          </cell>
          <cell r="F3039">
            <v>0</v>
          </cell>
          <cell r="G3039">
            <v>1656</v>
          </cell>
          <cell r="H3039">
            <v>0</v>
          </cell>
          <cell r="I3039">
            <v>0</v>
          </cell>
          <cell r="J3039">
            <v>0.25</v>
          </cell>
          <cell r="K3039">
            <v>0.25</v>
          </cell>
          <cell r="L3039" t="str">
            <v>DOWNTIME</v>
          </cell>
        </row>
        <row r="3040">
          <cell r="A3040">
            <v>2</v>
          </cell>
          <cell r="B3040" t="str">
            <v>188/65/F</v>
          </cell>
          <cell r="C3040">
            <v>38141</v>
          </cell>
          <cell r="D3040">
            <v>1111</v>
          </cell>
          <cell r="E3040">
            <v>9999</v>
          </cell>
          <cell r="F3040">
            <v>0</v>
          </cell>
          <cell r="G3040">
            <v>1656</v>
          </cell>
          <cell r="H3040">
            <v>0</v>
          </cell>
          <cell r="I3040">
            <v>0</v>
          </cell>
          <cell r="J3040">
            <v>0.38</v>
          </cell>
          <cell r="K3040">
            <v>0.38</v>
          </cell>
          <cell r="L3040" t="str">
            <v>DOWNTIME</v>
          </cell>
        </row>
        <row r="3041">
          <cell r="A3041">
            <v>2</v>
          </cell>
          <cell r="B3041" t="str">
            <v>188/65/F</v>
          </cell>
          <cell r="C3041">
            <v>38141</v>
          </cell>
          <cell r="D3041">
            <v>1111</v>
          </cell>
          <cell r="E3041">
            <v>9999</v>
          </cell>
          <cell r="F3041">
            <v>0</v>
          </cell>
          <cell r="G3041">
            <v>1656</v>
          </cell>
          <cell r="H3041">
            <v>0</v>
          </cell>
          <cell r="I3041">
            <v>0</v>
          </cell>
          <cell r="J3041">
            <v>0.25</v>
          </cell>
          <cell r="K3041">
            <v>0.25</v>
          </cell>
          <cell r="L3041" t="str">
            <v>DOWNTIME</v>
          </cell>
        </row>
        <row r="3042">
          <cell r="A3042">
            <v>2</v>
          </cell>
          <cell r="B3042" t="str">
            <v>188/65/F</v>
          </cell>
          <cell r="C3042">
            <v>38141</v>
          </cell>
          <cell r="D3042">
            <v>1111</v>
          </cell>
          <cell r="E3042">
            <v>9999</v>
          </cell>
          <cell r="F3042">
            <v>0</v>
          </cell>
          <cell r="G3042">
            <v>1656</v>
          </cell>
          <cell r="H3042">
            <v>0</v>
          </cell>
          <cell r="I3042">
            <v>0</v>
          </cell>
          <cell r="J3042">
            <v>0.21</v>
          </cell>
          <cell r="K3042">
            <v>0.21</v>
          </cell>
          <cell r="L3042" t="str">
            <v>DOWNTIME</v>
          </cell>
        </row>
        <row r="3043">
          <cell r="A3043">
            <v>1</v>
          </cell>
          <cell r="B3043" t="str">
            <v>188/65/F</v>
          </cell>
          <cell r="C3043">
            <v>38152</v>
          </cell>
          <cell r="D3043">
            <v>1111</v>
          </cell>
          <cell r="E3043">
            <v>9999</v>
          </cell>
          <cell r="F3043">
            <v>0</v>
          </cell>
          <cell r="G3043">
            <v>1656</v>
          </cell>
          <cell r="H3043">
            <v>0</v>
          </cell>
          <cell r="I3043">
            <v>0</v>
          </cell>
          <cell r="J3043">
            <v>0.28999999999999998</v>
          </cell>
          <cell r="K3043">
            <v>0.28999999999999998</v>
          </cell>
          <cell r="L3043" t="str">
            <v>DOWNTIME</v>
          </cell>
        </row>
        <row r="3044">
          <cell r="A3044">
            <v>1</v>
          </cell>
          <cell r="B3044" t="str">
            <v>188/65/F</v>
          </cell>
          <cell r="C3044">
            <v>38152</v>
          </cell>
          <cell r="D3044">
            <v>1111</v>
          </cell>
          <cell r="E3044">
            <v>9999</v>
          </cell>
          <cell r="F3044">
            <v>0</v>
          </cell>
          <cell r="G3044">
            <v>1656</v>
          </cell>
          <cell r="H3044">
            <v>0</v>
          </cell>
          <cell r="I3044">
            <v>0</v>
          </cell>
          <cell r="J3044">
            <v>1.04</v>
          </cell>
          <cell r="K3044">
            <v>1.04</v>
          </cell>
          <cell r="L3044" t="str">
            <v>DOWNTIME</v>
          </cell>
        </row>
        <row r="3045">
          <cell r="A3045">
            <v>2</v>
          </cell>
          <cell r="B3045" t="str">
            <v>188/65/F</v>
          </cell>
          <cell r="C3045">
            <v>38152</v>
          </cell>
          <cell r="D3045">
            <v>1111</v>
          </cell>
          <cell r="E3045">
            <v>9999</v>
          </cell>
          <cell r="F3045">
            <v>0</v>
          </cell>
          <cell r="G3045">
            <v>1656</v>
          </cell>
          <cell r="H3045">
            <v>0</v>
          </cell>
          <cell r="I3045">
            <v>0</v>
          </cell>
          <cell r="J3045">
            <v>0.25</v>
          </cell>
          <cell r="K3045">
            <v>0.25</v>
          </cell>
          <cell r="L3045" t="str">
            <v>DOWNTIME</v>
          </cell>
        </row>
        <row r="3046">
          <cell r="A3046">
            <v>2</v>
          </cell>
          <cell r="B3046" t="str">
            <v>188/65/F</v>
          </cell>
          <cell r="C3046">
            <v>38152</v>
          </cell>
          <cell r="D3046">
            <v>1111</v>
          </cell>
          <cell r="E3046">
            <v>9999</v>
          </cell>
          <cell r="F3046">
            <v>0</v>
          </cell>
          <cell r="G3046">
            <v>1656</v>
          </cell>
          <cell r="H3046">
            <v>0</v>
          </cell>
          <cell r="I3046">
            <v>0</v>
          </cell>
          <cell r="J3046">
            <v>0.39</v>
          </cell>
          <cell r="K3046">
            <v>0.39</v>
          </cell>
          <cell r="L3046" t="str">
            <v>DOWNTIME</v>
          </cell>
        </row>
        <row r="3047">
          <cell r="A3047">
            <v>3</v>
          </cell>
          <cell r="B3047" t="str">
            <v>188/65/F</v>
          </cell>
          <cell r="C3047">
            <v>38152</v>
          </cell>
          <cell r="D3047">
            <v>1111</v>
          </cell>
          <cell r="E3047">
            <v>9999</v>
          </cell>
          <cell r="F3047">
            <v>0</v>
          </cell>
          <cell r="G3047">
            <v>1656</v>
          </cell>
          <cell r="H3047">
            <v>0</v>
          </cell>
          <cell r="I3047">
            <v>0</v>
          </cell>
          <cell r="J3047">
            <v>0.25</v>
          </cell>
          <cell r="K3047">
            <v>0.25</v>
          </cell>
          <cell r="L3047" t="str">
            <v>DOWNTIME</v>
          </cell>
        </row>
        <row r="3048">
          <cell r="A3048">
            <v>3</v>
          </cell>
          <cell r="B3048" t="str">
            <v>188/65/F</v>
          </cell>
          <cell r="C3048">
            <v>38152</v>
          </cell>
          <cell r="D3048">
            <v>1111</v>
          </cell>
          <cell r="E3048">
            <v>9999</v>
          </cell>
          <cell r="F3048">
            <v>0</v>
          </cell>
          <cell r="G3048">
            <v>1656</v>
          </cell>
          <cell r="H3048">
            <v>0</v>
          </cell>
          <cell r="I3048">
            <v>0</v>
          </cell>
          <cell r="J3048">
            <v>0.25</v>
          </cell>
          <cell r="K3048">
            <v>0.25</v>
          </cell>
          <cell r="L3048" t="str">
            <v>DOWNTIME</v>
          </cell>
        </row>
        <row r="3049">
          <cell r="A3049">
            <v>1</v>
          </cell>
          <cell r="B3049" t="str">
            <v>188/65/F</v>
          </cell>
          <cell r="C3049">
            <v>38153</v>
          </cell>
          <cell r="D3049">
            <v>1111</v>
          </cell>
          <cell r="E3049">
            <v>9999</v>
          </cell>
          <cell r="F3049">
            <v>0</v>
          </cell>
          <cell r="G3049">
            <v>1656</v>
          </cell>
          <cell r="H3049">
            <v>0</v>
          </cell>
          <cell r="I3049">
            <v>0</v>
          </cell>
          <cell r="J3049">
            <v>0</v>
          </cell>
          <cell r="K3049">
            <v>0</v>
          </cell>
          <cell r="L3049" t="str">
            <v>DOWNTIME</v>
          </cell>
        </row>
        <row r="3050">
          <cell r="A3050">
            <v>1</v>
          </cell>
          <cell r="B3050" t="str">
            <v>188/65/F</v>
          </cell>
          <cell r="C3050">
            <v>38153</v>
          </cell>
          <cell r="D3050">
            <v>1111</v>
          </cell>
          <cell r="E3050">
            <v>9999</v>
          </cell>
          <cell r="F3050">
            <v>0</v>
          </cell>
          <cell r="G3050">
            <v>1656</v>
          </cell>
          <cell r="H3050">
            <v>0</v>
          </cell>
          <cell r="I3050">
            <v>0</v>
          </cell>
          <cell r="J3050">
            <v>0.75</v>
          </cell>
          <cell r="K3050">
            <v>0.75</v>
          </cell>
          <cell r="L3050" t="str">
            <v>DOWNTIME</v>
          </cell>
        </row>
        <row r="3051">
          <cell r="A3051">
            <v>1</v>
          </cell>
          <cell r="B3051" t="str">
            <v>188/65/F</v>
          </cell>
          <cell r="C3051">
            <v>38157</v>
          </cell>
          <cell r="D3051">
            <v>1111</v>
          </cell>
          <cell r="E3051">
            <v>9999</v>
          </cell>
          <cell r="F3051">
            <v>0</v>
          </cell>
          <cell r="G3051">
            <v>1656</v>
          </cell>
          <cell r="H3051">
            <v>0</v>
          </cell>
          <cell r="I3051">
            <v>0</v>
          </cell>
          <cell r="J3051">
            <v>0.35</v>
          </cell>
          <cell r="K3051">
            <v>0.35</v>
          </cell>
          <cell r="L3051" t="str">
            <v>DOWNTIME</v>
          </cell>
        </row>
        <row r="3052">
          <cell r="A3052">
            <v>1</v>
          </cell>
          <cell r="B3052" t="str">
            <v>188/65/F</v>
          </cell>
          <cell r="C3052">
            <v>38159</v>
          </cell>
          <cell r="D3052">
            <v>1111</v>
          </cell>
          <cell r="E3052">
            <v>9999</v>
          </cell>
          <cell r="F3052">
            <v>0</v>
          </cell>
          <cell r="G3052">
            <v>1656</v>
          </cell>
          <cell r="H3052">
            <v>0</v>
          </cell>
          <cell r="I3052">
            <v>0</v>
          </cell>
          <cell r="J3052">
            <v>0.96</v>
          </cell>
          <cell r="K3052">
            <v>0.96</v>
          </cell>
          <cell r="L3052" t="str">
            <v>DOWNTIME</v>
          </cell>
        </row>
        <row r="3053">
          <cell r="A3053">
            <v>1</v>
          </cell>
          <cell r="B3053" t="str">
            <v>188/65/F</v>
          </cell>
          <cell r="C3053">
            <v>38159</v>
          </cell>
          <cell r="D3053">
            <v>1111</v>
          </cell>
          <cell r="E3053">
            <v>9999</v>
          </cell>
          <cell r="F3053">
            <v>0</v>
          </cell>
          <cell r="G3053">
            <v>1656</v>
          </cell>
          <cell r="H3053">
            <v>0</v>
          </cell>
          <cell r="I3053">
            <v>0</v>
          </cell>
          <cell r="J3053">
            <v>0.77</v>
          </cell>
          <cell r="K3053">
            <v>0.77</v>
          </cell>
          <cell r="L3053" t="str">
            <v>DOWNTIME</v>
          </cell>
        </row>
        <row r="3054">
          <cell r="A3054">
            <v>2</v>
          </cell>
          <cell r="B3054" t="str">
            <v>188/65/F</v>
          </cell>
          <cell r="C3054">
            <v>38159</v>
          </cell>
          <cell r="D3054">
            <v>1111</v>
          </cell>
          <cell r="E3054">
            <v>9999</v>
          </cell>
          <cell r="F3054">
            <v>0</v>
          </cell>
          <cell r="G3054">
            <v>1656</v>
          </cell>
          <cell r="H3054">
            <v>0</v>
          </cell>
          <cell r="I3054">
            <v>0</v>
          </cell>
          <cell r="J3054">
            <v>0.42</v>
          </cell>
          <cell r="K3054">
            <v>0.42</v>
          </cell>
          <cell r="L3054" t="str">
            <v>DOWNTIME</v>
          </cell>
        </row>
        <row r="3055">
          <cell r="A3055">
            <v>2</v>
          </cell>
          <cell r="B3055" t="str">
            <v>188/65/F</v>
          </cell>
          <cell r="C3055">
            <v>38159</v>
          </cell>
          <cell r="D3055">
            <v>1111</v>
          </cell>
          <cell r="E3055">
            <v>9999</v>
          </cell>
          <cell r="F3055">
            <v>0</v>
          </cell>
          <cell r="G3055">
            <v>1656</v>
          </cell>
          <cell r="H3055">
            <v>0</v>
          </cell>
          <cell r="I3055">
            <v>0</v>
          </cell>
          <cell r="J3055">
            <v>1</v>
          </cell>
          <cell r="K3055">
            <v>1</v>
          </cell>
          <cell r="L3055" t="str">
            <v>DOWNTIME</v>
          </cell>
        </row>
        <row r="3056">
          <cell r="A3056">
            <v>3</v>
          </cell>
          <cell r="B3056" t="str">
            <v>188/65/F</v>
          </cell>
          <cell r="C3056">
            <v>38159</v>
          </cell>
          <cell r="D3056">
            <v>1111</v>
          </cell>
          <cell r="E3056">
            <v>9999</v>
          </cell>
          <cell r="F3056">
            <v>0</v>
          </cell>
          <cell r="G3056">
            <v>1656</v>
          </cell>
          <cell r="H3056">
            <v>0</v>
          </cell>
          <cell r="I3056">
            <v>0</v>
          </cell>
          <cell r="J3056">
            <v>0.5</v>
          </cell>
          <cell r="K3056">
            <v>0.5</v>
          </cell>
          <cell r="L3056" t="str">
            <v>DOWNTIME</v>
          </cell>
        </row>
        <row r="3057">
          <cell r="A3057">
            <v>3</v>
          </cell>
          <cell r="B3057" t="str">
            <v>188/65/F</v>
          </cell>
          <cell r="C3057">
            <v>38159</v>
          </cell>
          <cell r="D3057">
            <v>1111</v>
          </cell>
          <cell r="E3057">
            <v>9999</v>
          </cell>
          <cell r="F3057">
            <v>0</v>
          </cell>
          <cell r="G3057">
            <v>1656</v>
          </cell>
          <cell r="H3057">
            <v>0</v>
          </cell>
          <cell r="I3057">
            <v>0</v>
          </cell>
          <cell r="J3057">
            <v>0.5</v>
          </cell>
          <cell r="K3057">
            <v>0.5</v>
          </cell>
          <cell r="L3057" t="str">
            <v>DOWNTIME</v>
          </cell>
        </row>
        <row r="3058">
          <cell r="A3058">
            <v>1</v>
          </cell>
          <cell r="B3058" t="str">
            <v>188/65/F</v>
          </cell>
          <cell r="C3058">
            <v>38160</v>
          </cell>
          <cell r="D3058">
            <v>1111</v>
          </cell>
          <cell r="E3058">
            <v>9999</v>
          </cell>
          <cell r="F3058">
            <v>0</v>
          </cell>
          <cell r="G3058">
            <v>1656</v>
          </cell>
          <cell r="H3058">
            <v>0</v>
          </cell>
          <cell r="I3058">
            <v>0</v>
          </cell>
          <cell r="J3058">
            <v>0.33</v>
          </cell>
          <cell r="K3058">
            <v>0.33</v>
          </cell>
          <cell r="L3058" t="str">
            <v>DOWNTIME</v>
          </cell>
        </row>
        <row r="3059">
          <cell r="A3059">
            <v>1</v>
          </cell>
          <cell r="B3059" t="str">
            <v>188/65/F</v>
          </cell>
          <cell r="C3059">
            <v>38160</v>
          </cell>
          <cell r="D3059">
            <v>1111</v>
          </cell>
          <cell r="E3059">
            <v>9999</v>
          </cell>
          <cell r="F3059">
            <v>0</v>
          </cell>
          <cell r="G3059">
            <v>1656</v>
          </cell>
          <cell r="H3059">
            <v>0</v>
          </cell>
          <cell r="I3059">
            <v>0</v>
          </cell>
          <cell r="J3059">
            <v>0.32</v>
          </cell>
          <cell r="K3059">
            <v>0.32</v>
          </cell>
          <cell r="L3059" t="str">
            <v>DOWNTIME</v>
          </cell>
        </row>
        <row r="3060">
          <cell r="A3060">
            <v>2</v>
          </cell>
          <cell r="B3060" t="str">
            <v>188/65/F</v>
          </cell>
          <cell r="C3060">
            <v>38160</v>
          </cell>
          <cell r="D3060">
            <v>1111</v>
          </cell>
          <cell r="E3060">
            <v>9999</v>
          </cell>
          <cell r="F3060">
            <v>0</v>
          </cell>
          <cell r="G3060">
            <v>1656</v>
          </cell>
          <cell r="H3060">
            <v>0</v>
          </cell>
          <cell r="I3060">
            <v>0</v>
          </cell>
          <cell r="J3060">
            <v>0.85</v>
          </cell>
          <cell r="K3060">
            <v>0.85</v>
          </cell>
          <cell r="L3060" t="str">
            <v>DOWNTIME</v>
          </cell>
        </row>
        <row r="3061">
          <cell r="A3061">
            <v>3</v>
          </cell>
          <cell r="B3061" t="str">
            <v>188/65/F</v>
          </cell>
          <cell r="C3061">
            <v>38160</v>
          </cell>
          <cell r="D3061">
            <v>1111</v>
          </cell>
          <cell r="E3061">
            <v>9999</v>
          </cell>
          <cell r="F3061">
            <v>0</v>
          </cell>
          <cell r="G3061">
            <v>1656</v>
          </cell>
          <cell r="H3061">
            <v>0</v>
          </cell>
          <cell r="I3061">
            <v>0</v>
          </cell>
          <cell r="J3061">
            <v>0</v>
          </cell>
          <cell r="K3061">
            <v>0</v>
          </cell>
          <cell r="L3061" t="str">
            <v>DOWNTIME</v>
          </cell>
        </row>
        <row r="3062">
          <cell r="A3062">
            <v>1</v>
          </cell>
          <cell r="B3062" t="str">
            <v>188/65/SX</v>
          </cell>
          <cell r="C3062">
            <v>38139</v>
          </cell>
          <cell r="D3062">
            <v>2227</v>
          </cell>
          <cell r="E3062">
            <v>9999</v>
          </cell>
          <cell r="F3062">
            <v>0</v>
          </cell>
          <cell r="G3062">
            <v>92</v>
          </cell>
          <cell r="H3062">
            <v>0</v>
          </cell>
          <cell r="I3062">
            <v>0</v>
          </cell>
          <cell r="J3062">
            <v>0.08</v>
          </cell>
          <cell r="K3062">
            <v>0.08</v>
          </cell>
          <cell r="L3062" t="str">
            <v>DOWNTIME</v>
          </cell>
        </row>
        <row r="3063">
          <cell r="A3063">
            <v>1</v>
          </cell>
          <cell r="B3063" t="str">
            <v>188/65/SX</v>
          </cell>
          <cell r="C3063">
            <v>38139</v>
          </cell>
          <cell r="D3063">
            <v>2227</v>
          </cell>
          <cell r="E3063">
            <v>9999</v>
          </cell>
          <cell r="F3063">
            <v>0</v>
          </cell>
          <cell r="G3063">
            <v>92</v>
          </cell>
          <cell r="H3063">
            <v>0</v>
          </cell>
          <cell r="I3063">
            <v>0</v>
          </cell>
          <cell r="J3063">
            <v>0.04</v>
          </cell>
          <cell r="K3063">
            <v>0.04</v>
          </cell>
          <cell r="L3063" t="str">
            <v>DOWNTIME</v>
          </cell>
        </row>
        <row r="3064">
          <cell r="A3064">
            <v>1</v>
          </cell>
          <cell r="B3064" t="str">
            <v>188/65/SX</v>
          </cell>
          <cell r="C3064">
            <v>38139</v>
          </cell>
          <cell r="D3064">
            <v>2227</v>
          </cell>
          <cell r="E3064">
            <v>9999</v>
          </cell>
          <cell r="F3064">
            <v>0</v>
          </cell>
          <cell r="G3064">
            <v>92</v>
          </cell>
          <cell r="H3064">
            <v>0</v>
          </cell>
          <cell r="I3064">
            <v>0</v>
          </cell>
          <cell r="J3064">
            <v>0.06</v>
          </cell>
          <cell r="K3064">
            <v>0.06</v>
          </cell>
          <cell r="L3064" t="str">
            <v>DOWNTIME</v>
          </cell>
        </row>
        <row r="3065">
          <cell r="A3065">
            <v>2</v>
          </cell>
          <cell r="B3065" t="str">
            <v>188/65/SX</v>
          </cell>
          <cell r="C3065">
            <v>38139</v>
          </cell>
          <cell r="D3065">
            <v>2227</v>
          </cell>
          <cell r="E3065">
            <v>9999</v>
          </cell>
          <cell r="F3065">
            <v>0</v>
          </cell>
          <cell r="G3065">
            <v>92</v>
          </cell>
          <cell r="H3065">
            <v>0</v>
          </cell>
          <cell r="I3065">
            <v>0</v>
          </cell>
          <cell r="J3065">
            <v>0</v>
          </cell>
          <cell r="K3065">
            <v>0</v>
          </cell>
          <cell r="L3065" t="str">
            <v>DOWNTIME</v>
          </cell>
        </row>
        <row r="3066">
          <cell r="A3066">
            <v>2</v>
          </cell>
          <cell r="B3066" t="str">
            <v>188/65/SX</v>
          </cell>
          <cell r="C3066">
            <v>38139</v>
          </cell>
          <cell r="D3066">
            <v>2227</v>
          </cell>
          <cell r="E3066">
            <v>9999</v>
          </cell>
          <cell r="F3066">
            <v>0</v>
          </cell>
          <cell r="G3066">
            <v>92</v>
          </cell>
          <cell r="H3066">
            <v>0</v>
          </cell>
          <cell r="I3066">
            <v>0</v>
          </cell>
          <cell r="J3066">
            <v>0</v>
          </cell>
          <cell r="K3066">
            <v>0</v>
          </cell>
          <cell r="L3066" t="str">
            <v>DOWNTIME</v>
          </cell>
        </row>
        <row r="3067">
          <cell r="A3067">
            <v>2</v>
          </cell>
          <cell r="B3067" t="str">
            <v>188/65/SX</v>
          </cell>
          <cell r="C3067">
            <v>38139</v>
          </cell>
          <cell r="D3067">
            <v>2227</v>
          </cell>
          <cell r="E3067">
            <v>9999</v>
          </cell>
          <cell r="F3067">
            <v>0</v>
          </cell>
          <cell r="G3067">
            <v>92</v>
          </cell>
          <cell r="H3067">
            <v>0</v>
          </cell>
          <cell r="I3067">
            <v>0</v>
          </cell>
          <cell r="J3067">
            <v>0</v>
          </cell>
          <cell r="K3067">
            <v>0</v>
          </cell>
          <cell r="L3067" t="str">
            <v>DOWNTIME</v>
          </cell>
        </row>
        <row r="3068">
          <cell r="A3068">
            <v>3</v>
          </cell>
          <cell r="B3068" t="str">
            <v>188/65/SX</v>
          </cell>
          <cell r="C3068">
            <v>38139</v>
          </cell>
          <cell r="D3068">
            <v>2227</v>
          </cell>
          <cell r="E3068">
            <v>9999</v>
          </cell>
          <cell r="F3068">
            <v>0</v>
          </cell>
          <cell r="G3068">
            <v>92</v>
          </cell>
          <cell r="H3068">
            <v>0</v>
          </cell>
          <cell r="I3068">
            <v>0</v>
          </cell>
          <cell r="J3068">
            <v>0.12</v>
          </cell>
          <cell r="K3068">
            <v>0.12</v>
          </cell>
          <cell r="L3068" t="str">
            <v>DOWNTIME</v>
          </cell>
        </row>
        <row r="3069">
          <cell r="A3069">
            <v>3</v>
          </cell>
          <cell r="B3069" t="str">
            <v>188/65/SX</v>
          </cell>
          <cell r="C3069">
            <v>38139</v>
          </cell>
          <cell r="D3069">
            <v>2227</v>
          </cell>
          <cell r="E3069">
            <v>9999</v>
          </cell>
          <cell r="F3069">
            <v>0</v>
          </cell>
          <cell r="G3069">
            <v>92</v>
          </cell>
          <cell r="H3069">
            <v>0</v>
          </cell>
          <cell r="I3069">
            <v>0</v>
          </cell>
          <cell r="J3069">
            <v>0.56000000000000005</v>
          </cell>
          <cell r="K3069">
            <v>0.56000000000000005</v>
          </cell>
          <cell r="L3069" t="str">
            <v>DOWNTIME</v>
          </cell>
        </row>
        <row r="3070">
          <cell r="A3070">
            <v>3</v>
          </cell>
          <cell r="B3070" t="str">
            <v>188/65/SX</v>
          </cell>
          <cell r="C3070">
            <v>38139</v>
          </cell>
          <cell r="D3070">
            <v>2227</v>
          </cell>
          <cell r="E3070">
            <v>9999</v>
          </cell>
          <cell r="F3070">
            <v>0</v>
          </cell>
          <cell r="G3070">
            <v>92</v>
          </cell>
          <cell r="H3070">
            <v>0</v>
          </cell>
          <cell r="I3070">
            <v>0</v>
          </cell>
          <cell r="J3070">
            <v>0</v>
          </cell>
          <cell r="K3070">
            <v>0</v>
          </cell>
          <cell r="L3070" t="str">
            <v>DOWNTIME</v>
          </cell>
        </row>
        <row r="3071">
          <cell r="A3071">
            <v>1</v>
          </cell>
          <cell r="B3071" t="str">
            <v>188/65/SX</v>
          </cell>
          <cell r="C3071">
            <v>38141</v>
          </cell>
          <cell r="D3071">
            <v>2227</v>
          </cell>
          <cell r="E3071">
            <v>9999</v>
          </cell>
          <cell r="F3071">
            <v>0</v>
          </cell>
          <cell r="G3071">
            <v>92</v>
          </cell>
          <cell r="H3071">
            <v>0</v>
          </cell>
          <cell r="I3071">
            <v>0</v>
          </cell>
          <cell r="J3071">
            <v>0</v>
          </cell>
          <cell r="K3071">
            <v>0</v>
          </cell>
          <cell r="L3071" t="str">
            <v>DOWNTIME</v>
          </cell>
        </row>
        <row r="3072">
          <cell r="A3072">
            <v>2</v>
          </cell>
          <cell r="B3072" t="str">
            <v>188/65/SX</v>
          </cell>
          <cell r="C3072">
            <v>38141</v>
          </cell>
          <cell r="D3072">
            <v>2227</v>
          </cell>
          <cell r="E3072">
            <v>9999</v>
          </cell>
          <cell r="F3072">
            <v>0</v>
          </cell>
          <cell r="G3072">
            <v>92</v>
          </cell>
          <cell r="H3072">
            <v>0</v>
          </cell>
          <cell r="I3072">
            <v>0</v>
          </cell>
          <cell r="J3072">
            <v>0</v>
          </cell>
          <cell r="K3072">
            <v>0</v>
          </cell>
          <cell r="L3072" t="str">
            <v>DOWNTIME</v>
          </cell>
        </row>
        <row r="3073">
          <cell r="A3073">
            <v>2</v>
          </cell>
          <cell r="B3073" t="str">
            <v>188/65/SX</v>
          </cell>
          <cell r="C3073">
            <v>38142</v>
          </cell>
          <cell r="D3073">
            <v>2227</v>
          </cell>
          <cell r="E3073">
            <v>9999</v>
          </cell>
          <cell r="F3073">
            <v>0</v>
          </cell>
          <cell r="G3073">
            <v>92</v>
          </cell>
          <cell r="H3073">
            <v>0</v>
          </cell>
          <cell r="I3073">
            <v>0</v>
          </cell>
          <cell r="J3073">
            <v>0.04</v>
          </cell>
          <cell r="K3073">
            <v>0.04</v>
          </cell>
          <cell r="L3073" t="str">
            <v>DOWNTIME</v>
          </cell>
        </row>
        <row r="3074">
          <cell r="A3074">
            <v>2</v>
          </cell>
          <cell r="B3074" t="str">
            <v>188/65/SX</v>
          </cell>
          <cell r="C3074">
            <v>38142</v>
          </cell>
          <cell r="D3074">
            <v>2227</v>
          </cell>
          <cell r="E3074">
            <v>9999</v>
          </cell>
          <cell r="F3074">
            <v>0</v>
          </cell>
          <cell r="G3074">
            <v>92</v>
          </cell>
          <cell r="H3074">
            <v>0</v>
          </cell>
          <cell r="I3074">
            <v>0</v>
          </cell>
          <cell r="J3074">
            <v>0</v>
          </cell>
          <cell r="K3074">
            <v>0</v>
          </cell>
          <cell r="L3074" t="str">
            <v>DOWNTIME</v>
          </cell>
        </row>
        <row r="3075">
          <cell r="A3075">
            <v>1</v>
          </cell>
          <cell r="B3075" t="str">
            <v>188/65/SX</v>
          </cell>
          <cell r="C3075">
            <v>38143</v>
          </cell>
          <cell r="D3075">
            <v>2227</v>
          </cell>
          <cell r="E3075">
            <v>9999</v>
          </cell>
          <cell r="F3075">
            <v>0</v>
          </cell>
          <cell r="G3075">
            <v>92</v>
          </cell>
          <cell r="H3075">
            <v>0</v>
          </cell>
          <cell r="I3075">
            <v>0</v>
          </cell>
          <cell r="J3075">
            <v>0</v>
          </cell>
          <cell r="K3075">
            <v>0</v>
          </cell>
          <cell r="L3075" t="str">
            <v>DOWNTIME</v>
          </cell>
        </row>
        <row r="3076">
          <cell r="A3076">
            <v>1</v>
          </cell>
          <cell r="B3076" t="str">
            <v>188/65/SX</v>
          </cell>
          <cell r="C3076">
            <v>38145</v>
          </cell>
          <cell r="D3076">
            <v>2227</v>
          </cell>
          <cell r="E3076">
            <v>9999</v>
          </cell>
          <cell r="F3076">
            <v>0</v>
          </cell>
          <cell r="G3076">
            <v>92</v>
          </cell>
          <cell r="H3076">
            <v>0</v>
          </cell>
          <cell r="I3076">
            <v>0</v>
          </cell>
          <cell r="J3076">
            <v>0.33</v>
          </cell>
          <cell r="K3076">
            <v>0.33</v>
          </cell>
          <cell r="L3076" t="str">
            <v>DOWNTIME</v>
          </cell>
        </row>
        <row r="3077">
          <cell r="A3077">
            <v>1</v>
          </cell>
          <cell r="B3077" t="str">
            <v>188/65/SX</v>
          </cell>
          <cell r="C3077">
            <v>38146</v>
          </cell>
          <cell r="D3077">
            <v>2227</v>
          </cell>
          <cell r="E3077">
            <v>9999</v>
          </cell>
          <cell r="F3077">
            <v>0</v>
          </cell>
          <cell r="G3077">
            <v>92</v>
          </cell>
          <cell r="H3077">
            <v>0</v>
          </cell>
          <cell r="I3077">
            <v>0</v>
          </cell>
          <cell r="J3077">
            <v>0</v>
          </cell>
          <cell r="K3077">
            <v>0</v>
          </cell>
          <cell r="L3077" t="str">
            <v>DOWNTIME</v>
          </cell>
        </row>
        <row r="3078">
          <cell r="A3078">
            <v>2</v>
          </cell>
          <cell r="B3078" t="str">
            <v>188/65/SX</v>
          </cell>
          <cell r="C3078">
            <v>38146</v>
          </cell>
          <cell r="D3078">
            <v>2227</v>
          </cell>
          <cell r="E3078">
            <v>9999</v>
          </cell>
          <cell r="F3078">
            <v>0</v>
          </cell>
          <cell r="G3078">
            <v>92</v>
          </cell>
          <cell r="H3078">
            <v>0</v>
          </cell>
          <cell r="I3078">
            <v>0</v>
          </cell>
          <cell r="J3078">
            <v>0.12</v>
          </cell>
          <cell r="K3078">
            <v>0.12</v>
          </cell>
          <cell r="L3078" t="str">
            <v>DOWNTIME</v>
          </cell>
        </row>
        <row r="3079">
          <cell r="A3079">
            <v>1</v>
          </cell>
          <cell r="B3079" t="str">
            <v>188/65/SX</v>
          </cell>
          <cell r="C3079">
            <v>38147</v>
          </cell>
          <cell r="D3079">
            <v>2227</v>
          </cell>
          <cell r="E3079">
            <v>9999</v>
          </cell>
          <cell r="F3079">
            <v>0</v>
          </cell>
          <cell r="G3079">
            <v>92</v>
          </cell>
          <cell r="H3079">
            <v>0</v>
          </cell>
          <cell r="I3079">
            <v>0</v>
          </cell>
          <cell r="J3079">
            <v>0</v>
          </cell>
          <cell r="K3079">
            <v>0</v>
          </cell>
          <cell r="L3079" t="str">
            <v>DOWNTIME</v>
          </cell>
        </row>
        <row r="3080">
          <cell r="A3080">
            <v>2</v>
          </cell>
          <cell r="B3080" t="str">
            <v>188/65/SX</v>
          </cell>
          <cell r="C3080">
            <v>38147</v>
          </cell>
          <cell r="D3080">
            <v>2227</v>
          </cell>
          <cell r="E3080">
            <v>9999</v>
          </cell>
          <cell r="F3080">
            <v>0</v>
          </cell>
          <cell r="G3080">
            <v>92</v>
          </cell>
          <cell r="H3080">
            <v>0</v>
          </cell>
          <cell r="I3080">
            <v>0</v>
          </cell>
          <cell r="J3080">
            <v>0.25</v>
          </cell>
          <cell r="K3080">
            <v>0.25</v>
          </cell>
          <cell r="L3080" t="str">
            <v>DOWNTIME</v>
          </cell>
        </row>
        <row r="3081">
          <cell r="A3081">
            <v>1</v>
          </cell>
          <cell r="B3081" t="str">
            <v>188/65/SX</v>
          </cell>
          <cell r="C3081">
            <v>38148</v>
          </cell>
          <cell r="D3081">
            <v>2227</v>
          </cell>
          <cell r="E3081">
            <v>9999</v>
          </cell>
          <cell r="F3081">
            <v>0</v>
          </cell>
          <cell r="G3081">
            <v>92</v>
          </cell>
          <cell r="H3081">
            <v>0</v>
          </cell>
          <cell r="I3081">
            <v>0</v>
          </cell>
          <cell r="J3081">
            <v>0</v>
          </cell>
          <cell r="K3081">
            <v>0</v>
          </cell>
          <cell r="L3081" t="str">
            <v>DOWNTIME</v>
          </cell>
        </row>
        <row r="3082">
          <cell r="A3082">
            <v>2</v>
          </cell>
          <cell r="B3082" t="str">
            <v>188/65/SX</v>
          </cell>
          <cell r="C3082">
            <v>38148</v>
          </cell>
          <cell r="D3082">
            <v>2227</v>
          </cell>
          <cell r="E3082">
            <v>9999</v>
          </cell>
          <cell r="F3082">
            <v>0</v>
          </cell>
          <cell r="G3082">
            <v>92</v>
          </cell>
          <cell r="H3082">
            <v>0</v>
          </cell>
          <cell r="I3082">
            <v>0</v>
          </cell>
          <cell r="J3082">
            <v>0</v>
          </cell>
          <cell r="K3082">
            <v>0</v>
          </cell>
          <cell r="L3082" t="str">
            <v>DOWNTIME</v>
          </cell>
        </row>
        <row r="3083">
          <cell r="A3083">
            <v>1</v>
          </cell>
          <cell r="B3083" t="str">
            <v>188/65/SX</v>
          </cell>
          <cell r="C3083">
            <v>38149</v>
          </cell>
          <cell r="D3083">
            <v>2227</v>
          </cell>
          <cell r="E3083">
            <v>9999</v>
          </cell>
          <cell r="F3083">
            <v>0</v>
          </cell>
          <cell r="G3083">
            <v>92</v>
          </cell>
          <cell r="H3083">
            <v>0</v>
          </cell>
          <cell r="I3083">
            <v>0</v>
          </cell>
          <cell r="J3083">
            <v>0.04</v>
          </cell>
          <cell r="K3083">
            <v>0.04</v>
          </cell>
          <cell r="L3083" t="str">
            <v>DOWNTIME</v>
          </cell>
        </row>
        <row r="3084">
          <cell r="A3084">
            <v>2</v>
          </cell>
          <cell r="B3084" t="str">
            <v>188/65/SX</v>
          </cell>
          <cell r="C3084">
            <v>38149</v>
          </cell>
          <cell r="D3084">
            <v>2227</v>
          </cell>
          <cell r="E3084">
            <v>9999</v>
          </cell>
          <cell r="F3084">
            <v>0</v>
          </cell>
          <cell r="G3084">
            <v>92</v>
          </cell>
          <cell r="H3084">
            <v>0</v>
          </cell>
          <cell r="I3084">
            <v>0</v>
          </cell>
          <cell r="J3084">
            <v>0.12</v>
          </cell>
          <cell r="K3084">
            <v>0.12</v>
          </cell>
          <cell r="L3084" t="str">
            <v>DOWNTIME</v>
          </cell>
        </row>
        <row r="3085">
          <cell r="A3085">
            <v>2</v>
          </cell>
          <cell r="B3085" t="str">
            <v>188/65/SX</v>
          </cell>
          <cell r="C3085">
            <v>38152</v>
          </cell>
          <cell r="D3085">
            <v>2227</v>
          </cell>
          <cell r="E3085">
            <v>9999</v>
          </cell>
          <cell r="F3085">
            <v>0</v>
          </cell>
          <cell r="G3085">
            <v>92</v>
          </cell>
          <cell r="H3085">
            <v>0</v>
          </cell>
          <cell r="I3085">
            <v>0</v>
          </cell>
          <cell r="J3085">
            <v>0</v>
          </cell>
          <cell r="K3085">
            <v>0</v>
          </cell>
          <cell r="L3085" t="str">
            <v>DOWNTIME</v>
          </cell>
        </row>
        <row r="3086">
          <cell r="A3086">
            <v>1</v>
          </cell>
          <cell r="B3086" t="str">
            <v>188/65/SX</v>
          </cell>
          <cell r="C3086">
            <v>38153</v>
          </cell>
          <cell r="D3086">
            <v>2227</v>
          </cell>
          <cell r="E3086">
            <v>9999</v>
          </cell>
          <cell r="F3086">
            <v>0</v>
          </cell>
          <cell r="G3086">
            <v>92</v>
          </cell>
          <cell r="H3086">
            <v>0</v>
          </cell>
          <cell r="I3086">
            <v>0</v>
          </cell>
          <cell r="J3086">
            <v>0.08</v>
          </cell>
          <cell r="K3086">
            <v>0.08</v>
          </cell>
          <cell r="L3086" t="str">
            <v>DOWNTIME</v>
          </cell>
        </row>
        <row r="3087">
          <cell r="A3087">
            <v>2</v>
          </cell>
          <cell r="B3087" t="str">
            <v>188/65/SX</v>
          </cell>
          <cell r="C3087">
            <v>38153</v>
          </cell>
          <cell r="D3087">
            <v>2227</v>
          </cell>
          <cell r="E3087">
            <v>9999</v>
          </cell>
          <cell r="F3087">
            <v>0</v>
          </cell>
          <cell r="G3087">
            <v>92</v>
          </cell>
          <cell r="H3087">
            <v>0</v>
          </cell>
          <cell r="I3087">
            <v>0</v>
          </cell>
          <cell r="J3087">
            <v>0.28999999999999998</v>
          </cell>
          <cell r="K3087">
            <v>0.28999999999999998</v>
          </cell>
          <cell r="L3087" t="str">
            <v>DOWNTIME</v>
          </cell>
        </row>
        <row r="3088">
          <cell r="A3088">
            <v>1</v>
          </cell>
          <cell r="B3088" t="str">
            <v>188/65/SX</v>
          </cell>
          <cell r="C3088">
            <v>38154</v>
          </cell>
          <cell r="D3088">
            <v>2227</v>
          </cell>
          <cell r="E3088">
            <v>9999</v>
          </cell>
          <cell r="F3088">
            <v>0</v>
          </cell>
          <cell r="G3088">
            <v>92</v>
          </cell>
          <cell r="H3088">
            <v>0</v>
          </cell>
          <cell r="I3088">
            <v>0</v>
          </cell>
          <cell r="J3088">
            <v>0.17</v>
          </cell>
          <cell r="K3088">
            <v>0.17</v>
          </cell>
          <cell r="L3088" t="str">
            <v>DOWNTIME</v>
          </cell>
        </row>
        <row r="3089">
          <cell r="A3089">
            <v>2</v>
          </cell>
          <cell r="B3089" t="str">
            <v>188/65/SX</v>
          </cell>
          <cell r="C3089">
            <v>38154</v>
          </cell>
          <cell r="D3089">
            <v>2227</v>
          </cell>
          <cell r="E3089">
            <v>9999</v>
          </cell>
          <cell r="F3089">
            <v>0</v>
          </cell>
          <cell r="G3089">
            <v>92</v>
          </cell>
          <cell r="H3089">
            <v>0</v>
          </cell>
          <cell r="I3089">
            <v>0</v>
          </cell>
          <cell r="J3089">
            <v>0</v>
          </cell>
          <cell r="K3089">
            <v>0</v>
          </cell>
          <cell r="L3089" t="str">
            <v>DOWNTIME</v>
          </cell>
        </row>
        <row r="3090">
          <cell r="A3090">
            <v>1</v>
          </cell>
          <cell r="B3090" t="str">
            <v>188/65/SX</v>
          </cell>
          <cell r="C3090">
            <v>38155</v>
          </cell>
          <cell r="D3090">
            <v>2227</v>
          </cell>
          <cell r="E3090">
            <v>9999</v>
          </cell>
          <cell r="F3090">
            <v>0</v>
          </cell>
          <cell r="G3090">
            <v>92</v>
          </cell>
          <cell r="H3090">
            <v>0</v>
          </cell>
          <cell r="I3090">
            <v>0</v>
          </cell>
          <cell r="J3090">
            <v>0</v>
          </cell>
          <cell r="K3090">
            <v>0</v>
          </cell>
          <cell r="L3090" t="str">
            <v>DOWNTIME</v>
          </cell>
        </row>
        <row r="3091">
          <cell r="A3091">
            <v>1</v>
          </cell>
          <cell r="B3091" t="str">
            <v>188/65/SX</v>
          </cell>
          <cell r="C3091">
            <v>38156</v>
          </cell>
          <cell r="D3091">
            <v>2227</v>
          </cell>
          <cell r="E3091">
            <v>9999</v>
          </cell>
          <cell r="F3091">
            <v>0</v>
          </cell>
          <cell r="G3091">
            <v>92</v>
          </cell>
          <cell r="H3091">
            <v>0</v>
          </cell>
          <cell r="I3091">
            <v>0</v>
          </cell>
          <cell r="J3091">
            <v>0</v>
          </cell>
          <cell r="K3091">
            <v>0</v>
          </cell>
          <cell r="L3091" t="str">
            <v>DOWNTIME</v>
          </cell>
        </row>
        <row r="3092">
          <cell r="A3092">
            <v>2</v>
          </cell>
          <cell r="B3092" t="str">
            <v>188/65/SX</v>
          </cell>
          <cell r="C3092">
            <v>38156</v>
          </cell>
          <cell r="D3092">
            <v>2227</v>
          </cell>
          <cell r="E3092">
            <v>9999</v>
          </cell>
          <cell r="F3092">
            <v>0</v>
          </cell>
          <cell r="G3092">
            <v>92</v>
          </cell>
          <cell r="H3092">
            <v>0</v>
          </cell>
          <cell r="I3092">
            <v>0</v>
          </cell>
          <cell r="J3092">
            <v>0</v>
          </cell>
          <cell r="K3092">
            <v>0</v>
          </cell>
          <cell r="L3092" t="str">
            <v>DOWNTIME</v>
          </cell>
        </row>
        <row r="3093">
          <cell r="A3093">
            <v>1</v>
          </cell>
          <cell r="B3093" t="str">
            <v>188/65/SX</v>
          </cell>
          <cell r="C3093">
            <v>38159</v>
          </cell>
          <cell r="D3093">
            <v>2227</v>
          </cell>
          <cell r="E3093">
            <v>9999</v>
          </cell>
          <cell r="F3093">
            <v>0</v>
          </cell>
          <cell r="G3093">
            <v>92</v>
          </cell>
          <cell r="H3093">
            <v>0</v>
          </cell>
          <cell r="I3093">
            <v>0</v>
          </cell>
          <cell r="J3093">
            <v>0</v>
          </cell>
          <cell r="K3093">
            <v>0</v>
          </cell>
          <cell r="L3093" t="str">
            <v>DOWNTIME</v>
          </cell>
        </row>
        <row r="3094">
          <cell r="A3094">
            <v>1</v>
          </cell>
          <cell r="B3094" t="str">
            <v>188/65/SX</v>
          </cell>
          <cell r="C3094">
            <v>38159</v>
          </cell>
          <cell r="D3094">
            <v>2227</v>
          </cell>
          <cell r="E3094">
            <v>9999</v>
          </cell>
          <cell r="F3094">
            <v>0</v>
          </cell>
          <cell r="G3094">
            <v>92</v>
          </cell>
          <cell r="H3094">
            <v>0</v>
          </cell>
          <cell r="I3094">
            <v>0</v>
          </cell>
          <cell r="J3094">
            <v>0</v>
          </cell>
          <cell r="K3094">
            <v>0</v>
          </cell>
          <cell r="L3094" t="str">
            <v>DOWNTIME</v>
          </cell>
        </row>
        <row r="3095">
          <cell r="A3095">
            <v>2</v>
          </cell>
          <cell r="B3095" t="str">
            <v>188/65/SX</v>
          </cell>
          <cell r="C3095">
            <v>38159</v>
          </cell>
          <cell r="D3095">
            <v>2227</v>
          </cell>
          <cell r="E3095">
            <v>9999</v>
          </cell>
          <cell r="F3095">
            <v>0</v>
          </cell>
          <cell r="G3095">
            <v>92</v>
          </cell>
          <cell r="H3095">
            <v>0</v>
          </cell>
          <cell r="I3095">
            <v>0</v>
          </cell>
          <cell r="J3095">
            <v>0.08</v>
          </cell>
          <cell r="K3095">
            <v>0.08</v>
          </cell>
          <cell r="L3095" t="str">
            <v>DOWNTIME</v>
          </cell>
        </row>
        <row r="3096">
          <cell r="A3096">
            <v>1</v>
          </cell>
          <cell r="B3096" t="str">
            <v>188/65/SX</v>
          </cell>
          <cell r="C3096">
            <v>38160</v>
          </cell>
          <cell r="D3096">
            <v>2227</v>
          </cell>
          <cell r="E3096">
            <v>9999</v>
          </cell>
          <cell r="F3096">
            <v>0</v>
          </cell>
          <cell r="G3096">
            <v>92</v>
          </cell>
          <cell r="H3096">
            <v>0</v>
          </cell>
          <cell r="I3096">
            <v>0</v>
          </cell>
          <cell r="J3096">
            <v>0</v>
          </cell>
          <cell r="K3096">
            <v>0</v>
          </cell>
          <cell r="L3096" t="str">
            <v>DOWNTIME</v>
          </cell>
        </row>
        <row r="3097">
          <cell r="A3097">
            <v>2</v>
          </cell>
          <cell r="B3097" t="str">
            <v>188/65/SX</v>
          </cell>
          <cell r="C3097">
            <v>38160</v>
          </cell>
          <cell r="D3097">
            <v>2227</v>
          </cell>
          <cell r="E3097">
            <v>9999</v>
          </cell>
          <cell r="F3097">
            <v>0</v>
          </cell>
          <cell r="G3097">
            <v>92</v>
          </cell>
          <cell r="H3097">
            <v>0</v>
          </cell>
          <cell r="I3097">
            <v>0</v>
          </cell>
          <cell r="J3097">
            <v>0.08</v>
          </cell>
          <cell r="K3097">
            <v>0.08</v>
          </cell>
          <cell r="L3097" t="str">
            <v>DOWNTIME</v>
          </cell>
        </row>
        <row r="3098">
          <cell r="A3098">
            <v>2</v>
          </cell>
          <cell r="B3098" t="str">
            <v>188/65/SX</v>
          </cell>
          <cell r="C3098">
            <v>38160</v>
          </cell>
          <cell r="D3098">
            <v>2227</v>
          </cell>
          <cell r="E3098">
            <v>9999</v>
          </cell>
          <cell r="F3098">
            <v>0</v>
          </cell>
          <cell r="G3098">
            <v>92</v>
          </cell>
          <cell r="H3098">
            <v>0</v>
          </cell>
          <cell r="I3098">
            <v>0</v>
          </cell>
          <cell r="J3098">
            <v>-0.08</v>
          </cell>
          <cell r="K3098">
            <v>-0.08</v>
          </cell>
          <cell r="L3098" t="str">
            <v>DOWNTIME</v>
          </cell>
        </row>
        <row r="3099">
          <cell r="A3099">
            <v>2</v>
          </cell>
          <cell r="B3099" t="str">
            <v>188/65/SX</v>
          </cell>
          <cell r="C3099">
            <v>38160</v>
          </cell>
          <cell r="D3099">
            <v>2227</v>
          </cell>
          <cell r="E3099">
            <v>9999</v>
          </cell>
          <cell r="F3099">
            <v>0</v>
          </cell>
          <cell r="G3099">
            <v>92</v>
          </cell>
          <cell r="H3099">
            <v>0</v>
          </cell>
          <cell r="I3099">
            <v>0</v>
          </cell>
          <cell r="J3099">
            <v>0.08</v>
          </cell>
          <cell r="K3099">
            <v>0.08</v>
          </cell>
          <cell r="L3099" t="str">
            <v>DOWNTIME</v>
          </cell>
        </row>
        <row r="3100">
          <cell r="A3100">
            <v>1</v>
          </cell>
          <cell r="B3100" t="str">
            <v>188/65/SX</v>
          </cell>
          <cell r="C3100">
            <v>38161</v>
          </cell>
          <cell r="D3100">
            <v>2227</v>
          </cell>
          <cell r="E3100">
            <v>9999</v>
          </cell>
          <cell r="F3100">
            <v>0</v>
          </cell>
          <cell r="G3100">
            <v>92</v>
          </cell>
          <cell r="H3100">
            <v>0</v>
          </cell>
          <cell r="I3100">
            <v>0</v>
          </cell>
          <cell r="J3100">
            <v>0.13</v>
          </cell>
          <cell r="K3100">
            <v>0.13</v>
          </cell>
          <cell r="L3100" t="str">
            <v>DOWNTIME</v>
          </cell>
        </row>
        <row r="3101">
          <cell r="A3101">
            <v>2</v>
          </cell>
          <cell r="B3101" t="str">
            <v>188/65/SX</v>
          </cell>
          <cell r="C3101">
            <v>38161</v>
          </cell>
          <cell r="D3101">
            <v>2227</v>
          </cell>
          <cell r="E3101">
            <v>9999</v>
          </cell>
          <cell r="F3101">
            <v>0</v>
          </cell>
          <cell r="G3101">
            <v>92</v>
          </cell>
          <cell r="H3101">
            <v>0</v>
          </cell>
          <cell r="I3101">
            <v>0</v>
          </cell>
          <cell r="J3101">
            <v>0</v>
          </cell>
          <cell r="K3101">
            <v>0</v>
          </cell>
          <cell r="L3101" t="str">
            <v>DOWNTIME</v>
          </cell>
        </row>
        <row r="3102">
          <cell r="A3102">
            <v>1</v>
          </cell>
          <cell r="B3102" t="str">
            <v>188/65/SX</v>
          </cell>
          <cell r="C3102">
            <v>38162</v>
          </cell>
          <cell r="D3102">
            <v>2227</v>
          </cell>
          <cell r="E3102">
            <v>9999</v>
          </cell>
          <cell r="F3102">
            <v>0</v>
          </cell>
          <cell r="G3102">
            <v>92</v>
          </cell>
          <cell r="H3102">
            <v>0</v>
          </cell>
          <cell r="I3102">
            <v>0</v>
          </cell>
          <cell r="J3102">
            <v>0</v>
          </cell>
          <cell r="K3102">
            <v>0</v>
          </cell>
          <cell r="L3102" t="str">
            <v>DOWNTIME</v>
          </cell>
        </row>
        <row r="3103">
          <cell r="A3103">
            <v>2</v>
          </cell>
          <cell r="B3103" t="str">
            <v>188/65/SX</v>
          </cell>
          <cell r="C3103">
            <v>38162</v>
          </cell>
          <cell r="D3103">
            <v>2227</v>
          </cell>
          <cell r="E3103">
            <v>9999</v>
          </cell>
          <cell r="F3103">
            <v>0</v>
          </cell>
          <cell r="G3103">
            <v>92</v>
          </cell>
          <cell r="H3103">
            <v>0</v>
          </cell>
          <cell r="I3103">
            <v>0</v>
          </cell>
          <cell r="J3103">
            <v>0</v>
          </cell>
          <cell r="K3103">
            <v>0</v>
          </cell>
          <cell r="L3103" t="str">
            <v>DOWNTIME</v>
          </cell>
        </row>
        <row r="3104">
          <cell r="A3104">
            <v>1</v>
          </cell>
          <cell r="B3104" t="str">
            <v>188/65/SX</v>
          </cell>
          <cell r="C3104">
            <v>38163</v>
          </cell>
          <cell r="D3104">
            <v>2227</v>
          </cell>
          <cell r="E3104">
            <v>9999</v>
          </cell>
          <cell r="F3104">
            <v>0</v>
          </cell>
          <cell r="G3104">
            <v>92</v>
          </cell>
          <cell r="H3104">
            <v>0</v>
          </cell>
          <cell r="I3104">
            <v>0</v>
          </cell>
          <cell r="J3104">
            <v>0</v>
          </cell>
          <cell r="K3104">
            <v>0</v>
          </cell>
          <cell r="L3104" t="str">
            <v>DOWNTIME</v>
          </cell>
        </row>
        <row r="3105">
          <cell r="A3105">
            <v>2</v>
          </cell>
          <cell r="B3105" t="str">
            <v>188/65/SX</v>
          </cell>
          <cell r="C3105">
            <v>38163</v>
          </cell>
          <cell r="D3105">
            <v>2227</v>
          </cell>
          <cell r="E3105">
            <v>9999</v>
          </cell>
          <cell r="F3105">
            <v>0</v>
          </cell>
          <cell r="G3105">
            <v>92</v>
          </cell>
          <cell r="H3105">
            <v>0</v>
          </cell>
          <cell r="I3105">
            <v>0</v>
          </cell>
          <cell r="J3105">
            <v>0</v>
          </cell>
          <cell r="K3105">
            <v>0</v>
          </cell>
          <cell r="L3105" t="str">
            <v>DOWNTIME</v>
          </cell>
        </row>
        <row r="3106">
          <cell r="A3106">
            <v>1</v>
          </cell>
          <cell r="B3106" t="str">
            <v>188/65/SX</v>
          </cell>
          <cell r="C3106">
            <v>38166</v>
          </cell>
          <cell r="D3106">
            <v>2227</v>
          </cell>
          <cell r="E3106">
            <v>9999</v>
          </cell>
          <cell r="F3106">
            <v>0</v>
          </cell>
          <cell r="G3106">
            <v>92</v>
          </cell>
          <cell r="H3106">
            <v>0</v>
          </cell>
          <cell r="I3106">
            <v>0</v>
          </cell>
          <cell r="J3106">
            <v>0.08</v>
          </cell>
          <cell r="K3106">
            <v>0.08</v>
          </cell>
          <cell r="L3106" t="str">
            <v>DOWNTIME</v>
          </cell>
        </row>
        <row r="3107">
          <cell r="A3107">
            <v>1</v>
          </cell>
          <cell r="B3107" t="str">
            <v>188/65/SX</v>
          </cell>
          <cell r="C3107">
            <v>38166</v>
          </cell>
          <cell r="D3107">
            <v>2227</v>
          </cell>
          <cell r="E3107">
            <v>9999</v>
          </cell>
          <cell r="F3107">
            <v>0</v>
          </cell>
          <cell r="G3107">
            <v>92</v>
          </cell>
          <cell r="H3107">
            <v>0</v>
          </cell>
          <cell r="I3107">
            <v>0</v>
          </cell>
          <cell r="J3107">
            <v>0.08</v>
          </cell>
          <cell r="K3107">
            <v>0.08</v>
          </cell>
          <cell r="L3107" t="str">
            <v>DOWNTIME</v>
          </cell>
        </row>
        <row r="3108">
          <cell r="A3108">
            <v>1</v>
          </cell>
          <cell r="B3108" t="str">
            <v>188/65/SX</v>
          </cell>
          <cell r="C3108">
            <v>38167</v>
          </cell>
          <cell r="D3108">
            <v>2227</v>
          </cell>
          <cell r="E3108">
            <v>9999</v>
          </cell>
          <cell r="F3108">
            <v>0</v>
          </cell>
          <cell r="G3108">
            <v>92</v>
          </cell>
          <cell r="H3108">
            <v>0</v>
          </cell>
          <cell r="I3108">
            <v>0</v>
          </cell>
          <cell r="J3108">
            <v>0.08</v>
          </cell>
          <cell r="K3108">
            <v>0.08</v>
          </cell>
          <cell r="L3108" t="str">
            <v>DOWNTIME</v>
          </cell>
        </row>
        <row r="3109">
          <cell r="A3109">
            <v>1</v>
          </cell>
          <cell r="B3109" t="str">
            <v>188/65/SX</v>
          </cell>
          <cell r="C3109">
            <v>38168</v>
          </cell>
          <cell r="D3109">
            <v>2227</v>
          </cell>
          <cell r="E3109">
            <v>9999</v>
          </cell>
          <cell r="F3109">
            <v>0</v>
          </cell>
          <cell r="G3109">
            <v>92</v>
          </cell>
          <cell r="H3109">
            <v>0</v>
          </cell>
          <cell r="I3109">
            <v>0</v>
          </cell>
          <cell r="J3109">
            <v>0</v>
          </cell>
          <cell r="K3109">
            <v>0</v>
          </cell>
          <cell r="L3109" t="str">
            <v>DOWNTIME</v>
          </cell>
        </row>
        <row r="3110">
          <cell r="A3110">
            <v>1</v>
          </cell>
          <cell r="B3110" t="str">
            <v>188/8 dx</v>
          </cell>
          <cell r="C3110">
            <v>38139</v>
          </cell>
          <cell r="D3110">
            <v>2212</v>
          </cell>
          <cell r="E3110">
            <v>9999</v>
          </cell>
          <cell r="F3110">
            <v>0</v>
          </cell>
          <cell r="G3110">
            <v>81</v>
          </cell>
          <cell r="H3110">
            <v>0</v>
          </cell>
          <cell r="I3110">
            <v>0</v>
          </cell>
          <cell r="J3110">
            <v>0</v>
          </cell>
          <cell r="K3110">
            <v>0</v>
          </cell>
          <cell r="L3110" t="str">
            <v>DOWNTIME</v>
          </cell>
        </row>
        <row r="3111">
          <cell r="A3111">
            <v>2</v>
          </cell>
          <cell r="B3111" t="str">
            <v>188/8 dx</v>
          </cell>
          <cell r="C3111">
            <v>38139</v>
          </cell>
          <cell r="D3111">
            <v>2212</v>
          </cell>
          <cell r="E3111">
            <v>9999</v>
          </cell>
          <cell r="F3111">
            <v>0</v>
          </cell>
          <cell r="G3111">
            <v>81</v>
          </cell>
          <cell r="H3111">
            <v>0</v>
          </cell>
          <cell r="I3111">
            <v>0</v>
          </cell>
          <cell r="J3111">
            <v>0.06</v>
          </cell>
          <cell r="K3111">
            <v>0.06</v>
          </cell>
          <cell r="L3111" t="str">
            <v>DOWNTIME</v>
          </cell>
        </row>
        <row r="3112">
          <cell r="A3112">
            <v>1</v>
          </cell>
          <cell r="B3112" t="str">
            <v>188/8 dx</v>
          </cell>
          <cell r="C3112">
            <v>38141</v>
          </cell>
          <cell r="D3112">
            <v>2212</v>
          </cell>
          <cell r="E3112">
            <v>9999</v>
          </cell>
          <cell r="F3112">
            <v>0</v>
          </cell>
          <cell r="G3112">
            <v>81</v>
          </cell>
          <cell r="H3112">
            <v>0</v>
          </cell>
          <cell r="I3112">
            <v>0</v>
          </cell>
          <cell r="J3112">
            <v>0</v>
          </cell>
          <cell r="K3112">
            <v>0</v>
          </cell>
          <cell r="L3112" t="str">
            <v>DOWNTIME</v>
          </cell>
        </row>
        <row r="3113">
          <cell r="A3113">
            <v>2</v>
          </cell>
          <cell r="B3113" t="str">
            <v>188/8 dx</v>
          </cell>
          <cell r="C3113">
            <v>38141</v>
          </cell>
          <cell r="D3113">
            <v>2212</v>
          </cell>
          <cell r="E3113">
            <v>9999</v>
          </cell>
          <cell r="F3113">
            <v>0</v>
          </cell>
          <cell r="G3113">
            <v>81</v>
          </cell>
          <cell r="H3113">
            <v>0</v>
          </cell>
          <cell r="I3113">
            <v>0</v>
          </cell>
          <cell r="J3113">
            <v>0.04</v>
          </cell>
          <cell r="K3113">
            <v>0.04</v>
          </cell>
          <cell r="L3113" t="str">
            <v>DOWNTIME</v>
          </cell>
        </row>
        <row r="3114">
          <cell r="A3114">
            <v>2</v>
          </cell>
          <cell r="B3114" t="str">
            <v>188/8 dx</v>
          </cell>
          <cell r="C3114">
            <v>38141</v>
          </cell>
          <cell r="D3114">
            <v>2212</v>
          </cell>
          <cell r="E3114">
            <v>9999</v>
          </cell>
          <cell r="F3114">
            <v>0</v>
          </cell>
          <cell r="G3114">
            <v>81</v>
          </cell>
          <cell r="H3114">
            <v>0</v>
          </cell>
          <cell r="I3114">
            <v>0</v>
          </cell>
          <cell r="J3114">
            <v>0.04</v>
          </cell>
          <cell r="K3114">
            <v>0.04</v>
          </cell>
          <cell r="L3114" t="str">
            <v>DOWNTIME</v>
          </cell>
        </row>
        <row r="3115">
          <cell r="A3115">
            <v>2</v>
          </cell>
          <cell r="B3115" t="str">
            <v>188/8 dx</v>
          </cell>
          <cell r="C3115">
            <v>38141</v>
          </cell>
          <cell r="D3115">
            <v>2212</v>
          </cell>
          <cell r="E3115">
            <v>9999</v>
          </cell>
          <cell r="F3115">
            <v>0</v>
          </cell>
          <cell r="G3115">
            <v>81</v>
          </cell>
          <cell r="H3115">
            <v>0</v>
          </cell>
          <cell r="I3115">
            <v>0</v>
          </cell>
          <cell r="J3115">
            <v>0</v>
          </cell>
          <cell r="K3115">
            <v>0</v>
          </cell>
          <cell r="L3115" t="str">
            <v>DOWNTIME</v>
          </cell>
        </row>
        <row r="3116">
          <cell r="A3116">
            <v>2</v>
          </cell>
          <cell r="B3116" t="str">
            <v>188/8 dx</v>
          </cell>
          <cell r="C3116">
            <v>38141</v>
          </cell>
          <cell r="D3116">
            <v>2212</v>
          </cell>
          <cell r="E3116">
            <v>9999</v>
          </cell>
          <cell r="F3116">
            <v>0</v>
          </cell>
          <cell r="G3116">
            <v>81</v>
          </cell>
          <cell r="H3116">
            <v>0</v>
          </cell>
          <cell r="I3116">
            <v>0</v>
          </cell>
          <cell r="J3116">
            <v>0</v>
          </cell>
          <cell r="K3116">
            <v>0</v>
          </cell>
          <cell r="L3116" t="str">
            <v>DOWNTIME</v>
          </cell>
        </row>
        <row r="3117">
          <cell r="A3117">
            <v>1</v>
          </cell>
          <cell r="B3117" t="str">
            <v>188/8 dx</v>
          </cell>
          <cell r="C3117">
            <v>38142</v>
          </cell>
          <cell r="D3117">
            <v>2212</v>
          </cell>
          <cell r="E3117">
            <v>9999</v>
          </cell>
          <cell r="F3117">
            <v>0</v>
          </cell>
          <cell r="G3117">
            <v>81</v>
          </cell>
          <cell r="H3117">
            <v>0</v>
          </cell>
          <cell r="I3117">
            <v>0</v>
          </cell>
          <cell r="J3117">
            <v>0</v>
          </cell>
          <cell r="K3117">
            <v>0</v>
          </cell>
          <cell r="L3117" t="str">
            <v>DOWNTIME</v>
          </cell>
        </row>
        <row r="3118">
          <cell r="A3118">
            <v>1</v>
          </cell>
          <cell r="B3118" t="str">
            <v>188/8 dx</v>
          </cell>
          <cell r="C3118">
            <v>38142</v>
          </cell>
          <cell r="D3118">
            <v>2212</v>
          </cell>
          <cell r="E3118">
            <v>9999</v>
          </cell>
          <cell r="F3118">
            <v>0</v>
          </cell>
          <cell r="G3118">
            <v>81</v>
          </cell>
          <cell r="H3118">
            <v>0</v>
          </cell>
          <cell r="I3118">
            <v>0</v>
          </cell>
          <cell r="J3118">
            <v>0</v>
          </cell>
          <cell r="K3118">
            <v>0</v>
          </cell>
          <cell r="L3118" t="str">
            <v>DOWNTIME</v>
          </cell>
        </row>
        <row r="3119">
          <cell r="A3119">
            <v>2</v>
          </cell>
          <cell r="B3119" t="str">
            <v>188/8 dx</v>
          </cell>
          <cell r="C3119">
            <v>38142</v>
          </cell>
          <cell r="D3119">
            <v>2212</v>
          </cell>
          <cell r="E3119">
            <v>9999</v>
          </cell>
          <cell r="F3119">
            <v>0</v>
          </cell>
          <cell r="G3119">
            <v>81</v>
          </cell>
          <cell r="H3119">
            <v>0</v>
          </cell>
          <cell r="I3119">
            <v>0</v>
          </cell>
          <cell r="J3119">
            <v>0</v>
          </cell>
          <cell r="K3119">
            <v>0</v>
          </cell>
          <cell r="L3119" t="str">
            <v>DOWNTIME</v>
          </cell>
        </row>
        <row r="3120">
          <cell r="A3120">
            <v>2</v>
          </cell>
          <cell r="B3120" t="str">
            <v>188/8 dx</v>
          </cell>
          <cell r="C3120">
            <v>38142</v>
          </cell>
          <cell r="D3120">
            <v>2212</v>
          </cell>
          <cell r="E3120">
            <v>9999</v>
          </cell>
          <cell r="F3120">
            <v>0</v>
          </cell>
          <cell r="G3120">
            <v>81</v>
          </cell>
          <cell r="H3120">
            <v>0</v>
          </cell>
          <cell r="I3120">
            <v>0</v>
          </cell>
          <cell r="J3120">
            <v>0</v>
          </cell>
          <cell r="K3120">
            <v>0</v>
          </cell>
          <cell r="L3120" t="str">
            <v>DOWNTIME</v>
          </cell>
        </row>
        <row r="3121">
          <cell r="A3121">
            <v>3</v>
          </cell>
          <cell r="B3121" t="str">
            <v>188/8 dx</v>
          </cell>
          <cell r="C3121">
            <v>38142</v>
          </cell>
          <cell r="D3121">
            <v>2212</v>
          </cell>
          <cell r="E3121">
            <v>9999</v>
          </cell>
          <cell r="F3121">
            <v>0</v>
          </cell>
          <cell r="G3121">
            <v>81</v>
          </cell>
          <cell r="H3121">
            <v>0</v>
          </cell>
          <cell r="I3121">
            <v>0</v>
          </cell>
          <cell r="J3121">
            <v>0</v>
          </cell>
          <cell r="K3121">
            <v>0</v>
          </cell>
          <cell r="L3121" t="str">
            <v>DOWNTIME</v>
          </cell>
        </row>
        <row r="3122">
          <cell r="A3122">
            <v>1</v>
          </cell>
          <cell r="B3122" t="str">
            <v>188/8 dx</v>
          </cell>
          <cell r="C3122">
            <v>38143</v>
          </cell>
          <cell r="D3122">
            <v>2212</v>
          </cell>
          <cell r="E3122">
            <v>9999</v>
          </cell>
          <cell r="F3122">
            <v>0</v>
          </cell>
          <cell r="G3122">
            <v>81</v>
          </cell>
          <cell r="H3122">
            <v>0</v>
          </cell>
          <cell r="I3122">
            <v>0</v>
          </cell>
          <cell r="J3122">
            <v>0</v>
          </cell>
          <cell r="K3122">
            <v>0</v>
          </cell>
          <cell r="L3122" t="str">
            <v>DOWNTIME</v>
          </cell>
        </row>
        <row r="3123">
          <cell r="A3123">
            <v>1</v>
          </cell>
          <cell r="B3123" t="str">
            <v>188/8 dx</v>
          </cell>
          <cell r="C3123">
            <v>38145</v>
          </cell>
          <cell r="D3123">
            <v>2212</v>
          </cell>
          <cell r="E3123">
            <v>9999</v>
          </cell>
          <cell r="F3123">
            <v>0</v>
          </cell>
          <cell r="G3123">
            <v>81</v>
          </cell>
          <cell r="H3123">
            <v>0</v>
          </cell>
          <cell r="I3123">
            <v>0</v>
          </cell>
          <cell r="J3123">
            <v>0</v>
          </cell>
          <cell r="K3123">
            <v>0</v>
          </cell>
          <cell r="L3123" t="str">
            <v>DOWNTIME</v>
          </cell>
        </row>
        <row r="3124">
          <cell r="A3124">
            <v>2</v>
          </cell>
          <cell r="B3124" t="str">
            <v>188/8 dx</v>
          </cell>
          <cell r="C3124">
            <v>38145</v>
          </cell>
          <cell r="D3124">
            <v>2212</v>
          </cell>
          <cell r="E3124">
            <v>9999</v>
          </cell>
          <cell r="F3124">
            <v>0</v>
          </cell>
          <cell r="G3124">
            <v>81</v>
          </cell>
          <cell r="H3124">
            <v>0</v>
          </cell>
          <cell r="I3124">
            <v>0</v>
          </cell>
          <cell r="J3124">
            <v>0.12</v>
          </cell>
          <cell r="K3124">
            <v>0.12</v>
          </cell>
          <cell r="L3124" t="str">
            <v>DOWNTIME</v>
          </cell>
        </row>
        <row r="3125">
          <cell r="A3125">
            <v>1</v>
          </cell>
          <cell r="B3125" t="str">
            <v>188/8 dx</v>
          </cell>
          <cell r="C3125">
            <v>38146</v>
          </cell>
          <cell r="D3125">
            <v>2212</v>
          </cell>
          <cell r="E3125">
            <v>9999</v>
          </cell>
          <cell r="F3125">
            <v>0</v>
          </cell>
          <cell r="G3125">
            <v>81</v>
          </cell>
          <cell r="H3125">
            <v>0</v>
          </cell>
          <cell r="I3125">
            <v>0</v>
          </cell>
          <cell r="J3125">
            <v>0.75</v>
          </cell>
          <cell r="K3125">
            <v>0.75</v>
          </cell>
          <cell r="L3125" t="str">
            <v>DOWNTIME</v>
          </cell>
        </row>
        <row r="3126">
          <cell r="A3126">
            <v>2</v>
          </cell>
          <cell r="B3126" t="str">
            <v>188/8 dx</v>
          </cell>
          <cell r="C3126">
            <v>38146</v>
          </cell>
          <cell r="D3126">
            <v>2212</v>
          </cell>
          <cell r="E3126">
            <v>9999</v>
          </cell>
          <cell r="F3126">
            <v>0</v>
          </cell>
          <cell r="G3126">
            <v>81</v>
          </cell>
          <cell r="H3126">
            <v>0</v>
          </cell>
          <cell r="I3126">
            <v>0</v>
          </cell>
          <cell r="J3126">
            <v>0</v>
          </cell>
          <cell r="K3126">
            <v>0</v>
          </cell>
          <cell r="L3126" t="str">
            <v>DOWNTIME</v>
          </cell>
        </row>
        <row r="3127">
          <cell r="A3127">
            <v>1</v>
          </cell>
          <cell r="B3127" t="str">
            <v>188/8 dx</v>
          </cell>
          <cell r="C3127">
            <v>38147</v>
          </cell>
          <cell r="D3127">
            <v>2212</v>
          </cell>
          <cell r="E3127">
            <v>9999</v>
          </cell>
          <cell r="F3127">
            <v>0</v>
          </cell>
          <cell r="G3127">
            <v>81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 t="str">
            <v>DOWNTIME</v>
          </cell>
        </row>
        <row r="3128">
          <cell r="A3128">
            <v>2</v>
          </cell>
          <cell r="B3128" t="str">
            <v>188/8 dx</v>
          </cell>
          <cell r="C3128">
            <v>38147</v>
          </cell>
          <cell r="D3128">
            <v>2212</v>
          </cell>
          <cell r="E3128">
            <v>9999</v>
          </cell>
          <cell r="F3128">
            <v>0</v>
          </cell>
          <cell r="G3128">
            <v>81</v>
          </cell>
          <cell r="H3128">
            <v>0</v>
          </cell>
          <cell r="I3128">
            <v>0</v>
          </cell>
          <cell r="J3128">
            <v>0</v>
          </cell>
          <cell r="K3128">
            <v>0</v>
          </cell>
          <cell r="L3128" t="str">
            <v>DOWNTIME</v>
          </cell>
        </row>
        <row r="3129">
          <cell r="A3129">
            <v>1</v>
          </cell>
          <cell r="B3129" t="str">
            <v>188/8 dx</v>
          </cell>
          <cell r="C3129">
            <v>38148</v>
          </cell>
          <cell r="D3129">
            <v>2212</v>
          </cell>
          <cell r="E3129">
            <v>9999</v>
          </cell>
          <cell r="F3129">
            <v>0</v>
          </cell>
          <cell r="G3129">
            <v>81</v>
          </cell>
          <cell r="H3129">
            <v>0</v>
          </cell>
          <cell r="I3129">
            <v>0</v>
          </cell>
          <cell r="J3129">
            <v>0.17</v>
          </cell>
          <cell r="K3129">
            <v>0.17</v>
          </cell>
          <cell r="L3129" t="str">
            <v>DOWNTIME</v>
          </cell>
        </row>
        <row r="3130">
          <cell r="A3130">
            <v>3</v>
          </cell>
          <cell r="B3130" t="str">
            <v>188/8 dx</v>
          </cell>
          <cell r="C3130">
            <v>38148</v>
          </cell>
          <cell r="D3130">
            <v>2212</v>
          </cell>
          <cell r="E3130">
            <v>9999</v>
          </cell>
          <cell r="F3130">
            <v>0</v>
          </cell>
          <cell r="G3130">
            <v>81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 t="str">
            <v>DOWNTIME</v>
          </cell>
        </row>
        <row r="3131">
          <cell r="A3131">
            <v>1</v>
          </cell>
          <cell r="B3131" t="str">
            <v>188/8 dx</v>
          </cell>
          <cell r="C3131">
            <v>38149</v>
          </cell>
          <cell r="D3131">
            <v>2212</v>
          </cell>
          <cell r="E3131">
            <v>9999</v>
          </cell>
          <cell r="F3131">
            <v>0</v>
          </cell>
          <cell r="G3131">
            <v>81</v>
          </cell>
          <cell r="H3131">
            <v>0</v>
          </cell>
          <cell r="I3131">
            <v>0</v>
          </cell>
          <cell r="J3131">
            <v>0.17</v>
          </cell>
          <cell r="K3131">
            <v>0.17</v>
          </cell>
          <cell r="L3131" t="str">
            <v>DOWNTIME</v>
          </cell>
        </row>
        <row r="3132">
          <cell r="A3132">
            <v>3</v>
          </cell>
          <cell r="B3132" t="str">
            <v>188/8 dx</v>
          </cell>
          <cell r="C3132">
            <v>38149</v>
          </cell>
          <cell r="D3132">
            <v>2212</v>
          </cell>
          <cell r="E3132">
            <v>9999</v>
          </cell>
          <cell r="F3132">
            <v>0</v>
          </cell>
          <cell r="G3132">
            <v>81</v>
          </cell>
          <cell r="H3132">
            <v>0</v>
          </cell>
          <cell r="I3132">
            <v>0</v>
          </cell>
          <cell r="J3132">
            <v>0.04</v>
          </cell>
          <cell r="K3132">
            <v>0.04</v>
          </cell>
          <cell r="L3132" t="str">
            <v>DOWNTIME</v>
          </cell>
        </row>
        <row r="3133">
          <cell r="A3133">
            <v>1</v>
          </cell>
          <cell r="B3133" t="str">
            <v>188/8 dx</v>
          </cell>
          <cell r="C3133">
            <v>38152</v>
          </cell>
          <cell r="D3133">
            <v>2212</v>
          </cell>
          <cell r="E3133">
            <v>9999</v>
          </cell>
          <cell r="F3133">
            <v>0</v>
          </cell>
          <cell r="G3133">
            <v>81</v>
          </cell>
          <cell r="H3133">
            <v>0</v>
          </cell>
          <cell r="I3133">
            <v>0</v>
          </cell>
          <cell r="J3133">
            <v>0.25</v>
          </cell>
          <cell r="K3133">
            <v>0.25</v>
          </cell>
          <cell r="L3133" t="str">
            <v>DOWNTIME</v>
          </cell>
        </row>
        <row r="3134">
          <cell r="A3134">
            <v>2</v>
          </cell>
          <cell r="B3134" t="str">
            <v>188/8 dx</v>
          </cell>
          <cell r="C3134">
            <v>38152</v>
          </cell>
          <cell r="D3134">
            <v>2212</v>
          </cell>
          <cell r="E3134">
            <v>9999</v>
          </cell>
          <cell r="F3134">
            <v>0</v>
          </cell>
          <cell r="G3134">
            <v>81</v>
          </cell>
          <cell r="H3134">
            <v>0</v>
          </cell>
          <cell r="I3134">
            <v>0</v>
          </cell>
          <cell r="J3134">
            <v>0.21</v>
          </cell>
          <cell r="K3134">
            <v>0.21</v>
          </cell>
          <cell r="L3134" t="str">
            <v>DOWNTIME</v>
          </cell>
        </row>
        <row r="3135">
          <cell r="A3135">
            <v>1</v>
          </cell>
          <cell r="B3135" t="str">
            <v>188/8 dx</v>
          </cell>
          <cell r="C3135">
            <v>38153</v>
          </cell>
          <cell r="D3135">
            <v>2212</v>
          </cell>
          <cell r="E3135">
            <v>9999</v>
          </cell>
          <cell r="F3135">
            <v>0</v>
          </cell>
          <cell r="G3135">
            <v>81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 t="str">
            <v>DOWNTIME</v>
          </cell>
        </row>
        <row r="3136">
          <cell r="A3136">
            <v>2</v>
          </cell>
          <cell r="B3136" t="str">
            <v>188/8 dx</v>
          </cell>
          <cell r="C3136">
            <v>38153</v>
          </cell>
          <cell r="D3136">
            <v>2212</v>
          </cell>
          <cell r="E3136">
            <v>9999</v>
          </cell>
          <cell r="F3136">
            <v>0</v>
          </cell>
          <cell r="G3136">
            <v>81</v>
          </cell>
          <cell r="H3136">
            <v>0</v>
          </cell>
          <cell r="I3136">
            <v>0</v>
          </cell>
          <cell r="J3136">
            <v>0.17</v>
          </cell>
          <cell r="K3136">
            <v>0.17</v>
          </cell>
          <cell r="L3136" t="str">
            <v>DOWNTIME</v>
          </cell>
        </row>
        <row r="3137">
          <cell r="A3137">
            <v>2</v>
          </cell>
          <cell r="B3137" t="str">
            <v>188/8 dx</v>
          </cell>
          <cell r="C3137">
            <v>38153</v>
          </cell>
          <cell r="D3137">
            <v>2212</v>
          </cell>
          <cell r="E3137">
            <v>9999</v>
          </cell>
          <cell r="F3137">
            <v>0</v>
          </cell>
          <cell r="G3137">
            <v>81</v>
          </cell>
          <cell r="H3137">
            <v>0</v>
          </cell>
          <cell r="I3137">
            <v>0</v>
          </cell>
          <cell r="J3137">
            <v>-0.17</v>
          </cell>
          <cell r="K3137">
            <v>-0.17</v>
          </cell>
          <cell r="L3137" t="str">
            <v>DOWNTIME</v>
          </cell>
        </row>
        <row r="3138">
          <cell r="A3138">
            <v>2</v>
          </cell>
          <cell r="B3138" t="str">
            <v>188/8 dx</v>
          </cell>
          <cell r="C3138">
            <v>38153</v>
          </cell>
          <cell r="D3138">
            <v>2212</v>
          </cell>
          <cell r="E3138">
            <v>9999</v>
          </cell>
          <cell r="F3138">
            <v>0</v>
          </cell>
          <cell r="G3138">
            <v>81</v>
          </cell>
          <cell r="H3138">
            <v>0</v>
          </cell>
          <cell r="I3138">
            <v>0</v>
          </cell>
          <cell r="J3138">
            <v>0.17</v>
          </cell>
          <cell r="K3138">
            <v>0.17</v>
          </cell>
          <cell r="L3138" t="str">
            <v>DOWNTIME</v>
          </cell>
        </row>
        <row r="3139">
          <cell r="A3139">
            <v>2</v>
          </cell>
          <cell r="B3139" t="str">
            <v>188/8 dx</v>
          </cell>
          <cell r="C3139">
            <v>38153</v>
          </cell>
          <cell r="D3139">
            <v>2212</v>
          </cell>
          <cell r="E3139">
            <v>9999</v>
          </cell>
          <cell r="F3139">
            <v>0</v>
          </cell>
          <cell r="G3139">
            <v>81</v>
          </cell>
          <cell r="H3139">
            <v>0</v>
          </cell>
          <cell r="I3139">
            <v>0</v>
          </cell>
          <cell r="J3139">
            <v>0.19</v>
          </cell>
          <cell r="K3139">
            <v>0.19</v>
          </cell>
          <cell r="L3139" t="str">
            <v>DOWNTIME</v>
          </cell>
        </row>
        <row r="3140">
          <cell r="A3140">
            <v>1</v>
          </cell>
          <cell r="B3140" t="str">
            <v>188/8 dx</v>
          </cell>
          <cell r="C3140">
            <v>38154</v>
          </cell>
          <cell r="D3140">
            <v>2212</v>
          </cell>
          <cell r="E3140">
            <v>9999</v>
          </cell>
          <cell r="F3140">
            <v>0</v>
          </cell>
          <cell r="G3140">
            <v>81</v>
          </cell>
          <cell r="H3140">
            <v>0</v>
          </cell>
          <cell r="I3140">
            <v>0</v>
          </cell>
          <cell r="J3140">
            <v>0.33</v>
          </cell>
          <cell r="K3140">
            <v>0.33</v>
          </cell>
          <cell r="L3140" t="str">
            <v>DOWNTIME</v>
          </cell>
        </row>
        <row r="3141">
          <cell r="A3141">
            <v>2</v>
          </cell>
          <cell r="B3141" t="str">
            <v>188/8 dx</v>
          </cell>
          <cell r="C3141">
            <v>38154</v>
          </cell>
          <cell r="D3141">
            <v>2212</v>
          </cell>
          <cell r="E3141">
            <v>9999</v>
          </cell>
          <cell r="F3141">
            <v>0</v>
          </cell>
          <cell r="G3141">
            <v>81</v>
          </cell>
          <cell r="H3141">
            <v>0</v>
          </cell>
          <cell r="I3141">
            <v>0</v>
          </cell>
          <cell r="J3141">
            <v>0.17</v>
          </cell>
          <cell r="K3141">
            <v>0.17</v>
          </cell>
          <cell r="L3141" t="str">
            <v>DOWNTIME</v>
          </cell>
        </row>
        <row r="3142">
          <cell r="A3142">
            <v>1</v>
          </cell>
          <cell r="B3142" t="str">
            <v>188/8 dx</v>
          </cell>
          <cell r="C3142">
            <v>38155</v>
          </cell>
          <cell r="D3142">
            <v>2212</v>
          </cell>
          <cell r="E3142">
            <v>9999</v>
          </cell>
          <cell r="F3142">
            <v>0</v>
          </cell>
          <cell r="G3142">
            <v>81</v>
          </cell>
          <cell r="H3142">
            <v>0</v>
          </cell>
          <cell r="I3142">
            <v>0</v>
          </cell>
          <cell r="J3142">
            <v>0</v>
          </cell>
          <cell r="K3142">
            <v>0</v>
          </cell>
          <cell r="L3142" t="str">
            <v>DOWNTIME</v>
          </cell>
        </row>
        <row r="3143">
          <cell r="A3143">
            <v>2</v>
          </cell>
          <cell r="B3143" t="str">
            <v>188/8 dx</v>
          </cell>
          <cell r="C3143">
            <v>38155</v>
          </cell>
          <cell r="D3143">
            <v>2212</v>
          </cell>
          <cell r="E3143">
            <v>9999</v>
          </cell>
          <cell r="F3143">
            <v>0</v>
          </cell>
          <cell r="G3143">
            <v>81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 t="str">
            <v>DOWNTIME</v>
          </cell>
        </row>
        <row r="3144">
          <cell r="A3144">
            <v>1</v>
          </cell>
          <cell r="B3144" t="str">
            <v>188/8 dx</v>
          </cell>
          <cell r="C3144">
            <v>38156</v>
          </cell>
          <cell r="D3144">
            <v>2212</v>
          </cell>
          <cell r="E3144">
            <v>9999</v>
          </cell>
          <cell r="F3144">
            <v>0</v>
          </cell>
          <cell r="G3144">
            <v>81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 t="str">
            <v>DOWNTIME</v>
          </cell>
        </row>
        <row r="3145">
          <cell r="A3145">
            <v>2</v>
          </cell>
          <cell r="B3145" t="str">
            <v>188/8 dx</v>
          </cell>
          <cell r="C3145">
            <v>38156</v>
          </cell>
          <cell r="D3145">
            <v>2212</v>
          </cell>
          <cell r="E3145">
            <v>9999</v>
          </cell>
          <cell r="F3145">
            <v>0</v>
          </cell>
          <cell r="G3145">
            <v>81</v>
          </cell>
          <cell r="H3145">
            <v>0</v>
          </cell>
          <cell r="I3145">
            <v>0</v>
          </cell>
          <cell r="J3145">
            <v>0.04</v>
          </cell>
          <cell r="K3145">
            <v>0.04</v>
          </cell>
          <cell r="L3145" t="str">
            <v>DOWNTIME</v>
          </cell>
        </row>
        <row r="3146">
          <cell r="A3146">
            <v>1</v>
          </cell>
          <cell r="B3146" t="str">
            <v>188/8 dx</v>
          </cell>
          <cell r="C3146">
            <v>38159</v>
          </cell>
          <cell r="D3146">
            <v>2212</v>
          </cell>
          <cell r="E3146">
            <v>9999</v>
          </cell>
          <cell r="F3146">
            <v>0</v>
          </cell>
          <cell r="G3146">
            <v>81</v>
          </cell>
          <cell r="H3146">
            <v>0</v>
          </cell>
          <cell r="I3146">
            <v>0</v>
          </cell>
          <cell r="J3146">
            <v>0</v>
          </cell>
          <cell r="K3146">
            <v>0</v>
          </cell>
          <cell r="L3146" t="str">
            <v>DOWNTIME</v>
          </cell>
        </row>
        <row r="3147">
          <cell r="A3147">
            <v>1</v>
          </cell>
          <cell r="B3147" t="str">
            <v>188/8 dx</v>
          </cell>
          <cell r="C3147">
            <v>38159</v>
          </cell>
          <cell r="D3147">
            <v>2212</v>
          </cell>
          <cell r="E3147">
            <v>9999</v>
          </cell>
          <cell r="F3147">
            <v>0</v>
          </cell>
          <cell r="G3147">
            <v>81</v>
          </cell>
          <cell r="H3147">
            <v>0</v>
          </cell>
          <cell r="I3147">
            <v>0</v>
          </cell>
          <cell r="J3147">
            <v>0.08</v>
          </cell>
          <cell r="K3147">
            <v>0.08</v>
          </cell>
          <cell r="L3147" t="str">
            <v>DOWNTIME</v>
          </cell>
        </row>
        <row r="3148">
          <cell r="A3148">
            <v>2</v>
          </cell>
          <cell r="B3148" t="str">
            <v>188/8 dx</v>
          </cell>
          <cell r="C3148">
            <v>38159</v>
          </cell>
          <cell r="D3148">
            <v>2212</v>
          </cell>
          <cell r="E3148">
            <v>9999</v>
          </cell>
          <cell r="F3148">
            <v>0</v>
          </cell>
          <cell r="G3148">
            <v>81</v>
          </cell>
          <cell r="H3148">
            <v>0</v>
          </cell>
          <cell r="I3148">
            <v>0</v>
          </cell>
          <cell r="J3148">
            <v>0.04</v>
          </cell>
          <cell r="K3148">
            <v>0.04</v>
          </cell>
          <cell r="L3148" t="str">
            <v>DOWNTIME</v>
          </cell>
        </row>
        <row r="3149">
          <cell r="A3149">
            <v>1</v>
          </cell>
          <cell r="B3149" t="str">
            <v>188/8 dx</v>
          </cell>
          <cell r="C3149">
            <v>38160</v>
          </cell>
          <cell r="D3149">
            <v>2212</v>
          </cell>
          <cell r="E3149">
            <v>9999</v>
          </cell>
          <cell r="F3149">
            <v>0</v>
          </cell>
          <cell r="G3149">
            <v>81</v>
          </cell>
          <cell r="H3149">
            <v>0</v>
          </cell>
          <cell r="I3149">
            <v>0</v>
          </cell>
          <cell r="J3149">
            <v>0</v>
          </cell>
          <cell r="K3149">
            <v>0</v>
          </cell>
          <cell r="L3149" t="str">
            <v>DOWNTIME</v>
          </cell>
        </row>
        <row r="3150">
          <cell r="A3150">
            <v>2</v>
          </cell>
          <cell r="B3150" t="str">
            <v>188/8 dx</v>
          </cell>
          <cell r="C3150">
            <v>38160</v>
          </cell>
          <cell r="D3150">
            <v>2212</v>
          </cell>
          <cell r="E3150">
            <v>9999</v>
          </cell>
          <cell r="F3150">
            <v>0</v>
          </cell>
          <cell r="G3150">
            <v>81</v>
          </cell>
          <cell r="H3150">
            <v>0</v>
          </cell>
          <cell r="I3150">
            <v>0</v>
          </cell>
          <cell r="J3150">
            <v>0</v>
          </cell>
          <cell r="K3150">
            <v>0</v>
          </cell>
          <cell r="L3150" t="str">
            <v>DOWNTIME</v>
          </cell>
        </row>
        <row r="3151">
          <cell r="A3151">
            <v>3</v>
          </cell>
          <cell r="B3151" t="str">
            <v>188/8 dx</v>
          </cell>
          <cell r="C3151">
            <v>38160</v>
          </cell>
          <cell r="D3151">
            <v>2212</v>
          </cell>
          <cell r="E3151">
            <v>9999</v>
          </cell>
          <cell r="F3151">
            <v>0</v>
          </cell>
          <cell r="G3151">
            <v>81</v>
          </cell>
          <cell r="H3151">
            <v>0</v>
          </cell>
          <cell r="I3151">
            <v>0</v>
          </cell>
          <cell r="J3151">
            <v>0.25</v>
          </cell>
          <cell r="K3151">
            <v>0.25</v>
          </cell>
          <cell r="L3151" t="str">
            <v>DOWNTIME</v>
          </cell>
        </row>
        <row r="3152">
          <cell r="A3152">
            <v>2</v>
          </cell>
          <cell r="B3152" t="str">
            <v>188/8 dx</v>
          </cell>
          <cell r="C3152">
            <v>38161</v>
          </cell>
          <cell r="D3152">
            <v>2212</v>
          </cell>
          <cell r="E3152">
            <v>9999</v>
          </cell>
          <cell r="F3152">
            <v>0</v>
          </cell>
          <cell r="G3152">
            <v>81</v>
          </cell>
          <cell r="H3152">
            <v>0</v>
          </cell>
          <cell r="I3152">
            <v>0</v>
          </cell>
          <cell r="J3152">
            <v>0.28999999999999998</v>
          </cell>
          <cell r="K3152">
            <v>0.28999999999999998</v>
          </cell>
          <cell r="L3152" t="str">
            <v>DOWNTIME</v>
          </cell>
        </row>
        <row r="3153">
          <cell r="A3153">
            <v>1</v>
          </cell>
          <cell r="B3153" t="str">
            <v>188/8 dx</v>
          </cell>
          <cell r="C3153">
            <v>38162</v>
          </cell>
          <cell r="D3153">
            <v>2212</v>
          </cell>
          <cell r="E3153">
            <v>9999</v>
          </cell>
          <cell r="F3153">
            <v>0</v>
          </cell>
          <cell r="G3153">
            <v>81</v>
          </cell>
          <cell r="H3153">
            <v>0</v>
          </cell>
          <cell r="I3153">
            <v>0</v>
          </cell>
          <cell r="J3153">
            <v>0</v>
          </cell>
          <cell r="K3153">
            <v>0</v>
          </cell>
          <cell r="L3153" t="str">
            <v>DOWNTIME</v>
          </cell>
        </row>
        <row r="3154">
          <cell r="A3154">
            <v>1</v>
          </cell>
          <cell r="B3154" t="str">
            <v>188/8 dx</v>
          </cell>
          <cell r="C3154">
            <v>38162</v>
          </cell>
          <cell r="D3154">
            <v>2212</v>
          </cell>
          <cell r="E3154">
            <v>9999</v>
          </cell>
          <cell r="F3154">
            <v>0</v>
          </cell>
          <cell r="G3154">
            <v>81</v>
          </cell>
          <cell r="H3154">
            <v>0</v>
          </cell>
          <cell r="I3154">
            <v>0</v>
          </cell>
          <cell r="J3154">
            <v>0</v>
          </cell>
          <cell r="K3154">
            <v>0</v>
          </cell>
          <cell r="L3154" t="str">
            <v>DOWNTIME</v>
          </cell>
        </row>
        <row r="3155">
          <cell r="A3155">
            <v>1</v>
          </cell>
          <cell r="B3155" t="str">
            <v>188/8 dx</v>
          </cell>
          <cell r="C3155">
            <v>38163</v>
          </cell>
          <cell r="D3155">
            <v>2212</v>
          </cell>
          <cell r="E3155">
            <v>9999</v>
          </cell>
          <cell r="F3155">
            <v>0</v>
          </cell>
          <cell r="G3155">
            <v>81</v>
          </cell>
          <cell r="H3155">
            <v>0</v>
          </cell>
          <cell r="I3155">
            <v>0</v>
          </cell>
          <cell r="J3155">
            <v>0.42</v>
          </cell>
          <cell r="K3155">
            <v>0.42</v>
          </cell>
          <cell r="L3155" t="str">
            <v>DOWNTIME</v>
          </cell>
        </row>
        <row r="3156">
          <cell r="A3156">
            <v>1</v>
          </cell>
          <cell r="B3156" t="str">
            <v>188/8 dx</v>
          </cell>
          <cell r="C3156">
            <v>38166</v>
          </cell>
          <cell r="D3156">
            <v>2212</v>
          </cell>
          <cell r="E3156">
            <v>9999</v>
          </cell>
          <cell r="F3156">
            <v>0</v>
          </cell>
          <cell r="G3156">
            <v>81</v>
          </cell>
          <cell r="H3156">
            <v>0</v>
          </cell>
          <cell r="I3156">
            <v>0</v>
          </cell>
          <cell r="J3156">
            <v>0.17</v>
          </cell>
          <cell r="K3156">
            <v>0.17</v>
          </cell>
          <cell r="L3156" t="str">
            <v>DOWNTIME</v>
          </cell>
        </row>
        <row r="3157">
          <cell r="A3157">
            <v>2</v>
          </cell>
          <cell r="B3157" t="str">
            <v>188/8 dx</v>
          </cell>
          <cell r="C3157">
            <v>38166</v>
          </cell>
          <cell r="D3157">
            <v>2212</v>
          </cell>
          <cell r="E3157">
            <v>9999</v>
          </cell>
          <cell r="F3157">
            <v>0</v>
          </cell>
          <cell r="G3157">
            <v>81</v>
          </cell>
          <cell r="H3157">
            <v>0</v>
          </cell>
          <cell r="I3157">
            <v>0</v>
          </cell>
          <cell r="J3157">
            <v>0.04</v>
          </cell>
          <cell r="K3157">
            <v>0.04</v>
          </cell>
          <cell r="L3157" t="str">
            <v>DOWNTIME</v>
          </cell>
        </row>
        <row r="3158">
          <cell r="A3158">
            <v>2</v>
          </cell>
          <cell r="B3158" t="str">
            <v>188/8 dx</v>
          </cell>
          <cell r="C3158">
            <v>38166</v>
          </cell>
          <cell r="D3158">
            <v>2212</v>
          </cell>
          <cell r="E3158">
            <v>9999</v>
          </cell>
          <cell r="F3158">
            <v>0</v>
          </cell>
          <cell r="G3158">
            <v>81</v>
          </cell>
          <cell r="H3158">
            <v>0</v>
          </cell>
          <cell r="I3158">
            <v>0</v>
          </cell>
          <cell r="J3158">
            <v>0.12</v>
          </cell>
          <cell r="K3158">
            <v>0.12</v>
          </cell>
          <cell r="L3158" t="str">
            <v>DOWNTIME</v>
          </cell>
        </row>
        <row r="3159">
          <cell r="A3159">
            <v>1</v>
          </cell>
          <cell r="B3159" t="str">
            <v>188/8 dx</v>
          </cell>
          <cell r="C3159">
            <v>38167</v>
          </cell>
          <cell r="D3159">
            <v>2212</v>
          </cell>
          <cell r="E3159">
            <v>9999</v>
          </cell>
          <cell r="F3159">
            <v>0</v>
          </cell>
          <cell r="G3159">
            <v>81</v>
          </cell>
          <cell r="H3159">
            <v>0</v>
          </cell>
          <cell r="I3159">
            <v>0</v>
          </cell>
          <cell r="J3159">
            <v>0.08</v>
          </cell>
          <cell r="K3159">
            <v>0.08</v>
          </cell>
          <cell r="L3159" t="str">
            <v>DOWNTIME</v>
          </cell>
        </row>
        <row r="3160">
          <cell r="A3160">
            <v>2</v>
          </cell>
          <cell r="B3160" t="str">
            <v>188/8 dx</v>
          </cell>
          <cell r="C3160">
            <v>38167</v>
          </cell>
          <cell r="D3160">
            <v>2212</v>
          </cell>
          <cell r="E3160">
            <v>9999</v>
          </cell>
          <cell r="F3160">
            <v>0</v>
          </cell>
          <cell r="G3160">
            <v>81</v>
          </cell>
          <cell r="H3160">
            <v>0</v>
          </cell>
          <cell r="I3160">
            <v>0</v>
          </cell>
          <cell r="J3160">
            <v>0.08</v>
          </cell>
          <cell r="K3160">
            <v>0.08</v>
          </cell>
          <cell r="L3160" t="str">
            <v>DOWNTIME</v>
          </cell>
        </row>
        <row r="3161">
          <cell r="A3161">
            <v>1</v>
          </cell>
          <cell r="B3161" t="str">
            <v>188/8 dx</v>
          </cell>
          <cell r="C3161">
            <v>38168</v>
          </cell>
          <cell r="D3161">
            <v>2212</v>
          </cell>
          <cell r="E3161">
            <v>9999</v>
          </cell>
          <cell r="F3161">
            <v>0</v>
          </cell>
          <cell r="G3161">
            <v>81</v>
          </cell>
          <cell r="H3161">
            <v>0</v>
          </cell>
          <cell r="I3161">
            <v>0</v>
          </cell>
          <cell r="J3161">
            <v>0</v>
          </cell>
          <cell r="K3161">
            <v>0</v>
          </cell>
          <cell r="L3161" t="str">
            <v>DOWNTIME</v>
          </cell>
        </row>
        <row r="3162">
          <cell r="A3162">
            <v>1</v>
          </cell>
          <cell r="B3162" t="str">
            <v>188/8 SX</v>
          </cell>
          <cell r="C3162">
            <v>38139</v>
          </cell>
          <cell r="D3162">
            <v>2212</v>
          </cell>
          <cell r="E3162">
            <v>9999</v>
          </cell>
          <cell r="F3162">
            <v>0</v>
          </cell>
          <cell r="G3162">
            <v>81</v>
          </cell>
          <cell r="H3162">
            <v>0</v>
          </cell>
          <cell r="I3162">
            <v>0</v>
          </cell>
          <cell r="J3162">
            <v>0</v>
          </cell>
          <cell r="K3162">
            <v>0</v>
          </cell>
          <cell r="L3162" t="str">
            <v>DOWNTIME</v>
          </cell>
        </row>
        <row r="3163">
          <cell r="A3163">
            <v>2</v>
          </cell>
          <cell r="B3163" t="str">
            <v>188/8 SX</v>
          </cell>
          <cell r="C3163">
            <v>38139</v>
          </cell>
          <cell r="D3163">
            <v>2212</v>
          </cell>
          <cell r="E3163">
            <v>9999</v>
          </cell>
          <cell r="F3163">
            <v>0</v>
          </cell>
          <cell r="G3163">
            <v>81</v>
          </cell>
          <cell r="H3163">
            <v>0</v>
          </cell>
          <cell r="I3163">
            <v>0</v>
          </cell>
          <cell r="J3163">
            <v>0.06</v>
          </cell>
          <cell r="K3163">
            <v>0.06</v>
          </cell>
          <cell r="L3163" t="str">
            <v>DOWNTIME</v>
          </cell>
        </row>
        <row r="3164">
          <cell r="A3164">
            <v>1</v>
          </cell>
          <cell r="B3164" t="str">
            <v>188/8 SX</v>
          </cell>
          <cell r="C3164">
            <v>38141</v>
          </cell>
          <cell r="D3164">
            <v>2212</v>
          </cell>
          <cell r="E3164">
            <v>9999</v>
          </cell>
          <cell r="F3164">
            <v>0</v>
          </cell>
          <cell r="G3164">
            <v>81</v>
          </cell>
          <cell r="H3164">
            <v>0</v>
          </cell>
          <cell r="I3164">
            <v>0</v>
          </cell>
          <cell r="J3164">
            <v>0</v>
          </cell>
          <cell r="K3164">
            <v>0</v>
          </cell>
          <cell r="L3164" t="str">
            <v>DOWNTIME</v>
          </cell>
        </row>
        <row r="3165">
          <cell r="A3165">
            <v>2</v>
          </cell>
          <cell r="B3165" t="str">
            <v>188/8 SX</v>
          </cell>
          <cell r="C3165">
            <v>38141</v>
          </cell>
          <cell r="D3165">
            <v>2212</v>
          </cell>
          <cell r="E3165">
            <v>9999</v>
          </cell>
          <cell r="F3165">
            <v>0</v>
          </cell>
          <cell r="G3165">
            <v>81</v>
          </cell>
          <cell r="H3165">
            <v>0</v>
          </cell>
          <cell r="I3165">
            <v>0</v>
          </cell>
          <cell r="J3165">
            <v>0.04</v>
          </cell>
          <cell r="K3165">
            <v>0.04</v>
          </cell>
          <cell r="L3165" t="str">
            <v>DOWNTIME</v>
          </cell>
        </row>
        <row r="3166">
          <cell r="A3166">
            <v>2</v>
          </cell>
          <cell r="B3166" t="str">
            <v>188/8 SX</v>
          </cell>
          <cell r="C3166">
            <v>38141</v>
          </cell>
          <cell r="D3166">
            <v>2212</v>
          </cell>
          <cell r="E3166">
            <v>9999</v>
          </cell>
          <cell r="F3166">
            <v>0</v>
          </cell>
          <cell r="G3166">
            <v>81</v>
          </cell>
          <cell r="H3166">
            <v>0</v>
          </cell>
          <cell r="I3166">
            <v>0</v>
          </cell>
          <cell r="J3166">
            <v>0.04</v>
          </cell>
          <cell r="K3166">
            <v>0.04</v>
          </cell>
          <cell r="L3166" t="str">
            <v>DOWNTIME</v>
          </cell>
        </row>
        <row r="3167">
          <cell r="A3167">
            <v>2</v>
          </cell>
          <cell r="B3167" t="str">
            <v>188/8 SX</v>
          </cell>
          <cell r="C3167">
            <v>38141</v>
          </cell>
          <cell r="D3167">
            <v>2212</v>
          </cell>
          <cell r="E3167">
            <v>9999</v>
          </cell>
          <cell r="F3167">
            <v>0</v>
          </cell>
          <cell r="G3167">
            <v>81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 t="str">
            <v>DOWNTIME</v>
          </cell>
        </row>
        <row r="3168">
          <cell r="A3168">
            <v>2</v>
          </cell>
          <cell r="B3168" t="str">
            <v>188/8 SX</v>
          </cell>
          <cell r="C3168">
            <v>38141</v>
          </cell>
          <cell r="D3168">
            <v>2212</v>
          </cell>
          <cell r="E3168">
            <v>9999</v>
          </cell>
          <cell r="F3168">
            <v>0</v>
          </cell>
          <cell r="G3168">
            <v>81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 t="str">
            <v>DOWNTIME</v>
          </cell>
        </row>
        <row r="3169">
          <cell r="A3169">
            <v>1</v>
          </cell>
          <cell r="B3169" t="str">
            <v>188/8 SX</v>
          </cell>
          <cell r="C3169">
            <v>38142</v>
          </cell>
          <cell r="D3169">
            <v>2212</v>
          </cell>
          <cell r="E3169">
            <v>9999</v>
          </cell>
          <cell r="F3169">
            <v>0</v>
          </cell>
          <cell r="G3169">
            <v>81</v>
          </cell>
          <cell r="H3169">
            <v>0</v>
          </cell>
          <cell r="I3169">
            <v>0</v>
          </cell>
          <cell r="J3169">
            <v>0</v>
          </cell>
          <cell r="K3169">
            <v>0</v>
          </cell>
          <cell r="L3169" t="str">
            <v>DOWNTIME</v>
          </cell>
        </row>
        <row r="3170">
          <cell r="A3170">
            <v>2</v>
          </cell>
          <cell r="B3170" t="str">
            <v>188/8 SX</v>
          </cell>
          <cell r="C3170">
            <v>38142</v>
          </cell>
          <cell r="D3170">
            <v>2212</v>
          </cell>
          <cell r="E3170">
            <v>9999</v>
          </cell>
          <cell r="F3170">
            <v>0</v>
          </cell>
          <cell r="G3170">
            <v>81</v>
          </cell>
          <cell r="H3170">
            <v>0</v>
          </cell>
          <cell r="I3170">
            <v>0</v>
          </cell>
          <cell r="J3170">
            <v>0</v>
          </cell>
          <cell r="K3170">
            <v>0</v>
          </cell>
          <cell r="L3170" t="str">
            <v>DOWNTIME</v>
          </cell>
        </row>
        <row r="3171">
          <cell r="A3171">
            <v>2</v>
          </cell>
          <cell r="B3171" t="str">
            <v>188/8 SX</v>
          </cell>
          <cell r="C3171">
            <v>38142</v>
          </cell>
          <cell r="D3171">
            <v>2212</v>
          </cell>
          <cell r="E3171">
            <v>9999</v>
          </cell>
          <cell r="F3171">
            <v>0</v>
          </cell>
          <cell r="G3171">
            <v>81</v>
          </cell>
          <cell r="H3171">
            <v>0</v>
          </cell>
          <cell r="I3171">
            <v>0</v>
          </cell>
          <cell r="J3171">
            <v>0</v>
          </cell>
          <cell r="K3171">
            <v>0</v>
          </cell>
          <cell r="L3171" t="str">
            <v>DOWNTIME</v>
          </cell>
        </row>
        <row r="3172">
          <cell r="A3172">
            <v>3</v>
          </cell>
          <cell r="B3172" t="str">
            <v>188/8 SX</v>
          </cell>
          <cell r="C3172">
            <v>38142</v>
          </cell>
          <cell r="D3172">
            <v>2212</v>
          </cell>
          <cell r="E3172">
            <v>9999</v>
          </cell>
          <cell r="F3172">
            <v>0</v>
          </cell>
          <cell r="G3172">
            <v>81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 t="str">
            <v>DOWNTIME</v>
          </cell>
        </row>
        <row r="3173">
          <cell r="A3173">
            <v>1</v>
          </cell>
          <cell r="B3173" t="str">
            <v>188/8 SX</v>
          </cell>
          <cell r="C3173">
            <v>38143</v>
          </cell>
          <cell r="D3173">
            <v>2212</v>
          </cell>
          <cell r="E3173">
            <v>9999</v>
          </cell>
          <cell r="F3173">
            <v>0</v>
          </cell>
          <cell r="G3173">
            <v>81</v>
          </cell>
          <cell r="H3173">
            <v>0</v>
          </cell>
          <cell r="I3173">
            <v>0</v>
          </cell>
          <cell r="J3173">
            <v>0</v>
          </cell>
          <cell r="K3173">
            <v>0</v>
          </cell>
          <cell r="L3173" t="str">
            <v>DOWNTIME</v>
          </cell>
        </row>
        <row r="3174">
          <cell r="A3174">
            <v>1</v>
          </cell>
          <cell r="B3174" t="str">
            <v>188/8 SX</v>
          </cell>
          <cell r="C3174">
            <v>38145</v>
          </cell>
          <cell r="D3174">
            <v>2212</v>
          </cell>
          <cell r="E3174">
            <v>9999</v>
          </cell>
          <cell r="F3174">
            <v>0</v>
          </cell>
          <cell r="G3174">
            <v>81</v>
          </cell>
          <cell r="H3174">
            <v>0</v>
          </cell>
          <cell r="I3174">
            <v>0</v>
          </cell>
          <cell r="J3174">
            <v>0</v>
          </cell>
          <cell r="K3174">
            <v>0</v>
          </cell>
          <cell r="L3174" t="str">
            <v>DOWNTIME</v>
          </cell>
        </row>
        <row r="3175">
          <cell r="A3175">
            <v>2</v>
          </cell>
          <cell r="B3175" t="str">
            <v>188/8 SX</v>
          </cell>
          <cell r="C3175">
            <v>38145</v>
          </cell>
          <cell r="D3175">
            <v>2212</v>
          </cell>
          <cell r="E3175">
            <v>9999</v>
          </cell>
          <cell r="F3175">
            <v>0</v>
          </cell>
          <cell r="G3175">
            <v>81</v>
          </cell>
          <cell r="H3175">
            <v>0</v>
          </cell>
          <cell r="I3175">
            <v>0</v>
          </cell>
          <cell r="J3175">
            <v>0.12</v>
          </cell>
          <cell r="K3175">
            <v>0.12</v>
          </cell>
          <cell r="L3175" t="str">
            <v>DOWNTIME</v>
          </cell>
        </row>
        <row r="3176">
          <cell r="A3176">
            <v>1</v>
          </cell>
          <cell r="B3176" t="str">
            <v>188/8 SX</v>
          </cell>
          <cell r="C3176">
            <v>38146</v>
          </cell>
          <cell r="D3176">
            <v>2212</v>
          </cell>
          <cell r="E3176">
            <v>9999</v>
          </cell>
          <cell r="F3176">
            <v>0</v>
          </cell>
          <cell r="G3176">
            <v>81</v>
          </cell>
          <cell r="H3176">
            <v>0</v>
          </cell>
          <cell r="I3176">
            <v>0</v>
          </cell>
          <cell r="J3176">
            <v>0.75</v>
          </cell>
          <cell r="K3176">
            <v>0.75</v>
          </cell>
          <cell r="L3176" t="str">
            <v>DOWNTIME</v>
          </cell>
        </row>
        <row r="3177">
          <cell r="A3177">
            <v>2</v>
          </cell>
          <cell r="B3177" t="str">
            <v>188/8 SX</v>
          </cell>
          <cell r="C3177">
            <v>38146</v>
          </cell>
          <cell r="D3177">
            <v>2212</v>
          </cell>
          <cell r="E3177">
            <v>9999</v>
          </cell>
          <cell r="F3177">
            <v>0</v>
          </cell>
          <cell r="G3177">
            <v>81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 t="str">
            <v>DOWNTIME</v>
          </cell>
        </row>
        <row r="3178">
          <cell r="A3178">
            <v>1</v>
          </cell>
          <cell r="B3178" t="str">
            <v>188/8 SX</v>
          </cell>
          <cell r="C3178">
            <v>38147</v>
          </cell>
          <cell r="D3178">
            <v>2212</v>
          </cell>
          <cell r="E3178">
            <v>9999</v>
          </cell>
          <cell r="F3178">
            <v>0</v>
          </cell>
          <cell r="G3178">
            <v>81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 t="str">
            <v>DOWNTIME</v>
          </cell>
        </row>
        <row r="3179">
          <cell r="A3179">
            <v>2</v>
          </cell>
          <cell r="B3179" t="str">
            <v>188/8 SX</v>
          </cell>
          <cell r="C3179">
            <v>38147</v>
          </cell>
          <cell r="D3179">
            <v>2212</v>
          </cell>
          <cell r="E3179">
            <v>9999</v>
          </cell>
          <cell r="F3179">
            <v>0</v>
          </cell>
          <cell r="G3179">
            <v>81</v>
          </cell>
          <cell r="H3179">
            <v>0</v>
          </cell>
          <cell r="I3179">
            <v>0</v>
          </cell>
          <cell r="J3179">
            <v>0</v>
          </cell>
          <cell r="K3179">
            <v>0</v>
          </cell>
          <cell r="L3179" t="str">
            <v>DOWNTIME</v>
          </cell>
        </row>
        <row r="3180">
          <cell r="A3180">
            <v>1</v>
          </cell>
          <cell r="B3180" t="str">
            <v>188/8 SX</v>
          </cell>
          <cell r="C3180">
            <v>38148</v>
          </cell>
          <cell r="D3180">
            <v>2212</v>
          </cell>
          <cell r="E3180">
            <v>9999</v>
          </cell>
          <cell r="F3180">
            <v>0</v>
          </cell>
          <cell r="G3180">
            <v>81</v>
          </cell>
          <cell r="H3180">
            <v>0</v>
          </cell>
          <cell r="I3180">
            <v>0</v>
          </cell>
          <cell r="J3180">
            <v>0.17</v>
          </cell>
          <cell r="K3180">
            <v>0.17</v>
          </cell>
          <cell r="L3180" t="str">
            <v>DOWNTIME</v>
          </cell>
        </row>
        <row r="3181">
          <cell r="A3181">
            <v>3</v>
          </cell>
          <cell r="B3181" t="str">
            <v>188/8 SX</v>
          </cell>
          <cell r="C3181">
            <v>38148</v>
          </cell>
          <cell r="D3181">
            <v>2212</v>
          </cell>
          <cell r="E3181">
            <v>9999</v>
          </cell>
          <cell r="F3181">
            <v>0</v>
          </cell>
          <cell r="G3181">
            <v>81</v>
          </cell>
          <cell r="H3181">
            <v>0</v>
          </cell>
          <cell r="I3181">
            <v>0</v>
          </cell>
          <cell r="J3181">
            <v>0</v>
          </cell>
          <cell r="K3181">
            <v>0</v>
          </cell>
          <cell r="L3181" t="str">
            <v>DOWNTIME</v>
          </cell>
        </row>
        <row r="3182">
          <cell r="A3182">
            <v>1</v>
          </cell>
          <cell r="B3182" t="str">
            <v>188/8 SX</v>
          </cell>
          <cell r="C3182">
            <v>38149</v>
          </cell>
          <cell r="D3182">
            <v>2212</v>
          </cell>
          <cell r="E3182">
            <v>9999</v>
          </cell>
          <cell r="F3182">
            <v>0</v>
          </cell>
          <cell r="G3182">
            <v>81</v>
          </cell>
          <cell r="H3182">
            <v>0</v>
          </cell>
          <cell r="I3182">
            <v>0</v>
          </cell>
          <cell r="J3182">
            <v>0.17</v>
          </cell>
          <cell r="K3182">
            <v>0.17</v>
          </cell>
          <cell r="L3182" t="str">
            <v>DOWNTIME</v>
          </cell>
        </row>
        <row r="3183">
          <cell r="A3183">
            <v>3</v>
          </cell>
          <cell r="B3183" t="str">
            <v>188/8 SX</v>
          </cell>
          <cell r="C3183">
            <v>38149</v>
          </cell>
          <cell r="D3183">
            <v>2212</v>
          </cell>
          <cell r="E3183">
            <v>9999</v>
          </cell>
          <cell r="F3183">
            <v>0</v>
          </cell>
          <cell r="G3183">
            <v>81</v>
          </cell>
          <cell r="H3183">
            <v>0</v>
          </cell>
          <cell r="I3183">
            <v>0</v>
          </cell>
          <cell r="J3183">
            <v>0.04</v>
          </cell>
          <cell r="K3183">
            <v>0.04</v>
          </cell>
          <cell r="L3183" t="str">
            <v>DOWNTIME</v>
          </cell>
        </row>
        <row r="3184">
          <cell r="A3184">
            <v>1</v>
          </cell>
          <cell r="B3184" t="str">
            <v>188/8 SX</v>
          </cell>
          <cell r="C3184">
            <v>38152</v>
          </cell>
          <cell r="D3184">
            <v>2212</v>
          </cell>
          <cell r="E3184">
            <v>9999</v>
          </cell>
          <cell r="F3184">
            <v>0</v>
          </cell>
          <cell r="G3184">
            <v>81</v>
          </cell>
          <cell r="H3184">
            <v>0</v>
          </cell>
          <cell r="I3184">
            <v>0</v>
          </cell>
          <cell r="J3184">
            <v>0.25</v>
          </cell>
          <cell r="K3184">
            <v>0.25</v>
          </cell>
          <cell r="L3184" t="str">
            <v>DOWNTIME</v>
          </cell>
        </row>
        <row r="3185">
          <cell r="A3185">
            <v>2</v>
          </cell>
          <cell r="B3185" t="str">
            <v>188/8 SX</v>
          </cell>
          <cell r="C3185">
            <v>38152</v>
          </cell>
          <cell r="D3185">
            <v>2212</v>
          </cell>
          <cell r="E3185">
            <v>9999</v>
          </cell>
          <cell r="F3185">
            <v>0</v>
          </cell>
          <cell r="G3185">
            <v>81</v>
          </cell>
          <cell r="H3185">
            <v>0</v>
          </cell>
          <cell r="I3185">
            <v>0</v>
          </cell>
          <cell r="J3185">
            <v>0.21</v>
          </cell>
          <cell r="K3185">
            <v>0.21</v>
          </cell>
          <cell r="L3185" t="str">
            <v>DOWNTIME</v>
          </cell>
        </row>
        <row r="3186">
          <cell r="A3186">
            <v>1</v>
          </cell>
          <cell r="B3186" t="str">
            <v>188/8 SX</v>
          </cell>
          <cell r="C3186">
            <v>38153</v>
          </cell>
          <cell r="D3186">
            <v>2212</v>
          </cell>
          <cell r="E3186">
            <v>9999</v>
          </cell>
          <cell r="F3186">
            <v>0</v>
          </cell>
          <cell r="G3186">
            <v>81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 t="str">
            <v>DOWNTIME</v>
          </cell>
        </row>
        <row r="3187">
          <cell r="A3187">
            <v>2</v>
          </cell>
          <cell r="B3187" t="str">
            <v>188/8 SX</v>
          </cell>
          <cell r="C3187">
            <v>38153</v>
          </cell>
          <cell r="D3187">
            <v>2212</v>
          </cell>
          <cell r="E3187">
            <v>9999</v>
          </cell>
          <cell r="F3187">
            <v>0</v>
          </cell>
          <cell r="G3187">
            <v>81</v>
          </cell>
          <cell r="H3187">
            <v>0</v>
          </cell>
          <cell r="I3187">
            <v>0</v>
          </cell>
          <cell r="J3187">
            <v>0.17</v>
          </cell>
          <cell r="K3187">
            <v>0.17</v>
          </cell>
          <cell r="L3187" t="str">
            <v>DOWNTIME</v>
          </cell>
        </row>
        <row r="3188">
          <cell r="A3188">
            <v>2</v>
          </cell>
          <cell r="B3188" t="str">
            <v>188/8 SX</v>
          </cell>
          <cell r="C3188">
            <v>38153</v>
          </cell>
          <cell r="D3188">
            <v>2212</v>
          </cell>
          <cell r="E3188">
            <v>9999</v>
          </cell>
          <cell r="F3188">
            <v>0</v>
          </cell>
          <cell r="G3188">
            <v>81</v>
          </cell>
          <cell r="H3188">
            <v>0</v>
          </cell>
          <cell r="I3188">
            <v>0</v>
          </cell>
          <cell r="J3188">
            <v>-0.17</v>
          </cell>
          <cell r="K3188">
            <v>-0.17</v>
          </cell>
          <cell r="L3188" t="str">
            <v>DOWNTIME</v>
          </cell>
        </row>
        <row r="3189">
          <cell r="A3189">
            <v>2</v>
          </cell>
          <cell r="B3189" t="str">
            <v>188/8 SX</v>
          </cell>
          <cell r="C3189">
            <v>38153</v>
          </cell>
          <cell r="D3189">
            <v>2212</v>
          </cell>
          <cell r="E3189">
            <v>9999</v>
          </cell>
          <cell r="F3189">
            <v>0</v>
          </cell>
          <cell r="G3189">
            <v>81</v>
          </cell>
          <cell r="H3189">
            <v>0</v>
          </cell>
          <cell r="I3189">
            <v>0</v>
          </cell>
          <cell r="J3189">
            <v>0.17</v>
          </cell>
          <cell r="K3189">
            <v>0.17</v>
          </cell>
          <cell r="L3189" t="str">
            <v>DOWNTIME</v>
          </cell>
        </row>
        <row r="3190">
          <cell r="A3190">
            <v>2</v>
          </cell>
          <cell r="B3190" t="str">
            <v>188/8 SX</v>
          </cell>
          <cell r="C3190">
            <v>38153</v>
          </cell>
          <cell r="D3190">
            <v>2212</v>
          </cell>
          <cell r="E3190">
            <v>9999</v>
          </cell>
          <cell r="F3190">
            <v>0</v>
          </cell>
          <cell r="G3190">
            <v>81</v>
          </cell>
          <cell r="H3190">
            <v>0</v>
          </cell>
          <cell r="I3190">
            <v>0</v>
          </cell>
          <cell r="J3190">
            <v>0.19</v>
          </cell>
          <cell r="K3190">
            <v>0.19</v>
          </cell>
          <cell r="L3190" t="str">
            <v>DOWNTIME</v>
          </cell>
        </row>
        <row r="3191">
          <cell r="A3191">
            <v>1</v>
          </cell>
          <cell r="B3191" t="str">
            <v>188/8 SX</v>
          </cell>
          <cell r="C3191">
            <v>38154</v>
          </cell>
          <cell r="D3191">
            <v>2212</v>
          </cell>
          <cell r="E3191">
            <v>9999</v>
          </cell>
          <cell r="F3191">
            <v>0</v>
          </cell>
          <cell r="G3191">
            <v>81</v>
          </cell>
          <cell r="H3191">
            <v>0</v>
          </cell>
          <cell r="I3191">
            <v>0</v>
          </cell>
          <cell r="J3191">
            <v>0.33</v>
          </cell>
          <cell r="K3191">
            <v>0.33</v>
          </cell>
          <cell r="L3191" t="str">
            <v>DOWNTIME</v>
          </cell>
        </row>
        <row r="3192">
          <cell r="A3192">
            <v>2</v>
          </cell>
          <cell r="B3192" t="str">
            <v>188/8 SX</v>
          </cell>
          <cell r="C3192">
            <v>38154</v>
          </cell>
          <cell r="D3192">
            <v>2212</v>
          </cell>
          <cell r="E3192">
            <v>9999</v>
          </cell>
          <cell r="F3192">
            <v>0</v>
          </cell>
          <cell r="G3192">
            <v>81</v>
          </cell>
          <cell r="H3192">
            <v>0</v>
          </cell>
          <cell r="I3192">
            <v>0</v>
          </cell>
          <cell r="J3192">
            <v>0.17</v>
          </cell>
          <cell r="K3192">
            <v>0.17</v>
          </cell>
          <cell r="L3192" t="str">
            <v>DOWNTIME</v>
          </cell>
        </row>
        <row r="3193">
          <cell r="A3193">
            <v>1</v>
          </cell>
          <cell r="B3193" t="str">
            <v>188/8 SX</v>
          </cell>
          <cell r="C3193">
            <v>38155</v>
          </cell>
          <cell r="D3193">
            <v>2212</v>
          </cell>
          <cell r="E3193">
            <v>9999</v>
          </cell>
          <cell r="F3193">
            <v>0</v>
          </cell>
          <cell r="G3193">
            <v>81</v>
          </cell>
          <cell r="H3193">
            <v>0</v>
          </cell>
          <cell r="I3193">
            <v>0</v>
          </cell>
          <cell r="J3193">
            <v>0</v>
          </cell>
          <cell r="K3193">
            <v>0</v>
          </cell>
          <cell r="L3193" t="str">
            <v>DOWNTIME</v>
          </cell>
        </row>
        <row r="3194">
          <cell r="A3194">
            <v>1</v>
          </cell>
          <cell r="B3194" t="str">
            <v>188/8 SX</v>
          </cell>
          <cell r="C3194">
            <v>38156</v>
          </cell>
          <cell r="D3194">
            <v>2212</v>
          </cell>
          <cell r="E3194">
            <v>9999</v>
          </cell>
          <cell r="F3194">
            <v>0</v>
          </cell>
          <cell r="G3194">
            <v>81</v>
          </cell>
          <cell r="H3194">
            <v>0</v>
          </cell>
          <cell r="I3194">
            <v>0</v>
          </cell>
          <cell r="J3194">
            <v>0</v>
          </cell>
          <cell r="K3194">
            <v>0</v>
          </cell>
          <cell r="L3194" t="str">
            <v>DOWNTIME</v>
          </cell>
        </row>
        <row r="3195">
          <cell r="A3195">
            <v>2</v>
          </cell>
          <cell r="B3195" t="str">
            <v>188/8 SX</v>
          </cell>
          <cell r="C3195">
            <v>38156</v>
          </cell>
          <cell r="D3195">
            <v>2212</v>
          </cell>
          <cell r="E3195">
            <v>9999</v>
          </cell>
          <cell r="F3195">
            <v>0</v>
          </cell>
          <cell r="G3195">
            <v>81</v>
          </cell>
          <cell r="H3195">
            <v>0</v>
          </cell>
          <cell r="I3195">
            <v>0</v>
          </cell>
          <cell r="J3195">
            <v>0.04</v>
          </cell>
          <cell r="K3195">
            <v>0.04</v>
          </cell>
          <cell r="L3195" t="str">
            <v>DOWNTIME</v>
          </cell>
        </row>
        <row r="3196">
          <cell r="A3196">
            <v>1</v>
          </cell>
          <cell r="B3196" t="str">
            <v>188/8 SX</v>
          </cell>
          <cell r="C3196">
            <v>38159</v>
          </cell>
          <cell r="D3196">
            <v>2212</v>
          </cell>
          <cell r="E3196">
            <v>9999</v>
          </cell>
          <cell r="F3196">
            <v>0</v>
          </cell>
          <cell r="G3196">
            <v>81</v>
          </cell>
          <cell r="H3196">
            <v>0</v>
          </cell>
          <cell r="I3196">
            <v>0</v>
          </cell>
          <cell r="J3196">
            <v>0</v>
          </cell>
          <cell r="K3196">
            <v>0</v>
          </cell>
          <cell r="L3196" t="str">
            <v>DOWNTIME</v>
          </cell>
        </row>
        <row r="3197">
          <cell r="A3197">
            <v>1</v>
          </cell>
          <cell r="B3197" t="str">
            <v>188/8 SX</v>
          </cell>
          <cell r="C3197">
            <v>38159</v>
          </cell>
          <cell r="D3197">
            <v>2212</v>
          </cell>
          <cell r="E3197">
            <v>9999</v>
          </cell>
          <cell r="F3197">
            <v>0</v>
          </cell>
          <cell r="G3197">
            <v>81</v>
          </cell>
          <cell r="H3197">
            <v>0</v>
          </cell>
          <cell r="I3197">
            <v>0</v>
          </cell>
          <cell r="J3197">
            <v>0.08</v>
          </cell>
          <cell r="K3197">
            <v>0.08</v>
          </cell>
          <cell r="L3197" t="str">
            <v>DOWNTIME</v>
          </cell>
        </row>
        <row r="3198">
          <cell r="A3198">
            <v>2</v>
          </cell>
          <cell r="B3198" t="str">
            <v>188/8 SX</v>
          </cell>
          <cell r="C3198">
            <v>38159</v>
          </cell>
          <cell r="D3198">
            <v>2212</v>
          </cell>
          <cell r="E3198">
            <v>9999</v>
          </cell>
          <cell r="F3198">
            <v>0</v>
          </cell>
          <cell r="G3198">
            <v>81</v>
          </cell>
          <cell r="H3198">
            <v>0</v>
          </cell>
          <cell r="I3198">
            <v>0</v>
          </cell>
          <cell r="J3198">
            <v>0.04</v>
          </cell>
          <cell r="K3198">
            <v>0.04</v>
          </cell>
          <cell r="L3198" t="str">
            <v>DOWNTIME</v>
          </cell>
        </row>
        <row r="3199">
          <cell r="A3199">
            <v>1</v>
          </cell>
          <cell r="B3199" t="str">
            <v>188/8 SX</v>
          </cell>
          <cell r="C3199">
            <v>38160</v>
          </cell>
          <cell r="D3199">
            <v>2212</v>
          </cell>
          <cell r="E3199">
            <v>9999</v>
          </cell>
          <cell r="F3199">
            <v>0</v>
          </cell>
          <cell r="G3199">
            <v>81</v>
          </cell>
          <cell r="H3199">
            <v>0</v>
          </cell>
          <cell r="I3199">
            <v>0</v>
          </cell>
          <cell r="J3199">
            <v>0</v>
          </cell>
          <cell r="K3199">
            <v>0</v>
          </cell>
          <cell r="L3199" t="str">
            <v>DOWNTIME</v>
          </cell>
        </row>
        <row r="3200">
          <cell r="A3200">
            <v>2</v>
          </cell>
          <cell r="B3200" t="str">
            <v>188/8 SX</v>
          </cell>
          <cell r="C3200">
            <v>38160</v>
          </cell>
          <cell r="D3200">
            <v>2212</v>
          </cell>
          <cell r="E3200">
            <v>9999</v>
          </cell>
          <cell r="F3200">
            <v>0</v>
          </cell>
          <cell r="G3200">
            <v>81</v>
          </cell>
          <cell r="H3200">
            <v>0</v>
          </cell>
          <cell r="I3200">
            <v>0</v>
          </cell>
          <cell r="J3200">
            <v>0</v>
          </cell>
          <cell r="K3200">
            <v>0</v>
          </cell>
          <cell r="L3200" t="str">
            <v>DOWNTIME</v>
          </cell>
        </row>
        <row r="3201">
          <cell r="A3201">
            <v>3</v>
          </cell>
          <cell r="B3201" t="str">
            <v>188/8 SX</v>
          </cell>
          <cell r="C3201">
            <v>38160</v>
          </cell>
          <cell r="D3201">
            <v>2212</v>
          </cell>
          <cell r="E3201">
            <v>9999</v>
          </cell>
          <cell r="F3201">
            <v>0</v>
          </cell>
          <cell r="G3201">
            <v>81</v>
          </cell>
          <cell r="H3201">
            <v>0</v>
          </cell>
          <cell r="I3201">
            <v>0</v>
          </cell>
          <cell r="J3201">
            <v>0.25</v>
          </cell>
          <cell r="K3201">
            <v>0.25</v>
          </cell>
          <cell r="L3201" t="str">
            <v>DOWNTIME</v>
          </cell>
        </row>
        <row r="3202">
          <cell r="A3202">
            <v>1</v>
          </cell>
          <cell r="B3202" t="str">
            <v>188/8 SX</v>
          </cell>
          <cell r="C3202">
            <v>38161</v>
          </cell>
          <cell r="D3202">
            <v>2212</v>
          </cell>
          <cell r="E3202">
            <v>9999</v>
          </cell>
          <cell r="F3202">
            <v>0</v>
          </cell>
          <cell r="G3202">
            <v>81</v>
          </cell>
          <cell r="H3202">
            <v>0</v>
          </cell>
          <cell r="I3202">
            <v>0</v>
          </cell>
          <cell r="J3202">
            <v>0</v>
          </cell>
          <cell r="K3202">
            <v>0</v>
          </cell>
          <cell r="L3202" t="str">
            <v>DOWNTIME</v>
          </cell>
        </row>
        <row r="3203">
          <cell r="A3203">
            <v>2</v>
          </cell>
          <cell r="B3203" t="str">
            <v>188/8 SX</v>
          </cell>
          <cell r="C3203">
            <v>38161</v>
          </cell>
          <cell r="D3203">
            <v>2212</v>
          </cell>
          <cell r="E3203">
            <v>9999</v>
          </cell>
          <cell r="F3203">
            <v>0</v>
          </cell>
          <cell r="G3203">
            <v>81</v>
          </cell>
          <cell r="H3203">
            <v>0</v>
          </cell>
          <cell r="I3203">
            <v>0</v>
          </cell>
          <cell r="J3203">
            <v>0.28999999999999998</v>
          </cell>
          <cell r="K3203">
            <v>0.28999999999999998</v>
          </cell>
          <cell r="L3203" t="str">
            <v>DOWNTIME</v>
          </cell>
        </row>
        <row r="3204">
          <cell r="A3204">
            <v>2</v>
          </cell>
          <cell r="B3204" t="str">
            <v>188/8 SX</v>
          </cell>
          <cell r="C3204">
            <v>38162</v>
          </cell>
          <cell r="D3204">
            <v>2212</v>
          </cell>
          <cell r="E3204">
            <v>9999</v>
          </cell>
          <cell r="F3204">
            <v>0</v>
          </cell>
          <cell r="G3204">
            <v>81</v>
          </cell>
          <cell r="H3204">
            <v>0</v>
          </cell>
          <cell r="I3204">
            <v>0</v>
          </cell>
          <cell r="J3204">
            <v>0</v>
          </cell>
          <cell r="K3204">
            <v>0</v>
          </cell>
          <cell r="L3204" t="str">
            <v>DOWNTIME</v>
          </cell>
        </row>
        <row r="3205">
          <cell r="A3205">
            <v>1</v>
          </cell>
          <cell r="B3205" t="str">
            <v>188/8 SX</v>
          </cell>
          <cell r="C3205">
            <v>38162</v>
          </cell>
          <cell r="D3205">
            <v>2212</v>
          </cell>
          <cell r="E3205">
            <v>9999</v>
          </cell>
          <cell r="F3205">
            <v>0</v>
          </cell>
          <cell r="G3205">
            <v>81</v>
          </cell>
          <cell r="H3205">
            <v>0</v>
          </cell>
          <cell r="I3205">
            <v>0</v>
          </cell>
          <cell r="J3205">
            <v>0</v>
          </cell>
          <cell r="K3205">
            <v>0</v>
          </cell>
          <cell r="L3205" t="str">
            <v>DOWNTIME</v>
          </cell>
        </row>
        <row r="3206">
          <cell r="A3206">
            <v>1</v>
          </cell>
          <cell r="B3206" t="str">
            <v>188/8 SX</v>
          </cell>
          <cell r="C3206">
            <v>38162</v>
          </cell>
          <cell r="D3206">
            <v>2212</v>
          </cell>
          <cell r="E3206">
            <v>9999</v>
          </cell>
          <cell r="F3206">
            <v>0</v>
          </cell>
          <cell r="G3206">
            <v>81</v>
          </cell>
          <cell r="H3206">
            <v>0</v>
          </cell>
          <cell r="I3206">
            <v>0</v>
          </cell>
          <cell r="J3206">
            <v>0</v>
          </cell>
          <cell r="K3206">
            <v>0</v>
          </cell>
          <cell r="L3206" t="str">
            <v>DOWNTIME</v>
          </cell>
        </row>
        <row r="3207">
          <cell r="A3207">
            <v>1</v>
          </cell>
          <cell r="B3207" t="str">
            <v>188/8 SX</v>
          </cell>
          <cell r="C3207">
            <v>38163</v>
          </cell>
          <cell r="D3207">
            <v>2212</v>
          </cell>
          <cell r="E3207">
            <v>9999</v>
          </cell>
          <cell r="F3207">
            <v>0</v>
          </cell>
          <cell r="G3207">
            <v>81</v>
          </cell>
          <cell r="H3207">
            <v>0</v>
          </cell>
          <cell r="I3207">
            <v>0</v>
          </cell>
          <cell r="J3207">
            <v>0.42</v>
          </cell>
          <cell r="K3207">
            <v>0.42</v>
          </cell>
          <cell r="L3207" t="str">
            <v>DOWNTIME</v>
          </cell>
        </row>
        <row r="3208">
          <cell r="A3208">
            <v>1</v>
          </cell>
          <cell r="B3208" t="str">
            <v>188/8 SX</v>
          </cell>
          <cell r="C3208">
            <v>38166</v>
          </cell>
          <cell r="D3208">
            <v>2212</v>
          </cell>
          <cell r="E3208">
            <v>9999</v>
          </cell>
          <cell r="F3208">
            <v>0</v>
          </cell>
          <cell r="G3208">
            <v>81</v>
          </cell>
          <cell r="H3208">
            <v>0</v>
          </cell>
          <cell r="I3208">
            <v>0</v>
          </cell>
          <cell r="J3208">
            <v>0.17</v>
          </cell>
          <cell r="K3208">
            <v>0.17</v>
          </cell>
          <cell r="L3208" t="str">
            <v>DOWNTIME</v>
          </cell>
        </row>
        <row r="3209">
          <cell r="A3209">
            <v>2</v>
          </cell>
          <cell r="B3209" t="str">
            <v>188/8 SX</v>
          </cell>
          <cell r="C3209">
            <v>38166</v>
          </cell>
          <cell r="D3209">
            <v>2212</v>
          </cell>
          <cell r="E3209">
            <v>9999</v>
          </cell>
          <cell r="F3209">
            <v>0</v>
          </cell>
          <cell r="G3209">
            <v>81</v>
          </cell>
          <cell r="H3209">
            <v>0</v>
          </cell>
          <cell r="I3209">
            <v>0</v>
          </cell>
          <cell r="J3209">
            <v>0.04</v>
          </cell>
          <cell r="K3209">
            <v>0.04</v>
          </cell>
          <cell r="L3209" t="str">
            <v>DOWNTIME</v>
          </cell>
        </row>
        <row r="3210">
          <cell r="A3210">
            <v>2</v>
          </cell>
          <cell r="B3210" t="str">
            <v>188/8 SX</v>
          </cell>
          <cell r="C3210">
            <v>38166</v>
          </cell>
          <cell r="D3210">
            <v>2212</v>
          </cell>
          <cell r="E3210">
            <v>9999</v>
          </cell>
          <cell r="F3210">
            <v>0</v>
          </cell>
          <cell r="G3210">
            <v>81</v>
          </cell>
          <cell r="H3210">
            <v>0</v>
          </cell>
          <cell r="I3210">
            <v>0</v>
          </cell>
          <cell r="J3210">
            <v>0.12</v>
          </cell>
          <cell r="K3210">
            <v>0.12</v>
          </cell>
          <cell r="L3210" t="str">
            <v>DOWNTIME</v>
          </cell>
        </row>
        <row r="3211">
          <cell r="A3211">
            <v>1</v>
          </cell>
          <cell r="B3211" t="str">
            <v>188/8 SX</v>
          </cell>
          <cell r="C3211">
            <v>38167</v>
          </cell>
          <cell r="D3211">
            <v>2212</v>
          </cell>
          <cell r="E3211">
            <v>9999</v>
          </cell>
          <cell r="F3211">
            <v>0</v>
          </cell>
          <cell r="G3211">
            <v>81</v>
          </cell>
          <cell r="H3211">
            <v>0</v>
          </cell>
          <cell r="I3211">
            <v>0</v>
          </cell>
          <cell r="J3211">
            <v>0.08</v>
          </cell>
          <cell r="K3211">
            <v>0.08</v>
          </cell>
          <cell r="L3211" t="str">
            <v>DOWNTIME</v>
          </cell>
        </row>
        <row r="3212">
          <cell r="A3212">
            <v>2</v>
          </cell>
          <cell r="B3212" t="str">
            <v>188/8 SX</v>
          </cell>
          <cell r="C3212">
            <v>38167</v>
          </cell>
          <cell r="D3212">
            <v>2212</v>
          </cell>
          <cell r="E3212">
            <v>9999</v>
          </cell>
          <cell r="F3212">
            <v>0</v>
          </cell>
          <cell r="G3212">
            <v>81</v>
          </cell>
          <cell r="H3212">
            <v>0</v>
          </cell>
          <cell r="I3212">
            <v>0</v>
          </cell>
          <cell r="J3212">
            <v>0.08</v>
          </cell>
          <cell r="K3212">
            <v>0.08</v>
          </cell>
          <cell r="L3212" t="str">
            <v>DOWNTIME</v>
          </cell>
        </row>
        <row r="3213">
          <cell r="A3213">
            <v>1</v>
          </cell>
          <cell r="B3213" t="str">
            <v>188/8 SX</v>
          </cell>
          <cell r="C3213">
            <v>38168</v>
          </cell>
          <cell r="D3213">
            <v>2212</v>
          </cell>
          <cell r="E3213">
            <v>9999</v>
          </cell>
          <cell r="F3213">
            <v>0</v>
          </cell>
          <cell r="G3213">
            <v>81</v>
          </cell>
          <cell r="H3213">
            <v>0</v>
          </cell>
          <cell r="I3213">
            <v>0</v>
          </cell>
          <cell r="J3213">
            <v>0</v>
          </cell>
          <cell r="K3213">
            <v>0</v>
          </cell>
          <cell r="L3213" t="str">
            <v>DOWNTIME</v>
          </cell>
        </row>
        <row r="3214">
          <cell r="A3214">
            <v>1</v>
          </cell>
          <cell r="B3214" t="str">
            <v>188/9</v>
          </cell>
          <cell r="C3214">
            <v>38139</v>
          </cell>
          <cell r="D3214">
            <v>2228</v>
          </cell>
          <cell r="E3214">
            <v>9999</v>
          </cell>
          <cell r="F3214">
            <v>0</v>
          </cell>
          <cell r="G3214">
            <v>39</v>
          </cell>
          <cell r="H3214">
            <v>0</v>
          </cell>
          <cell r="I3214">
            <v>0</v>
          </cell>
          <cell r="J3214">
            <v>0</v>
          </cell>
          <cell r="K3214">
            <v>0</v>
          </cell>
          <cell r="L3214" t="str">
            <v>DOWNTIME</v>
          </cell>
        </row>
        <row r="3215">
          <cell r="A3215">
            <v>3</v>
          </cell>
          <cell r="B3215" t="str">
            <v>188/9</v>
          </cell>
          <cell r="C3215">
            <v>38139</v>
          </cell>
          <cell r="D3215">
            <v>2228</v>
          </cell>
          <cell r="E3215">
            <v>9999</v>
          </cell>
          <cell r="F3215">
            <v>0</v>
          </cell>
          <cell r="G3215">
            <v>39</v>
          </cell>
          <cell r="H3215">
            <v>0</v>
          </cell>
          <cell r="I3215">
            <v>0</v>
          </cell>
          <cell r="J3215">
            <v>0</v>
          </cell>
          <cell r="K3215">
            <v>0</v>
          </cell>
          <cell r="L3215" t="str">
            <v>DOWNTIME</v>
          </cell>
        </row>
        <row r="3216">
          <cell r="A3216">
            <v>1</v>
          </cell>
          <cell r="B3216" t="str">
            <v>188/9</v>
          </cell>
          <cell r="C3216">
            <v>38141</v>
          </cell>
          <cell r="D3216">
            <v>2228</v>
          </cell>
          <cell r="E3216">
            <v>9999</v>
          </cell>
          <cell r="F3216">
            <v>0</v>
          </cell>
          <cell r="G3216">
            <v>39</v>
          </cell>
          <cell r="H3216">
            <v>0</v>
          </cell>
          <cell r="I3216">
            <v>0</v>
          </cell>
          <cell r="J3216">
            <v>0</v>
          </cell>
          <cell r="K3216">
            <v>0</v>
          </cell>
          <cell r="L3216" t="str">
            <v>DOWNTIME</v>
          </cell>
        </row>
        <row r="3217">
          <cell r="A3217">
            <v>2</v>
          </cell>
          <cell r="B3217" t="str">
            <v>188/9</v>
          </cell>
          <cell r="C3217">
            <v>38141</v>
          </cell>
          <cell r="D3217">
            <v>2228</v>
          </cell>
          <cell r="E3217">
            <v>9999</v>
          </cell>
          <cell r="F3217">
            <v>0</v>
          </cell>
          <cell r="G3217">
            <v>39</v>
          </cell>
          <cell r="H3217">
            <v>0</v>
          </cell>
          <cell r="I3217">
            <v>0</v>
          </cell>
          <cell r="J3217">
            <v>0.17</v>
          </cell>
          <cell r="K3217">
            <v>0.17</v>
          </cell>
          <cell r="L3217" t="str">
            <v>DOWNTIME</v>
          </cell>
        </row>
        <row r="3218">
          <cell r="A3218">
            <v>2</v>
          </cell>
          <cell r="B3218" t="str">
            <v>188/9</v>
          </cell>
          <cell r="C3218">
            <v>38141</v>
          </cell>
          <cell r="D3218">
            <v>2228</v>
          </cell>
          <cell r="E3218">
            <v>9999</v>
          </cell>
          <cell r="F3218">
            <v>0</v>
          </cell>
          <cell r="G3218">
            <v>39</v>
          </cell>
          <cell r="H3218">
            <v>0</v>
          </cell>
          <cell r="I3218">
            <v>0</v>
          </cell>
          <cell r="J3218">
            <v>0.25</v>
          </cell>
          <cell r="K3218">
            <v>0.25</v>
          </cell>
          <cell r="L3218" t="str">
            <v>DOWNTIME</v>
          </cell>
        </row>
        <row r="3219">
          <cell r="A3219">
            <v>2</v>
          </cell>
          <cell r="B3219" t="str">
            <v>188/9</v>
          </cell>
          <cell r="C3219">
            <v>38141</v>
          </cell>
          <cell r="D3219">
            <v>2228</v>
          </cell>
          <cell r="E3219">
            <v>9999</v>
          </cell>
          <cell r="F3219">
            <v>0</v>
          </cell>
          <cell r="G3219">
            <v>60</v>
          </cell>
          <cell r="H3219">
            <v>0</v>
          </cell>
          <cell r="I3219">
            <v>0</v>
          </cell>
          <cell r="J3219">
            <v>0</v>
          </cell>
          <cell r="K3219">
            <v>0</v>
          </cell>
          <cell r="L3219" t="str">
            <v>DOWNTIME</v>
          </cell>
        </row>
        <row r="3220">
          <cell r="A3220">
            <v>3</v>
          </cell>
          <cell r="B3220" t="str">
            <v>188/9</v>
          </cell>
          <cell r="C3220">
            <v>38141</v>
          </cell>
          <cell r="D3220">
            <v>2228</v>
          </cell>
          <cell r="E3220">
            <v>9999</v>
          </cell>
          <cell r="F3220">
            <v>0</v>
          </cell>
          <cell r="G3220">
            <v>39</v>
          </cell>
          <cell r="H3220">
            <v>0</v>
          </cell>
          <cell r="I3220">
            <v>0</v>
          </cell>
          <cell r="J3220">
            <v>0</v>
          </cell>
          <cell r="K3220">
            <v>0</v>
          </cell>
          <cell r="L3220" t="str">
            <v>DOWNTIME</v>
          </cell>
        </row>
        <row r="3221">
          <cell r="A3221">
            <v>1</v>
          </cell>
          <cell r="B3221" t="str">
            <v>188/9</v>
          </cell>
          <cell r="C3221">
            <v>38142</v>
          </cell>
          <cell r="D3221">
            <v>2228</v>
          </cell>
          <cell r="E3221">
            <v>9999</v>
          </cell>
          <cell r="F3221">
            <v>0</v>
          </cell>
          <cell r="G3221">
            <v>39</v>
          </cell>
          <cell r="H3221">
            <v>0</v>
          </cell>
          <cell r="I3221">
            <v>0</v>
          </cell>
          <cell r="J3221">
            <v>0.08</v>
          </cell>
          <cell r="K3221">
            <v>0.08</v>
          </cell>
          <cell r="L3221" t="str">
            <v>DOWNTIME</v>
          </cell>
        </row>
        <row r="3222">
          <cell r="A3222">
            <v>2</v>
          </cell>
          <cell r="B3222" t="str">
            <v>188/9</v>
          </cell>
          <cell r="C3222">
            <v>38142</v>
          </cell>
          <cell r="D3222">
            <v>2228</v>
          </cell>
          <cell r="E3222">
            <v>9999</v>
          </cell>
          <cell r="F3222">
            <v>0</v>
          </cell>
          <cell r="G3222">
            <v>39</v>
          </cell>
          <cell r="H3222">
            <v>0</v>
          </cell>
          <cell r="I3222">
            <v>0</v>
          </cell>
          <cell r="J3222">
            <v>0.25</v>
          </cell>
          <cell r="K3222">
            <v>0.25</v>
          </cell>
          <cell r="L3222" t="str">
            <v>DOWNTIME</v>
          </cell>
        </row>
        <row r="3223">
          <cell r="A3223">
            <v>1</v>
          </cell>
          <cell r="B3223" t="str">
            <v>188/9</v>
          </cell>
          <cell r="C3223">
            <v>38143</v>
          </cell>
          <cell r="D3223">
            <v>2228</v>
          </cell>
          <cell r="E3223">
            <v>9999</v>
          </cell>
          <cell r="F3223">
            <v>0</v>
          </cell>
          <cell r="G3223">
            <v>39</v>
          </cell>
          <cell r="H3223">
            <v>0</v>
          </cell>
          <cell r="I3223">
            <v>0</v>
          </cell>
          <cell r="J3223">
            <v>0.08</v>
          </cell>
          <cell r="K3223">
            <v>0.08</v>
          </cell>
          <cell r="L3223" t="str">
            <v>DOWNTIME</v>
          </cell>
        </row>
        <row r="3224">
          <cell r="A3224">
            <v>1</v>
          </cell>
          <cell r="B3224" t="str">
            <v>188/9</v>
          </cell>
          <cell r="C3224">
            <v>38145</v>
          </cell>
          <cell r="D3224">
            <v>2228</v>
          </cell>
          <cell r="E3224">
            <v>9999</v>
          </cell>
          <cell r="F3224">
            <v>0</v>
          </cell>
          <cell r="G3224">
            <v>39</v>
          </cell>
          <cell r="H3224">
            <v>0</v>
          </cell>
          <cell r="I3224">
            <v>0</v>
          </cell>
          <cell r="J3224">
            <v>0</v>
          </cell>
          <cell r="K3224">
            <v>0</v>
          </cell>
          <cell r="L3224" t="str">
            <v>DOWNTIME</v>
          </cell>
        </row>
        <row r="3225">
          <cell r="A3225">
            <v>1</v>
          </cell>
          <cell r="B3225" t="str">
            <v>188/9</v>
          </cell>
          <cell r="C3225">
            <v>38145</v>
          </cell>
          <cell r="D3225">
            <v>2228</v>
          </cell>
          <cell r="E3225">
            <v>9999</v>
          </cell>
          <cell r="F3225">
            <v>0</v>
          </cell>
          <cell r="G3225">
            <v>39</v>
          </cell>
          <cell r="H3225">
            <v>0</v>
          </cell>
          <cell r="I3225">
            <v>0</v>
          </cell>
          <cell r="J3225">
            <v>0.08</v>
          </cell>
          <cell r="K3225">
            <v>0.08</v>
          </cell>
          <cell r="L3225" t="str">
            <v>DOWNTIME</v>
          </cell>
        </row>
        <row r="3226">
          <cell r="A3226">
            <v>2</v>
          </cell>
          <cell r="B3226" t="str">
            <v>188/9</v>
          </cell>
          <cell r="C3226">
            <v>38145</v>
          </cell>
          <cell r="D3226">
            <v>2228</v>
          </cell>
          <cell r="E3226">
            <v>9999</v>
          </cell>
          <cell r="F3226">
            <v>0</v>
          </cell>
          <cell r="G3226">
            <v>39</v>
          </cell>
          <cell r="H3226">
            <v>0</v>
          </cell>
          <cell r="I3226">
            <v>0</v>
          </cell>
          <cell r="J3226">
            <v>0</v>
          </cell>
          <cell r="K3226">
            <v>0</v>
          </cell>
          <cell r="L3226" t="str">
            <v>DOWNTIME</v>
          </cell>
        </row>
        <row r="3227">
          <cell r="A3227">
            <v>2</v>
          </cell>
          <cell r="B3227" t="str">
            <v>188/9</v>
          </cell>
          <cell r="C3227">
            <v>38145</v>
          </cell>
          <cell r="D3227">
            <v>2228</v>
          </cell>
          <cell r="E3227">
            <v>9999</v>
          </cell>
          <cell r="F3227">
            <v>0</v>
          </cell>
          <cell r="G3227">
            <v>39</v>
          </cell>
          <cell r="H3227">
            <v>0</v>
          </cell>
          <cell r="I3227">
            <v>0</v>
          </cell>
          <cell r="J3227">
            <v>0.08</v>
          </cell>
          <cell r="K3227">
            <v>0.08</v>
          </cell>
          <cell r="L3227" t="str">
            <v>DOWNTIME</v>
          </cell>
        </row>
        <row r="3228">
          <cell r="A3228">
            <v>3</v>
          </cell>
          <cell r="B3228" t="str">
            <v>188/9</v>
          </cell>
          <cell r="C3228">
            <v>38145</v>
          </cell>
          <cell r="D3228">
            <v>2228</v>
          </cell>
          <cell r="E3228">
            <v>9999</v>
          </cell>
          <cell r="F3228">
            <v>0</v>
          </cell>
          <cell r="G3228">
            <v>39</v>
          </cell>
          <cell r="H3228">
            <v>0</v>
          </cell>
          <cell r="I3228">
            <v>0</v>
          </cell>
          <cell r="J3228">
            <v>0</v>
          </cell>
          <cell r="K3228">
            <v>0</v>
          </cell>
          <cell r="L3228" t="str">
            <v>DOWNTIME</v>
          </cell>
        </row>
        <row r="3229">
          <cell r="A3229">
            <v>1</v>
          </cell>
          <cell r="B3229" t="str">
            <v>188/9</v>
          </cell>
          <cell r="C3229">
            <v>38145</v>
          </cell>
          <cell r="D3229">
            <v>2228</v>
          </cell>
          <cell r="E3229">
            <v>9999</v>
          </cell>
          <cell r="F3229">
            <v>0</v>
          </cell>
          <cell r="G3229">
            <v>60</v>
          </cell>
          <cell r="H3229">
            <v>0</v>
          </cell>
          <cell r="I3229">
            <v>0</v>
          </cell>
          <cell r="J3229">
            <v>0</v>
          </cell>
          <cell r="K3229">
            <v>0</v>
          </cell>
          <cell r="L3229" t="str">
            <v>DOWNTIME</v>
          </cell>
        </row>
        <row r="3230">
          <cell r="A3230">
            <v>1</v>
          </cell>
          <cell r="B3230" t="str">
            <v>188/9</v>
          </cell>
          <cell r="C3230">
            <v>38146</v>
          </cell>
          <cell r="D3230">
            <v>2228</v>
          </cell>
          <cell r="E3230">
            <v>9999</v>
          </cell>
          <cell r="F3230">
            <v>0</v>
          </cell>
          <cell r="G3230">
            <v>44</v>
          </cell>
          <cell r="H3230">
            <v>0</v>
          </cell>
          <cell r="I3230">
            <v>0</v>
          </cell>
          <cell r="J3230">
            <v>0</v>
          </cell>
          <cell r="K3230">
            <v>0</v>
          </cell>
          <cell r="L3230" t="str">
            <v>DOWNTIME</v>
          </cell>
        </row>
        <row r="3231">
          <cell r="A3231">
            <v>2</v>
          </cell>
          <cell r="B3231" t="str">
            <v>188/9</v>
          </cell>
          <cell r="C3231">
            <v>38146</v>
          </cell>
          <cell r="D3231">
            <v>2228</v>
          </cell>
          <cell r="E3231">
            <v>9999</v>
          </cell>
          <cell r="F3231">
            <v>0</v>
          </cell>
          <cell r="G3231">
            <v>44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 t="str">
            <v>DOWNTIME</v>
          </cell>
        </row>
        <row r="3232">
          <cell r="A3232">
            <v>3</v>
          </cell>
          <cell r="B3232" t="str">
            <v>188/9</v>
          </cell>
          <cell r="C3232">
            <v>38146</v>
          </cell>
          <cell r="D3232">
            <v>2228</v>
          </cell>
          <cell r="E3232">
            <v>9999</v>
          </cell>
          <cell r="F3232">
            <v>0</v>
          </cell>
          <cell r="G3232">
            <v>44</v>
          </cell>
          <cell r="H3232">
            <v>0</v>
          </cell>
          <cell r="I3232">
            <v>0</v>
          </cell>
          <cell r="J3232">
            <v>0</v>
          </cell>
          <cell r="K3232">
            <v>0</v>
          </cell>
          <cell r="L3232" t="str">
            <v>DOWNTIME</v>
          </cell>
        </row>
        <row r="3233">
          <cell r="A3233">
            <v>1</v>
          </cell>
          <cell r="B3233" t="str">
            <v>188/9</v>
          </cell>
          <cell r="C3233">
            <v>38147</v>
          </cell>
          <cell r="D3233">
            <v>2228</v>
          </cell>
          <cell r="E3233">
            <v>9999</v>
          </cell>
          <cell r="F3233">
            <v>0</v>
          </cell>
          <cell r="G3233">
            <v>44</v>
          </cell>
          <cell r="H3233">
            <v>0</v>
          </cell>
          <cell r="I3233">
            <v>0</v>
          </cell>
          <cell r="J3233">
            <v>0.08</v>
          </cell>
          <cell r="K3233">
            <v>0.08</v>
          </cell>
          <cell r="L3233" t="str">
            <v>DOWNTIME</v>
          </cell>
        </row>
        <row r="3234">
          <cell r="A3234">
            <v>2</v>
          </cell>
          <cell r="B3234" t="str">
            <v>188/9</v>
          </cell>
          <cell r="C3234">
            <v>38147</v>
          </cell>
          <cell r="D3234">
            <v>2228</v>
          </cell>
          <cell r="E3234">
            <v>9999</v>
          </cell>
          <cell r="F3234">
            <v>0</v>
          </cell>
          <cell r="G3234">
            <v>44</v>
          </cell>
          <cell r="H3234">
            <v>0</v>
          </cell>
          <cell r="I3234">
            <v>0</v>
          </cell>
          <cell r="J3234">
            <v>0</v>
          </cell>
          <cell r="K3234">
            <v>0</v>
          </cell>
          <cell r="L3234" t="str">
            <v>DOWNTIME</v>
          </cell>
        </row>
        <row r="3235">
          <cell r="A3235">
            <v>3</v>
          </cell>
          <cell r="B3235" t="str">
            <v>188/9</v>
          </cell>
          <cell r="C3235">
            <v>38147</v>
          </cell>
          <cell r="D3235">
            <v>2228</v>
          </cell>
          <cell r="E3235">
            <v>9999</v>
          </cell>
          <cell r="F3235">
            <v>0</v>
          </cell>
          <cell r="G3235">
            <v>44</v>
          </cell>
          <cell r="H3235">
            <v>0</v>
          </cell>
          <cell r="I3235">
            <v>0</v>
          </cell>
          <cell r="J3235">
            <v>0.08</v>
          </cell>
          <cell r="K3235">
            <v>0.08</v>
          </cell>
          <cell r="L3235" t="str">
            <v>DOWNTIME</v>
          </cell>
        </row>
        <row r="3236">
          <cell r="A3236">
            <v>1</v>
          </cell>
          <cell r="B3236" t="str">
            <v>188/9</v>
          </cell>
          <cell r="C3236">
            <v>38148</v>
          </cell>
          <cell r="D3236">
            <v>2228</v>
          </cell>
          <cell r="E3236">
            <v>9999</v>
          </cell>
          <cell r="F3236">
            <v>0</v>
          </cell>
          <cell r="G3236">
            <v>44</v>
          </cell>
          <cell r="H3236">
            <v>0</v>
          </cell>
          <cell r="I3236">
            <v>0</v>
          </cell>
          <cell r="J3236">
            <v>0</v>
          </cell>
          <cell r="K3236">
            <v>0</v>
          </cell>
          <cell r="L3236" t="str">
            <v>DOWNTIME</v>
          </cell>
        </row>
        <row r="3237">
          <cell r="A3237">
            <v>2</v>
          </cell>
          <cell r="B3237" t="str">
            <v>188/9</v>
          </cell>
          <cell r="C3237">
            <v>38148</v>
          </cell>
          <cell r="D3237">
            <v>2228</v>
          </cell>
          <cell r="E3237">
            <v>9999</v>
          </cell>
          <cell r="F3237">
            <v>0</v>
          </cell>
          <cell r="G3237">
            <v>44</v>
          </cell>
          <cell r="H3237">
            <v>0</v>
          </cell>
          <cell r="I3237">
            <v>0</v>
          </cell>
          <cell r="J3237">
            <v>0</v>
          </cell>
          <cell r="K3237">
            <v>0</v>
          </cell>
          <cell r="L3237" t="str">
            <v>DOWNTIME</v>
          </cell>
        </row>
        <row r="3238">
          <cell r="A3238">
            <v>3</v>
          </cell>
          <cell r="B3238" t="str">
            <v>188/9</v>
          </cell>
          <cell r="C3238">
            <v>38148</v>
          </cell>
          <cell r="D3238">
            <v>2228</v>
          </cell>
          <cell r="E3238">
            <v>9999</v>
          </cell>
          <cell r="F3238">
            <v>0</v>
          </cell>
          <cell r="G3238">
            <v>44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 t="str">
            <v>DOWNTIME</v>
          </cell>
        </row>
        <row r="3239">
          <cell r="A3239">
            <v>1</v>
          </cell>
          <cell r="B3239" t="str">
            <v>188/9</v>
          </cell>
          <cell r="C3239">
            <v>38149</v>
          </cell>
          <cell r="D3239">
            <v>2228</v>
          </cell>
          <cell r="E3239">
            <v>9999</v>
          </cell>
          <cell r="F3239">
            <v>0</v>
          </cell>
          <cell r="G3239">
            <v>44</v>
          </cell>
          <cell r="H3239">
            <v>0</v>
          </cell>
          <cell r="I3239">
            <v>0</v>
          </cell>
          <cell r="J3239">
            <v>0</v>
          </cell>
          <cell r="K3239">
            <v>0</v>
          </cell>
          <cell r="L3239" t="str">
            <v>DOWNTIME</v>
          </cell>
        </row>
        <row r="3240">
          <cell r="A3240">
            <v>2</v>
          </cell>
          <cell r="B3240" t="str">
            <v>188/9</v>
          </cell>
          <cell r="C3240">
            <v>38149</v>
          </cell>
          <cell r="D3240">
            <v>2228</v>
          </cell>
          <cell r="E3240">
            <v>9999</v>
          </cell>
          <cell r="F3240">
            <v>0</v>
          </cell>
          <cell r="G3240">
            <v>44</v>
          </cell>
          <cell r="H3240">
            <v>0</v>
          </cell>
          <cell r="I3240">
            <v>0</v>
          </cell>
          <cell r="J3240">
            <v>0</v>
          </cell>
          <cell r="K3240">
            <v>0</v>
          </cell>
          <cell r="L3240" t="str">
            <v>DOWNTIME</v>
          </cell>
        </row>
        <row r="3241">
          <cell r="A3241">
            <v>1</v>
          </cell>
          <cell r="B3241" t="str">
            <v>188/9</v>
          </cell>
          <cell r="C3241">
            <v>38152</v>
          </cell>
          <cell r="D3241">
            <v>2228</v>
          </cell>
          <cell r="E3241">
            <v>9999</v>
          </cell>
          <cell r="F3241">
            <v>0</v>
          </cell>
          <cell r="G3241">
            <v>44</v>
          </cell>
          <cell r="H3241">
            <v>0</v>
          </cell>
          <cell r="I3241">
            <v>0</v>
          </cell>
          <cell r="J3241">
            <v>0</v>
          </cell>
          <cell r="K3241">
            <v>0</v>
          </cell>
          <cell r="L3241" t="str">
            <v>DOWNTIME</v>
          </cell>
        </row>
        <row r="3242">
          <cell r="A3242">
            <v>2</v>
          </cell>
          <cell r="B3242" t="str">
            <v>188/9</v>
          </cell>
          <cell r="C3242">
            <v>38152</v>
          </cell>
          <cell r="D3242">
            <v>2228</v>
          </cell>
          <cell r="E3242">
            <v>9999</v>
          </cell>
          <cell r="F3242">
            <v>0</v>
          </cell>
          <cell r="G3242">
            <v>44</v>
          </cell>
          <cell r="H3242">
            <v>0</v>
          </cell>
          <cell r="I3242">
            <v>0</v>
          </cell>
          <cell r="J3242">
            <v>0</v>
          </cell>
          <cell r="K3242">
            <v>0</v>
          </cell>
          <cell r="L3242" t="str">
            <v>DOWNTIME</v>
          </cell>
        </row>
        <row r="3243">
          <cell r="A3243">
            <v>1</v>
          </cell>
          <cell r="B3243" t="str">
            <v>188/9</v>
          </cell>
          <cell r="C3243">
            <v>38153</v>
          </cell>
          <cell r="D3243">
            <v>2228</v>
          </cell>
          <cell r="E3243">
            <v>9999</v>
          </cell>
          <cell r="F3243">
            <v>0</v>
          </cell>
          <cell r="G3243">
            <v>44</v>
          </cell>
          <cell r="H3243">
            <v>0</v>
          </cell>
          <cell r="I3243">
            <v>0</v>
          </cell>
          <cell r="J3243">
            <v>0.08</v>
          </cell>
          <cell r="K3243">
            <v>0.08</v>
          </cell>
          <cell r="L3243" t="str">
            <v>DOWNTIME</v>
          </cell>
        </row>
        <row r="3244">
          <cell r="A3244">
            <v>1</v>
          </cell>
          <cell r="B3244" t="str">
            <v>188/9</v>
          </cell>
          <cell r="C3244">
            <v>38153</v>
          </cell>
          <cell r="D3244">
            <v>2228</v>
          </cell>
          <cell r="E3244">
            <v>9999</v>
          </cell>
          <cell r="F3244">
            <v>0</v>
          </cell>
          <cell r="G3244">
            <v>60</v>
          </cell>
          <cell r="H3244">
            <v>0</v>
          </cell>
          <cell r="I3244">
            <v>0</v>
          </cell>
          <cell r="J3244">
            <v>0.08</v>
          </cell>
          <cell r="K3244">
            <v>0.08</v>
          </cell>
          <cell r="L3244" t="str">
            <v>DOWNTIME</v>
          </cell>
        </row>
        <row r="3245">
          <cell r="A3245">
            <v>2</v>
          </cell>
          <cell r="B3245" t="str">
            <v>188/9</v>
          </cell>
          <cell r="C3245">
            <v>38153</v>
          </cell>
          <cell r="D3245">
            <v>2228</v>
          </cell>
          <cell r="E3245">
            <v>9999</v>
          </cell>
          <cell r="F3245">
            <v>0</v>
          </cell>
          <cell r="G3245">
            <v>60</v>
          </cell>
          <cell r="H3245">
            <v>0</v>
          </cell>
          <cell r="I3245">
            <v>0</v>
          </cell>
          <cell r="J3245">
            <v>0</v>
          </cell>
          <cell r="K3245">
            <v>0</v>
          </cell>
          <cell r="L3245" t="str">
            <v>DOWNTIME</v>
          </cell>
        </row>
        <row r="3246">
          <cell r="A3246">
            <v>2</v>
          </cell>
          <cell r="B3246" t="str">
            <v>188/9</v>
          </cell>
          <cell r="C3246">
            <v>38153</v>
          </cell>
          <cell r="D3246">
            <v>2228</v>
          </cell>
          <cell r="E3246">
            <v>9999</v>
          </cell>
          <cell r="F3246">
            <v>0</v>
          </cell>
          <cell r="G3246">
            <v>44</v>
          </cell>
          <cell r="H3246">
            <v>0</v>
          </cell>
          <cell r="I3246">
            <v>0</v>
          </cell>
          <cell r="J3246">
            <v>0.08</v>
          </cell>
          <cell r="K3246">
            <v>0.08</v>
          </cell>
          <cell r="L3246" t="str">
            <v>DOWNTIME</v>
          </cell>
        </row>
        <row r="3247">
          <cell r="A3247">
            <v>1</v>
          </cell>
          <cell r="B3247" t="str">
            <v>188/9</v>
          </cell>
          <cell r="C3247">
            <v>38154</v>
          </cell>
          <cell r="D3247">
            <v>2228</v>
          </cell>
          <cell r="E3247">
            <v>9999</v>
          </cell>
          <cell r="F3247">
            <v>0</v>
          </cell>
          <cell r="G3247">
            <v>44</v>
          </cell>
          <cell r="H3247">
            <v>0</v>
          </cell>
          <cell r="I3247">
            <v>0</v>
          </cell>
          <cell r="J3247">
            <v>0</v>
          </cell>
          <cell r="K3247">
            <v>0</v>
          </cell>
          <cell r="L3247" t="str">
            <v>DOWNTIME</v>
          </cell>
        </row>
        <row r="3248">
          <cell r="A3248">
            <v>2</v>
          </cell>
          <cell r="B3248" t="str">
            <v>188/9</v>
          </cell>
          <cell r="C3248">
            <v>38154</v>
          </cell>
          <cell r="D3248">
            <v>2228</v>
          </cell>
          <cell r="E3248">
            <v>9999</v>
          </cell>
          <cell r="F3248">
            <v>0</v>
          </cell>
          <cell r="G3248">
            <v>44</v>
          </cell>
          <cell r="H3248">
            <v>0</v>
          </cell>
          <cell r="I3248">
            <v>0</v>
          </cell>
          <cell r="J3248">
            <v>0</v>
          </cell>
          <cell r="K3248">
            <v>0</v>
          </cell>
          <cell r="L3248" t="str">
            <v>DOWNTIME</v>
          </cell>
        </row>
        <row r="3249">
          <cell r="A3249">
            <v>1</v>
          </cell>
          <cell r="B3249" t="str">
            <v>188/9</v>
          </cell>
          <cell r="C3249">
            <v>38155</v>
          </cell>
          <cell r="D3249">
            <v>2228</v>
          </cell>
          <cell r="E3249">
            <v>9999</v>
          </cell>
          <cell r="F3249">
            <v>0</v>
          </cell>
          <cell r="G3249">
            <v>44</v>
          </cell>
          <cell r="H3249">
            <v>0</v>
          </cell>
          <cell r="I3249">
            <v>0</v>
          </cell>
          <cell r="J3249">
            <v>0</v>
          </cell>
          <cell r="K3249">
            <v>0</v>
          </cell>
          <cell r="L3249" t="str">
            <v>DOWNTIME</v>
          </cell>
        </row>
        <row r="3250">
          <cell r="A3250">
            <v>1</v>
          </cell>
          <cell r="B3250" t="str">
            <v>188/9</v>
          </cell>
          <cell r="C3250">
            <v>38155</v>
          </cell>
          <cell r="D3250">
            <v>2228</v>
          </cell>
          <cell r="E3250">
            <v>9999</v>
          </cell>
          <cell r="F3250">
            <v>0</v>
          </cell>
          <cell r="G3250">
            <v>60</v>
          </cell>
          <cell r="H3250">
            <v>0</v>
          </cell>
          <cell r="I3250">
            <v>0</v>
          </cell>
          <cell r="J3250">
            <v>0</v>
          </cell>
          <cell r="K3250">
            <v>0</v>
          </cell>
          <cell r="L3250" t="str">
            <v>DOWNTIME</v>
          </cell>
        </row>
        <row r="3251">
          <cell r="A3251">
            <v>2</v>
          </cell>
          <cell r="B3251" t="str">
            <v>188/9</v>
          </cell>
          <cell r="C3251">
            <v>38155</v>
          </cell>
          <cell r="D3251">
            <v>2228</v>
          </cell>
          <cell r="E3251">
            <v>9999</v>
          </cell>
          <cell r="F3251">
            <v>0</v>
          </cell>
          <cell r="G3251">
            <v>60</v>
          </cell>
          <cell r="H3251">
            <v>0</v>
          </cell>
          <cell r="I3251">
            <v>0</v>
          </cell>
          <cell r="J3251">
            <v>0</v>
          </cell>
          <cell r="K3251">
            <v>0</v>
          </cell>
          <cell r="L3251" t="str">
            <v>DOWNTIME</v>
          </cell>
        </row>
        <row r="3252">
          <cell r="A3252">
            <v>2</v>
          </cell>
          <cell r="B3252" t="str">
            <v>188/9</v>
          </cell>
          <cell r="C3252">
            <v>38155</v>
          </cell>
          <cell r="D3252">
            <v>2228</v>
          </cell>
          <cell r="E3252">
            <v>9999</v>
          </cell>
          <cell r="F3252">
            <v>0</v>
          </cell>
          <cell r="G3252">
            <v>60</v>
          </cell>
          <cell r="H3252">
            <v>0</v>
          </cell>
          <cell r="I3252">
            <v>0</v>
          </cell>
          <cell r="J3252">
            <v>0.17</v>
          </cell>
          <cell r="K3252">
            <v>0.17</v>
          </cell>
          <cell r="L3252" t="str">
            <v>DOWNTIME</v>
          </cell>
        </row>
        <row r="3253">
          <cell r="A3253">
            <v>2</v>
          </cell>
          <cell r="B3253" t="str">
            <v>188/9</v>
          </cell>
          <cell r="C3253">
            <v>38155</v>
          </cell>
          <cell r="D3253">
            <v>2228</v>
          </cell>
          <cell r="E3253">
            <v>9999</v>
          </cell>
          <cell r="F3253">
            <v>0</v>
          </cell>
          <cell r="G3253">
            <v>60</v>
          </cell>
          <cell r="H3253">
            <v>0</v>
          </cell>
          <cell r="I3253">
            <v>0</v>
          </cell>
          <cell r="J3253">
            <v>0.75</v>
          </cell>
          <cell r="K3253">
            <v>0.75</v>
          </cell>
          <cell r="L3253" t="str">
            <v>DOWNTIME</v>
          </cell>
        </row>
        <row r="3254">
          <cell r="A3254">
            <v>1</v>
          </cell>
          <cell r="B3254" t="str">
            <v>188/9</v>
          </cell>
          <cell r="C3254">
            <v>38156</v>
          </cell>
          <cell r="D3254">
            <v>2228</v>
          </cell>
          <cell r="E3254">
            <v>9999</v>
          </cell>
          <cell r="F3254">
            <v>0</v>
          </cell>
          <cell r="G3254">
            <v>44</v>
          </cell>
          <cell r="H3254">
            <v>0</v>
          </cell>
          <cell r="I3254">
            <v>0</v>
          </cell>
          <cell r="J3254">
            <v>0</v>
          </cell>
          <cell r="K3254">
            <v>0</v>
          </cell>
          <cell r="L3254" t="str">
            <v>DOWNTIME</v>
          </cell>
        </row>
        <row r="3255">
          <cell r="A3255">
            <v>1</v>
          </cell>
          <cell r="B3255" t="str">
            <v>188/9</v>
          </cell>
          <cell r="C3255">
            <v>38156</v>
          </cell>
          <cell r="D3255">
            <v>2228</v>
          </cell>
          <cell r="E3255">
            <v>9999</v>
          </cell>
          <cell r="F3255">
            <v>0</v>
          </cell>
          <cell r="G3255">
            <v>60</v>
          </cell>
          <cell r="H3255">
            <v>0</v>
          </cell>
          <cell r="I3255">
            <v>0</v>
          </cell>
          <cell r="J3255">
            <v>0.08</v>
          </cell>
          <cell r="K3255">
            <v>0.08</v>
          </cell>
          <cell r="L3255" t="str">
            <v>DOWNTIME</v>
          </cell>
        </row>
        <row r="3256">
          <cell r="A3256">
            <v>2</v>
          </cell>
          <cell r="B3256" t="str">
            <v>188/9</v>
          </cell>
          <cell r="C3256">
            <v>38156</v>
          </cell>
          <cell r="D3256">
            <v>2228</v>
          </cell>
          <cell r="E3256">
            <v>9999</v>
          </cell>
          <cell r="F3256">
            <v>0</v>
          </cell>
          <cell r="G3256">
            <v>60</v>
          </cell>
          <cell r="H3256">
            <v>0</v>
          </cell>
          <cell r="I3256">
            <v>0</v>
          </cell>
          <cell r="J3256">
            <v>0</v>
          </cell>
          <cell r="K3256">
            <v>0</v>
          </cell>
          <cell r="L3256" t="str">
            <v>DOWNTIME</v>
          </cell>
        </row>
        <row r="3257">
          <cell r="A3257">
            <v>1</v>
          </cell>
          <cell r="B3257" t="str">
            <v>188/9</v>
          </cell>
          <cell r="C3257">
            <v>38159</v>
          </cell>
          <cell r="D3257">
            <v>2228</v>
          </cell>
          <cell r="E3257">
            <v>9999</v>
          </cell>
          <cell r="F3257">
            <v>0</v>
          </cell>
          <cell r="G3257">
            <v>60</v>
          </cell>
          <cell r="H3257">
            <v>0</v>
          </cell>
          <cell r="I3257">
            <v>0</v>
          </cell>
          <cell r="J3257">
            <v>0.05</v>
          </cell>
          <cell r="K3257">
            <v>0.05</v>
          </cell>
          <cell r="L3257" t="str">
            <v>DOWNTIME</v>
          </cell>
        </row>
        <row r="3258">
          <cell r="A3258">
            <v>2</v>
          </cell>
          <cell r="B3258" t="str">
            <v>188/9</v>
          </cell>
          <cell r="C3258">
            <v>38159</v>
          </cell>
          <cell r="D3258">
            <v>2228</v>
          </cell>
          <cell r="E3258">
            <v>9999</v>
          </cell>
          <cell r="F3258">
            <v>0</v>
          </cell>
          <cell r="G3258">
            <v>44</v>
          </cell>
          <cell r="H3258">
            <v>0</v>
          </cell>
          <cell r="I3258">
            <v>0</v>
          </cell>
          <cell r="J3258">
            <v>0.25</v>
          </cell>
          <cell r="K3258">
            <v>0.25</v>
          </cell>
          <cell r="L3258" t="str">
            <v>DOWNTIME</v>
          </cell>
        </row>
        <row r="3259">
          <cell r="A3259">
            <v>3</v>
          </cell>
          <cell r="B3259" t="str">
            <v>188/9</v>
          </cell>
          <cell r="C3259">
            <v>38159</v>
          </cell>
          <cell r="D3259">
            <v>2228</v>
          </cell>
          <cell r="E3259">
            <v>9999</v>
          </cell>
          <cell r="F3259">
            <v>0</v>
          </cell>
          <cell r="G3259">
            <v>44</v>
          </cell>
          <cell r="H3259">
            <v>0</v>
          </cell>
          <cell r="I3259">
            <v>0</v>
          </cell>
          <cell r="J3259">
            <v>0.08</v>
          </cell>
          <cell r="K3259">
            <v>0.08</v>
          </cell>
          <cell r="L3259" t="str">
            <v>DOWNTIME</v>
          </cell>
        </row>
        <row r="3260">
          <cell r="A3260">
            <v>1</v>
          </cell>
          <cell r="B3260" t="str">
            <v>188/9</v>
          </cell>
          <cell r="C3260">
            <v>38160</v>
          </cell>
          <cell r="D3260">
            <v>2228</v>
          </cell>
          <cell r="E3260">
            <v>9999</v>
          </cell>
          <cell r="F3260">
            <v>0</v>
          </cell>
          <cell r="G3260">
            <v>44</v>
          </cell>
          <cell r="H3260">
            <v>0</v>
          </cell>
          <cell r="I3260">
            <v>0</v>
          </cell>
          <cell r="J3260">
            <v>0</v>
          </cell>
          <cell r="K3260">
            <v>0</v>
          </cell>
          <cell r="L3260" t="str">
            <v>DOWNTIME</v>
          </cell>
        </row>
        <row r="3261">
          <cell r="A3261">
            <v>1</v>
          </cell>
          <cell r="B3261" t="str">
            <v>188/9</v>
          </cell>
          <cell r="C3261">
            <v>38160</v>
          </cell>
          <cell r="D3261">
            <v>2228</v>
          </cell>
          <cell r="E3261">
            <v>9999</v>
          </cell>
          <cell r="F3261">
            <v>0</v>
          </cell>
          <cell r="G3261">
            <v>60</v>
          </cell>
          <cell r="H3261">
            <v>0</v>
          </cell>
          <cell r="I3261">
            <v>0</v>
          </cell>
          <cell r="J3261">
            <v>0</v>
          </cell>
          <cell r="K3261">
            <v>0</v>
          </cell>
          <cell r="L3261" t="str">
            <v>DOWNTIME</v>
          </cell>
        </row>
        <row r="3262">
          <cell r="A3262">
            <v>2</v>
          </cell>
          <cell r="B3262" t="str">
            <v>188/9</v>
          </cell>
          <cell r="C3262">
            <v>38160</v>
          </cell>
          <cell r="D3262">
            <v>2228</v>
          </cell>
          <cell r="E3262">
            <v>9999</v>
          </cell>
          <cell r="F3262">
            <v>0</v>
          </cell>
          <cell r="G3262">
            <v>60</v>
          </cell>
          <cell r="H3262">
            <v>0</v>
          </cell>
          <cell r="I3262">
            <v>0</v>
          </cell>
          <cell r="J3262">
            <v>0</v>
          </cell>
          <cell r="K3262">
            <v>0</v>
          </cell>
          <cell r="L3262" t="str">
            <v>DOWNTIME</v>
          </cell>
        </row>
        <row r="3263">
          <cell r="A3263">
            <v>1</v>
          </cell>
          <cell r="B3263" t="str">
            <v>188/9</v>
          </cell>
          <cell r="C3263">
            <v>38161</v>
          </cell>
          <cell r="D3263">
            <v>2228</v>
          </cell>
          <cell r="E3263">
            <v>9999</v>
          </cell>
          <cell r="F3263">
            <v>0</v>
          </cell>
          <cell r="G3263">
            <v>60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 t="str">
            <v>DOWNTIME</v>
          </cell>
        </row>
        <row r="3264">
          <cell r="A3264">
            <v>2</v>
          </cell>
          <cell r="B3264" t="str">
            <v>188/9</v>
          </cell>
          <cell r="C3264">
            <v>38161</v>
          </cell>
          <cell r="D3264">
            <v>2228</v>
          </cell>
          <cell r="E3264">
            <v>9999</v>
          </cell>
          <cell r="F3264">
            <v>0</v>
          </cell>
          <cell r="G3264">
            <v>44</v>
          </cell>
          <cell r="H3264">
            <v>0</v>
          </cell>
          <cell r="I3264">
            <v>0</v>
          </cell>
          <cell r="J3264">
            <v>0.5</v>
          </cell>
          <cell r="K3264">
            <v>0.5</v>
          </cell>
          <cell r="L3264" t="str">
            <v>DOWNTIME</v>
          </cell>
        </row>
        <row r="3265">
          <cell r="A3265">
            <v>2</v>
          </cell>
          <cell r="B3265" t="str">
            <v>188/9</v>
          </cell>
          <cell r="C3265">
            <v>38161</v>
          </cell>
          <cell r="D3265">
            <v>2228</v>
          </cell>
          <cell r="E3265">
            <v>9999</v>
          </cell>
          <cell r="F3265">
            <v>0</v>
          </cell>
          <cell r="G3265">
            <v>60</v>
          </cell>
          <cell r="H3265">
            <v>0</v>
          </cell>
          <cell r="I3265">
            <v>0</v>
          </cell>
          <cell r="J3265">
            <v>0.08</v>
          </cell>
          <cell r="K3265">
            <v>0.08</v>
          </cell>
          <cell r="L3265" t="str">
            <v>DOWNTIME</v>
          </cell>
        </row>
        <row r="3266">
          <cell r="A3266">
            <v>1</v>
          </cell>
          <cell r="B3266" t="str">
            <v>188/9</v>
          </cell>
          <cell r="C3266">
            <v>38162</v>
          </cell>
          <cell r="D3266">
            <v>2228</v>
          </cell>
          <cell r="E3266">
            <v>9999</v>
          </cell>
          <cell r="F3266">
            <v>0</v>
          </cell>
          <cell r="G3266">
            <v>60</v>
          </cell>
          <cell r="H3266">
            <v>0</v>
          </cell>
          <cell r="I3266">
            <v>0</v>
          </cell>
          <cell r="J3266">
            <v>0.08</v>
          </cell>
          <cell r="K3266">
            <v>0.08</v>
          </cell>
          <cell r="L3266" t="str">
            <v>DOWNTIME</v>
          </cell>
        </row>
        <row r="3267">
          <cell r="A3267">
            <v>1</v>
          </cell>
          <cell r="B3267" t="str">
            <v>188/9</v>
          </cell>
          <cell r="C3267">
            <v>38162</v>
          </cell>
          <cell r="D3267">
            <v>2228</v>
          </cell>
          <cell r="E3267">
            <v>9999</v>
          </cell>
          <cell r="F3267">
            <v>0</v>
          </cell>
          <cell r="G3267">
            <v>44</v>
          </cell>
          <cell r="H3267">
            <v>0</v>
          </cell>
          <cell r="I3267">
            <v>0</v>
          </cell>
          <cell r="J3267">
            <v>0</v>
          </cell>
          <cell r="K3267">
            <v>0</v>
          </cell>
          <cell r="L3267" t="str">
            <v>DOWNTIME</v>
          </cell>
        </row>
        <row r="3268">
          <cell r="A3268">
            <v>1</v>
          </cell>
          <cell r="B3268" t="str">
            <v>188/9</v>
          </cell>
          <cell r="C3268">
            <v>38162</v>
          </cell>
          <cell r="D3268">
            <v>2228</v>
          </cell>
          <cell r="E3268">
            <v>9999</v>
          </cell>
          <cell r="F3268">
            <v>0</v>
          </cell>
          <cell r="G3268">
            <v>60</v>
          </cell>
          <cell r="H3268">
            <v>0</v>
          </cell>
          <cell r="I3268">
            <v>0</v>
          </cell>
          <cell r="J3268">
            <v>0</v>
          </cell>
          <cell r="K3268">
            <v>0</v>
          </cell>
          <cell r="L3268" t="str">
            <v>DOWNTIME</v>
          </cell>
        </row>
        <row r="3269">
          <cell r="A3269">
            <v>2</v>
          </cell>
          <cell r="B3269" t="str">
            <v>188/9</v>
          </cell>
          <cell r="C3269">
            <v>38162</v>
          </cell>
          <cell r="D3269">
            <v>2228</v>
          </cell>
          <cell r="E3269">
            <v>9999</v>
          </cell>
          <cell r="F3269">
            <v>0</v>
          </cell>
          <cell r="G3269">
            <v>44</v>
          </cell>
          <cell r="H3269">
            <v>0</v>
          </cell>
          <cell r="I3269">
            <v>0</v>
          </cell>
          <cell r="J3269">
            <v>0</v>
          </cell>
          <cell r="K3269">
            <v>0</v>
          </cell>
          <cell r="L3269" t="str">
            <v>DOWNTIME</v>
          </cell>
        </row>
        <row r="3270">
          <cell r="A3270">
            <v>2</v>
          </cell>
          <cell r="B3270" t="str">
            <v>188/9</v>
          </cell>
          <cell r="C3270">
            <v>38162</v>
          </cell>
          <cell r="D3270">
            <v>2228</v>
          </cell>
          <cell r="E3270">
            <v>9999</v>
          </cell>
          <cell r="F3270">
            <v>0</v>
          </cell>
          <cell r="G3270">
            <v>60</v>
          </cell>
          <cell r="H3270">
            <v>0</v>
          </cell>
          <cell r="I3270">
            <v>0</v>
          </cell>
          <cell r="J3270">
            <v>0.08</v>
          </cell>
          <cell r="K3270">
            <v>0.08</v>
          </cell>
          <cell r="L3270" t="str">
            <v>DOWNTIME</v>
          </cell>
        </row>
        <row r="3271">
          <cell r="A3271">
            <v>2</v>
          </cell>
          <cell r="B3271" t="str">
            <v>188/9</v>
          </cell>
          <cell r="C3271">
            <v>38162</v>
          </cell>
          <cell r="D3271">
            <v>2228</v>
          </cell>
          <cell r="E3271">
            <v>9999</v>
          </cell>
          <cell r="F3271">
            <v>0</v>
          </cell>
          <cell r="G3271">
            <v>60</v>
          </cell>
          <cell r="H3271">
            <v>0</v>
          </cell>
          <cell r="I3271">
            <v>0</v>
          </cell>
          <cell r="J3271">
            <v>0</v>
          </cell>
          <cell r="K3271">
            <v>0</v>
          </cell>
          <cell r="L3271" t="str">
            <v>DOWNTIME</v>
          </cell>
        </row>
        <row r="3272">
          <cell r="A3272">
            <v>3</v>
          </cell>
          <cell r="B3272" t="str">
            <v>188/9</v>
          </cell>
          <cell r="C3272">
            <v>38162</v>
          </cell>
          <cell r="D3272">
            <v>2228</v>
          </cell>
          <cell r="E3272">
            <v>9999</v>
          </cell>
          <cell r="F3272">
            <v>0</v>
          </cell>
          <cell r="G3272">
            <v>44</v>
          </cell>
          <cell r="H3272">
            <v>0</v>
          </cell>
          <cell r="I3272">
            <v>0</v>
          </cell>
          <cell r="J3272">
            <v>0.17</v>
          </cell>
          <cell r="K3272">
            <v>0.17</v>
          </cell>
          <cell r="L3272" t="str">
            <v>DOWNTIME</v>
          </cell>
        </row>
        <row r="3273">
          <cell r="A3273">
            <v>3</v>
          </cell>
          <cell r="B3273" t="str">
            <v>188/9</v>
          </cell>
          <cell r="C3273">
            <v>38162</v>
          </cell>
          <cell r="D3273">
            <v>2228</v>
          </cell>
          <cell r="E3273">
            <v>9999</v>
          </cell>
          <cell r="F3273">
            <v>0</v>
          </cell>
          <cell r="G3273">
            <v>60</v>
          </cell>
          <cell r="H3273">
            <v>0</v>
          </cell>
          <cell r="I3273">
            <v>0</v>
          </cell>
          <cell r="J3273">
            <v>0.08</v>
          </cell>
          <cell r="K3273">
            <v>0.08</v>
          </cell>
          <cell r="L3273" t="str">
            <v>DOWNTIME</v>
          </cell>
        </row>
        <row r="3274">
          <cell r="A3274">
            <v>3</v>
          </cell>
          <cell r="B3274" t="str">
            <v>188/9</v>
          </cell>
          <cell r="C3274">
            <v>38162</v>
          </cell>
          <cell r="D3274">
            <v>2228</v>
          </cell>
          <cell r="E3274">
            <v>9999</v>
          </cell>
          <cell r="F3274">
            <v>0</v>
          </cell>
          <cell r="G3274">
            <v>60</v>
          </cell>
          <cell r="H3274">
            <v>0</v>
          </cell>
          <cell r="I3274">
            <v>0</v>
          </cell>
          <cell r="J3274">
            <v>0.08</v>
          </cell>
          <cell r="K3274">
            <v>0.08</v>
          </cell>
          <cell r="L3274" t="str">
            <v>DOWNTIME</v>
          </cell>
        </row>
        <row r="3275">
          <cell r="A3275">
            <v>1</v>
          </cell>
          <cell r="B3275" t="str">
            <v>188/9</v>
          </cell>
          <cell r="C3275">
            <v>38163</v>
          </cell>
          <cell r="D3275">
            <v>2228</v>
          </cell>
          <cell r="E3275">
            <v>9999</v>
          </cell>
          <cell r="F3275">
            <v>0</v>
          </cell>
          <cell r="G3275">
            <v>44</v>
          </cell>
          <cell r="H3275">
            <v>0</v>
          </cell>
          <cell r="I3275">
            <v>0</v>
          </cell>
          <cell r="J3275">
            <v>0.17</v>
          </cell>
          <cell r="K3275">
            <v>0.17</v>
          </cell>
          <cell r="L3275" t="str">
            <v>DOWNTIME</v>
          </cell>
        </row>
        <row r="3276">
          <cell r="A3276">
            <v>2</v>
          </cell>
          <cell r="B3276" t="str">
            <v>188/9</v>
          </cell>
          <cell r="C3276">
            <v>38163</v>
          </cell>
          <cell r="D3276">
            <v>2228</v>
          </cell>
          <cell r="E3276">
            <v>9999</v>
          </cell>
          <cell r="F3276">
            <v>0</v>
          </cell>
          <cell r="G3276">
            <v>44</v>
          </cell>
          <cell r="H3276">
            <v>0</v>
          </cell>
          <cell r="I3276">
            <v>0</v>
          </cell>
          <cell r="J3276">
            <v>0.08</v>
          </cell>
          <cell r="K3276">
            <v>0.08</v>
          </cell>
          <cell r="L3276" t="str">
            <v>DOWNTIME</v>
          </cell>
        </row>
        <row r="3277">
          <cell r="A3277">
            <v>2</v>
          </cell>
          <cell r="B3277" t="str">
            <v>188/9</v>
          </cell>
          <cell r="C3277">
            <v>38163</v>
          </cell>
          <cell r="D3277">
            <v>2228</v>
          </cell>
          <cell r="E3277">
            <v>9999</v>
          </cell>
          <cell r="F3277">
            <v>0</v>
          </cell>
          <cell r="G3277">
            <v>44</v>
          </cell>
          <cell r="H3277">
            <v>0</v>
          </cell>
          <cell r="I3277">
            <v>0</v>
          </cell>
          <cell r="J3277">
            <v>0.08</v>
          </cell>
          <cell r="K3277">
            <v>0.08</v>
          </cell>
          <cell r="L3277" t="str">
            <v>DOWNTIME</v>
          </cell>
        </row>
        <row r="3278">
          <cell r="A3278">
            <v>1</v>
          </cell>
          <cell r="B3278" t="str">
            <v>188/9</v>
          </cell>
          <cell r="C3278">
            <v>38166</v>
          </cell>
          <cell r="D3278">
            <v>2228</v>
          </cell>
          <cell r="E3278">
            <v>9999</v>
          </cell>
          <cell r="F3278">
            <v>0</v>
          </cell>
          <cell r="G3278">
            <v>44</v>
          </cell>
          <cell r="H3278">
            <v>0</v>
          </cell>
          <cell r="I3278">
            <v>0</v>
          </cell>
          <cell r="J3278">
            <v>0.5</v>
          </cell>
          <cell r="K3278">
            <v>0.5</v>
          </cell>
          <cell r="L3278" t="str">
            <v>DOWNTIME</v>
          </cell>
        </row>
        <row r="3279">
          <cell r="A3279">
            <v>2</v>
          </cell>
          <cell r="B3279" t="str">
            <v>188/9</v>
          </cell>
          <cell r="C3279">
            <v>38166</v>
          </cell>
          <cell r="D3279">
            <v>2228</v>
          </cell>
          <cell r="E3279">
            <v>9999</v>
          </cell>
          <cell r="F3279">
            <v>0</v>
          </cell>
          <cell r="G3279">
            <v>60</v>
          </cell>
          <cell r="H3279">
            <v>0</v>
          </cell>
          <cell r="I3279">
            <v>0</v>
          </cell>
          <cell r="J3279">
            <v>0</v>
          </cell>
          <cell r="K3279">
            <v>0</v>
          </cell>
          <cell r="L3279" t="str">
            <v>DOWNTIME</v>
          </cell>
        </row>
        <row r="3280">
          <cell r="A3280">
            <v>2</v>
          </cell>
          <cell r="B3280" t="str">
            <v>188/9</v>
          </cell>
          <cell r="C3280">
            <v>38166</v>
          </cell>
          <cell r="D3280">
            <v>2228</v>
          </cell>
          <cell r="E3280">
            <v>9999</v>
          </cell>
          <cell r="F3280">
            <v>0</v>
          </cell>
          <cell r="G3280">
            <v>44</v>
          </cell>
          <cell r="H3280">
            <v>0</v>
          </cell>
          <cell r="I3280">
            <v>0</v>
          </cell>
          <cell r="J3280">
            <v>0</v>
          </cell>
          <cell r="K3280">
            <v>0</v>
          </cell>
          <cell r="L3280" t="str">
            <v>DOWNTIME</v>
          </cell>
        </row>
        <row r="3281">
          <cell r="A3281">
            <v>1</v>
          </cell>
          <cell r="B3281" t="str">
            <v>188/9</v>
          </cell>
          <cell r="C3281">
            <v>38167</v>
          </cell>
          <cell r="D3281">
            <v>2228</v>
          </cell>
          <cell r="E3281">
            <v>9999</v>
          </cell>
          <cell r="F3281">
            <v>0</v>
          </cell>
          <cell r="G3281">
            <v>60</v>
          </cell>
          <cell r="H3281">
            <v>0</v>
          </cell>
          <cell r="I3281">
            <v>0</v>
          </cell>
          <cell r="J3281">
            <v>0</v>
          </cell>
          <cell r="K3281">
            <v>0</v>
          </cell>
          <cell r="L3281" t="str">
            <v>DOWNTIME</v>
          </cell>
        </row>
        <row r="3282">
          <cell r="A3282">
            <v>1</v>
          </cell>
          <cell r="B3282" t="str">
            <v>188/9</v>
          </cell>
          <cell r="C3282">
            <v>38167</v>
          </cell>
          <cell r="D3282">
            <v>2228</v>
          </cell>
          <cell r="E3282">
            <v>9999</v>
          </cell>
          <cell r="F3282">
            <v>0</v>
          </cell>
          <cell r="G3282">
            <v>44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 t="str">
            <v>DOWNTIME</v>
          </cell>
        </row>
        <row r="3283">
          <cell r="A3283">
            <v>2</v>
          </cell>
          <cell r="B3283" t="str">
            <v>188/9</v>
          </cell>
          <cell r="C3283">
            <v>38167</v>
          </cell>
          <cell r="D3283">
            <v>2228</v>
          </cell>
          <cell r="E3283">
            <v>9999</v>
          </cell>
          <cell r="F3283">
            <v>0</v>
          </cell>
          <cell r="G3283">
            <v>44</v>
          </cell>
          <cell r="H3283">
            <v>0</v>
          </cell>
          <cell r="I3283">
            <v>0</v>
          </cell>
          <cell r="J3283">
            <v>0</v>
          </cell>
          <cell r="K3283">
            <v>0</v>
          </cell>
          <cell r="L3283" t="str">
            <v>DOWNTIME</v>
          </cell>
        </row>
        <row r="3284">
          <cell r="A3284">
            <v>1</v>
          </cell>
          <cell r="B3284" t="str">
            <v>188/9</v>
          </cell>
          <cell r="C3284">
            <v>38167</v>
          </cell>
          <cell r="D3284">
            <v>2228</v>
          </cell>
          <cell r="E3284">
            <v>9999</v>
          </cell>
          <cell r="F3284">
            <v>0</v>
          </cell>
          <cell r="G3284">
            <v>60</v>
          </cell>
          <cell r="H3284">
            <v>0</v>
          </cell>
          <cell r="I3284">
            <v>0</v>
          </cell>
          <cell r="J3284">
            <v>0</v>
          </cell>
          <cell r="K3284">
            <v>0</v>
          </cell>
          <cell r="L3284" t="str">
            <v>DOWNTIME</v>
          </cell>
        </row>
        <row r="3285">
          <cell r="A3285">
            <v>1</v>
          </cell>
          <cell r="B3285" t="str">
            <v>188/9</v>
          </cell>
          <cell r="C3285">
            <v>38167</v>
          </cell>
          <cell r="D3285">
            <v>2228</v>
          </cell>
          <cell r="E3285">
            <v>9999</v>
          </cell>
          <cell r="F3285">
            <v>0</v>
          </cell>
          <cell r="G3285">
            <v>44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 t="str">
            <v>DOWNTIME</v>
          </cell>
        </row>
        <row r="3286">
          <cell r="A3286">
            <v>2</v>
          </cell>
          <cell r="B3286" t="str">
            <v>188/9</v>
          </cell>
          <cell r="C3286">
            <v>38167</v>
          </cell>
          <cell r="D3286">
            <v>2228</v>
          </cell>
          <cell r="E3286">
            <v>9999</v>
          </cell>
          <cell r="F3286">
            <v>0</v>
          </cell>
          <cell r="G3286">
            <v>44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 t="str">
            <v>DOWNTIME</v>
          </cell>
        </row>
        <row r="3287">
          <cell r="A3287">
            <v>1</v>
          </cell>
          <cell r="B3287" t="str">
            <v>188/9</v>
          </cell>
          <cell r="C3287">
            <v>38168</v>
          </cell>
          <cell r="D3287">
            <v>2228</v>
          </cell>
          <cell r="E3287">
            <v>9999</v>
          </cell>
          <cell r="F3287">
            <v>0</v>
          </cell>
          <cell r="G3287">
            <v>44</v>
          </cell>
          <cell r="H3287">
            <v>0</v>
          </cell>
          <cell r="I3287">
            <v>0</v>
          </cell>
          <cell r="J3287">
            <v>0.08</v>
          </cell>
          <cell r="K3287">
            <v>0.08</v>
          </cell>
          <cell r="L3287" t="str">
            <v>DOWNTIME</v>
          </cell>
        </row>
        <row r="3288">
          <cell r="A3288">
            <v>2</v>
          </cell>
          <cell r="B3288" t="str">
            <v>188/9</v>
          </cell>
          <cell r="C3288">
            <v>38168</v>
          </cell>
          <cell r="D3288">
            <v>2228</v>
          </cell>
          <cell r="E3288">
            <v>9999</v>
          </cell>
          <cell r="F3288">
            <v>0</v>
          </cell>
          <cell r="G3288">
            <v>44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 t="str">
            <v>DOWNTIME</v>
          </cell>
        </row>
        <row r="3289">
          <cell r="A3289">
            <v>2</v>
          </cell>
          <cell r="B3289" t="str">
            <v>19225,1 SW</v>
          </cell>
          <cell r="C3289">
            <v>38139</v>
          </cell>
          <cell r="D3289">
            <v>2234</v>
          </cell>
          <cell r="E3289">
            <v>9999</v>
          </cell>
          <cell r="F3289">
            <v>0</v>
          </cell>
          <cell r="G3289">
            <v>36</v>
          </cell>
          <cell r="H3289">
            <v>0</v>
          </cell>
          <cell r="I3289">
            <v>0</v>
          </cell>
          <cell r="J3289">
            <v>0.08</v>
          </cell>
          <cell r="K3289">
            <v>0.08</v>
          </cell>
          <cell r="L3289" t="str">
            <v>DOWNTIME</v>
          </cell>
        </row>
        <row r="3290">
          <cell r="A3290">
            <v>2</v>
          </cell>
          <cell r="B3290" t="str">
            <v>19225,1 SW</v>
          </cell>
          <cell r="C3290">
            <v>38142</v>
          </cell>
          <cell r="D3290">
            <v>2234</v>
          </cell>
          <cell r="E3290">
            <v>9999</v>
          </cell>
          <cell r="F3290">
            <v>0</v>
          </cell>
          <cell r="G3290">
            <v>36</v>
          </cell>
          <cell r="H3290">
            <v>0</v>
          </cell>
          <cell r="I3290">
            <v>0</v>
          </cell>
          <cell r="J3290">
            <v>0.67</v>
          </cell>
          <cell r="K3290">
            <v>0.67</v>
          </cell>
          <cell r="L3290" t="str">
            <v>DOWNTIME</v>
          </cell>
        </row>
        <row r="3291">
          <cell r="A3291">
            <v>2</v>
          </cell>
          <cell r="B3291" t="str">
            <v>19225,1 SW</v>
          </cell>
          <cell r="C3291">
            <v>38145</v>
          </cell>
          <cell r="D3291">
            <v>2234</v>
          </cell>
          <cell r="E3291">
            <v>9999</v>
          </cell>
          <cell r="F3291">
            <v>0</v>
          </cell>
          <cell r="G3291">
            <v>36</v>
          </cell>
          <cell r="H3291">
            <v>0</v>
          </cell>
          <cell r="I3291">
            <v>0</v>
          </cell>
          <cell r="J3291">
            <v>0.38</v>
          </cell>
          <cell r="K3291">
            <v>0.38</v>
          </cell>
          <cell r="L3291" t="str">
            <v>DOWNTIME</v>
          </cell>
        </row>
        <row r="3292">
          <cell r="A3292">
            <v>1</v>
          </cell>
          <cell r="B3292" t="str">
            <v>19225,1 SW</v>
          </cell>
          <cell r="C3292">
            <v>38146</v>
          </cell>
          <cell r="D3292">
            <v>2234</v>
          </cell>
          <cell r="E3292">
            <v>9999</v>
          </cell>
          <cell r="F3292">
            <v>0</v>
          </cell>
          <cell r="G3292">
            <v>36</v>
          </cell>
          <cell r="H3292">
            <v>0</v>
          </cell>
          <cell r="I3292">
            <v>0</v>
          </cell>
          <cell r="J3292">
            <v>0</v>
          </cell>
          <cell r="K3292">
            <v>0</v>
          </cell>
          <cell r="L3292" t="str">
            <v>DOWNTIME</v>
          </cell>
        </row>
        <row r="3293">
          <cell r="A3293">
            <v>3</v>
          </cell>
          <cell r="B3293" t="str">
            <v>19225,1 SW</v>
          </cell>
          <cell r="C3293">
            <v>38147</v>
          </cell>
          <cell r="D3293">
            <v>2234</v>
          </cell>
          <cell r="E3293">
            <v>9999</v>
          </cell>
          <cell r="F3293">
            <v>0</v>
          </cell>
          <cell r="G3293">
            <v>36</v>
          </cell>
          <cell r="H3293">
            <v>0</v>
          </cell>
          <cell r="I3293">
            <v>0</v>
          </cell>
          <cell r="J3293">
            <v>0</v>
          </cell>
          <cell r="K3293">
            <v>0</v>
          </cell>
          <cell r="L3293" t="str">
            <v>DOWNTIME</v>
          </cell>
        </row>
        <row r="3294">
          <cell r="A3294">
            <v>3</v>
          </cell>
          <cell r="B3294" t="str">
            <v>19225,1 SW</v>
          </cell>
          <cell r="C3294">
            <v>38148</v>
          </cell>
          <cell r="D3294">
            <v>2234</v>
          </cell>
          <cell r="E3294">
            <v>9999</v>
          </cell>
          <cell r="F3294">
            <v>0</v>
          </cell>
          <cell r="G3294">
            <v>36</v>
          </cell>
          <cell r="H3294">
            <v>0</v>
          </cell>
          <cell r="I3294">
            <v>0</v>
          </cell>
          <cell r="J3294">
            <v>0</v>
          </cell>
          <cell r="K3294">
            <v>0</v>
          </cell>
          <cell r="L3294" t="str">
            <v>DOWNTIME</v>
          </cell>
        </row>
        <row r="3295">
          <cell r="A3295">
            <v>2</v>
          </cell>
          <cell r="B3295" t="str">
            <v>19225,1 SW</v>
          </cell>
          <cell r="C3295">
            <v>38154</v>
          </cell>
          <cell r="D3295">
            <v>2234</v>
          </cell>
          <cell r="E3295">
            <v>9999</v>
          </cell>
          <cell r="F3295">
            <v>0</v>
          </cell>
          <cell r="G3295">
            <v>36</v>
          </cell>
          <cell r="H3295">
            <v>0</v>
          </cell>
          <cell r="I3295">
            <v>0</v>
          </cell>
          <cell r="J3295">
            <v>0.08</v>
          </cell>
          <cell r="K3295">
            <v>0.08</v>
          </cell>
          <cell r="L3295" t="str">
            <v>DOWNTIME</v>
          </cell>
        </row>
        <row r="3296">
          <cell r="A3296">
            <v>2</v>
          </cell>
          <cell r="B3296" t="str">
            <v>19225,1 SW</v>
          </cell>
          <cell r="C3296">
            <v>38163</v>
          </cell>
          <cell r="D3296">
            <v>2234</v>
          </cell>
          <cell r="E3296">
            <v>9999</v>
          </cell>
          <cell r="F3296">
            <v>0</v>
          </cell>
          <cell r="G3296">
            <v>36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 t="str">
            <v>DOWNTIME</v>
          </cell>
        </row>
        <row r="3297">
          <cell r="A3297">
            <v>2</v>
          </cell>
          <cell r="B3297" t="str">
            <v>19225,1 SW</v>
          </cell>
          <cell r="C3297">
            <v>38166</v>
          </cell>
          <cell r="D3297">
            <v>2234</v>
          </cell>
          <cell r="E3297">
            <v>9999</v>
          </cell>
          <cell r="F3297">
            <v>0</v>
          </cell>
          <cell r="G3297">
            <v>36</v>
          </cell>
          <cell r="H3297">
            <v>0</v>
          </cell>
          <cell r="I3297">
            <v>0</v>
          </cell>
          <cell r="J3297">
            <v>0.33</v>
          </cell>
          <cell r="K3297">
            <v>0.33</v>
          </cell>
          <cell r="L3297" t="str">
            <v>DOWNTIME</v>
          </cell>
        </row>
        <row r="3298">
          <cell r="A3298">
            <v>2</v>
          </cell>
          <cell r="B3298" t="str">
            <v>19225,1 SW</v>
          </cell>
          <cell r="C3298">
            <v>38167</v>
          </cell>
          <cell r="D3298">
            <v>2234</v>
          </cell>
          <cell r="E3298">
            <v>9999</v>
          </cell>
          <cell r="F3298">
            <v>0</v>
          </cell>
          <cell r="G3298">
            <v>36</v>
          </cell>
          <cell r="H3298">
            <v>0</v>
          </cell>
          <cell r="I3298">
            <v>0</v>
          </cell>
          <cell r="J3298">
            <v>0.08</v>
          </cell>
          <cell r="K3298">
            <v>0.08</v>
          </cell>
          <cell r="L3298" t="str">
            <v>DOWNTIME</v>
          </cell>
        </row>
        <row r="3299">
          <cell r="A3299">
            <v>1</v>
          </cell>
          <cell r="B3299" t="str">
            <v>19225SW OP0</v>
          </cell>
          <cell r="C3299">
            <v>38139</v>
          </cell>
          <cell r="D3299">
            <v>2240</v>
          </cell>
          <cell r="E3299">
            <v>9999</v>
          </cell>
          <cell r="F3299">
            <v>0</v>
          </cell>
          <cell r="G3299">
            <v>120</v>
          </cell>
          <cell r="H3299">
            <v>0</v>
          </cell>
          <cell r="I3299">
            <v>0</v>
          </cell>
          <cell r="J3299">
            <v>0.28999999999999998</v>
          </cell>
          <cell r="K3299">
            <v>0.28999999999999998</v>
          </cell>
          <cell r="L3299" t="str">
            <v>DOWNTIME</v>
          </cell>
        </row>
        <row r="3300">
          <cell r="A3300">
            <v>2</v>
          </cell>
          <cell r="B3300" t="str">
            <v>19225SW OP0</v>
          </cell>
          <cell r="C3300">
            <v>38139</v>
          </cell>
          <cell r="D3300">
            <v>2240</v>
          </cell>
          <cell r="E3300">
            <v>9999</v>
          </cell>
          <cell r="F3300">
            <v>0</v>
          </cell>
          <cell r="G3300">
            <v>120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 t="str">
            <v>DOWNTIME</v>
          </cell>
        </row>
        <row r="3301">
          <cell r="A3301">
            <v>1</v>
          </cell>
          <cell r="B3301" t="str">
            <v>19225SW OP0</v>
          </cell>
          <cell r="C3301">
            <v>38141</v>
          </cell>
          <cell r="D3301">
            <v>2240</v>
          </cell>
          <cell r="E3301">
            <v>9999</v>
          </cell>
          <cell r="F3301">
            <v>0</v>
          </cell>
          <cell r="G3301">
            <v>100</v>
          </cell>
          <cell r="H3301">
            <v>0</v>
          </cell>
          <cell r="I3301">
            <v>0</v>
          </cell>
          <cell r="J3301">
            <v>0.08</v>
          </cell>
          <cell r="K3301">
            <v>0.08</v>
          </cell>
          <cell r="L3301" t="str">
            <v>DOWNTIME</v>
          </cell>
        </row>
        <row r="3302">
          <cell r="A3302">
            <v>1</v>
          </cell>
          <cell r="B3302" t="str">
            <v>19225SW OP0</v>
          </cell>
          <cell r="C3302">
            <v>38141</v>
          </cell>
          <cell r="D3302">
            <v>2240</v>
          </cell>
          <cell r="E3302">
            <v>9999</v>
          </cell>
          <cell r="F3302">
            <v>0</v>
          </cell>
          <cell r="G3302">
            <v>100</v>
          </cell>
          <cell r="H3302">
            <v>0</v>
          </cell>
          <cell r="I3302">
            <v>0</v>
          </cell>
          <cell r="J3302">
            <v>-0.08</v>
          </cell>
          <cell r="K3302">
            <v>-0.08</v>
          </cell>
          <cell r="L3302" t="str">
            <v>DOWNTIME</v>
          </cell>
        </row>
        <row r="3303">
          <cell r="A3303">
            <v>1</v>
          </cell>
          <cell r="B3303" t="str">
            <v>19225SW OP0</v>
          </cell>
          <cell r="C3303">
            <v>38141</v>
          </cell>
          <cell r="D3303">
            <v>2240</v>
          </cell>
          <cell r="E3303">
            <v>9999</v>
          </cell>
          <cell r="F3303">
            <v>0</v>
          </cell>
          <cell r="G3303">
            <v>120</v>
          </cell>
          <cell r="H3303">
            <v>0</v>
          </cell>
          <cell r="I3303">
            <v>0</v>
          </cell>
          <cell r="J3303">
            <v>0.08</v>
          </cell>
          <cell r="K3303">
            <v>0.08</v>
          </cell>
          <cell r="L3303" t="str">
            <v>DOWNTIME</v>
          </cell>
        </row>
        <row r="3304">
          <cell r="A3304">
            <v>2</v>
          </cell>
          <cell r="B3304" t="str">
            <v>19225SW OP0</v>
          </cell>
          <cell r="C3304">
            <v>38141</v>
          </cell>
          <cell r="D3304">
            <v>2240</v>
          </cell>
          <cell r="E3304">
            <v>9999</v>
          </cell>
          <cell r="F3304">
            <v>0</v>
          </cell>
          <cell r="G3304">
            <v>120</v>
          </cell>
          <cell r="H3304">
            <v>0</v>
          </cell>
          <cell r="I3304">
            <v>0</v>
          </cell>
          <cell r="J3304">
            <v>0.25</v>
          </cell>
          <cell r="K3304">
            <v>0.25</v>
          </cell>
          <cell r="L3304" t="str">
            <v>DOWNTIME</v>
          </cell>
        </row>
        <row r="3305">
          <cell r="A3305">
            <v>2</v>
          </cell>
          <cell r="B3305" t="str">
            <v>19225SW OP0</v>
          </cell>
          <cell r="C3305">
            <v>38142</v>
          </cell>
          <cell r="D3305">
            <v>2240</v>
          </cell>
          <cell r="E3305">
            <v>9999</v>
          </cell>
          <cell r="F3305">
            <v>0</v>
          </cell>
          <cell r="G3305">
            <v>120</v>
          </cell>
          <cell r="H3305">
            <v>0</v>
          </cell>
          <cell r="I3305">
            <v>0</v>
          </cell>
          <cell r="J3305">
            <v>0.59</v>
          </cell>
          <cell r="K3305">
            <v>0.59</v>
          </cell>
          <cell r="L3305" t="str">
            <v>DOWNTIME</v>
          </cell>
        </row>
        <row r="3306">
          <cell r="A3306">
            <v>2</v>
          </cell>
          <cell r="B3306" t="str">
            <v>19225SW OP0</v>
          </cell>
          <cell r="C3306">
            <v>38142</v>
          </cell>
          <cell r="D3306">
            <v>2240</v>
          </cell>
          <cell r="E3306">
            <v>9999</v>
          </cell>
          <cell r="F3306">
            <v>0</v>
          </cell>
          <cell r="G3306">
            <v>120</v>
          </cell>
          <cell r="H3306">
            <v>0</v>
          </cell>
          <cell r="I3306">
            <v>0</v>
          </cell>
          <cell r="J3306">
            <v>0.08</v>
          </cell>
          <cell r="K3306">
            <v>0.08</v>
          </cell>
          <cell r="L3306" t="str">
            <v>DOWNTIME</v>
          </cell>
        </row>
        <row r="3307">
          <cell r="A3307">
            <v>1</v>
          </cell>
          <cell r="B3307" t="str">
            <v>19225SW OP0</v>
          </cell>
          <cell r="C3307">
            <v>38145</v>
          </cell>
          <cell r="D3307">
            <v>2240</v>
          </cell>
          <cell r="E3307">
            <v>9999</v>
          </cell>
          <cell r="F3307">
            <v>0</v>
          </cell>
          <cell r="G3307">
            <v>120</v>
          </cell>
          <cell r="H3307">
            <v>0</v>
          </cell>
          <cell r="I3307">
            <v>0</v>
          </cell>
          <cell r="J3307">
            <v>0.06</v>
          </cell>
          <cell r="K3307">
            <v>0.06</v>
          </cell>
          <cell r="L3307" t="str">
            <v>DOWNTIME</v>
          </cell>
        </row>
        <row r="3308">
          <cell r="A3308">
            <v>1</v>
          </cell>
          <cell r="B3308" t="str">
            <v>19225SW OP0</v>
          </cell>
          <cell r="C3308">
            <v>38167</v>
          </cell>
          <cell r="D3308">
            <v>2240</v>
          </cell>
          <cell r="E3308">
            <v>9999</v>
          </cell>
          <cell r="F3308">
            <v>0</v>
          </cell>
          <cell r="G3308">
            <v>120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 t="str">
            <v>DOWNTIME</v>
          </cell>
        </row>
        <row r="3309">
          <cell r="A3309">
            <v>2</v>
          </cell>
          <cell r="B3309" t="str">
            <v>19225SW OP0</v>
          </cell>
          <cell r="C3309">
            <v>38167</v>
          </cell>
          <cell r="D3309">
            <v>2240</v>
          </cell>
          <cell r="E3309">
            <v>9999</v>
          </cell>
          <cell r="F3309">
            <v>0</v>
          </cell>
          <cell r="G3309">
            <v>62</v>
          </cell>
          <cell r="H3309">
            <v>0</v>
          </cell>
          <cell r="I3309">
            <v>0</v>
          </cell>
          <cell r="J3309">
            <v>0.04</v>
          </cell>
          <cell r="K3309">
            <v>0.04</v>
          </cell>
          <cell r="L3309" t="str">
            <v>DOWNTIME</v>
          </cell>
        </row>
        <row r="3310">
          <cell r="A3310">
            <v>2</v>
          </cell>
          <cell r="B3310" t="str">
            <v>19230 op10</v>
          </cell>
          <cell r="C3310">
            <v>38139</v>
          </cell>
          <cell r="D3310">
            <v>2241</v>
          </cell>
          <cell r="E3310">
            <v>9999</v>
          </cell>
          <cell r="F3310">
            <v>0</v>
          </cell>
          <cell r="G3310">
            <v>70</v>
          </cell>
          <cell r="H3310">
            <v>0</v>
          </cell>
          <cell r="I3310">
            <v>0</v>
          </cell>
          <cell r="J3310">
            <v>0.5</v>
          </cell>
          <cell r="K3310">
            <v>0.5</v>
          </cell>
          <cell r="L3310" t="str">
            <v>DOWNTIME</v>
          </cell>
        </row>
        <row r="3311">
          <cell r="A3311">
            <v>1</v>
          </cell>
          <cell r="B3311" t="str">
            <v>19230 op10</v>
          </cell>
          <cell r="C3311">
            <v>38141</v>
          </cell>
          <cell r="D3311">
            <v>2241</v>
          </cell>
          <cell r="E3311">
            <v>9999</v>
          </cell>
          <cell r="F3311">
            <v>0</v>
          </cell>
          <cell r="G3311">
            <v>70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 t="str">
            <v>DOWNTIME</v>
          </cell>
        </row>
        <row r="3312">
          <cell r="A3312">
            <v>2</v>
          </cell>
          <cell r="B3312" t="str">
            <v>19230 op10</v>
          </cell>
          <cell r="C3312">
            <v>38141</v>
          </cell>
          <cell r="D3312">
            <v>2241</v>
          </cell>
          <cell r="E3312">
            <v>9999</v>
          </cell>
          <cell r="F3312">
            <v>0</v>
          </cell>
          <cell r="G3312">
            <v>70</v>
          </cell>
          <cell r="H3312">
            <v>0</v>
          </cell>
          <cell r="I3312">
            <v>0</v>
          </cell>
          <cell r="J3312">
            <v>1</v>
          </cell>
          <cell r="K3312">
            <v>1</v>
          </cell>
          <cell r="L3312" t="str">
            <v>DOWNTIME</v>
          </cell>
        </row>
        <row r="3313">
          <cell r="A3313">
            <v>1</v>
          </cell>
          <cell r="B3313" t="str">
            <v>19230 op10</v>
          </cell>
          <cell r="C3313">
            <v>38142</v>
          </cell>
          <cell r="D3313">
            <v>2241</v>
          </cell>
          <cell r="E3313">
            <v>9999</v>
          </cell>
          <cell r="F3313">
            <v>0</v>
          </cell>
          <cell r="G3313">
            <v>70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 t="str">
            <v>DOWNTIME</v>
          </cell>
        </row>
        <row r="3314">
          <cell r="A3314">
            <v>2</v>
          </cell>
          <cell r="B3314" t="str">
            <v>19230 op10</v>
          </cell>
          <cell r="C3314">
            <v>38142</v>
          </cell>
          <cell r="D3314">
            <v>2241</v>
          </cell>
          <cell r="E3314">
            <v>9999</v>
          </cell>
          <cell r="F3314">
            <v>0</v>
          </cell>
          <cell r="G3314">
            <v>70</v>
          </cell>
          <cell r="H3314">
            <v>0</v>
          </cell>
          <cell r="I3314">
            <v>0</v>
          </cell>
          <cell r="J3314">
            <v>0.42</v>
          </cell>
          <cell r="K3314">
            <v>0.42</v>
          </cell>
          <cell r="L3314" t="str">
            <v>DOWNTIME</v>
          </cell>
        </row>
        <row r="3315">
          <cell r="A3315">
            <v>1</v>
          </cell>
          <cell r="B3315" t="str">
            <v>19230 op10</v>
          </cell>
          <cell r="C3315">
            <v>38143</v>
          </cell>
          <cell r="D3315">
            <v>2241</v>
          </cell>
          <cell r="E3315">
            <v>9999</v>
          </cell>
          <cell r="F3315">
            <v>0</v>
          </cell>
          <cell r="G3315">
            <v>70</v>
          </cell>
          <cell r="H3315">
            <v>0</v>
          </cell>
          <cell r="I3315">
            <v>0</v>
          </cell>
          <cell r="J3315">
            <v>0.08</v>
          </cell>
          <cell r="K3315">
            <v>0.08</v>
          </cell>
          <cell r="L3315" t="str">
            <v>DOWNTIME</v>
          </cell>
        </row>
        <row r="3316">
          <cell r="A3316">
            <v>1</v>
          </cell>
          <cell r="B3316" t="str">
            <v>19230 op10</v>
          </cell>
          <cell r="C3316">
            <v>38145</v>
          </cell>
          <cell r="D3316">
            <v>2241</v>
          </cell>
          <cell r="E3316">
            <v>9999</v>
          </cell>
          <cell r="F3316">
            <v>0</v>
          </cell>
          <cell r="G3316">
            <v>70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 t="str">
            <v>DOWNTIME</v>
          </cell>
        </row>
        <row r="3317">
          <cell r="A3317">
            <v>2</v>
          </cell>
          <cell r="B3317" t="str">
            <v>19230 op10</v>
          </cell>
          <cell r="C3317">
            <v>38145</v>
          </cell>
          <cell r="D3317">
            <v>2241</v>
          </cell>
          <cell r="E3317">
            <v>9999</v>
          </cell>
          <cell r="F3317">
            <v>0</v>
          </cell>
          <cell r="G3317">
            <v>70</v>
          </cell>
          <cell r="H3317">
            <v>0</v>
          </cell>
          <cell r="I3317">
            <v>0</v>
          </cell>
          <cell r="J3317">
            <v>0</v>
          </cell>
          <cell r="K3317">
            <v>0</v>
          </cell>
          <cell r="L3317" t="str">
            <v>DOWNTIME</v>
          </cell>
        </row>
        <row r="3318">
          <cell r="A3318">
            <v>1</v>
          </cell>
          <cell r="B3318" t="str">
            <v>19230 op10</v>
          </cell>
          <cell r="C3318">
            <v>38147</v>
          </cell>
          <cell r="D3318">
            <v>2241</v>
          </cell>
          <cell r="E3318">
            <v>9999</v>
          </cell>
          <cell r="F3318">
            <v>0</v>
          </cell>
          <cell r="G3318">
            <v>70</v>
          </cell>
          <cell r="H3318">
            <v>0</v>
          </cell>
          <cell r="I3318">
            <v>0</v>
          </cell>
          <cell r="J3318">
            <v>0.08</v>
          </cell>
          <cell r="K3318">
            <v>0.08</v>
          </cell>
          <cell r="L3318" t="str">
            <v>DOWNTIME</v>
          </cell>
        </row>
        <row r="3319">
          <cell r="A3319">
            <v>1</v>
          </cell>
          <cell r="B3319" t="str">
            <v>19230 op10</v>
          </cell>
          <cell r="C3319">
            <v>38147</v>
          </cell>
          <cell r="D3319">
            <v>2241</v>
          </cell>
          <cell r="E3319">
            <v>9999</v>
          </cell>
          <cell r="F3319">
            <v>0</v>
          </cell>
          <cell r="G3319">
            <v>70</v>
          </cell>
          <cell r="H3319">
            <v>0</v>
          </cell>
          <cell r="I3319">
            <v>0</v>
          </cell>
          <cell r="J3319">
            <v>1.1499999999999999</v>
          </cell>
          <cell r="K3319">
            <v>1.1499999999999999</v>
          </cell>
          <cell r="L3319" t="str">
            <v>DOWNTIME</v>
          </cell>
        </row>
        <row r="3320">
          <cell r="A3320">
            <v>2</v>
          </cell>
          <cell r="B3320" t="str">
            <v>19230 op10</v>
          </cell>
          <cell r="C3320">
            <v>38147</v>
          </cell>
          <cell r="D3320">
            <v>2241</v>
          </cell>
          <cell r="E3320">
            <v>9999</v>
          </cell>
          <cell r="F3320">
            <v>0</v>
          </cell>
          <cell r="G3320">
            <v>70</v>
          </cell>
          <cell r="H3320">
            <v>0</v>
          </cell>
          <cell r="I3320">
            <v>0</v>
          </cell>
          <cell r="J3320">
            <v>0</v>
          </cell>
          <cell r="K3320">
            <v>0</v>
          </cell>
          <cell r="L3320" t="str">
            <v>DOWNTIME</v>
          </cell>
        </row>
        <row r="3321">
          <cell r="A3321">
            <v>1</v>
          </cell>
          <cell r="B3321" t="str">
            <v>19230 op10</v>
          </cell>
          <cell r="C3321">
            <v>38148</v>
          </cell>
          <cell r="D3321">
            <v>2241</v>
          </cell>
          <cell r="E3321">
            <v>9999</v>
          </cell>
          <cell r="F3321">
            <v>0</v>
          </cell>
          <cell r="G3321">
            <v>70</v>
          </cell>
          <cell r="H3321">
            <v>0</v>
          </cell>
          <cell r="I3321">
            <v>0</v>
          </cell>
          <cell r="J3321">
            <v>0</v>
          </cell>
          <cell r="K3321">
            <v>0</v>
          </cell>
          <cell r="L3321" t="str">
            <v>DOWNTIME</v>
          </cell>
        </row>
        <row r="3322">
          <cell r="A3322">
            <v>2</v>
          </cell>
          <cell r="B3322" t="str">
            <v>19230 op10</v>
          </cell>
          <cell r="C3322">
            <v>38148</v>
          </cell>
          <cell r="D3322">
            <v>2241</v>
          </cell>
          <cell r="E3322">
            <v>9999</v>
          </cell>
          <cell r="F3322">
            <v>0</v>
          </cell>
          <cell r="G3322">
            <v>70</v>
          </cell>
          <cell r="H3322">
            <v>0</v>
          </cell>
          <cell r="I3322">
            <v>0</v>
          </cell>
          <cell r="J3322">
            <v>0</v>
          </cell>
          <cell r="K3322">
            <v>0</v>
          </cell>
          <cell r="L3322" t="str">
            <v>DOWNTIME</v>
          </cell>
        </row>
        <row r="3323">
          <cell r="A3323">
            <v>1</v>
          </cell>
          <cell r="B3323" t="str">
            <v>19230 op10</v>
          </cell>
          <cell r="C3323">
            <v>38149</v>
          </cell>
          <cell r="D3323">
            <v>2241</v>
          </cell>
          <cell r="E3323">
            <v>9999</v>
          </cell>
          <cell r="F3323">
            <v>0</v>
          </cell>
          <cell r="G3323">
            <v>70</v>
          </cell>
          <cell r="H3323">
            <v>0</v>
          </cell>
          <cell r="I3323">
            <v>0</v>
          </cell>
          <cell r="J3323">
            <v>0.16</v>
          </cell>
          <cell r="K3323">
            <v>0.16</v>
          </cell>
          <cell r="L3323" t="str">
            <v>DOWNTIME</v>
          </cell>
        </row>
        <row r="3324">
          <cell r="A3324">
            <v>2</v>
          </cell>
          <cell r="B3324" t="str">
            <v>19230 op10</v>
          </cell>
          <cell r="C3324">
            <v>38152</v>
          </cell>
          <cell r="D3324">
            <v>2241</v>
          </cell>
          <cell r="E3324">
            <v>9999</v>
          </cell>
          <cell r="F3324">
            <v>0</v>
          </cell>
          <cell r="G3324">
            <v>70</v>
          </cell>
          <cell r="H3324">
            <v>0</v>
          </cell>
          <cell r="I3324">
            <v>0</v>
          </cell>
          <cell r="J3324">
            <v>0.35</v>
          </cell>
          <cell r="K3324">
            <v>0.35</v>
          </cell>
          <cell r="L3324" t="str">
            <v>DOWNTIME</v>
          </cell>
        </row>
        <row r="3325">
          <cell r="A3325">
            <v>1</v>
          </cell>
          <cell r="B3325" t="str">
            <v>19230 op10</v>
          </cell>
          <cell r="C3325">
            <v>38153</v>
          </cell>
          <cell r="D3325">
            <v>2241</v>
          </cell>
          <cell r="E3325">
            <v>9999</v>
          </cell>
          <cell r="F3325">
            <v>0</v>
          </cell>
          <cell r="G3325">
            <v>70</v>
          </cell>
          <cell r="H3325">
            <v>0</v>
          </cell>
          <cell r="I3325">
            <v>0</v>
          </cell>
          <cell r="J3325">
            <v>0.17</v>
          </cell>
          <cell r="K3325">
            <v>0.17</v>
          </cell>
          <cell r="L3325" t="str">
            <v>DOWNTIME</v>
          </cell>
        </row>
        <row r="3326">
          <cell r="A3326">
            <v>1</v>
          </cell>
          <cell r="B3326" t="str">
            <v>19230 op10</v>
          </cell>
          <cell r="C3326">
            <v>38153</v>
          </cell>
          <cell r="D3326">
            <v>2241</v>
          </cell>
          <cell r="E3326">
            <v>9999</v>
          </cell>
          <cell r="F3326">
            <v>0</v>
          </cell>
          <cell r="G3326">
            <v>70</v>
          </cell>
          <cell r="H3326">
            <v>0</v>
          </cell>
          <cell r="I3326">
            <v>0</v>
          </cell>
          <cell r="J3326">
            <v>0.08</v>
          </cell>
          <cell r="K3326">
            <v>0.08</v>
          </cell>
          <cell r="L3326" t="str">
            <v>DOWNTIME</v>
          </cell>
        </row>
        <row r="3327">
          <cell r="A3327">
            <v>2</v>
          </cell>
          <cell r="B3327" t="str">
            <v>19230 op10</v>
          </cell>
          <cell r="C3327">
            <v>38154</v>
          </cell>
          <cell r="D3327">
            <v>2241</v>
          </cell>
          <cell r="E3327">
            <v>9999</v>
          </cell>
          <cell r="F3327">
            <v>0</v>
          </cell>
          <cell r="G3327">
            <v>70</v>
          </cell>
          <cell r="H3327">
            <v>0</v>
          </cell>
          <cell r="I3327">
            <v>0</v>
          </cell>
          <cell r="J3327">
            <v>0.08</v>
          </cell>
          <cell r="K3327">
            <v>0.08</v>
          </cell>
          <cell r="L3327" t="str">
            <v>DOWNTIME</v>
          </cell>
        </row>
        <row r="3328">
          <cell r="A3328">
            <v>2</v>
          </cell>
          <cell r="B3328" t="str">
            <v>19230 op10</v>
          </cell>
          <cell r="C3328">
            <v>38154</v>
          </cell>
          <cell r="D3328">
            <v>2241</v>
          </cell>
          <cell r="E3328">
            <v>9999</v>
          </cell>
          <cell r="F3328">
            <v>0</v>
          </cell>
          <cell r="G3328">
            <v>70</v>
          </cell>
          <cell r="H3328">
            <v>0</v>
          </cell>
          <cell r="I3328">
            <v>0</v>
          </cell>
          <cell r="J3328">
            <v>0.08</v>
          </cell>
          <cell r="K3328">
            <v>0.08</v>
          </cell>
          <cell r="L3328" t="str">
            <v>DOWNTIME</v>
          </cell>
        </row>
        <row r="3329">
          <cell r="A3329">
            <v>2</v>
          </cell>
          <cell r="B3329" t="str">
            <v>19230 op10</v>
          </cell>
          <cell r="C3329">
            <v>38154</v>
          </cell>
          <cell r="D3329">
            <v>2241</v>
          </cell>
          <cell r="E3329">
            <v>9999</v>
          </cell>
          <cell r="F3329">
            <v>0</v>
          </cell>
          <cell r="G3329">
            <v>70</v>
          </cell>
          <cell r="H3329">
            <v>0</v>
          </cell>
          <cell r="I3329">
            <v>0</v>
          </cell>
          <cell r="J3329">
            <v>0.42</v>
          </cell>
          <cell r="K3329">
            <v>0.42</v>
          </cell>
          <cell r="L3329" t="str">
            <v>DOWNTIME</v>
          </cell>
        </row>
        <row r="3330">
          <cell r="A3330">
            <v>1</v>
          </cell>
          <cell r="B3330" t="str">
            <v>19230 op10</v>
          </cell>
          <cell r="C3330">
            <v>38156</v>
          </cell>
          <cell r="D3330">
            <v>2241</v>
          </cell>
          <cell r="E3330">
            <v>9999</v>
          </cell>
          <cell r="F3330">
            <v>0</v>
          </cell>
          <cell r="G3330">
            <v>70</v>
          </cell>
          <cell r="H3330">
            <v>0</v>
          </cell>
          <cell r="I3330">
            <v>0</v>
          </cell>
          <cell r="J3330">
            <v>0.08</v>
          </cell>
          <cell r="K3330">
            <v>0.08</v>
          </cell>
          <cell r="L3330" t="str">
            <v>DOWNTIME</v>
          </cell>
        </row>
        <row r="3331">
          <cell r="A3331">
            <v>2</v>
          </cell>
          <cell r="B3331" t="str">
            <v>19230 op10</v>
          </cell>
          <cell r="C3331">
            <v>38156</v>
          </cell>
          <cell r="D3331">
            <v>2241</v>
          </cell>
          <cell r="E3331">
            <v>9999</v>
          </cell>
          <cell r="F3331">
            <v>0</v>
          </cell>
          <cell r="G3331">
            <v>70</v>
          </cell>
          <cell r="H3331">
            <v>0</v>
          </cell>
          <cell r="I3331">
            <v>0</v>
          </cell>
          <cell r="J3331">
            <v>0.08</v>
          </cell>
          <cell r="K3331">
            <v>0.08</v>
          </cell>
          <cell r="L3331" t="str">
            <v>DOWNTIME</v>
          </cell>
        </row>
        <row r="3332">
          <cell r="A3332">
            <v>2</v>
          </cell>
          <cell r="B3332" t="str">
            <v>19230 op10</v>
          </cell>
          <cell r="C3332">
            <v>38156</v>
          </cell>
          <cell r="D3332">
            <v>2241</v>
          </cell>
          <cell r="E3332">
            <v>9999</v>
          </cell>
          <cell r="F3332">
            <v>0</v>
          </cell>
          <cell r="G3332">
            <v>70</v>
          </cell>
          <cell r="H3332">
            <v>0</v>
          </cell>
          <cell r="I3332">
            <v>0</v>
          </cell>
          <cell r="J3332">
            <v>0.28999999999999998</v>
          </cell>
          <cell r="K3332">
            <v>0.28999999999999998</v>
          </cell>
          <cell r="L3332" t="str">
            <v>DOWNTIME</v>
          </cell>
        </row>
        <row r="3333">
          <cell r="A3333">
            <v>1</v>
          </cell>
          <cell r="B3333" t="str">
            <v>19230 op10</v>
          </cell>
          <cell r="C3333">
            <v>38159</v>
          </cell>
          <cell r="D3333">
            <v>2241</v>
          </cell>
          <cell r="E3333">
            <v>9999</v>
          </cell>
          <cell r="F3333">
            <v>0</v>
          </cell>
          <cell r="G3333">
            <v>70</v>
          </cell>
          <cell r="H3333">
            <v>0</v>
          </cell>
          <cell r="I3333">
            <v>0</v>
          </cell>
          <cell r="J3333">
            <v>0.08</v>
          </cell>
          <cell r="K3333">
            <v>0.08</v>
          </cell>
          <cell r="L3333" t="str">
            <v>DOWNTIME</v>
          </cell>
        </row>
        <row r="3334">
          <cell r="A3334">
            <v>1</v>
          </cell>
          <cell r="B3334" t="str">
            <v>19230 op10</v>
          </cell>
          <cell r="C3334">
            <v>38159</v>
          </cell>
          <cell r="D3334">
            <v>2241</v>
          </cell>
          <cell r="E3334">
            <v>9999</v>
          </cell>
          <cell r="F3334">
            <v>0</v>
          </cell>
          <cell r="G3334">
            <v>70</v>
          </cell>
          <cell r="H3334">
            <v>0</v>
          </cell>
          <cell r="I3334">
            <v>0</v>
          </cell>
          <cell r="J3334">
            <v>0.3</v>
          </cell>
          <cell r="K3334">
            <v>0.3</v>
          </cell>
          <cell r="L3334" t="str">
            <v>DOWNTIME</v>
          </cell>
        </row>
        <row r="3335">
          <cell r="A3335">
            <v>3</v>
          </cell>
          <cell r="B3335" t="str">
            <v>19230 op10</v>
          </cell>
          <cell r="C3335">
            <v>38159</v>
          </cell>
          <cell r="D3335">
            <v>2241</v>
          </cell>
          <cell r="E3335">
            <v>9999</v>
          </cell>
          <cell r="F3335">
            <v>0</v>
          </cell>
          <cell r="G3335">
            <v>70</v>
          </cell>
          <cell r="H3335">
            <v>0</v>
          </cell>
          <cell r="I3335">
            <v>0</v>
          </cell>
          <cell r="J3335">
            <v>0.08</v>
          </cell>
          <cell r="K3335">
            <v>0.08</v>
          </cell>
          <cell r="L3335" t="str">
            <v>DOWNTIME</v>
          </cell>
        </row>
        <row r="3336">
          <cell r="A3336">
            <v>3</v>
          </cell>
          <cell r="B3336" t="str">
            <v>19230 op10</v>
          </cell>
          <cell r="C3336">
            <v>38159</v>
          </cell>
          <cell r="D3336">
            <v>2241</v>
          </cell>
          <cell r="E3336">
            <v>9999</v>
          </cell>
          <cell r="F3336">
            <v>0</v>
          </cell>
          <cell r="G3336">
            <v>70</v>
          </cell>
          <cell r="H3336">
            <v>0</v>
          </cell>
          <cell r="I3336">
            <v>0</v>
          </cell>
          <cell r="J3336">
            <v>0.04</v>
          </cell>
          <cell r="K3336">
            <v>0.04</v>
          </cell>
          <cell r="L3336" t="str">
            <v>DOWNTIME</v>
          </cell>
        </row>
        <row r="3337">
          <cell r="A3337">
            <v>2</v>
          </cell>
          <cell r="B3337" t="str">
            <v>19230 op10</v>
          </cell>
          <cell r="C3337">
            <v>38159</v>
          </cell>
          <cell r="D3337">
            <v>2241</v>
          </cell>
          <cell r="E3337">
            <v>9999</v>
          </cell>
          <cell r="F3337">
            <v>0</v>
          </cell>
          <cell r="G3337">
            <v>70</v>
          </cell>
          <cell r="H3337">
            <v>0</v>
          </cell>
          <cell r="I3337">
            <v>0</v>
          </cell>
          <cell r="J3337">
            <v>0.08</v>
          </cell>
          <cell r="K3337">
            <v>0.08</v>
          </cell>
          <cell r="L3337" t="str">
            <v>DOWNTIME</v>
          </cell>
        </row>
        <row r="3338">
          <cell r="A3338">
            <v>2</v>
          </cell>
          <cell r="B3338" t="str">
            <v>19230 op10</v>
          </cell>
          <cell r="C3338">
            <v>38159</v>
          </cell>
          <cell r="D3338">
            <v>2241</v>
          </cell>
          <cell r="E3338">
            <v>9999</v>
          </cell>
          <cell r="F3338">
            <v>0</v>
          </cell>
          <cell r="G3338">
            <v>70</v>
          </cell>
          <cell r="H3338">
            <v>0</v>
          </cell>
          <cell r="I3338">
            <v>0</v>
          </cell>
          <cell r="J3338">
            <v>0.08</v>
          </cell>
          <cell r="K3338">
            <v>0.08</v>
          </cell>
          <cell r="L3338" t="str">
            <v>DOWNTIME</v>
          </cell>
        </row>
        <row r="3339">
          <cell r="A3339">
            <v>1</v>
          </cell>
          <cell r="B3339" t="str">
            <v>19230 op10</v>
          </cell>
          <cell r="C3339">
            <v>38160</v>
          </cell>
          <cell r="D3339">
            <v>2241</v>
          </cell>
          <cell r="E3339">
            <v>9999</v>
          </cell>
          <cell r="F3339">
            <v>0</v>
          </cell>
          <cell r="G3339">
            <v>70</v>
          </cell>
          <cell r="H3339">
            <v>0</v>
          </cell>
          <cell r="I3339">
            <v>0</v>
          </cell>
          <cell r="J3339">
            <v>0.08</v>
          </cell>
          <cell r="K3339">
            <v>0.08</v>
          </cell>
          <cell r="L3339" t="str">
            <v>DOWNTIME</v>
          </cell>
        </row>
        <row r="3340">
          <cell r="A3340">
            <v>2</v>
          </cell>
          <cell r="B3340" t="str">
            <v>19230 op10</v>
          </cell>
          <cell r="C3340">
            <v>38160</v>
          </cell>
          <cell r="D3340">
            <v>2241</v>
          </cell>
          <cell r="E3340">
            <v>9999</v>
          </cell>
          <cell r="F3340">
            <v>0</v>
          </cell>
          <cell r="G3340">
            <v>70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 t="str">
            <v>DOWNTIME</v>
          </cell>
        </row>
        <row r="3341">
          <cell r="A3341">
            <v>2</v>
          </cell>
          <cell r="B3341" t="str">
            <v>19230 op10</v>
          </cell>
          <cell r="C3341">
            <v>38161</v>
          </cell>
          <cell r="D3341">
            <v>2241</v>
          </cell>
          <cell r="E3341">
            <v>9999</v>
          </cell>
          <cell r="F3341">
            <v>0</v>
          </cell>
          <cell r="G3341">
            <v>70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 t="str">
            <v>DOWNTIME</v>
          </cell>
        </row>
        <row r="3342">
          <cell r="A3342">
            <v>2</v>
          </cell>
          <cell r="B3342" t="str">
            <v>19230 op10</v>
          </cell>
          <cell r="C3342">
            <v>38162</v>
          </cell>
          <cell r="D3342">
            <v>2241</v>
          </cell>
          <cell r="E3342">
            <v>9999</v>
          </cell>
          <cell r="F3342">
            <v>0</v>
          </cell>
          <cell r="G3342">
            <v>70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 t="str">
            <v>DOWNTIME</v>
          </cell>
        </row>
        <row r="3343">
          <cell r="A3343">
            <v>2</v>
          </cell>
          <cell r="B3343" t="str">
            <v>19230 op10</v>
          </cell>
          <cell r="C3343">
            <v>38163</v>
          </cell>
          <cell r="D3343">
            <v>2241</v>
          </cell>
          <cell r="E3343">
            <v>9999</v>
          </cell>
          <cell r="F3343">
            <v>0</v>
          </cell>
          <cell r="G3343">
            <v>70</v>
          </cell>
          <cell r="H3343">
            <v>0</v>
          </cell>
          <cell r="I3343">
            <v>0</v>
          </cell>
          <cell r="J3343">
            <v>0.08</v>
          </cell>
          <cell r="K3343">
            <v>0.08</v>
          </cell>
          <cell r="L3343" t="str">
            <v>DOWNTIME</v>
          </cell>
        </row>
        <row r="3344">
          <cell r="A3344">
            <v>1</v>
          </cell>
          <cell r="B3344" t="str">
            <v>19230 op10</v>
          </cell>
          <cell r="C3344">
            <v>38164</v>
          </cell>
          <cell r="D3344">
            <v>2241</v>
          </cell>
          <cell r="E3344">
            <v>9999</v>
          </cell>
          <cell r="F3344">
            <v>0</v>
          </cell>
          <cell r="G3344">
            <v>70</v>
          </cell>
          <cell r="H3344">
            <v>0</v>
          </cell>
          <cell r="I3344">
            <v>0</v>
          </cell>
          <cell r="J3344">
            <v>0.08</v>
          </cell>
          <cell r="K3344">
            <v>0.08</v>
          </cell>
          <cell r="L3344" t="str">
            <v>DOWNTIME</v>
          </cell>
        </row>
        <row r="3345">
          <cell r="A3345">
            <v>2</v>
          </cell>
          <cell r="B3345" t="str">
            <v>19230 op10</v>
          </cell>
          <cell r="C3345">
            <v>38166</v>
          </cell>
          <cell r="D3345">
            <v>2241</v>
          </cell>
          <cell r="E3345">
            <v>9999</v>
          </cell>
          <cell r="F3345">
            <v>0</v>
          </cell>
          <cell r="G3345">
            <v>70</v>
          </cell>
          <cell r="H3345">
            <v>0</v>
          </cell>
          <cell r="I3345">
            <v>0</v>
          </cell>
          <cell r="J3345">
            <v>0.17</v>
          </cell>
          <cell r="K3345">
            <v>0.17</v>
          </cell>
          <cell r="L3345" t="str">
            <v>DOWNTIME</v>
          </cell>
        </row>
        <row r="3346">
          <cell r="A3346">
            <v>2</v>
          </cell>
          <cell r="B3346" t="str">
            <v>19230 op10</v>
          </cell>
          <cell r="C3346">
            <v>38167</v>
          </cell>
          <cell r="D3346">
            <v>2241</v>
          </cell>
          <cell r="E3346">
            <v>9999</v>
          </cell>
          <cell r="F3346">
            <v>0</v>
          </cell>
          <cell r="G3346">
            <v>70</v>
          </cell>
          <cell r="H3346">
            <v>0</v>
          </cell>
          <cell r="I3346">
            <v>0</v>
          </cell>
          <cell r="J3346">
            <v>0.33</v>
          </cell>
          <cell r="K3346">
            <v>0.33</v>
          </cell>
          <cell r="L3346" t="str">
            <v>DOWNTIME</v>
          </cell>
        </row>
        <row r="3347">
          <cell r="A3347">
            <v>2</v>
          </cell>
          <cell r="B3347" t="str">
            <v>19230 op10</v>
          </cell>
          <cell r="C3347">
            <v>38168</v>
          </cell>
          <cell r="D3347">
            <v>2241</v>
          </cell>
          <cell r="E3347">
            <v>9999</v>
          </cell>
          <cell r="F3347">
            <v>0</v>
          </cell>
          <cell r="G3347">
            <v>70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 t="str">
            <v>DOWNTIME</v>
          </cell>
        </row>
        <row r="3348">
          <cell r="A3348">
            <v>2</v>
          </cell>
          <cell r="B3348" t="str">
            <v>19230 op10</v>
          </cell>
          <cell r="C3348">
            <v>38168</v>
          </cell>
          <cell r="D3348">
            <v>2241</v>
          </cell>
          <cell r="E3348">
            <v>9999</v>
          </cell>
          <cell r="F3348">
            <v>0</v>
          </cell>
          <cell r="G3348">
            <v>70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 t="str">
            <v>DOWNTIME</v>
          </cell>
        </row>
        <row r="3349">
          <cell r="A3349">
            <v>1</v>
          </cell>
          <cell r="B3349" t="str">
            <v>19230 op20</v>
          </cell>
          <cell r="C3349">
            <v>38139</v>
          </cell>
          <cell r="D3349">
            <v>2242</v>
          </cell>
          <cell r="E3349">
            <v>9999</v>
          </cell>
          <cell r="F3349">
            <v>0</v>
          </cell>
          <cell r="G3349">
            <v>40</v>
          </cell>
          <cell r="H3349">
            <v>0</v>
          </cell>
          <cell r="I3349">
            <v>0</v>
          </cell>
          <cell r="J3349">
            <v>0.7</v>
          </cell>
          <cell r="K3349">
            <v>0.7</v>
          </cell>
          <cell r="L3349" t="str">
            <v>DOWNTIME</v>
          </cell>
        </row>
        <row r="3350">
          <cell r="A3350">
            <v>1</v>
          </cell>
          <cell r="B3350" t="str">
            <v>19230 op20</v>
          </cell>
          <cell r="C3350">
            <v>38139</v>
          </cell>
          <cell r="D3350">
            <v>2242</v>
          </cell>
          <cell r="E3350">
            <v>9999</v>
          </cell>
          <cell r="F3350">
            <v>0</v>
          </cell>
          <cell r="G3350">
            <v>40</v>
          </cell>
          <cell r="H3350">
            <v>0</v>
          </cell>
          <cell r="I3350">
            <v>0</v>
          </cell>
          <cell r="J3350">
            <v>0.37</v>
          </cell>
          <cell r="K3350">
            <v>0.37</v>
          </cell>
          <cell r="L3350" t="str">
            <v>DOWNTIME</v>
          </cell>
        </row>
        <row r="3351">
          <cell r="A3351">
            <v>1</v>
          </cell>
          <cell r="B3351" t="str">
            <v>19230 op20</v>
          </cell>
          <cell r="C3351">
            <v>38139</v>
          </cell>
          <cell r="D3351">
            <v>2242</v>
          </cell>
          <cell r="E3351">
            <v>9999</v>
          </cell>
          <cell r="F3351">
            <v>0</v>
          </cell>
          <cell r="G3351">
            <v>40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 t="str">
            <v>DOWNTIME</v>
          </cell>
        </row>
        <row r="3352">
          <cell r="A3352">
            <v>2</v>
          </cell>
          <cell r="B3352" t="str">
            <v>19230 op20</v>
          </cell>
          <cell r="C3352">
            <v>38139</v>
          </cell>
          <cell r="D3352">
            <v>2242</v>
          </cell>
          <cell r="E3352">
            <v>9999</v>
          </cell>
          <cell r="F3352">
            <v>0</v>
          </cell>
          <cell r="G3352">
            <v>40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 t="str">
            <v>DOWNTIME</v>
          </cell>
        </row>
        <row r="3353">
          <cell r="A3353">
            <v>2</v>
          </cell>
          <cell r="B3353" t="str">
            <v>19230 op20</v>
          </cell>
          <cell r="C3353">
            <v>38139</v>
          </cell>
          <cell r="D3353">
            <v>2242</v>
          </cell>
          <cell r="E3353">
            <v>9999</v>
          </cell>
          <cell r="F3353">
            <v>0</v>
          </cell>
          <cell r="G3353">
            <v>40</v>
          </cell>
          <cell r="H3353">
            <v>0</v>
          </cell>
          <cell r="I3353">
            <v>0</v>
          </cell>
          <cell r="J3353">
            <v>0</v>
          </cell>
          <cell r="K3353">
            <v>0</v>
          </cell>
          <cell r="L3353" t="str">
            <v>DOWNTIME</v>
          </cell>
        </row>
        <row r="3354">
          <cell r="A3354">
            <v>2</v>
          </cell>
          <cell r="B3354" t="str">
            <v>19230 op20</v>
          </cell>
          <cell r="C3354">
            <v>38139</v>
          </cell>
          <cell r="D3354">
            <v>2242</v>
          </cell>
          <cell r="E3354">
            <v>9999</v>
          </cell>
          <cell r="F3354">
            <v>0</v>
          </cell>
          <cell r="G3354">
            <v>40</v>
          </cell>
          <cell r="H3354">
            <v>0</v>
          </cell>
          <cell r="I3354">
            <v>0</v>
          </cell>
          <cell r="J3354">
            <v>0.5</v>
          </cell>
          <cell r="K3354">
            <v>0.5</v>
          </cell>
          <cell r="L3354" t="str">
            <v>DOWNTIME</v>
          </cell>
        </row>
        <row r="3355">
          <cell r="A3355">
            <v>3</v>
          </cell>
          <cell r="B3355" t="str">
            <v>19230 op20</v>
          </cell>
          <cell r="C3355">
            <v>38139</v>
          </cell>
          <cell r="D3355">
            <v>2242</v>
          </cell>
          <cell r="E3355">
            <v>9999</v>
          </cell>
          <cell r="F3355">
            <v>0</v>
          </cell>
          <cell r="G3355">
            <v>40</v>
          </cell>
          <cell r="H3355">
            <v>0</v>
          </cell>
          <cell r="I3355">
            <v>0</v>
          </cell>
          <cell r="J3355">
            <v>0.42</v>
          </cell>
          <cell r="K3355">
            <v>0.42</v>
          </cell>
          <cell r="L3355" t="str">
            <v>DOWNTIME</v>
          </cell>
        </row>
        <row r="3356">
          <cell r="A3356">
            <v>1</v>
          </cell>
          <cell r="B3356" t="str">
            <v>19230 op20</v>
          </cell>
          <cell r="C3356">
            <v>38141</v>
          </cell>
          <cell r="D3356">
            <v>2242</v>
          </cell>
          <cell r="E3356">
            <v>9999</v>
          </cell>
          <cell r="F3356">
            <v>0</v>
          </cell>
          <cell r="G3356">
            <v>40</v>
          </cell>
          <cell r="H3356">
            <v>0</v>
          </cell>
          <cell r="I3356">
            <v>0</v>
          </cell>
          <cell r="J3356">
            <v>0.75</v>
          </cell>
          <cell r="K3356">
            <v>0.75</v>
          </cell>
          <cell r="L3356" t="str">
            <v>DOWNTIME</v>
          </cell>
        </row>
        <row r="3357">
          <cell r="A3357">
            <v>1</v>
          </cell>
          <cell r="B3357" t="str">
            <v>19230 op20</v>
          </cell>
          <cell r="C3357">
            <v>38141</v>
          </cell>
          <cell r="D3357">
            <v>2242</v>
          </cell>
          <cell r="E3357">
            <v>9999</v>
          </cell>
          <cell r="F3357">
            <v>0</v>
          </cell>
          <cell r="G3357">
            <v>40</v>
          </cell>
          <cell r="H3357">
            <v>0</v>
          </cell>
          <cell r="I3357">
            <v>0</v>
          </cell>
          <cell r="J3357">
            <v>0.08</v>
          </cell>
          <cell r="K3357">
            <v>0.08</v>
          </cell>
          <cell r="L3357" t="str">
            <v>DOWNTIME</v>
          </cell>
        </row>
        <row r="3358">
          <cell r="A3358">
            <v>1</v>
          </cell>
          <cell r="B3358" t="str">
            <v>19230 op20</v>
          </cell>
          <cell r="C3358">
            <v>38141</v>
          </cell>
          <cell r="D3358">
            <v>2242</v>
          </cell>
          <cell r="E3358">
            <v>9999</v>
          </cell>
          <cell r="F3358">
            <v>0</v>
          </cell>
          <cell r="G3358">
            <v>40</v>
          </cell>
          <cell r="H3358">
            <v>0</v>
          </cell>
          <cell r="I3358">
            <v>0</v>
          </cell>
          <cell r="J3358">
            <v>0</v>
          </cell>
          <cell r="K3358">
            <v>0</v>
          </cell>
          <cell r="L3358" t="str">
            <v>DOWNTIME</v>
          </cell>
        </row>
        <row r="3359">
          <cell r="A3359">
            <v>2</v>
          </cell>
          <cell r="B3359" t="str">
            <v>19230 op20</v>
          </cell>
          <cell r="C3359">
            <v>38141</v>
          </cell>
          <cell r="D3359">
            <v>2242</v>
          </cell>
          <cell r="E3359">
            <v>9999</v>
          </cell>
          <cell r="F3359">
            <v>0</v>
          </cell>
          <cell r="G3359">
            <v>40</v>
          </cell>
          <cell r="H3359">
            <v>0</v>
          </cell>
          <cell r="I3359">
            <v>0</v>
          </cell>
          <cell r="J3359">
            <v>0.25</v>
          </cell>
          <cell r="K3359">
            <v>0.25</v>
          </cell>
          <cell r="L3359" t="str">
            <v>DOWNTIME</v>
          </cell>
        </row>
        <row r="3360">
          <cell r="A3360">
            <v>3</v>
          </cell>
          <cell r="B3360" t="str">
            <v>19230 op20</v>
          </cell>
          <cell r="C3360">
            <v>38141</v>
          </cell>
          <cell r="D3360">
            <v>2242</v>
          </cell>
          <cell r="E3360">
            <v>9999</v>
          </cell>
          <cell r="F3360">
            <v>0</v>
          </cell>
          <cell r="G3360">
            <v>40</v>
          </cell>
          <cell r="H3360">
            <v>0</v>
          </cell>
          <cell r="I3360">
            <v>0</v>
          </cell>
          <cell r="J3360">
            <v>1.65</v>
          </cell>
          <cell r="K3360">
            <v>1.65</v>
          </cell>
          <cell r="L3360" t="str">
            <v>DOWNTIME</v>
          </cell>
        </row>
        <row r="3361">
          <cell r="A3361">
            <v>1</v>
          </cell>
          <cell r="B3361" t="str">
            <v>19230 op20</v>
          </cell>
          <cell r="C3361">
            <v>38142</v>
          </cell>
          <cell r="D3361">
            <v>2242</v>
          </cell>
          <cell r="E3361">
            <v>9999</v>
          </cell>
          <cell r="F3361">
            <v>0</v>
          </cell>
          <cell r="G3361">
            <v>40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 t="str">
            <v>DOWNTIME</v>
          </cell>
        </row>
        <row r="3362">
          <cell r="A3362">
            <v>2</v>
          </cell>
          <cell r="B3362" t="str">
            <v>19230 op20</v>
          </cell>
          <cell r="C3362">
            <v>38142</v>
          </cell>
          <cell r="D3362">
            <v>2242</v>
          </cell>
          <cell r="E3362">
            <v>9999</v>
          </cell>
          <cell r="F3362">
            <v>0</v>
          </cell>
          <cell r="G3362">
            <v>40</v>
          </cell>
          <cell r="H3362">
            <v>0</v>
          </cell>
          <cell r="I3362">
            <v>0</v>
          </cell>
          <cell r="J3362">
            <v>0.45</v>
          </cell>
          <cell r="K3362">
            <v>0.45</v>
          </cell>
          <cell r="L3362" t="str">
            <v>DOWNTIME</v>
          </cell>
        </row>
        <row r="3363">
          <cell r="A3363">
            <v>3</v>
          </cell>
          <cell r="B3363" t="str">
            <v>19230 op20</v>
          </cell>
          <cell r="C3363">
            <v>38142</v>
          </cell>
          <cell r="D3363">
            <v>2242</v>
          </cell>
          <cell r="E3363">
            <v>9999</v>
          </cell>
          <cell r="F3363">
            <v>0</v>
          </cell>
          <cell r="G3363">
            <v>40</v>
          </cell>
          <cell r="H3363">
            <v>0</v>
          </cell>
          <cell r="I3363">
            <v>0</v>
          </cell>
          <cell r="J3363">
            <v>0.57999999999999996</v>
          </cell>
          <cell r="K3363">
            <v>0.57999999999999996</v>
          </cell>
          <cell r="L3363" t="str">
            <v>DOWNTIME</v>
          </cell>
        </row>
        <row r="3364">
          <cell r="A3364">
            <v>3</v>
          </cell>
          <cell r="B3364" t="str">
            <v>19230 op20</v>
          </cell>
          <cell r="C3364">
            <v>38142</v>
          </cell>
          <cell r="D3364">
            <v>2242</v>
          </cell>
          <cell r="E3364">
            <v>9999</v>
          </cell>
          <cell r="F3364">
            <v>0</v>
          </cell>
          <cell r="G3364">
            <v>40</v>
          </cell>
          <cell r="H3364">
            <v>0</v>
          </cell>
          <cell r="I3364">
            <v>0</v>
          </cell>
          <cell r="J3364">
            <v>0.08</v>
          </cell>
          <cell r="K3364">
            <v>0.08</v>
          </cell>
          <cell r="L3364" t="str">
            <v>DOWNTIME</v>
          </cell>
        </row>
        <row r="3365">
          <cell r="A3365">
            <v>1</v>
          </cell>
          <cell r="B3365" t="str">
            <v>19230 op20</v>
          </cell>
          <cell r="C3365">
            <v>38142</v>
          </cell>
          <cell r="D3365">
            <v>2242</v>
          </cell>
          <cell r="E3365">
            <v>9999</v>
          </cell>
          <cell r="F3365">
            <v>0</v>
          </cell>
          <cell r="G3365">
            <v>40</v>
          </cell>
          <cell r="H3365">
            <v>0</v>
          </cell>
          <cell r="I3365">
            <v>0</v>
          </cell>
          <cell r="J3365">
            <v>0.47</v>
          </cell>
          <cell r="K3365">
            <v>0.47</v>
          </cell>
          <cell r="L3365" t="str">
            <v>DOWNTIME</v>
          </cell>
        </row>
        <row r="3366">
          <cell r="A3366">
            <v>1</v>
          </cell>
          <cell r="B3366" t="str">
            <v>19230 op20</v>
          </cell>
          <cell r="C3366">
            <v>38143</v>
          </cell>
          <cell r="D3366">
            <v>2242</v>
          </cell>
          <cell r="E3366">
            <v>9999</v>
          </cell>
          <cell r="F3366">
            <v>0</v>
          </cell>
          <cell r="G3366">
            <v>40</v>
          </cell>
          <cell r="H3366">
            <v>0</v>
          </cell>
          <cell r="I3366">
            <v>0</v>
          </cell>
          <cell r="J3366">
            <v>0.83</v>
          </cell>
          <cell r="K3366">
            <v>0.83</v>
          </cell>
          <cell r="L3366" t="str">
            <v>DOWNTIME</v>
          </cell>
        </row>
        <row r="3367">
          <cell r="A3367">
            <v>1</v>
          </cell>
          <cell r="B3367" t="str">
            <v>19230 op20</v>
          </cell>
          <cell r="C3367">
            <v>38145</v>
          </cell>
          <cell r="D3367">
            <v>2242</v>
          </cell>
          <cell r="E3367">
            <v>9999</v>
          </cell>
          <cell r="F3367">
            <v>0</v>
          </cell>
          <cell r="G3367">
            <v>40</v>
          </cell>
          <cell r="H3367">
            <v>0</v>
          </cell>
          <cell r="I3367">
            <v>0</v>
          </cell>
          <cell r="J3367">
            <v>0.61</v>
          </cell>
          <cell r="K3367">
            <v>0.61</v>
          </cell>
          <cell r="L3367" t="str">
            <v>DOWNTIME</v>
          </cell>
        </row>
        <row r="3368">
          <cell r="A3368">
            <v>2</v>
          </cell>
          <cell r="B3368" t="str">
            <v>19230 op20</v>
          </cell>
          <cell r="C3368">
            <v>38145</v>
          </cell>
          <cell r="D3368">
            <v>2242</v>
          </cell>
          <cell r="E3368">
            <v>9999</v>
          </cell>
          <cell r="F3368">
            <v>0</v>
          </cell>
          <cell r="G3368">
            <v>40</v>
          </cell>
          <cell r="H3368">
            <v>0</v>
          </cell>
          <cell r="I3368">
            <v>0</v>
          </cell>
          <cell r="J3368">
            <v>0.42</v>
          </cell>
          <cell r="K3368">
            <v>0.42</v>
          </cell>
          <cell r="L3368" t="str">
            <v>DOWNTIME</v>
          </cell>
        </row>
        <row r="3369">
          <cell r="A3369">
            <v>3</v>
          </cell>
          <cell r="B3369" t="str">
            <v>19230 op20</v>
          </cell>
          <cell r="C3369">
            <v>38145</v>
          </cell>
          <cell r="D3369">
            <v>2242</v>
          </cell>
          <cell r="E3369">
            <v>9999</v>
          </cell>
          <cell r="F3369">
            <v>0</v>
          </cell>
          <cell r="G3369">
            <v>40</v>
          </cell>
          <cell r="H3369">
            <v>0</v>
          </cell>
          <cell r="I3369">
            <v>0</v>
          </cell>
          <cell r="J3369">
            <v>0.5</v>
          </cell>
          <cell r="K3369">
            <v>0.5</v>
          </cell>
          <cell r="L3369" t="str">
            <v>DOWNTIME</v>
          </cell>
        </row>
        <row r="3370">
          <cell r="A3370">
            <v>1</v>
          </cell>
          <cell r="B3370" t="str">
            <v>19230 op20</v>
          </cell>
          <cell r="C3370">
            <v>38146</v>
          </cell>
          <cell r="D3370">
            <v>2242</v>
          </cell>
          <cell r="E3370">
            <v>9999</v>
          </cell>
          <cell r="F3370">
            <v>0</v>
          </cell>
          <cell r="G3370">
            <v>40</v>
          </cell>
          <cell r="H3370">
            <v>0</v>
          </cell>
          <cell r="I3370">
            <v>0</v>
          </cell>
          <cell r="J3370">
            <v>0.9</v>
          </cell>
          <cell r="K3370">
            <v>0.9</v>
          </cell>
          <cell r="L3370" t="str">
            <v>DOWNTIME</v>
          </cell>
        </row>
        <row r="3371">
          <cell r="A3371">
            <v>2</v>
          </cell>
          <cell r="B3371" t="str">
            <v>19230 op20</v>
          </cell>
          <cell r="C3371">
            <v>38146</v>
          </cell>
          <cell r="D3371">
            <v>2242</v>
          </cell>
          <cell r="E3371">
            <v>9999</v>
          </cell>
          <cell r="F3371">
            <v>0</v>
          </cell>
          <cell r="G3371">
            <v>40</v>
          </cell>
          <cell r="H3371">
            <v>0</v>
          </cell>
          <cell r="I3371">
            <v>0</v>
          </cell>
          <cell r="J3371">
            <v>0.42</v>
          </cell>
          <cell r="K3371">
            <v>0.42</v>
          </cell>
          <cell r="L3371" t="str">
            <v>DOWNTIME</v>
          </cell>
        </row>
        <row r="3372">
          <cell r="A3372">
            <v>2</v>
          </cell>
          <cell r="B3372" t="str">
            <v>19230 op20</v>
          </cell>
          <cell r="C3372">
            <v>38146</v>
          </cell>
          <cell r="D3372">
            <v>2242</v>
          </cell>
          <cell r="E3372">
            <v>9999</v>
          </cell>
          <cell r="F3372">
            <v>0</v>
          </cell>
          <cell r="G3372">
            <v>40</v>
          </cell>
          <cell r="H3372">
            <v>0</v>
          </cell>
          <cell r="I3372">
            <v>0</v>
          </cell>
          <cell r="J3372">
            <v>1.08</v>
          </cell>
          <cell r="K3372">
            <v>1.08</v>
          </cell>
          <cell r="L3372" t="str">
            <v>DOWNTIME</v>
          </cell>
        </row>
        <row r="3373">
          <cell r="A3373">
            <v>1</v>
          </cell>
          <cell r="B3373" t="str">
            <v>19230 op20</v>
          </cell>
          <cell r="C3373">
            <v>38147</v>
          </cell>
          <cell r="D3373">
            <v>2242</v>
          </cell>
          <cell r="E3373">
            <v>9999</v>
          </cell>
          <cell r="F3373">
            <v>0</v>
          </cell>
          <cell r="G3373">
            <v>40</v>
          </cell>
          <cell r="H3373">
            <v>0</v>
          </cell>
          <cell r="I3373">
            <v>0</v>
          </cell>
          <cell r="J3373">
            <v>0.08</v>
          </cell>
          <cell r="K3373">
            <v>0.08</v>
          </cell>
          <cell r="L3373" t="str">
            <v>DOWNTIME</v>
          </cell>
        </row>
        <row r="3374">
          <cell r="A3374">
            <v>1</v>
          </cell>
          <cell r="B3374" t="str">
            <v>19230 op20</v>
          </cell>
          <cell r="C3374">
            <v>38147</v>
          </cell>
          <cell r="D3374">
            <v>2242</v>
          </cell>
          <cell r="E3374">
            <v>9999</v>
          </cell>
          <cell r="F3374">
            <v>0</v>
          </cell>
          <cell r="G3374">
            <v>40</v>
          </cell>
          <cell r="H3374">
            <v>0</v>
          </cell>
          <cell r="I3374">
            <v>0</v>
          </cell>
          <cell r="J3374">
            <v>0.17</v>
          </cell>
          <cell r="K3374">
            <v>0.17</v>
          </cell>
          <cell r="L3374" t="str">
            <v>DOWNTIME</v>
          </cell>
        </row>
        <row r="3375">
          <cell r="A3375">
            <v>2</v>
          </cell>
          <cell r="B3375" t="str">
            <v>19230 op20</v>
          </cell>
          <cell r="C3375">
            <v>38147</v>
          </cell>
          <cell r="D3375">
            <v>2242</v>
          </cell>
          <cell r="E3375">
            <v>9999</v>
          </cell>
          <cell r="F3375">
            <v>0</v>
          </cell>
          <cell r="G3375">
            <v>40</v>
          </cell>
          <cell r="H3375">
            <v>0</v>
          </cell>
          <cell r="I3375">
            <v>0</v>
          </cell>
          <cell r="J3375">
            <v>0.33</v>
          </cell>
          <cell r="K3375">
            <v>0.33</v>
          </cell>
          <cell r="L3375" t="str">
            <v>DOWNTIME</v>
          </cell>
        </row>
        <row r="3376">
          <cell r="A3376">
            <v>1</v>
          </cell>
          <cell r="B3376" t="str">
            <v>19230 op20</v>
          </cell>
          <cell r="C3376">
            <v>38148</v>
          </cell>
          <cell r="D3376">
            <v>2242</v>
          </cell>
          <cell r="E3376">
            <v>9999</v>
          </cell>
          <cell r="F3376">
            <v>0</v>
          </cell>
          <cell r="G3376">
            <v>40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 t="str">
            <v>DOWNTIME</v>
          </cell>
        </row>
        <row r="3377">
          <cell r="A3377">
            <v>2</v>
          </cell>
          <cell r="B3377" t="str">
            <v>19230 op20</v>
          </cell>
          <cell r="C3377">
            <v>38148</v>
          </cell>
          <cell r="D3377">
            <v>2242</v>
          </cell>
          <cell r="E3377">
            <v>9999</v>
          </cell>
          <cell r="F3377">
            <v>0</v>
          </cell>
          <cell r="G3377">
            <v>40</v>
          </cell>
          <cell r="H3377">
            <v>0</v>
          </cell>
          <cell r="I3377">
            <v>0</v>
          </cell>
          <cell r="J3377">
            <v>0.25</v>
          </cell>
          <cell r="K3377">
            <v>0.25</v>
          </cell>
          <cell r="L3377" t="str">
            <v>DOWNTIME</v>
          </cell>
        </row>
        <row r="3378">
          <cell r="A3378">
            <v>1</v>
          </cell>
          <cell r="B3378" t="str">
            <v>19230 op20</v>
          </cell>
          <cell r="C3378">
            <v>38149</v>
          </cell>
          <cell r="D3378">
            <v>2242</v>
          </cell>
          <cell r="E3378">
            <v>9999</v>
          </cell>
          <cell r="F3378">
            <v>0</v>
          </cell>
          <cell r="G3378">
            <v>40</v>
          </cell>
          <cell r="H3378">
            <v>0</v>
          </cell>
          <cell r="I3378">
            <v>0</v>
          </cell>
          <cell r="J3378">
            <v>0.89</v>
          </cell>
          <cell r="K3378">
            <v>0.89</v>
          </cell>
          <cell r="L3378" t="str">
            <v>DOWNTIME</v>
          </cell>
        </row>
        <row r="3379">
          <cell r="A3379">
            <v>1</v>
          </cell>
          <cell r="B3379" t="str">
            <v>19230 op20</v>
          </cell>
          <cell r="C3379">
            <v>38149</v>
          </cell>
          <cell r="D3379">
            <v>2242</v>
          </cell>
          <cell r="E3379">
            <v>9999</v>
          </cell>
          <cell r="F3379">
            <v>0</v>
          </cell>
          <cell r="G3379">
            <v>40</v>
          </cell>
          <cell r="H3379">
            <v>0</v>
          </cell>
          <cell r="I3379">
            <v>0</v>
          </cell>
          <cell r="J3379">
            <v>0.08</v>
          </cell>
          <cell r="K3379">
            <v>0.08</v>
          </cell>
          <cell r="L3379" t="str">
            <v>DOWNTIME</v>
          </cell>
        </row>
        <row r="3380">
          <cell r="A3380">
            <v>2</v>
          </cell>
          <cell r="B3380" t="str">
            <v>19230 op20</v>
          </cell>
          <cell r="C3380">
            <v>38149</v>
          </cell>
          <cell r="D3380">
            <v>2242</v>
          </cell>
          <cell r="E3380">
            <v>9999</v>
          </cell>
          <cell r="F3380">
            <v>0</v>
          </cell>
          <cell r="G3380">
            <v>40</v>
          </cell>
          <cell r="H3380">
            <v>0</v>
          </cell>
          <cell r="I3380">
            <v>0</v>
          </cell>
          <cell r="J3380">
            <v>1</v>
          </cell>
          <cell r="K3380">
            <v>1</v>
          </cell>
          <cell r="L3380" t="str">
            <v>DOWNTIME</v>
          </cell>
        </row>
        <row r="3381">
          <cell r="A3381">
            <v>1</v>
          </cell>
          <cell r="B3381" t="str">
            <v>19230 op20</v>
          </cell>
          <cell r="C3381">
            <v>38152</v>
          </cell>
          <cell r="D3381">
            <v>2242</v>
          </cell>
          <cell r="E3381">
            <v>9999</v>
          </cell>
          <cell r="F3381">
            <v>0</v>
          </cell>
          <cell r="G3381">
            <v>40</v>
          </cell>
          <cell r="H3381">
            <v>0</v>
          </cell>
          <cell r="I3381">
            <v>0</v>
          </cell>
          <cell r="J3381">
            <v>0.62</v>
          </cell>
          <cell r="K3381">
            <v>0.62</v>
          </cell>
          <cell r="L3381" t="str">
            <v>DOWNTIME</v>
          </cell>
        </row>
        <row r="3382">
          <cell r="A3382">
            <v>1</v>
          </cell>
          <cell r="B3382" t="str">
            <v>19230 op20</v>
          </cell>
          <cell r="C3382">
            <v>38152</v>
          </cell>
          <cell r="D3382">
            <v>2242</v>
          </cell>
          <cell r="E3382">
            <v>9999</v>
          </cell>
          <cell r="F3382">
            <v>0</v>
          </cell>
          <cell r="G3382">
            <v>40</v>
          </cell>
          <cell r="H3382">
            <v>0</v>
          </cell>
          <cell r="I3382">
            <v>0</v>
          </cell>
          <cell r="J3382">
            <v>0.25</v>
          </cell>
          <cell r="K3382">
            <v>0.25</v>
          </cell>
          <cell r="L3382" t="str">
            <v>DOWNTIME</v>
          </cell>
        </row>
        <row r="3383">
          <cell r="A3383">
            <v>1</v>
          </cell>
          <cell r="B3383" t="str">
            <v>19230 op20</v>
          </cell>
          <cell r="C3383">
            <v>38152</v>
          </cell>
          <cell r="D3383">
            <v>2242</v>
          </cell>
          <cell r="E3383">
            <v>9999</v>
          </cell>
          <cell r="F3383">
            <v>0</v>
          </cell>
          <cell r="G3383">
            <v>40</v>
          </cell>
          <cell r="H3383">
            <v>0</v>
          </cell>
          <cell r="I3383">
            <v>0</v>
          </cell>
          <cell r="J3383">
            <v>0</v>
          </cell>
          <cell r="K3383">
            <v>0</v>
          </cell>
          <cell r="L3383" t="str">
            <v>DOWNTIME</v>
          </cell>
        </row>
        <row r="3384">
          <cell r="A3384">
            <v>2</v>
          </cell>
          <cell r="B3384" t="str">
            <v>19230 op20</v>
          </cell>
          <cell r="C3384">
            <v>38152</v>
          </cell>
          <cell r="D3384">
            <v>2242</v>
          </cell>
          <cell r="E3384">
            <v>9999</v>
          </cell>
          <cell r="F3384">
            <v>0</v>
          </cell>
          <cell r="G3384">
            <v>40</v>
          </cell>
          <cell r="H3384">
            <v>0</v>
          </cell>
          <cell r="I3384">
            <v>0</v>
          </cell>
          <cell r="J3384">
            <v>0.25</v>
          </cell>
          <cell r="K3384">
            <v>0.25</v>
          </cell>
          <cell r="L3384" t="str">
            <v>DOWNTIME</v>
          </cell>
        </row>
        <row r="3385">
          <cell r="A3385">
            <v>1</v>
          </cell>
          <cell r="B3385" t="str">
            <v>19230 op20</v>
          </cell>
          <cell r="C3385">
            <v>38153</v>
          </cell>
          <cell r="D3385">
            <v>2242</v>
          </cell>
          <cell r="E3385">
            <v>9999</v>
          </cell>
          <cell r="F3385">
            <v>0</v>
          </cell>
          <cell r="G3385">
            <v>40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 t="str">
            <v>DOWNTIME</v>
          </cell>
        </row>
        <row r="3386">
          <cell r="A3386">
            <v>1</v>
          </cell>
          <cell r="B3386" t="str">
            <v>19230 op20</v>
          </cell>
          <cell r="C3386">
            <v>38153</v>
          </cell>
          <cell r="D3386">
            <v>2242</v>
          </cell>
          <cell r="E3386">
            <v>9999</v>
          </cell>
          <cell r="F3386">
            <v>0</v>
          </cell>
          <cell r="G3386">
            <v>40</v>
          </cell>
          <cell r="H3386">
            <v>0</v>
          </cell>
          <cell r="I3386">
            <v>0</v>
          </cell>
          <cell r="J3386">
            <v>0.57999999999999996</v>
          </cell>
          <cell r="K3386">
            <v>0.57999999999999996</v>
          </cell>
          <cell r="L3386" t="str">
            <v>DOWNTIME</v>
          </cell>
        </row>
        <row r="3387">
          <cell r="A3387">
            <v>2</v>
          </cell>
          <cell r="B3387" t="str">
            <v>19230 op20</v>
          </cell>
          <cell r="C3387">
            <v>38153</v>
          </cell>
          <cell r="D3387">
            <v>2242</v>
          </cell>
          <cell r="E3387">
            <v>9999</v>
          </cell>
          <cell r="F3387">
            <v>0</v>
          </cell>
          <cell r="G3387">
            <v>40</v>
          </cell>
          <cell r="H3387">
            <v>0</v>
          </cell>
          <cell r="I3387">
            <v>0</v>
          </cell>
          <cell r="J3387">
            <v>0.08</v>
          </cell>
          <cell r="K3387">
            <v>0.08</v>
          </cell>
          <cell r="L3387" t="str">
            <v>DOWNTIME</v>
          </cell>
        </row>
        <row r="3388">
          <cell r="A3388">
            <v>2</v>
          </cell>
          <cell r="B3388" t="str">
            <v>19230 op20</v>
          </cell>
          <cell r="C3388">
            <v>38154</v>
          </cell>
          <cell r="D3388">
            <v>2242</v>
          </cell>
          <cell r="E3388">
            <v>9999</v>
          </cell>
          <cell r="F3388">
            <v>0</v>
          </cell>
          <cell r="G3388">
            <v>40</v>
          </cell>
          <cell r="H3388">
            <v>0</v>
          </cell>
          <cell r="I3388">
            <v>0</v>
          </cell>
          <cell r="J3388">
            <v>0.5</v>
          </cell>
          <cell r="K3388">
            <v>0.5</v>
          </cell>
          <cell r="L3388" t="str">
            <v>DOWNTIME</v>
          </cell>
        </row>
        <row r="3389">
          <cell r="A3389">
            <v>1</v>
          </cell>
          <cell r="B3389" t="str">
            <v>19230 op20</v>
          </cell>
          <cell r="C3389">
            <v>38155</v>
          </cell>
          <cell r="D3389">
            <v>2242</v>
          </cell>
          <cell r="E3389">
            <v>9999</v>
          </cell>
          <cell r="F3389">
            <v>0</v>
          </cell>
          <cell r="G3389">
            <v>40</v>
          </cell>
          <cell r="H3389">
            <v>0</v>
          </cell>
          <cell r="I3389">
            <v>0</v>
          </cell>
          <cell r="J3389">
            <v>1.05</v>
          </cell>
          <cell r="K3389">
            <v>1.05</v>
          </cell>
          <cell r="L3389" t="str">
            <v>DOWNTIME</v>
          </cell>
        </row>
        <row r="3390">
          <cell r="A3390">
            <v>2</v>
          </cell>
          <cell r="B3390" t="str">
            <v>19230 op20</v>
          </cell>
          <cell r="C3390">
            <v>38155</v>
          </cell>
          <cell r="D3390">
            <v>2242</v>
          </cell>
          <cell r="E3390">
            <v>9999</v>
          </cell>
          <cell r="F3390">
            <v>0</v>
          </cell>
          <cell r="G3390">
            <v>40</v>
          </cell>
          <cell r="H3390">
            <v>0</v>
          </cell>
          <cell r="I3390">
            <v>0</v>
          </cell>
          <cell r="J3390">
            <v>0.75</v>
          </cell>
          <cell r="K3390">
            <v>0.75</v>
          </cell>
          <cell r="L3390" t="str">
            <v>DOWNTIME</v>
          </cell>
        </row>
        <row r="3391">
          <cell r="A3391">
            <v>1</v>
          </cell>
          <cell r="B3391" t="str">
            <v>19230 op20</v>
          </cell>
          <cell r="C3391">
            <v>38156</v>
          </cell>
          <cell r="D3391">
            <v>2242</v>
          </cell>
          <cell r="E3391">
            <v>9999</v>
          </cell>
          <cell r="F3391">
            <v>0</v>
          </cell>
          <cell r="G3391">
            <v>40</v>
          </cell>
          <cell r="H3391">
            <v>0</v>
          </cell>
          <cell r="I3391">
            <v>0</v>
          </cell>
          <cell r="J3391">
            <v>0.08</v>
          </cell>
          <cell r="K3391">
            <v>0.08</v>
          </cell>
          <cell r="L3391" t="str">
            <v>DOWNTIME</v>
          </cell>
        </row>
        <row r="3392">
          <cell r="A3392">
            <v>2</v>
          </cell>
          <cell r="B3392" t="str">
            <v>19230 op20</v>
          </cell>
          <cell r="C3392">
            <v>38156</v>
          </cell>
          <cell r="D3392">
            <v>2242</v>
          </cell>
          <cell r="E3392">
            <v>9999</v>
          </cell>
          <cell r="F3392">
            <v>0</v>
          </cell>
          <cell r="G3392">
            <v>40</v>
          </cell>
          <cell r="H3392">
            <v>0</v>
          </cell>
          <cell r="I3392">
            <v>0</v>
          </cell>
          <cell r="J3392">
            <v>0.79</v>
          </cell>
          <cell r="K3392">
            <v>0.79</v>
          </cell>
          <cell r="L3392" t="str">
            <v>DOWNTIME</v>
          </cell>
        </row>
        <row r="3393">
          <cell r="A3393">
            <v>2</v>
          </cell>
          <cell r="B3393" t="str">
            <v>19230 op20</v>
          </cell>
          <cell r="C3393">
            <v>38156</v>
          </cell>
          <cell r="D3393">
            <v>2242</v>
          </cell>
          <cell r="E3393">
            <v>9999</v>
          </cell>
          <cell r="F3393">
            <v>0</v>
          </cell>
          <cell r="G3393">
            <v>40</v>
          </cell>
          <cell r="H3393">
            <v>0</v>
          </cell>
          <cell r="I3393">
            <v>0</v>
          </cell>
          <cell r="J3393">
            <v>0.08</v>
          </cell>
          <cell r="K3393">
            <v>0.08</v>
          </cell>
          <cell r="L3393" t="str">
            <v>DOWNTIME</v>
          </cell>
        </row>
        <row r="3394">
          <cell r="A3394">
            <v>2</v>
          </cell>
          <cell r="B3394" t="str">
            <v>19230 op20</v>
          </cell>
          <cell r="C3394">
            <v>38159</v>
          </cell>
          <cell r="D3394">
            <v>2242</v>
          </cell>
          <cell r="E3394">
            <v>9999</v>
          </cell>
          <cell r="F3394">
            <v>0</v>
          </cell>
          <cell r="G3394">
            <v>40</v>
          </cell>
          <cell r="H3394">
            <v>0</v>
          </cell>
          <cell r="I3394">
            <v>0</v>
          </cell>
          <cell r="J3394">
            <v>0.42</v>
          </cell>
          <cell r="K3394">
            <v>0.42</v>
          </cell>
          <cell r="L3394" t="str">
            <v>DOWNTIME</v>
          </cell>
        </row>
        <row r="3395">
          <cell r="A3395">
            <v>2</v>
          </cell>
          <cell r="B3395" t="str">
            <v>19230 op20</v>
          </cell>
          <cell r="C3395">
            <v>38159</v>
          </cell>
          <cell r="D3395">
            <v>2242</v>
          </cell>
          <cell r="E3395">
            <v>9999</v>
          </cell>
          <cell r="F3395">
            <v>0</v>
          </cell>
          <cell r="G3395">
            <v>40</v>
          </cell>
          <cell r="H3395">
            <v>0</v>
          </cell>
          <cell r="I3395">
            <v>0</v>
          </cell>
          <cell r="J3395">
            <v>0.17</v>
          </cell>
          <cell r="K3395">
            <v>0.17</v>
          </cell>
          <cell r="L3395" t="str">
            <v>DOWNTIME</v>
          </cell>
        </row>
        <row r="3396">
          <cell r="A3396">
            <v>2</v>
          </cell>
          <cell r="B3396" t="str">
            <v>19230 op20</v>
          </cell>
          <cell r="C3396">
            <v>38159</v>
          </cell>
          <cell r="D3396">
            <v>2242</v>
          </cell>
          <cell r="E3396">
            <v>9999</v>
          </cell>
          <cell r="F3396">
            <v>0</v>
          </cell>
          <cell r="G3396">
            <v>40</v>
          </cell>
          <cell r="H3396">
            <v>0</v>
          </cell>
          <cell r="I3396">
            <v>0</v>
          </cell>
          <cell r="J3396">
            <v>0.08</v>
          </cell>
          <cell r="K3396">
            <v>0.08</v>
          </cell>
          <cell r="L3396" t="str">
            <v>DOWNTIME</v>
          </cell>
        </row>
        <row r="3397">
          <cell r="A3397">
            <v>1</v>
          </cell>
          <cell r="B3397" t="str">
            <v>19230 op20</v>
          </cell>
          <cell r="C3397">
            <v>38160</v>
          </cell>
          <cell r="D3397">
            <v>2242</v>
          </cell>
          <cell r="E3397">
            <v>9999</v>
          </cell>
          <cell r="F3397">
            <v>0</v>
          </cell>
          <cell r="G3397">
            <v>40</v>
          </cell>
          <cell r="H3397">
            <v>0</v>
          </cell>
          <cell r="I3397">
            <v>0</v>
          </cell>
          <cell r="J3397">
            <v>0.72</v>
          </cell>
          <cell r="K3397">
            <v>0.72</v>
          </cell>
          <cell r="L3397" t="str">
            <v>DOWNTIME</v>
          </cell>
        </row>
        <row r="3398">
          <cell r="A3398">
            <v>1</v>
          </cell>
          <cell r="B3398" t="str">
            <v>19230 op20</v>
          </cell>
          <cell r="C3398">
            <v>38160</v>
          </cell>
          <cell r="D3398">
            <v>2242</v>
          </cell>
          <cell r="E3398">
            <v>9999</v>
          </cell>
          <cell r="F3398">
            <v>0</v>
          </cell>
          <cell r="G3398">
            <v>40</v>
          </cell>
          <cell r="H3398">
            <v>0</v>
          </cell>
          <cell r="I3398">
            <v>0</v>
          </cell>
          <cell r="J3398">
            <v>0.65</v>
          </cell>
          <cell r="K3398">
            <v>0.65</v>
          </cell>
          <cell r="L3398" t="str">
            <v>DOWNTIME</v>
          </cell>
        </row>
        <row r="3399">
          <cell r="A3399">
            <v>1</v>
          </cell>
          <cell r="B3399" t="str">
            <v>19230 op20</v>
          </cell>
          <cell r="C3399">
            <v>38161</v>
          </cell>
          <cell r="D3399">
            <v>2242</v>
          </cell>
          <cell r="E3399">
            <v>9999</v>
          </cell>
          <cell r="F3399">
            <v>0</v>
          </cell>
          <cell r="G3399">
            <v>40</v>
          </cell>
          <cell r="H3399">
            <v>0</v>
          </cell>
          <cell r="I3399">
            <v>0</v>
          </cell>
          <cell r="J3399">
            <v>0.33</v>
          </cell>
          <cell r="K3399">
            <v>0.33</v>
          </cell>
          <cell r="L3399" t="str">
            <v>DOWNTIME</v>
          </cell>
        </row>
        <row r="3400">
          <cell r="A3400">
            <v>1</v>
          </cell>
          <cell r="B3400" t="str">
            <v>19230 op20</v>
          </cell>
          <cell r="C3400">
            <v>38161</v>
          </cell>
          <cell r="D3400">
            <v>2242</v>
          </cell>
          <cell r="E3400">
            <v>9999</v>
          </cell>
          <cell r="F3400">
            <v>0</v>
          </cell>
          <cell r="G3400">
            <v>40</v>
          </cell>
          <cell r="H3400">
            <v>0</v>
          </cell>
          <cell r="I3400">
            <v>0</v>
          </cell>
          <cell r="J3400">
            <v>0.08</v>
          </cell>
          <cell r="K3400">
            <v>0.08</v>
          </cell>
          <cell r="L3400" t="str">
            <v>DOWNTIME</v>
          </cell>
        </row>
        <row r="3401">
          <cell r="A3401">
            <v>2</v>
          </cell>
          <cell r="B3401" t="str">
            <v>19230 op20</v>
          </cell>
          <cell r="C3401">
            <v>38161</v>
          </cell>
          <cell r="D3401">
            <v>2242</v>
          </cell>
          <cell r="E3401">
            <v>9999</v>
          </cell>
          <cell r="F3401">
            <v>0</v>
          </cell>
          <cell r="G3401">
            <v>40</v>
          </cell>
          <cell r="H3401">
            <v>0</v>
          </cell>
          <cell r="I3401">
            <v>0</v>
          </cell>
          <cell r="J3401">
            <v>0.5</v>
          </cell>
          <cell r="K3401">
            <v>0.5</v>
          </cell>
          <cell r="L3401" t="str">
            <v>DOWNTIME</v>
          </cell>
        </row>
        <row r="3402">
          <cell r="A3402">
            <v>1</v>
          </cell>
          <cell r="B3402" t="str">
            <v>19230 op20</v>
          </cell>
          <cell r="C3402">
            <v>38162</v>
          </cell>
          <cell r="D3402">
            <v>2242</v>
          </cell>
          <cell r="E3402">
            <v>9999</v>
          </cell>
          <cell r="F3402">
            <v>0</v>
          </cell>
          <cell r="G3402">
            <v>40</v>
          </cell>
          <cell r="H3402">
            <v>0</v>
          </cell>
          <cell r="I3402">
            <v>0</v>
          </cell>
          <cell r="J3402">
            <v>0.42</v>
          </cell>
          <cell r="K3402">
            <v>0.42</v>
          </cell>
          <cell r="L3402" t="str">
            <v>DOWNTIME</v>
          </cell>
        </row>
        <row r="3403">
          <cell r="A3403">
            <v>1</v>
          </cell>
          <cell r="B3403" t="str">
            <v>19230 op20</v>
          </cell>
          <cell r="C3403">
            <v>38162</v>
          </cell>
          <cell r="D3403">
            <v>2242</v>
          </cell>
          <cell r="E3403">
            <v>9999</v>
          </cell>
          <cell r="F3403">
            <v>0</v>
          </cell>
          <cell r="G3403">
            <v>40</v>
          </cell>
          <cell r="H3403">
            <v>0</v>
          </cell>
          <cell r="I3403">
            <v>0</v>
          </cell>
          <cell r="J3403">
            <v>0.08</v>
          </cell>
          <cell r="K3403">
            <v>0.08</v>
          </cell>
          <cell r="L3403" t="str">
            <v>DOWNTIME</v>
          </cell>
        </row>
        <row r="3404">
          <cell r="A3404">
            <v>2</v>
          </cell>
          <cell r="B3404" t="str">
            <v>19230 op20</v>
          </cell>
          <cell r="C3404">
            <v>38162</v>
          </cell>
          <cell r="D3404">
            <v>2242</v>
          </cell>
          <cell r="E3404">
            <v>9999</v>
          </cell>
          <cell r="F3404">
            <v>0</v>
          </cell>
          <cell r="G3404">
            <v>40</v>
          </cell>
          <cell r="H3404">
            <v>0</v>
          </cell>
          <cell r="I3404">
            <v>0</v>
          </cell>
          <cell r="J3404">
            <v>0.5</v>
          </cell>
          <cell r="K3404">
            <v>0.5</v>
          </cell>
          <cell r="L3404" t="str">
            <v>DOWNTIME</v>
          </cell>
        </row>
        <row r="3405">
          <cell r="A3405">
            <v>1</v>
          </cell>
          <cell r="B3405" t="str">
            <v>19230 op20</v>
          </cell>
          <cell r="C3405">
            <v>38163</v>
          </cell>
          <cell r="D3405">
            <v>2242</v>
          </cell>
          <cell r="E3405">
            <v>9999</v>
          </cell>
          <cell r="F3405">
            <v>0</v>
          </cell>
          <cell r="G3405">
            <v>40</v>
          </cell>
          <cell r="H3405">
            <v>0</v>
          </cell>
          <cell r="I3405">
            <v>0</v>
          </cell>
          <cell r="J3405">
            <v>0.42</v>
          </cell>
          <cell r="K3405">
            <v>0.42</v>
          </cell>
          <cell r="L3405" t="str">
            <v>DOWNTIME</v>
          </cell>
        </row>
        <row r="3406">
          <cell r="A3406">
            <v>1</v>
          </cell>
          <cell r="B3406" t="str">
            <v>19230 op20</v>
          </cell>
          <cell r="C3406">
            <v>38163</v>
          </cell>
          <cell r="D3406">
            <v>2242</v>
          </cell>
          <cell r="E3406">
            <v>9999</v>
          </cell>
          <cell r="F3406">
            <v>0</v>
          </cell>
          <cell r="G3406">
            <v>40</v>
          </cell>
          <cell r="H3406">
            <v>0</v>
          </cell>
          <cell r="I3406">
            <v>0</v>
          </cell>
          <cell r="J3406">
            <v>0.08</v>
          </cell>
          <cell r="K3406">
            <v>0.08</v>
          </cell>
          <cell r="L3406" t="str">
            <v>DOWNTIME</v>
          </cell>
        </row>
        <row r="3407">
          <cell r="A3407">
            <v>2</v>
          </cell>
          <cell r="B3407" t="str">
            <v>19230 op20</v>
          </cell>
          <cell r="C3407">
            <v>38163</v>
          </cell>
          <cell r="D3407">
            <v>2242</v>
          </cell>
          <cell r="E3407">
            <v>9999</v>
          </cell>
          <cell r="F3407">
            <v>0</v>
          </cell>
          <cell r="G3407">
            <v>40</v>
          </cell>
          <cell r="H3407">
            <v>0</v>
          </cell>
          <cell r="I3407">
            <v>0</v>
          </cell>
          <cell r="J3407">
            <v>0.17</v>
          </cell>
          <cell r="K3407">
            <v>0.17</v>
          </cell>
          <cell r="L3407" t="str">
            <v>DOWNTIME</v>
          </cell>
        </row>
        <row r="3408">
          <cell r="A3408">
            <v>3</v>
          </cell>
          <cell r="B3408" t="str">
            <v>19230 op20</v>
          </cell>
          <cell r="C3408">
            <v>38163</v>
          </cell>
          <cell r="D3408">
            <v>2242</v>
          </cell>
          <cell r="E3408">
            <v>9999</v>
          </cell>
          <cell r="F3408">
            <v>0</v>
          </cell>
          <cell r="G3408">
            <v>40</v>
          </cell>
          <cell r="H3408">
            <v>0</v>
          </cell>
          <cell r="I3408">
            <v>0</v>
          </cell>
          <cell r="J3408">
            <v>0.25</v>
          </cell>
          <cell r="K3408">
            <v>0.25</v>
          </cell>
          <cell r="L3408" t="str">
            <v>DOWNTIME</v>
          </cell>
        </row>
        <row r="3409">
          <cell r="A3409">
            <v>1</v>
          </cell>
          <cell r="B3409" t="str">
            <v>19230 op20</v>
          </cell>
          <cell r="C3409">
            <v>38164</v>
          </cell>
          <cell r="D3409">
            <v>2242</v>
          </cell>
          <cell r="E3409">
            <v>9999</v>
          </cell>
          <cell r="F3409">
            <v>0</v>
          </cell>
          <cell r="G3409">
            <v>40</v>
          </cell>
          <cell r="H3409">
            <v>0</v>
          </cell>
          <cell r="I3409">
            <v>0</v>
          </cell>
          <cell r="J3409">
            <v>0.08</v>
          </cell>
          <cell r="K3409">
            <v>0.08</v>
          </cell>
          <cell r="L3409" t="str">
            <v>DOWNTIME</v>
          </cell>
        </row>
        <row r="3410">
          <cell r="A3410">
            <v>1</v>
          </cell>
          <cell r="B3410" t="str">
            <v>19230 op20</v>
          </cell>
          <cell r="C3410">
            <v>38166</v>
          </cell>
          <cell r="D3410">
            <v>2242</v>
          </cell>
          <cell r="E3410">
            <v>9999</v>
          </cell>
          <cell r="F3410">
            <v>0</v>
          </cell>
          <cell r="G3410">
            <v>40</v>
          </cell>
          <cell r="H3410">
            <v>0</v>
          </cell>
          <cell r="I3410">
            <v>0</v>
          </cell>
          <cell r="J3410">
            <v>1.25</v>
          </cell>
          <cell r="K3410">
            <v>1.25</v>
          </cell>
          <cell r="L3410" t="str">
            <v>DOWNTIME</v>
          </cell>
        </row>
        <row r="3411">
          <cell r="A3411">
            <v>1</v>
          </cell>
          <cell r="B3411" t="str">
            <v>19230 op20</v>
          </cell>
          <cell r="C3411">
            <v>38166</v>
          </cell>
          <cell r="D3411">
            <v>2242</v>
          </cell>
          <cell r="E3411">
            <v>9999</v>
          </cell>
          <cell r="F3411">
            <v>0</v>
          </cell>
          <cell r="G3411">
            <v>40</v>
          </cell>
          <cell r="H3411">
            <v>0</v>
          </cell>
          <cell r="I3411">
            <v>0</v>
          </cell>
          <cell r="J3411">
            <v>0.08</v>
          </cell>
          <cell r="K3411">
            <v>0.08</v>
          </cell>
          <cell r="L3411" t="str">
            <v>DOWNTIME</v>
          </cell>
        </row>
        <row r="3412">
          <cell r="A3412">
            <v>2</v>
          </cell>
          <cell r="B3412" t="str">
            <v>19230 op20</v>
          </cell>
          <cell r="C3412">
            <v>38166</v>
          </cell>
          <cell r="D3412">
            <v>2242</v>
          </cell>
          <cell r="E3412">
            <v>9999</v>
          </cell>
          <cell r="F3412">
            <v>0</v>
          </cell>
          <cell r="G3412">
            <v>40</v>
          </cell>
          <cell r="H3412">
            <v>0</v>
          </cell>
          <cell r="I3412">
            <v>0</v>
          </cell>
          <cell r="J3412">
            <v>0.75</v>
          </cell>
          <cell r="K3412">
            <v>0.75</v>
          </cell>
          <cell r="L3412" t="str">
            <v>DOWNTIME</v>
          </cell>
        </row>
        <row r="3413">
          <cell r="A3413">
            <v>1</v>
          </cell>
          <cell r="B3413" t="str">
            <v>19230 op20</v>
          </cell>
          <cell r="C3413">
            <v>38167</v>
          </cell>
          <cell r="D3413">
            <v>2242</v>
          </cell>
          <cell r="E3413">
            <v>9999</v>
          </cell>
          <cell r="F3413">
            <v>0</v>
          </cell>
          <cell r="G3413">
            <v>40</v>
          </cell>
          <cell r="H3413">
            <v>0</v>
          </cell>
          <cell r="I3413">
            <v>0</v>
          </cell>
          <cell r="J3413">
            <v>0.75</v>
          </cell>
          <cell r="K3413">
            <v>0.75</v>
          </cell>
          <cell r="L3413" t="str">
            <v>DOWNTIME</v>
          </cell>
        </row>
        <row r="3414">
          <cell r="A3414">
            <v>1</v>
          </cell>
          <cell r="B3414" t="str">
            <v>19230 op20</v>
          </cell>
          <cell r="C3414">
            <v>38167</v>
          </cell>
          <cell r="D3414">
            <v>2242</v>
          </cell>
          <cell r="E3414">
            <v>9999</v>
          </cell>
          <cell r="F3414">
            <v>0</v>
          </cell>
          <cell r="G3414">
            <v>40</v>
          </cell>
          <cell r="H3414">
            <v>0</v>
          </cell>
          <cell r="I3414">
            <v>0</v>
          </cell>
          <cell r="J3414">
            <v>0.08</v>
          </cell>
          <cell r="K3414">
            <v>0.08</v>
          </cell>
          <cell r="L3414" t="str">
            <v>DOWNTIME</v>
          </cell>
        </row>
        <row r="3415">
          <cell r="A3415">
            <v>2</v>
          </cell>
          <cell r="B3415" t="str">
            <v>19230 op20</v>
          </cell>
          <cell r="C3415">
            <v>38167</v>
          </cell>
          <cell r="D3415">
            <v>2242</v>
          </cell>
          <cell r="E3415">
            <v>9999</v>
          </cell>
          <cell r="F3415">
            <v>0</v>
          </cell>
          <cell r="G3415">
            <v>40</v>
          </cell>
          <cell r="H3415">
            <v>0</v>
          </cell>
          <cell r="I3415">
            <v>0</v>
          </cell>
          <cell r="J3415">
            <v>0.57999999999999996</v>
          </cell>
          <cell r="K3415">
            <v>0.57999999999999996</v>
          </cell>
          <cell r="L3415" t="str">
            <v>DOWNTIME</v>
          </cell>
        </row>
        <row r="3416">
          <cell r="A3416">
            <v>2</v>
          </cell>
          <cell r="B3416" t="str">
            <v>19230 op20</v>
          </cell>
          <cell r="C3416">
            <v>38167</v>
          </cell>
          <cell r="D3416">
            <v>2242</v>
          </cell>
          <cell r="E3416">
            <v>9999</v>
          </cell>
          <cell r="F3416">
            <v>0</v>
          </cell>
          <cell r="G3416">
            <v>40</v>
          </cell>
          <cell r="H3416">
            <v>0</v>
          </cell>
          <cell r="I3416">
            <v>0</v>
          </cell>
          <cell r="J3416">
            <v>0.08</v>
          </cell>
          <cell r="K3416">
            <v>0.08</v>
          </cell>
          <cell r="L3416" t="str">
            <v>DOWNTIME</v>
          </cell>
        </row>
        <row r="3417">
          <cell r="A3417">
            <v>1</v>
          </cell>
          <cell r="B3417" t="str">
            <v>19230 op20</v>
          </cell>
          <cell r="C3417">
            <v>38168</v>
          </cell>
          <cell r="D3417">
            <v>2242</v>
          </cell>
          <cell r="E3417">
            <v>9999</v>
          </cell>
          <cell r="F3417">
            <v>0</v>
          </cell>
          <cell r="G3417">
            <v>40</v>
          </cell>
          <cell r="H3417">
            <v>0</v>
          </cell>
          <cell r="I3417">
            <v>0</v>
          </cell>
          <cell r="J3417">
            <v>0.57999999999999996</v>
          </cell>
          <cell r="K3417">
            <v>0.57999999999999996</v>
          </cell>
          <cell r="L3417" t="str">
            <v>DOWNTIME</v>
          </cell>
        </row>
        <row r="3418">
          <cell r="A3418">
            <v>2</v>
          </cell>
          <cell r="B3418" t="str">
            <v>19230 op20</v>
          </cell>
          <cell r="C3418">
            <v>38168</v>
          </cell>
          <cell r="D3418">
            <v>2242</v>
          </cell>
          <cell r="E3418">
            <v>9999</v>
          </cell>
          <cell r="F3418">
            <v>0</v>
          </cell>
          <cell r="G3418">
            <v>40</v>
          </cell>
          <cell r="H3418">
            <v>0</v>
          </cell>
          <cell r="I3418">
            <v>0</v>
          </cell>
          <cell r="J3418">
            <v>0.5</v>
          </cell>
          <cell r="K3418">
            <v>0.5</v>
          </cell>
          <cell r="L3418" t="str">
            <v>DOWNTIME</v>
          </cell>
        </row>
        <row r="3419">
          <cell r="A3419">
            <v>2</v>
          </cell>
          <cell r="B3419" t="str">
            <v>19230,1</v>
          </cell>
          <cell r="C3419">
            <v>38139</v>
          </cell>
          <cell r="D3419">
            <v>2244</v>
          </cell>
          <cell r="E3419">
            <v>9999</v>
          </cell>
          <cell r="F3419">
            <v>0</v>
          </cell>
          <cell r="G3419">
            <v>54</v>
          </cell>
          <cell r="H3419">
            <v>0</v>
          </cell>
          <cell r="I3419">
            <v>0</v>
          </cell>
          <cell r="J3419">
            <v>0</v>
          </cell>
          <cell r="K3419">
            <v>0</v>
          </cell>
          <cell r="L3419" t="str">
            <v>DOWNTIME</v>
          </cell>
        </row>
        <row r="3420">
          <cell r="A3420">
            <v>2</v>
          </cell>
          <cell r="B3420" t="str">
            <v>19230,1</v>
          </cell>
          <cell r="C3420">
            <v>38139</v>
          </cell>
          <cell r="D3420">
            <v>2244</v>
          </cell>
          <cell r="E3420">
            <v>9999</v>
          </cell>
          <cell r="F3420">
            <v>0</v>
          </cell>
          <cell r="G3420">
            <v>54</v>
          </cell>
          <cell r="H3420">
            <v>0</v>
          </cell>
          <cell r="I3420">
            <v>0</v>
          </cell>
          <cell r="J3420">
            <v>0.08</v>
          </cell>
          <cell r="K3420">
            <v>0.08</v>
          </cell>
          <cell r="L3420" t="str">
            <v>DOWNTIME</v>
          </cell>
        </row>
        <row r="3421">
          <cell r="A3421">
            <v>3</v>
          </cell>
          <cell r="B3421" t="str">
            <v>19230,1</v>
          </cell>
          <cell r="C3421">
            <v>38139</v>
          </cell>
          <cell r="D3421">
            <v>2244</v>
          </cell>
          <cell r="E3421">
            <v>9999</v>
          </cell>
          <cell r="F3421">
            <v>0</v>
          </cell>
          <cell r="G3421">
            <v>54</v>
          </cell>
          <cell r="H3421">
            <v>0</v>
          </cell>
          <cell r="I3421">
            <v>0</v>
          </cell>
          <cell r="J3421">
            <v>0</v>
          </cell>
          <cell r="K3421">
            <v>0</v>
          </cell>
          <cell r="L3421" t="str">
            <v>DOWNTIME</v>
          </cell>
        </row>
        <row r="3422">
          <cell r="A3422">
            <v>1</v>
          </cell>
          <cell r="B3422" t="str">
            <v>19230,1</v>
          </cell>
          <cell r="C3422">
            <v>38139</v>
          </cell>
          <cell r="D3422">
            <v>2244</v>
          </cell>
          <cell r="E3422">
            <v>9999</v>
          </cell>
          <cell r="F3422">
            <v>0</v>
          </cell>
          <cell r="G3422">
            <v>54</v>
          </cell>
          <cell r="H3422">
            <v>0</v>
          </cell>
          <cell r="I3422">
            <v>0</v>
          </cell>
          <cell r="J3422">
            <v>0.08</v>
          </cell>
          <cell r="K3422">
            <v>0.08</v>
          </cell>
          <cell r="L3422" t="str">
            <v>DOWNTIME</v>
          </cell>
        </row>
        <row r="3423">
          <cell r="A3423">
            <v>1</v>
          </cell>
          <cell r="B3423" t="str">
            <v>19230,1</v>
          </cell>
          <cell r="C3423">
            <v>38139</v>
          </cell>
          <cell r="D3423">
            <v>2244</v>
          </cell>
          <cell r="E3423">
            <v>9999</v>
          </cell>
          <cell r="F3423">
            <v>0</v>
          </cell>
          <cell r="G3423">
            <v>54</v>
          </cell>
          <cell r="H3423">
            <v>0</v>
          </cell>
          <cell r="I3423">
            <v>0</v>
          </cell>
          <cell r="J3423">
            <v>0.12</v>
          </cell>
          <cell r="K3423">
            <v>0.12</v>
          </cell>
          <cell r="L3423" t="str">
            <v>DOWNTIME</v>
          </cell>
        </row>
        <row r="3424">
          <cell r="A3424">
            <v>2</v>
          </cell>
          <cell r="B3424" t="str">
            <v>19230,1</v>
          </cell>
          <cell r="C3424">
            <v>38141</v>
          </cell>
          <cell r="D3424">
            <v>2244</v>
          </cell>
          <cell r="E3424">
            <v>9999</v>
          </cell>
          <cell r="F3424">
            <v>0</v>
          </cell>
          <cell r="G3424">
            <v>54</v>
          </cell>
          <cell r="H3424">
            <v>0</v>
          </cell>
          <cell r="I3424">
            <v>0</v>
          </cell>
          <cell r="J3424">
            <v>0.42</v>
          </cell>
          <cell r="K3424">
            <v>0.42</v>
          </cell>
          <cell r="L3424" t="str">
            <v>DOWNTIME</v>
          </cell>
        </row>
        <row r="3425">
          <cell r="A3425">
            <v>3</v>
          </cell>
          <cell r="B3425" t="str">
            <v>19230,1</v>
          </cell>
          <cell r="C3425">
            <v>38141</v>
          </cell>
          <cell r="D3425">
            <v>2244</v>
          </cell>
          <cell r="E3425">
            <v>9999</v>
          </cell>
          <cell r="F3425">
            <v>0</v>
          </cell>
          <cell r="G3425">
            <v>54</v>
          </cell>
          <cell r="H3425">
            <v>0</v>
          </cell>
          <cell r="I3425">
            <v>0</v>
          </cell>
          <cell r="J3425">
            <v>0.17</v>
          </cell>
          <cell r="K3425">
            <v>0.17</v>
          </cell>
          <cell r="L3425" t="str">
            <v>DOWNTIME</v>
          </cell>
        </row>
        <row r="3426">
          <cell r="A3426">
            <v>1</v>
          </cell>
          <cell r="B3426" t="str">
            <v>19230,1</v>
          </cell>
          <cell r="C3426">
            <v>38141</v>
          </cell>
          <cell r="D3426">
            <v>2244</v>
          </cell>
          <cell r="E3426">
            <v>9999</v>
          </cell>
          <cell r="F3426">
            <v>0</v>
          </cell>
          <cell r="G3426">
            <v>54</v>
          </cell>
          <cell r="H3426">
            <v>0</v>
          </cell>
          <cell r="I3426">
            <v>0</v>
          </cell>
          <cell r="J3426">
            <v>0.17</v>
          </cell>
          <cell r="K3426">
            <v>0.17</v>
          </cell>
          <cell r="L3426" t="str">
            <v>DOWNTIME</v>
          </cell>
        </row>
        <row r="3427">
          <cell r="A3427">
            <v>1</v>
          </cell>
          <cell r="B3427" t="str">
            <v>19230,1</v>
          </cell>
          <cell r="C3427">
            <v>38141</v>
          </cell>
          <cell r="D3427">
            <v>2244</v>
          </cell>
          <cell r="E3427">
            <v>9999</v>
          </cell>
          <cell r="F3427">
            <v>0</v>
          </cell>
          <cell r="G3427">
            <v>54</v>
          </cell>
          <cell r="H3427">
            <v>0</v>
          </cell>
          <cell r="I3427">
            <v>0</v>
          </cell>
          <cell r="J3427">
            <v>2.5499999999999998</v>
          </cell>
          <cell r="K3427">
            <v>2.5499999999999998</v>
          </cell>
          <cell r="L3427" t="str">
            <v>DOWNTIME</v>
          </cell>
        </row>
        <row r="3428">
          <cell r="A3428">
            <v>1</v>
          </cell>
          <cell r="B3428" t="str">
            <v>19230,1</v>
          </cell>
          <cell r="C3428">
            <v>38142</v>
          </cell>
          <cell r="D3428">
            <v>2244</v>
          </cell>
          <cell r="E3428">
            <v>9999</v>
          </cell>
          <cell r="F3428">
            <v>0</v>
          </cell>
          <cell r="G3428">
            <v>54</v>
          </cell>
          <cell r="H3428">
            <v>0</v>
          </cell>
          <cell r="I3428">
            <v>0</v>
          </cell>
          <cell r="J3428">
            <v>0</v>
          </cell>
          <cell r="K3428">
            <v>0</v>
          </cell>
          <cell r="L3428" t="str">
            <v>DOWNTIME</v>
          </cell>
        </row>
        <row r="3429">
          <cell r="A3429">
            <v>2</v>
          </cell>
          <cell r="B3429" t="str">
            <v>19230,1</v>
          </cell>
          <cell r="C3429">
            <v>38142</v>
          </cell>
          <cell r="D3429">
            <v>2244</v>
          </cell>
          <cell r="E3429">
            <v>9999</v>
          </cell>
          <cell r="F3429">
            <v>0</v>
          </cell>
          <cell r="G3429">
            <v>54</v>
          </cell>
          <cell r="H3429">
            <v>0</v>
          </cell>
          <cell r="I3429">
            <v>0</v>
          </cell>
          <cell r="J3429">
            <v>0.24</v>
          </cell>
          <cell r="K3429">
            <v>0.24</v>
          </cell>
          <cell r="L3429" t="str">
            <v>DOWNTIME</v>
          </cell>
        </row>
        <row r="3430">
          <cell r="A3430">
            <v>3</v>
          </cell>
          <cell r="B3430" t="str">
            <v>19230,1</v>
          </cell>
          <cell r="C3430">
            <v>38142</v>
          </cell>
          <cell r="D3430">
            <v>2244</v>
          </cell>
          <cell r="E3430">
            <v>9999</v>
          </cell>
          <cell r="F3430">
            <v>0</v>
          </cell>
          <cell r="G3430">
            <v>54</v>
          </cell>
          <cell r="H3430">
            <v>0</v>
          </cell>
          <cell r="I3430">
            <v>0</v>
          </cell>
          <cell r="J3430">
            <v>0.17</v>
          </cell>
          <cell r="K3430">
            <v>0.17</v>
          </cell>
          <cell r="L3430" t="str">
            <v>DOWNTIME</v>
          </cell>
        </row>
        <row r="3431">
          <cell r="A3431">
            <v>3</v>
          </cell>
          <cell r="B3431" t="str">
            <v>19230,1</v>
          </cell>
          <cell r="C3431">
            <v>38142</v>
          </cell>
          <cell r="D3431">
            <v>2244</v>
          </cell>
          <cell r="E3431">
            <v>9999</v>
          </cell>
          <cell r="F3431">
            <v>0</v>
          </cell>
          <cell r="G3431">
            <v>54</v>
          </cell>
          <cell r="H3431">
            <v>0</v>
          </cell>
          <cell r="I3431">
            <v>0</v>
          </cell>
          <cell r="J3431">
            <v>0.08</v>
          </cell>
          <cell r="K3431">
            <v>0.08</v>
          </cell>
          <cell r="L3431" t="str">
            <v>DOWNTIME</v>
          </cell>
        </row>
        <row r="3432">
          <cell r="A3432">
            <v>3</v>
          </cell>
          <cell r="B3432" t="str">
            <v>19230,1</v>
          </cell>
          <cell r="C3432">
            <v>38142</v>
          </cell>
          <cell r="D3432">
            <v>2244</v>
          </cell>
          <cell r="E3432">
            <v>9999</v>
          </cell>
          <cell r="F3432">
            <v>0</v>
          </cell>
          <cell r="G3432">
            <v>54</v>
          </cell>
          <cell r="H3432">
            <v>0</v>
          </cell>
          <cell r="I3432">
            <v>0</v>
          </cell>
          <cell r="J3432">
            <v>0.08</v>
          </cell>
          <cell r="K3432">
            <v>0.08</v>
          </cell>
          <cell r="L3432" t="str">
            <v>DOWNTIME</v>
          </cell>
        </row>
        <row r="3433">
          <cell r="A3433">
            <v>1</v>
          </cell>
          <cell r="B3433" t="str">
            <v>19230,1</v>
          </cell>
          <cell r="C3433">
            <v>38142</v>
          </cell>
          <cell r="D3433">
            <v>2244</v>
          </cell>
          <cell r="E3433">
            <v>9999</v>
          </cell>
          <cell r="F3433">
            <v>0</v>
          </cell>
          <cell r="G3433">
            <v>54</v>
          </cell>
          <cell r="H3433">
            <v>0</v>
          </cell>
          <cell r="I3433">
            <v>0</v>
          </cell>
          <cell r="J3433">
            <v>0.42</v>
          </cell>
          <cell r="K3433">
            <v>0.42</v>
          </cell>
          <cell r="L3433" t="str">
            <v>DOWNTIME</v>
          </cell>
        </row>
        <row r="3434">
          <cell r="A3434">
            <v>1</v>
          </cell>
          <cell r="B3434" t="str">
            <v>19230,1</v>
          </cell>
          <cell r="C3434">
            <v>38142</v>
          </cell>
          <cell r="D3434">
            <v>2244</v>
          </cell>
          <cell r="E3434">
            <v>9999</v>
          </cell>
          <cell r="F3434">
            <v>0</v>
          </cell>
          <cell r="G3434">
            <v>54</v>
          </cell>
          <cell r="H3434">
            <v>0</v>
          </cell>
          <cell r="I3434">
            <v>0</v>
          </cell>
          <cell r="J3434">
            <v>0.08</v>
          </cell>
          <cell r="K3434">
            <v>0.08</v>
          </cell>
          <cell r="L3434" t="str">
            <v>DOWNTIME</v>
          </cell>
        </row>
        <row r="3435">
          <cell r="A3435">
            <v>1</v>
          </cell>
          <cell r="B3435" t="str">
            <v>19230,1</v>
          </cell>
          <cell r="C3435">
            <v>38142</v>
          </cell>
          <cell r="D3435">
            <v>2244</v>
          </cell>
          <cell r="E3435">
            <v>9999</v>
          </cell>
          <cell r="F3435">
            <v>0</v>
          </cell>
          <cell r="G3435">
            <v>54</v>
          </cell>
          <cell r="H3435">
            <v>0</v>
          </cell>
          <cell r="I3435">
            <v>0</v>
          </cell>
          <cell r="J3435">
            <v>0.44</v>
          </cell>
          <cell r="K3435">
            <v>0.44</v>
          </cell>
          <cell r="L3435" t="str">
            <v>DOWNTIME</v>
          </cell>
        </row>
        <row r="3436">
          <cell r="A3436">
            <v>1</v>
          </cell>
          <cell r="B3436" t="str">
            <v>19230,1</v>
          </cell>
          <cell r="C3436">
            <v>38143</v>
          </cell>
          <cell r="D3436">
            <v>2244</v>
          </cell>
          <cell r="E3436">
            <v>9999</v>
          </cell>
          <cell r="F3436">
            <v>0</v>
          </cell>
          <cell r="G3436">
            <v>54</v>
          </cell>
          <cell r="H3436">
            <v>0</v>
          </cell>
          <cell r="I3436">
            <v>0</v>
          </cell>
          <cell r="J3436">
            <v>0.5</v>
          </cell>
          <cell r="K3436">
            <v>0.5</v>
          </cell>
          <cell r="L3436" t="str">
            <v>DOWNTIME</v>
          </cell>
        </row>
        <row r="3437">
          <cell r="A3437">
            <v>1</v>
          </cell>
          <cell r="B3437" t="str">
            <v>19230,1</v>
          </cell>
          <cell r="C3437">
            <v>38145</v>
          </cell>
          <cell r="D3437">
            <v>2244</v>
          </cell>
          <cell r="E3437">
            <v>9999</v>
          </cell>
          <cell r="F3437">
            <v>0</v>
          </cell>
          <cell r="G3437">
            <v>54</v>
          </cell>
          <cell r="H3437">
            <v>0</v>
          </cell>
          <cell r="I3437">
            <v>0</v>
          </cell>
          <cell r="J3437">
            <v>0.08</v>
          </cell>
          <cell r="K3437">
            <v>0.08</v>
          </cell>
          <cell r="L3437" t="str">
            <v>DOWNTIME</v>
          </cell>
        </row>
        <row r="3438">
          <cell r="A3438">
            <v>1</v>
          </cell>
          <cell r="B3438" t="str">
            <v>19230,1</v>
          </cell>
          <cell r="C3438">
            <v>38145</v>
          </cell>
          <cell r="D3438">
            <v>2244</v>
          </cell>
          <cell r="E3438">
            <v>9999</v>
          </cell>
          <cell r="F3438">
            <v>0</v>
          </cell>
          <cell r="G3438">
            <v>54</v>
          </cell>
          <cell r="H3438">
            <v>0</v>
          </cell>
          <cell r="I3438">
            <v>0</v>
          </cell>
          <cell r="J3438">
            <v>0.08</v>
          </cell>
          <cell r="K3438">
            <v>0.08</v>
          </cell>
          <cell r="L3438" t="str">
            <v>DOWNTIME</v>
          </cell>
        </row>
        <row r="3439">
          <cell r="A3439">
            <v>1</v>
          </cell>
          <cell r="B3439" t="str">
            <v>19230,1</v>
          </cell>
          <cell r="C3439">
            <v>38146</v>
          </cell>
          <cell r="D3439">
            <v>2244</v>
          </cell>
          <cell r="E3439">
            <v>9999</v>
          </cell>
          <cell r="F3439">
            <v>0</v>
          </cell>
          <cell r="G3439">
            <v>54</v>
          </cell>
          <cell r="H3439">
            <v>0</v>
          </cell>
          <cell r="I3439">
            <v>0</v>
          </cell>
          <cell r="J3439">
            <v>0.08</v>
          </cell>
          <cell r="K3439">
            <v>0.08</v>
          </cell>
          <cell r="L3439" t="str">
            <v>DOWNTIME</v>
          </cell>
        </row>
        <row r="3440">
          <cell r="A3440">
            <v>2</v>
          </cell>
          <cell r="B3440" t="str">
            <v>19230,1</v>
          </cell>
          <cell r="C3440">
            <v>38146</v>
          </cell>
          <cell r="D3440">
            <v>2244</v>
          </cell>
          <cell r="E3440">
            <v>9999</v>
          </cell>
          <cell r="F3440">
            <v>0</v>
          </cell>
          <cell r="G3440">
            <v>54</v>
          </cell>
          <cell r="H3440">
            <v>0</v>
          </cell>
          <cell r="I3440">
            <v>0</v>
          </cell>
          <cell r="J3440">
            <v>0.25</v>
          </cell>
          <cell r="K3440">
            <v>0.25</v>
          </cell>
          <cell r="L3440" t="str">
            <v>DOWNTIME</v>
          </cell>
        </row>
        <row r="3441">
          <cell r="A3441">
            <v>2</v>
          </cell>
          <cell r="B3441" t="str">
            <v>19230,1</v>
          </cell>
          <cell r="C3441">
            <v>38146</v>
          </cell>
          <cell r="D3441">
            <v>2244</v>
          </cell>
          <cell r="E3441">
            <v>9999</v>
          </cell>
          <cell r="F3441">
            <v>0</v>
          </cell>
          <cell r="G3441">
            <v>54</v>
          </cell>
          <cell r="H3441">
            <v>0</v>
          </cell>
          <cell r="I3441">
            <v>0</v>
          </cell>
          <cell r="J3441">
            <v>0</v>
          </cell>
          <cell r="K3441">
            <v>0</v>
          </cell>
          <cell r="L3441" t="str">
            <v>DOWNTIME</v>
          </cell>
        </row>
        <row r="3442">
          <cell r="A3442">
            <v>1</v>
          </cell>
          <cell r="B3442" t="str">
            <v>19230,1</v>
          </cell>
          <cell r="C3442">
            <v>38147</v>
          </cell>
          <cell r="D3442">
            <v>2244</v>
          </cell>
          <cell r="E3442">
            <v>9999</v>
          </cell>
          <cell r="F3442">
            <v>0</v>
          </cell>
          <cell r="G3442">
            <v>54</v>
          </cell>
          <cell r="H3442">
            <v>0</v>
          </cell>
          <cell r="I3442">
            <v>0</v>
          </cell>
          <cell r="J3442">
            <v>0.25</v>
          </cell>
          <cell r="K3442">
            <v>0.25</v>
          </cell>
          <cell r="L3442" t="str">
            <v>DOWNTIME</v>
          </cell>
        </row>
        <row r="3443">
          <cell r="A3443">
            <v>2</v>
          </cell>
          <cell r="B3443" t="str">
            <v>19230,1</v>
          </cell>
          <cell r="C3443">
            <v>38149</v>
          </cell>
          <cell r="D3443">
            <v>2244</v>
          </cell>
          <cell r="E3443">
            <v>9999</v>
          </cell>
          <cell r="F3443">
            <v>0</v>
          </cell>
          <cell r="G3443">
            <v>54</v>
          </cell>
          <cell r="H3443">
            <v>0</v>
          </cell>
          <cell r="I3443">
            <v>0</v>
          </cell>
          <cell r="J3443">
            <v>0.08</v>
          </cell>
          <cell r="K3443">
            <v>0.08</v>
          </cell>
          <cell r="L3443" t="str">
            <v>DOWNTIME</v>
          </cell>
        </row>
        <row r="3444">
          <cell r="A3444">
            <v>2</v>
          </cell>
          <cell r="B3444" t="str">
            <v>19230,1</v>
          </cell>
          <cell r="C3444">
            <v>38149</v>
          </cell>
          <cell r="D3444">
            <v>2244</v>
          </cell>
          <cell r="E3444">
            <v>9999</v>
          </cell>
          <cell r="F3444">
            <v>0</v>
          </cell>
          <cell r="G3444">
            <v>54</v>
          </cell>
          <cell r="H3444">
            <v>0</v>
          </cell>
          <cell r="I3444">
            <v>0</v>
          </cell>
          <cell r="J3444">
            <v>0.39</v>
          </cell>
          <cell r="K3444">
            <v>0.39</v>
          </cell>
          <cell r="L3444" t="str">
            <v>DOWNTIME</v>
          </cell>
        </row>
        <row r="3445">
          <cell r="A3445">
            <v>2</v>
          </cell>
          <cell r="B3445" t="str">
            <v>19230,1</v>
          </cell>
          <cell r="C3445">
            <v>38152</v>
          </cell>
          <cell r="D3445">
            <v>2244</v>
          </cell>
          <cell r="E3445">
            <v>9999</v>
          </cell>
          <cell r="F3445">
            <v>0</v>
          </cell>
          <cell r="G3445">
            <v>54</v>
          </cell>
          <cell r="H3445">
            <v>0</v>
          </cell>
          <cell r="I3445">
            <v>0</v>
          </cell>
          <cell r="J3445">
            <v>0</v>
          </cell>
          <cell r="K3445">
            <v>0</v>
          </cell>
          <cell r="L3445" t="str">
            <v>DOWNTIME</v>
          </cell>
        </row>
        <row r="3446">
          <cell r="A3446">
            <v>1</v>
          </cell>
          <cell r="B3446" t="str">
            <v>19230,1</v>
          </cell>
          <cell r="C3446">
            <v>38153</v>
          </cell>
          <cell r="D3446">
            <v>2244</v>
          </cell>
          <cell r="E3446">
            <v>9999</v>
          </cell>
          <cell r="F3446">
            <v>0</v>
          </cell>
          <cell r="G3446">
            <v>54</v>
          </cell>
          <cell r="H3446">
            <v>0</v>
          </cell>
          <cell r="I3446">
            <v>0</v>
          </cell>
          <cell r="J3446">
            <v>0.08</v>
          </cell>
          <cell r="K3446">
            <v>0.08</v>
          </cell>
          <cell r="L3446" t="str">
            <v>DOWNTIME</v>
          </cell>
        </row>
        <row r="3447">
          <cell r="A3447">
            <v>1</v>
          </cell>
          <cell r="B3447" t="str">
            <v>19230,1</v>
          </cell>
          <cell r="C3447">
            <v>38153</v>
          </cell>
          <cell r="D3447">
            <v>2244</v>
          </cell>
          <cell r="E3447">
            <v>9999</v>
          </cell>
          <cell r="F3447">
            <v>0</v>
          </cell>
          <cell r="G3447">
            <v>54</v>
          </cell>
          <cell r="H3447">
            <v>0</v>
          </cell>
          <cell r="I3447">
            <v>0</v>
          </cell>
          <cell r="J3447">
            <v>0.17</v>
          </cell>
          <cell r="K3447">
            <v>0.17</v>
          </cell>
          <cell r="L3447" t="str">
            <v>DOWNTIME</v>
          </cell>
        </row>
        <row r="3448">
          <cell r="A3448">
            <v>2</v>
          </cell>
          <cell r="B3448" t="str">
            <v>19230,1</v>
          </cell>
          <cell r="C3448">
            <v>38153</v>
          </cell>
          <cell r="D3448">
            <v>2244</v>
          </cell>
          <cell r="E3448">
            <v>9999</v>
          </cell>
          <cell r="F3448">
            <v>0</v>
          </cell>
          <cell r="G3448">
            <v>54</v>
          </cell>
          <cell r="H3448">
            <v>0</v>
          </cell>
          <cell r="I3448">
            <v>0</v>
          </cell>
          <cell r="J3448">
            <v>0.42</v>
          </cell>
          <cell r="K3448">
            <v>0.42</v>
          </cell>
          <cell r="L3448" t="str">
            <v>DOWNTIME</v>
          </cell>
        </row>
        <row r="3449">
          <cell r="A3449">
            <v>1</v>
          </cell>
          <cell r="B3449" t="str">
            <v>19230,1</v>
          </cell>
          <cell r="C3449">
            <v>38154</v>
          </cell>
          <cell r="D3449">
            <v>2244</v>
          </cell>
          <cell r="E3449">
            <v>9999</v>
          </cell>
          <cell r="F3449">
            <v>0</v>
          </cell>
          <cell r="G3449">
            <v>54</v>
          </cell>
          <cell r="H3449">
            <v>0</v>
          </cell>
          <cell r="I3449">
            <v>0</v>
          </cell>
          <cell r="J3449">
            <v>0.5</v>
          </cell>
          <cell r="K3449">
            <v>0.5</v>
          </cell>
          <cell r="L3449" t="str">
            <v>DOWNTIME</v>
          </cell>
        </row>
        <row r="3450">
          <cell r="A3450">
            <v>1</v>
          </cell>
          <cell r="B3450" t="str">
            <v>19230,1</v>
          </cell>
          <cell r="C3450">
            <v>38154</v>
          </cell>
          <cell r="D3450">
            <v>2244</v>
          </cell>
          <cell r="E3450">
            <v>9999</v>
          </cell>
          <cell r="F3450">
            <v>0</v>
          </cell>
          <cell r="G3450">
            <v>54</v>
          </cell>
          <cell r="H3450">
            <v>0</v>
          </cell>
          <cell r="I3450">
            <v>0</v>
          </cell>
          <cell r="J3450">
            <v>0.25</v>
          </cell>
          <cell r="K3450">
            <v>0.25</v>
          </cell>
          <cell r="L3450" t="str">
            <v>DOWNTIME</v>
          </cell>
        </row>
        <row r="3451">
          <cell r="A3451">
            <v>1</v>
          </cell>
          <cell r="B3451" t="str">
            <v>19230,1</v>
          </cell>
          <cell r="C3451">
            <v>38154</v>
          </cell>
          <cell r="D3451">
            <v>2244</v>
          </cell>
          <cell r="E3451">
            <v>9999</v>
          </cell>
          <cell r="F3451">
            <v>0</v>
          </cell>
          <cell r="G3451">
            <v>54</v>
          </cell>
          <cell r="H3451">
            <v>0</v>
          </cell>
          <cell r="I3451">
            <v>0</v>
          </cell>
          <cell r="J3451">
            <v>0.08</v>
          </cell>
          <cell r="K3451">
            <v>0.08</v>
          </cell>
          <cell r="L3451" t="str">
            <v>DOWNTIME</v>
          </cell>
        </row>
        <row r="3452">
          <cell r="A3452">
            <v>2</v>
          </cell>
          <cell r="B3452" t="str">
            <v>19230,1</v>
          </cell>
          <cell r="C3452">
            <v>38154</v>
          </cell>
          <cell r="D3452">
            <v>2244</v>
          </cell>
          <cell r="E3452">
            <v>9999</v>
          </cell>
          <cell r="F3452">
            <v>0</v>
          </cell>
          <cell r="G3452">
            <v>54</v>
          </cell>
          <cell r="H3452">
            <v>0</v>
          </cell>
          <cell r="I3452">
            <v>0</v>
          </cell>
          <cell r="J3452">
            <v>0.83</v>
          </cell>
          <cell r="K3452">
            <v>0.83</v>
          </cell>
          <cell r="L3452" t="str">
            <v>DOWNTIME</v>
          </cell>
        </row>
        <row r="3453">
          <cell r="A3453">
            <v>2</v>
          </cell>
          <cell r="B3453" t="str">
            <v>19230,1</v>
          </cell>
          <cell r="C3453">
            <v>38155</v>
          </cell>
          <cell r="D3453">
            <v>2244</v>
          </cell>
          <cell r="E3453">
            <v>9999</v>
          </cell>
          <cell r="F3453">
            <v>0</v>
          </cell>
          <cell r="G3453">
            <v>54</v>
          </cell>
          <cell r="H3453">
            <v>0</v>
          </cell>
          <cell r="I3453">
            <v>0</v>
          </cell>
          <cell r="J3453">
            <v>0.17</v>
          </cell>
          <cell r="K3453">
            <v>0.17</v>
          </cell>
          <cell r="L3453" t="str">
            <v>DOWNTIME</v>
          </cell>
        </row>
        <row r="3454">
          <cell r="A3454">
            <v>2</v>
          </cell>
          <cell r="B3454" t="str">
            <v>19230,1</v>
          </cell>
          <cell r="C3454">
            <v>38156</v>
          </cell>
          <cell r="D3454">
            <v>2244</v>
          </cell>
          <cell r="E3454">
            <v>9999</v>
          </cell>
          <cell r="F3454">
            <v>0</v>
          </cell>
          <cell r="G3454">
            <v>54</v>
          </cell>
          <cell r="H3454">
            <v>0</v>
          </cell>
          <cell r="I3454">
            <v>0</v>
          </cell>
          <cell r="J3454">
            <v>0.5</v>
          </cell>
          <cell r="K3454">
            <v>0.5</v>
          </cell>
          <cell r="L3454" t="str">
            <v>DOWNTIME</v>
          </cell>
        </row>
        <row r="3455">
          <cell r="A3455">
            <v>2</v>
          </cell>
          <cell r="B3455" t="str">
            <v>19230,1</v>
          </cell>
          <cell r="C3455">
            <v>38156</v>
          </cell>
          <cell r="D3455">
            <v>2244</v>
          </cell>
          <cell r="E3455">
            <v>9999</v>
          </cell>
          <cell r="F3455">
            <v>0</v>
          </cell>
          <cell r="G3455">
            <v>54</v>
          </cell>
          <cell r="H3455">
            <v>0</v>
          </cell>
          <cell r="I3455">
            <v>0</v>
          </cell>
          <cell r="J3455">
            <v>0.25</v>
          </cell>
          <cell r="K3455">
            <v>0.25</v>
          </cell>
          <cell r="L3455" t="str">
            <v>DOWNTIME</v>
          </cell>
        </row>
        <row r="3456">
          <cell r="A3456">
            <v>2</v>
          </cell>
          <cell r="B3456" t="str">
            <v>19230,1</v>
          </cell>
          <cell r="C3456">
            <v>38159</v>
          </cell>
          <cell r="D3456">
            <v>2244</v>
          </cell>
          <cell r="E3456">
            <v>9999</v>
          </cell>
          <cell r="F3456">
            <v>0</v>
          </cell>
          <cell r="G3456">
            <v>54</v>
          </cell>
          <cell r="H3456">
            <v>0</v>
          </cell>
          <cell r="I3456">
            <v>0</v>
          </cell>
          <cell r="J3456">
            <v>0</v>
          </cell>
          <cell r="K3456">
            <v>0</v>
          </cell>
          <cell r="L3456" t="str">
            <v>DOWNTIME</v>
          </cell>
        </row>
        <row r="3457">
          <cell r="A3457">
            <v>1</v>
          </cell>
          <cell r="B3457" t="str">
            <v>19230,1</v>
          </cell>
          <cell r="C3457">
            <v>38160</v>
          </cell>
          <cell r="D3457">
            <v>2244</v>
          </cell>
          <cell r="E3457">
            <v>9999</v>
          </cell>
          <cell r="F3457">
            <v>0</v>
          </cell>
          <cell r="G3457">
            <v>54</v>
          </cell>
          <cell r="H3457">
            <v>0</v>
          </cell>
          <cell r="I3457">
            <v>0</v>
          </cell>
          <cell r="J3457">
            <v>0.25</v>
          </cell>
          <cell r="K3457">
            <v>0.25</v>
          </cell>
          <cell r="L3457" t="str">
            <v>DOWNTIME</v>
          </cell>
        </row>
        <row r="3458">
          <cell r="A3458">
            <v>2</v>
          </cell>
          <cell r="B3458" t="str">
            <v>19230,1</v>
          </cell>
          <cell r="C3458">
            <v>38160</v>
          </cell>
          <cell r="D3458">
            <v>2244</v>
          </cell>
          <cell r="E3458">
            <v>9999</v>
          </cell>
          <cell r="F3458">
            <v>0</v>
          </cell>
          <cell r="G3458">
            <v>54</v>
          </cell>
          <cell r="H3458">
            <v>0</v>
          </cell>
          <cell r="I3458">
            <v>0</v>
          </cell>
          <cell r="J3458">
            <v>0.5</v>
          </cell>
          <cell r="K3458">
            <v>0.5</v>
          </cell>
          <cell r="L3458" t="str">
            <v>DOWNTIME</v>
          </cell>
        </row>
        <row r="3459">
          <cell r="A3459">
            <v>2</v>
          </cell>
          <cell r="B3459" t="str">
            <v>19230,1</v>
          </cell>
          <cell r="C3459">
            <v>38160</v>
          </cell>
          <cell r="D3459">
            <v>2244</v>
          </cell>
          <cell r="E3459">
            <v>9999</v>
          </cell>
          <cell r="F3459">
            <v>0</v>
          </cell>
          <cell r="G3459">
            <v>54</v>
          </cell>
          <cell r="H3459">
            <v>0</v>
          </cell>
          <cell r="I3459">
            <v>0</v>
          </cell>
          <cell r="J3459">
            <v>0.08</v>
          </cell>
          <cell r="K3459">
            <v>0.08</v>
          </cell>
          <cell r="L3459" t="str">
            <v>DOWNTIME</v>
          </cell>
        </row>
        <row r="3460">
          <cell r="A3460">
            <v>2</v>
          </cell>
          <cell r="B3460" t="str">
            <v>19230,1</v>
          </cell>
          <cell r="C3460">
            <v>38160</v>
          </cell>
          <cell r="D3460">
            <v>2244</v>
          </cell>
          <cell r="E3460">
            <v>9999</v>
          </cell>
          <cell r="F3460">
            <v>0</v>
          </cell>
          <cell r="G3460">
            <v>54</v>
          </cell>
          <cell r="H3460">
            <v>0</v>
          </cell>
          <cell r="I3460">
            <v>0</v>
          </cell>
          <cell r="J3460">
            <v>0.17</v>
          </cell>
          <cell r="K3460">
            <v>0.17</v>
          </cell>
          <cell r="L3460" t="str">
            <v>DOWNTIME</v>
          </cell>
        </row>
        <row r="3461">
          <cell r="A3461">
            <v>2</v>
          </cell>
          <cell r="B3461" t="str">
            <v>19230,1</v>
          </cell>
          <cell r="C3461">
            <v>38161</v>
          </cell>
          <cell r="D3461">
            <v>2244</v>
          </cell>
          <cell r="E3461">
            <v>9999</v>
          </cell>
          <cell r="F3461">
            <v>0</v>
          </cell>
          <cell r="G3461">
            <v>54</v>
          </cell>
          <cell r="H3461">
            <v>0</v>
          </cell>
          <cell r="I3461">
            <v>0</v>
          </cell>
          <cell r="J3461">
            <v>0.08</v>
          </cell>
          <cell r="K3461">
            <v>0.08</v>
          </cell>
          <cell r="L3461" t="str">
            <v>DOWNTIME</v>
          </cell>
        </row>
        <row r="3462">
          <cell r="A3462">
            <v>2</v>
          </cell>
          <cell r="B3462" t="str">
            <v>19230,1</v>
          </cell>
          <cell r="C3462">
            <v>38162</v>
          </cell>
          <cell r="D3462">
            <v>2244</v>
          </cell>
          <cell r="E3462">
            <v>9999</v>
          </cell>
          <cell r="F3462">
            <v>0</v>
          </cell>
          <cell r="G3462">
            <v>54</v>
          </cell>
          <cell r="H3462">
            <v>0</v>
          </cell>
          <cell r="I3462">
            <v>0</v>
          </cell>
          <cell r="J3462">
            <v>0.25</v>
          </cell>
          <cell r="K3462">
            <v>0.25</v>
          </cell>
          <cell r="L3462" t="str">
            <v>DOWNTIME</v>
          </cell>
        </row>
        <row r="3463">
          <cell r="A3463">
            <v>1</v>
          </cell>
          <cell r="B3463" t="str">
            <v>19230,1</v>
          </cell>
          <cell r="C3463">
            <v>38163</v>
          </cell>
          <cell r="D3463">
            <v>2244</v>
          </cell>
          <cell r="E3463">
            <v>9999</v>
          </cell>
          <cell r="F3463">
            <v>0</v>
          </cell>
          <cell r="G3463">
            <v>54</v>
          </cell>
          <cell r="H3463">
            <v>0</v>
          </cell>
          <cell r="I3463">
            <v>0</v>
          </cell>
          <cell r="J3463">
            <v>0</v>
          </cell>
          <cell r="K3463">
            <v>0</v>
          </cell>
          <cell r="L3463" t="str">
            <v>DOWNTIME</v>
          </cell>
        </row>
        <row r="3464">
          <cell r="A3464">
            <v>2</v>
          </cell>
          <cell r="B3464" t="str">
            <v>19230,1</v>
          </cell>
          <cell r="C3464">
            <v>38163</v>
          </cell>
          <cell r="D3464">
            <v>2244</v>
          </cell>
          <cell r="E3464">
            <v>9999</v>
          </cell>
          <cell r="F3464">
            <v>0</v>
          </cell>
          <cell r="G3464">
            <v>54</v>
          </cell>
          <cell r="H3464">
            <v>0</v>
          </cell>
          <cell r="I3464">
            <v>0</v>
          </cell>
          <cell r="J3464">
            <v>0.5</v>
          </cell>
          <cell r="K3464">
            <v>0.5</v>
          </cell>
          <cell r="L3464" t="str">
            <v>DOWNTIME</v>
          </cell>
        </row>
        <row r="3465">
          <cell r="A3465">
            <v>1</v>
          </cell>
          <cell r="B3465" t="str">
            <v>19230,1</v>
          </cell>
          <cell r="C3465">
            <v>38164</v>
          </cell>
          <cell r="D3465">
            <v>2244</v>
          </cell>
          <cell r="E3465">
            <v>9999</v>
          </cell>
          <cell r="F3465">
            <v>0</v>
          </cell>
          <cell r="G3465">
            <v>54</v>
          </cell>
          <cell r="H3465">
            <v>0</v>
          </cell>
          <cell r="I3465">
            <v>0</v>
          </cell>
          <cell r="J3465">
            <v>0.08</v>
          </cell>
          <cell r="K3465">
            <v>0.08</v>
          </cell>
          <cell r="L3465" t="str">
            <v>DOWNTIME</v>
          </cell>
        </row>
        <row r="3466">
          <cell r="A3466">
            <v>1</v>
          </cell>
          <cell r="B3466" t="str">
            <v>19230,1</v>
          </cell>
          <cell r="C3466">
            <v>38166</v>
          </cell>
          <cell r="D3466">
            <v>2244</v>
          </cell>
          <cell r="E3466">
            <v>9999</v>
          </cell>
          <cell r="F3466">
            <v>0</v>
          </cell>
          <cell r="G3466">
            <v>54</v>
          </cell>
          <cell r="H3466">
            <v>0</v>
          </cell>
          <cell r="I3466">
            <v>0</v>
          </cell>
          <cell r="J3466">
            <v>0.67</v>
          </cell>
          <cell r="K3466">
            <v>0.67</v>
          </cell>
          <cell r="L3466" t="str">
            <v>DOWNTIME</v>
          </cell>
        </row>
        <row r="3467">
          <cell r="A3467">
            <v>1</v>
          </cell>
          <cell r="B3467" t="str">
            <v>19230,1</v>
          </cell>
          <cell r="C3467">
            <v>38166</v>
          </cell>
          <cell r="D3467">
            <v>2244</v>
          </cell>
          <cell r="E3467">
            <v>9999</v>
          </cell>
          <cell r="F3467">
            <v>0</v>
          </cell>
          <cell r="G3467">
            <v>54</v>
          </cell>
          <cell r="H3467">
            <v>0</v>
          </cell>
          <cell r="I3467">
            <v>0</v>
          </cell>
          <cell r="J3467">
            <v>0.5</v>
          </cell>
          <cell r="K3467">
            <v>0.5</v>
          </cell>
          <cell r="L3467" t="str">
            <v>DOWNTIME</v>
          </cell>
        </row>
        <row r="3468">
          <cell r="A3468">
            <v>1</v>
          </cell>
          <cell r="B3468" t="str">
            <v>19230,1</v>
          </cell>
          <cell r="C3468">
            <v>38166</v>
          </cell>
          <cell r="D3468">
            <v>2244</v>
          </cell>
          <cell r="E3468">
            <v>9999</v>
          </cell>
          <cell r="F3468">
            <v>0</v>
          </cell>
          <cell r="G3468">
            <v>54</v>
          </cell>
          <cell r="H3468">
            <v>0</v>
          </cell>
          <cell r="I3468">
            <v>0</v>
          </cell>
          <cell r="J3468">
            <v>0.08</v>
          </cell>
          <cell r="K3468">
            <v>0.08</v>
          </cell>
          <cell r="L3468" t="str">
            <v>DOWNTIME</v>
          </cell>
        </row>
        <row r="3469">
          <cell r="A3469">
            <v>2</v>
          </cell>
          <cell r="B3469" t="str">
            <v>19230,1</v>
          </cell>
          <cell r="C3469">
            <v>38166</v>
          </cell>
          <cell r="D3469">
            <v>2244</v>
          </cell>
          <cell r="E3469">
            <v>9999</v>
          </cell>
          <cell r="F3469">
            <v>0</v>
          </cell>
          <cell r="G3469">
            <v>54</v>
          </cell>
          <cell r="H3469">
            <v>0</v>
          </cell>
          <cell r="I3469">
            <v>0</v>
          </cell>
          <cell r="J3469">
            <v>1</v>
          </cell>
          <cell r="K3469">
            <v>1</v>
          </cell>
          <cell r="L3469" t="str">
            <v>DOWNTIME</v>
          </cell>
        </row>
        <row r="3470">
          <cell r="A3470">
            <v>1</v>
          </cell>
          <cell r="B3470" t="str">
            <v>19230,1</v>
          </cell>
          <cell r="C3470">
            <v>38167</v>
          </cell>
          <cell r="D3470">
            <v>2244</v>
          </cell>
          <cell r="E3470">
            <v>9999</v>
          </cell>
          <cell r="F3470">
            <v>0</v>
          </cell>
          <cell r="G3470">
            <v>54</v>
          </cell>
          <cell r="H3470">
            <v>0</v>
          </cell>
          <cell r="I3470">
            <v>0</v>
          </cell>
          <cell r="J3470">
            <v>0</v>
          </cell>
          <cell r="K3470">
            <v>0</v>
          </cell>
          <cell r="L3470" t="str">
            <v>DOWNTIME</v>
          </cell>
        </row>
        <row r="3471">
          <cell r="A3471">
            <v>2</v>
          </cell>
          <cell r="B3471" t="str">
            <v>19230,1</v>
          </cell>
          <cell r="C3471">
            <v>38167</v>
          </cell>
          <cell r="D3471">
            <v>2244</v>
          </cell>
          <cell r="E3471">
            <v>9999</v>
          </cell>
          <cell r="F3471">
            <v>0</v>
          </cell>
          <cell r="G3471">
            <v>54</v>
          </cell>
          <cell r="H3471">
            <v>0</v>
          </cell>
          <cell r="I3471">
            <v>0</v>
          </cell>
          <cell r="J3471">
            <v>0.13</v>
          </cell>
          <cell r="K3471">
            <v>0.13</v>
          </cell>
          <cell r="L3471" t="str">
            <v>DOWNTIME</v>
          </cell>
        </row>
        <row r="3472">
          <cell r="A3472">
            <v>2</v>
          </cell>
          <cell r="B3472" t="str">
            <v>19230,1</v>
          </cell>
          <cell r="C3472">
            <v>38167</v>
          </cell>
          <cell r="D3472">
            <v>2244</v>
          </cell>
          <cell r="E3472">
            <v>9999</v>
          </cell>
          <cell r="F3472">
            <v>0</v>
          </cell>
          <cell r="G3472">
            <v>54</v>
          </cell>
          <cell r="H3472">
            <v>0</v>
          </cell>
          <cell r="I3472">
            <v>0</v>
          </cell>
          <cell r="J3472">
            <v>0.36</v>
          </cell>
          <cell r="K3472">
            <v>0.36</v>
          </cell>
          <cell r="L3472" t="str">
            <v>DOWNTIME</v>
          </cell>
        </row>
        <row r="3473">
          <cell r="A3473">
            <v>2</v>
          </cell>
          <cell r="B3473" t="str">
            <v>19230,1</v>
          </cell>
          <cell r="C3473">
            <v>38167</v>
          </cell>
          <cell r="D3473">
            <v>2244</v>
          </cell>
          <cell r="E3473">
            <v>9999</v>
          </cell>
          <cell r="F3473">
            <v>0</v>
          </cell>
          <cell r="G3473">
            <v>54</v>
          </cell>
          <cell r="H3473">
            <v>0</v>
          </cell>
          <cell r="I3473">
            <v>0</v>
          </cell>
          <cell r="J3473">
            <v>0.08</v>
          </cell>
          <cell r="K3473">
            <v>0.08</v>
          </cell>
          <cell r="L3473" t="str">
            <v>DOWNTIME</v>
          </cell>
        </row>
        <row r="3474">
          <cell r="A3474">
            <v>2</v>
          </cell>
          <cell r="B3474" t="str">
            <v>19230,1</v>
          </cell>
          <cell r="C3474">
            <v>38168</v>
          </cell>
          <cell r="D3474">
            <v>2244</v>
          </cell>
          <cell r="E3474">
            <v>9999</v>
          </cell>
          <cell r="F3474">
            <v>0</v>
          </cell>
          <cell r="G3474">
            <v>54</v>
          </cell>
          <cell r="H3474">
            <v>0</v>
          </cell>
          <cell r="I3474">
            <v>0</v>
          </cell>
          <cell r="J3474">
            <v>0.42</v>
          </cell>
          <cell r="K3474">
            <v>0.42</v>
          </cell>
          <cell r="L3474" t="str">
            <v>DOWNTIME</v>
          </cell>
        </row>
        <row r="3475">
          <cell r="A3475">
            <v>1</v>
          </cell>
          <cell r="B3475" t="str">
            <v>19230,5</v>
          </cell>
          <cell r="C3475">
            <v>38139</v>
          </cell>
          <cell r="D3475">
            <v>2243</v>
          </cell>
          <cell r="E3475">
            <v>9999</v>
          </cell>
          <cell r="F3475">
            <v>0</v>
          </cell>
          <cell r="G3475">
            <v>40</v>
          </cell>
          <cell r="H3475">
            <v>0</v>
          </cell>
          <cell r="I3475">
            <v>0</v>
          </cell>
          <cell r="J3475">
            <v>0</v>
          </cell>
          <cell r="K3475">
            <v>0</v>
          </cell>
          <cell r="L3475" t="str">
            <v>DOWNTIME</v>
          </cell>
        </row>
        <row r="3476">
          <cell r="A3476">
            <v>2</v>
          </cell>
          <cell r="B3476" t="str">
            <v>19230,5</v>
          </cell>
          <cell r="C3476">
            <v>38139</v>
          </cell>
          <cell r="D3476">
            <v>2243</v>
          </cell>
          <cell r="E3476">
            <v>9999</v>
          </cell>
          <cell r="F3476">
            <v>0</v>
          </cell>
          <cell r="G3476">
            <v>40</v>
          </cell>
          <cell r="H3476">
            <v>0</v>
          </cell>
          <cell r="I3476">
            <v>0</v>
          </cell>
          <cell r="J3476">
            <v>0.33</v>
          </cell>
          <cell r="K3476">
            <v>0.33</v>
          </cell>
          <cell r="L3476" t="str">
            <v>DOWNTIME</v>
          </cell>
        </row>
        <row r="3477">
          <cell r="A3477">
            <v>3</v>
          </cell>
          <cell r="B3477" t="str">
            <v>19230,5</v>
          </cell>
          <cell r="C3477">
            <v>38139</v>
          </cell>
          <cell r="D3477">
            <v>2243</v>
          </cell>
          <cell r="E3477">
            <v>9999</v>
          </cell>
          <cell r="F3477">
            <v>0</v>
          </cell>
          <cell r="G3477">
            <v>40</v>
          </cell>
          <cell r="H3477">
            <v>0</v>
          </cell>
          <cell r="I3477">
            <v>0</v>
          </cell>
          <cell r="J3477">
            <v>0.67</v>
          </cell>
          <cell r="K3477">
            <v>0.67</v>
          </cell>
          <cell r="L3477" t="str">
            <v>DOWNTIME</v>
          </cell>
        </row>
        <row r="3478">
          <cell r="A3478">
            <v>3</v>
          </cell>
          <cell r="B3478" t="str">
            <v>19230,5</v>
          </cell>
          <cell r="C3478">
            <v>38139</v>
          </cell>
          <cell r="D3478">
            <v>2243</v>
          </cell>
          <cell r="E3478">
            <v>9999</v>
          </cell>
          <cell r="F3478">
            <v>0</v>
          </cell>
          <cell r="G3478">
            <v>40</v>
          </cell>
          <cell r="H3478">
            <v>0</v>
          </cell>
          <cell r="I3478">
            <v>0</v>
          </cell>
          <cell r="J3478">
            <v>0.25</v>
          </cell>
          <cell r="K3478">
            <v>0.25</v>
          </cell>
          <cell r="L3478" t="str">
            <v>DOWNTIME</v>
          </cell>
        </row>
        <row r="3479">
          <cell r="A3479">
            <v>1</v>
          </cell>
          <cell r="B3479" t="str">
            <v>19230,5</v>
          </cell>
          <cell r="C3479">
            <v>38141</v>
          </cell>
          <cell r="D3479">
            <v>2243</v>
          </cell>
          <cell r="E3479">
            <v>9999</v>
          </cell>
          <cell r="F3479">
            <v>0</v>
          </cell>
          <cell r="G3479">
            <v>40</v>
          </cell>
          <cell r="H3479">
            <v>0</v>
          </cell>
          <cell r="I3479">
            <v>0</v>
          </cell>
          <cell r="J3479">
            <v>0.82</v>
          </cell>
          <cell r="K3479">
            <v>0.82</v>
          </cell>
          <cell r="L3479" t="str">
            <v>DOWNTIME</v>
          </cell>
        </row>
        <row r="3480">
          <cell r="A3480">
            <v>2</v>
          </cell>
          <cell r="B3480" t="str">
            <v>19230,5</v>
          </cell>
          <cell r="C3480">
            <v>38141</v>
          </cell>
          <cell r="D3480">
            <v>2243</v>
          </cell>
          <cell r="E3480">
            <v>9999</v>
          </cell>
          <cell r="F3480">
            <v>0</v>
          </cell>
          <cell r="G3480">
            <v>40</v>
          </cell>
          <cell r="H3480">
            <v>0</v>
          </cell>
          <cell r="I3480">
            <v>0</v>
          </cell>
          <cell r="J3480">
            <v>0</v>
          </cell>
          <cell r="K3480">
            <v>0</v>
          </cell>
          <cell r="L3480" t="str">
            <v>DOWNTIME</v>
          </cell>
        </row>
        <row r="3481">
          <cell r="A3481">
            <v>3</v>
          </cell>
          <cell r="B3481" t="str">
            <v>19230,5</v>
          </cell>
          <cell r="C3481">
            <v>38141</v>
          </cell>
          <cell r="D3481">
            <v>2243</v>
          </cell>
          <cell r="E3481">
            <v>9999</v>
          </cell>
          <cell r="F3481">
            <v>0</v>
          </cell>
          <cell r="G3481">
            <v>40</v>
          </cell>
          <cell r="H3481">
            <v>0</v>
          </cell>
          <cell r="I3481">
            <v>0</v>
          </cell>
          <cell r="J3481">
            <v>0.75</v>
          </cell>
          <cell r="K3481">
            <v>0.75</v>
          </cell>
          <cell r="L3481" t="str">
            <v>DOWNTIME</v>
          </cell>
        </row>
        <row r="3482">
          <cell r="A3482">
            <v>1</v>
          </cell>
          <cell r="B3482" t="str">
            <v>19230,5</v>
          </cell>
          <cell r="C3482">
            <v>38142</v>
          </cell>
          <cell r="D3482">
            <v>2243</v>
          </cell>
          <cell r="E3482">
            <v>9999</v>
          </cell>
          <cell r="F3482">
            <v>0</v>
          </cell>
          <cell r="G3482">
            <v>40</v>
          </cell>
          <cell r="H3482">
            <v>0</v>
          </cell>
          <cell r="I3482">
            <v>0</v>
          </cell>
          <cell r="J3482">
            <v>0</v>
          </cell>
          <cell r="K3482">
            <v>0</v>
          </cell>
          <cell r="L3482" t="str">
            <v>DOWNTIME</v>
          </cell>
        </row>
        <row r="3483">
          <cell r="A3483">
            <v>1</v>
          </cell>
          <cell r="B3483" t="str">
            <v>19230,5</v>
          </cell>
          <cell r="C3483">
            <v>38142</v>
          </cell>
          <cell r="D3483">
            <v>2243</v>
          </cell>
          <cell r="E3483">
            <v>9999</v>
          </cell>
          <cell r="F3483">
            <v>0</v>
          </cell>
          <cell r="G3483">
            <v>40</v>
          </cell>
          <cell r="H3483">
            <v>0</v>
          </cell>
          <cell r="I3483">
            <v>0</v>
          </cell>
          <cell r="J3483">
            <v>0</v>
          </cell>
          <cell r="K3483">
            <v>0</v>
          </cell>
          <cell r="L3483" t="str">
            <v>DOWNTIME</v>
          </cell>
        </row>
        <row r="3484">
          <cell r="A3484">
            <v>1</v>
          </cell>
          <cell r="B3484" t="str">
            <v>19230,5</v>
          </cell>
          <cell r="C3484">
            <v>38142</v>
          </cell>
          <cell r="D3484">
            <v>2243</v>
          </cell>
          <cell r="E3484">
            <v>9999</v>
          </cell>
          <cell r="F3484">
            <v>0</v>
          </cell>
          <cell r="G3484">
            <v>40</v>
          </cell>
          <cell r="H3484">
            <v>0</v>
          </cell>
          <cell r="I3484">
            <v>0</v>
          </cell>
          <cell r="J3484">
            <v>0.08</v>
          </cell>
          <cell r="K3484">
            <v>0.08</v>
          </cell>
          <cell r="L3484" t="str">
            <v>DOWNTIME</v>
          </cell>
        </row>
        <row r="3485">
          <cell r="A3485">
            <v>2</v>
          </cell>
          <cell r="B3485" t="str">
            <v>19230,5</v>
          </cell>
          <cell r="C3485">
            <v>38142</v>
          </cell>
          <cell r="D3485">
            <v>2243</v>
          </cell>
          <cell r="E3485">
            <v>9999</v>
          </cell>
          <cell r="F3485">
            <v>0</v>
          </cell>
          <cell r="G3485">
            <v>40</v>
          </cell>
          <cell r="H3485">
            <v>0</v>
          </cell>
          <cell r="I3485">
            <v>0</v>
          </cell>
          <cell r="J3485">
            <v>0</v>
          </cell>
          <cell r="K3485">
            <v>0</v>
          </cell>
          <cell r="L3485" t="str">
            <v>DOWNTIME</v>
          </cell>
        </row>
        <row r="3486">
          <cell r="A3486">
            <v>3</v>
          </cell>
          <cell r="B3486" t="str">
            <v>19230,5</v>
          </cell>
          <cell r="C3486">
            <v>38142</v>
          </cell>
          <cell r="D3486">
            <v>2243</v>
          </cell>
          <cell r="E3486">
            <v>9999</v>
          </cell>
          <cell r="F3486">
            <v>0</v>
          </cell>
          <cell r="G3486">
            <v>40</v>
          </cell>
          <cell r="H3486">
            <v>0</v>
          </cell>
          <cell r="I3486">
            <v>0</v>
          </cell>
          <cell r="J3486">
            <v>0</v>
          </cell>
          <cell r="K3486">
            <v>0</v>
          </cell>
          <cell r="L3486" t="str">
            <v>DOWNTIME</v>
          </cell>
        </row>
        <row r="3487">
          <cell r="A3487">
            <v>1</v>
          </cell>
          <cell r="B3487" t="str">
            <v>19230,5</v>
          </cell>
          <cell r="C3487">
            <v>38143</v>
          </cell>
          <cell r="D3487">
            <v>2243</v>
          </cell>
          <cell r="E3487">
            <v>9999</v>
          </cell>
          <cell r="F3487">
            <v>0</v>
          </cell>
          <cell r="G3487">
            <v>40</v>
          </cell>
          <cell r="H3487">
            <v>0</v>
          </cell>
          <cell r="I3487">
            <v>0</v>
          </cell>
          <cell r="J3487">
            <v>0.18</v>
          </cell>
          <cell r="K3487">
            <v>0.18</v>
          </cell>
          <cell r="L3487" t="str">
            <v>DOWNTIME</v>
          </cell>
        </row>
        <row r="3488">
          <cell r="A3488">
            <v>1</v>
          </cell>
          <cell r="B3488" t="str">
            <v>19230,5</v>
          </cell>
          <cell r="C3488">
            <v>38145</v>
          </cell>
          <cell r="D3488">
            <v>2243</v>
          </cell>
          <cell r="E3488">
            <v>9999</v>
          </cell>
          <cell r="F3488">
            <v>0</v>
          </cell>
          <cell r="G3488">
            <v>40</v>
          </cell>
          <cell r="H3488">
            <v>0</v>
          </cell>
          <cell r="I3488">
            <v>0</v>
          </cell>
          <cell r="J3488">
            <v>0.08</v>
          </cell>
          <cell r="K3488">
            <v>0.08</v>
          </cell>
          <cell r="L3488" t="str">
            <v>DOWNTIME</v>
          </cell>
        </row>
        <row r="3489">
          <cell r="A3489">
            <v>1</v>
          </cell>
          <cell r="B3489" t="str">
            <v>19230,5</v>
          </cell>
          <cell r="C3489">
            <v>38145</v>
          </cell>
          <cell r="D3489">
            <v>2243</v>
          </cell>
          <cell r="E3489">
            <v>9999</v>
          </cell>
          <cell r="F3489">
            <v>0</v>
          </cell>
          <cell r="G3489">
            <v>40</v>
          </cell>
          <cell r="H3489">
            <v>0</v>
          </cell>
          <cell r="I3489">
            <v>0</v>
          </cell>
          <cell r="J3489">
            <v>0.25</v>
          </cell>
          <cell r="K3489">
            <v>0.25</v>
          </cell>
          <cell r="L3489" t="str">
            <v>DOWNTIME</v>
          </cell>
        </row>
        <row r="3490">
          <cell r="A3490">
            <v>2</v>
          </cell>
          <cell r="B3490" t="str">
            <v>19230,5</v>
          </cell>
          <cell r="C3490">
            <v>38145</v>
          </cell>
          <cell r="D3490">
            <v>2243</v>
          </cell>
          <cell r="E3490">
            <v>9999</v>
          </cell>
          <cell r="F3490">
            <v>0</v>
          </cell>
          <cell r="G3490">
            <v>40</v>
          </cell>
          <cell r="H3490">
            <v>0</v>
          </cell>
          <cell r="I3490">
            <v>0</v>
          </cell>
          <cell r="J3490">
            <v>0</v>
          </cell>
          <cell r="K3490">
            <v>0</v>
          </cell>
          <cell r="L3490" t="str">
            <v>DOWNTIME</v>
          </cell>
        </row>
        <row r="3491">
          <cell r="A3491">
            <v>3</v>
          </cell>
          <cell r="B3491" t="str">
            <v>19230,5</v>
          </cell>
          <cell r="C3491">
            <v>38145</v>
          </cell>
          <cell r="D3491">
            <v>2243</v>
          </cell>
          <cell r="E3491">
            <v>9999</v>
          </cell>
          <cell r="F3491">
            <v>0</v>
          </cell>
          <cell r="G3491">
            <v>40</v>
          </cell>
          <cell r="H3491">
            <v>0</v>
          </cell>
          <cell r="I3491">
            <v>0</v>
          </cell>
          <cell r="J3491">
            <v>0</v>
          </cell>
          <cell r="K3491">
            <v>0</v>
          </cell>
          <cell r="L3491" t="str">
            <v>DOWNTIME</v>
          </cell>
        </row>
        <row r="3492">
          <cell r="A3492">
            <v>1</v>
          </cell>
          <cell r="B3492" t="str">
            <v>19230,5</v>
          </cell>
          <cell r="C3492">
            <v>38146</v>
          </cell>
          <cell r="D3492">
            <v>2243</v>
          </cell>
          <cell r="E3492">
            <v>9999</v>
          </cell>
          <cell r="F3492">
            <v>0</v>
          </cell>
          <cell r="G3492">
            <v>40</v>
          </cell>
          <cell r="H3492">
            <v>0</v>
          </cell>
          <cell r="I3492">
            <v>0</v>
          </cell>
          <cell r="J3492">
            <v>0</v>
          </cell>
          <cell r="K3492">
            <v>0</v>
          </cell>
          <cell r="L3492" t="str">
            <v>DOWNTIME</v>
          </cell>
        </row>
        <row r="3493">
          <cell r="A3493">
            <v>2</v>
          </cell>
          <cell r="B3493" t="str">
            <v>19230,5</v>
          </cell>
          <cell r="C3493">
            <v>38146</v>
          </cell>
          <cell r="D3493">
            <v>2243</v>
          </cell>
          <cell r="E3493">
            <v>9999</v>
          </cell>
          <cell r="F3493">
            <v>0</v>
          </cell>
          <cell r="G3493">
            <v>40</v>
          </cell>
          <cell r="H3493">
            <v>0</v>
          </cell>
          <cell r="I3493">
            <v>0</v>
          </cell>
          <cell r="J3493">
            <v>0.08</v>
          </cell>
          <cell r="K3493">
            <v>0.08</v>
          </cell>
          <cell r="L3493" t="str">
            <v>DOWNTIME</v>
          </cell>
        </row>
        <row r="3494">
          <cell r="A3494">
            <v>2</v>
          </cell>
          <cell r="B3494" t="str">
            <v>19230,5</v>
          </cell>
          <cell r="C3494">
            <v>38146</v>
          </cell>
          <cell r="D3494">
            <v>2243</v>
          </cell>
          <cell r="E3494">
            <v>9999</v>
          </cell>
          <cell r="F3494">
            <v>0</v>
          </cell>
          <cell r="G3494">
            <v>40</v>
          </cell>
          <cell r="H3494">
            <v>0</v>
          </cell>
          <cell r="I3494">
            <v>0</v>
          </cell>
          <cell r="J3494">
            <v>0.57999999999999996</v>
          </cell>
          <cell r="K3494">
            <v>0.57999999999999996</v>
          </cell>
          <cell r="L3494" t="str">
            <v>DOWNTIME</v>
          </cell>
        </row>
        <row r="3495">
          <cell r="A3495">
            <v>1</v>
          </cell>
          <cell r="B3495" t="str">
            <v>19230,5</v>
          </cell>
          <cell r="C3495">
            <v>38147</v>
          </cell>
          <cell r="D3495">
            <v>2243</v>
          </cell>
          <cell r="E3495">
            <v>9999</v>
          </cell>
          <cell r="F3495">
            <v>0</v>
          </cell>
          <cell r="G3495">
            <v>40</v>
          </cell>
          <cell r="H3495">
            <v>0</v>
          </cell>
          <cell r="I3495">
            <v>0</v>
          </cell>
          <cell r="J3495">
            <v>0.08</v>
          </cell>
          <cell r="K3495">
            <v>0.08</v>
          </cell>
          <cell r="L3495" t="str">
            <v>DOWNTIME</v>
          </cell>
        </row>
        <row r="3496">
          <cell r="A3496">
            <v>1</v>
          </cell>
          <cell r="B3496" t="str">
            <v>19230,5</v>
          </cell>
          <cell r="C3496">
            <v>38147</v>
          </cell>
          <cell r="D3496">
            <v>2243</v>
          </cell>
          <cell r="E3496">
            <v>9999</v>
          </cell>
          <cell r="F3496">
            <v>0</v>
          </cell>
          <cell r="G3496">
            <v>40</v>
          </cell>
          <cell r="H3496">
            <v>0</v>
          </cell>
          <cell r="I3496">
            <v>0</v>
          </cell>
          <cell r="J3496">
            <v>0.5</v>
          </cell>
          <cell r="K3496">
            <v>0.5</v>
          </cell>
          <cell r="L3496" t="str">
            <v>DOWNTIME</v>
          </cell>
        </row>
        <row r="3497">
          <cell r="A3497">
            <v>1</v>
          </cell>
          <cell r="B3497" t="str">
            <v>19230,5</v>
          </cell>
          <cell r="C3497">
            <v>38147</v>
          </cell>
          <cell r="D3497">
            <v>2243</v>
          </cell>
          <cell r="E3497">
            <v>9999</v>
          </cell>
          <cell r="F3497">
            <v>0</v>
          </cell>
          <cell r="G3497">
            <v>40</v>
          </cell>
          <cell r="H3497">
            <v>0</v>
          </cell>
          <cell r="I3497">
            <v>0</v>
          </cell>
          <cell r="J3497">
            <v>0.08</v>
          </cell>
          <cell r="K3497">
            <v>0.08</v>
          </cell>
          <cell r="L3497" t="str">
            <v>DOWNTIME</v>
          </cell>
        </row>
        <row r="3498">
          <cell r="A3498">
            <v>2</v>
          </cell>
          <cell r="B3498" t="str">
            <v>19230,5</v>
          </cell>
          <cell r="C3498">
            <v>38147</v>
          </cell>
          <cell r="D3498">
            <v>2243</v>
          </cell>
          <cell r="E3498">
            <v>9999</v>
          </cell>
          <cell r="F3498">
            <v>0</v>
          </cell>
          <cell r="G3498">
            <v>40</v>
          </cell>
          <cell r="H3498">
            <v>0</v>
          </cell>
          <cell r="I3498">
            <v>0</v>
          </cell>
          <cell r="J3498">
            <v>0</v>
          </cell>
          <cell r="K3498">
            <v>0</v>
          </cell>
          <cell r="L3498" t="str">
            <v>DOWNTIME</v>
          </cell>
        </row>
        <row r="3499">
          <cell r="A3499">
            <v>1</v>
          </cell>
          <cell r="B3499" t="str">
            <v>19230,5</v>
          </cell>
          <cell r="C3499">
            <v>38148</v>
          </cell>
          <cell r="D3499">
            <v>2243</v>
          </cell>
          <cell r="E3499">
            <v>9999</v>
          </cell>
          <cell r="F3499">
            <v>0</v>
          </cell>
          <cell r="G3499">
            <v>40</v>
          </cell>
          <cell r="H3499">
            <v>0</v>
          </cell>
          <cell r="I3499">
            <v>0</v>
          </cell>
          <cell r="J3499">
            <v>0.08</v>
          </cell>
          <cell r="K3499">
            <v>0.08</v>
          </cell>
          <cell r="L3499" t="str">
            <v>DOWNTIME</v>
          </cell>
        </row>
        <row r="3500">
          <cell r="A3500">
            <v>2</v>
          </cell>
          <cell r="B3500" t="str">
            <v>19230,5</v>
          </cell>
          <cell r="C3500">
            <v>38148</v>
          </cell>
          <cell r="D3500">
            <v>2243</v>
          </cell>
          <cell r="E3500">
            <v>9999</v>
          </cell>
          <cell r="F3500">
            <v>0</v>
          </cell>
          <cell r="G3500">
            <v>40</v>
          </cell>
          <cell r="H3500">
            <v>0</v>
          </cell>
          <cell r="I3500">
            <v>0</v>
          </cell>
          <cell r="J3500">
            <v>0.08</v>
          </cell>
          <cell r="K3500">
            <v>0.08</v>
          </cell>
          <cell r="L3500" t="str">
            <v>DOWNTIME</v>
          </cell>
        </row>
        <row r="3501">
          <cell r="A3501">
            <v>1</v>
          </cell>
          <cell r="B3501" t="str">
            <v>19230,5</v>
          </cell>
          <cell r="C3501">
            <v>38149</v>
          </cell>
          <cell r="D3501">
            <v>2243</v>
          </cell>
          <cell r="E3501">
            <v>9999</v>
          </cell>
          <cell r="F3501">
            <v>0</v>
          </cell>
          <cell r="G3501">
            <v>40</v>
          </cell>
          <cell r="H3501">
            <v>0</v>
          </cell>
          <cell r="I3501">
            <v>0</v>
          </cell>
          <cell r="J3501">
            <v>0</v>
          </cell>
          <cell r="K3501">
            <v>0</v>
          </cell>
          <cell r="L3501" t="str">
            <v>DOWNTIME</v>
          </cell>
        </row>
        <row r="3502">
          <cell r="A3502">
            <v>1</v>
          </cell>
          <cell r="B3502" t="str">
            <v>19230,5</v>
          </cell>
          <cell r="C3502">
            <v>38149</v>
          </cell>
          <cell r="D3502">
            <v>2243</v>
          </cell>
          <cell r="E3502">
            <v>9999</v>
          </cell>
          <cell r="F3502">
            <v>0</v>
          </cell>
          <cell r="G3502">
            <v>40</v>
          </cell>
          <cell r="H3502">
            <v>0</v>
          </cell>
          <cell r="I3502">
            <v>0</v>
          </cell>
          <cell r="J3502">
            <v>0</v>
          </cell>
          <cell r="K3502">
            <v>0</v>
          </cell>
          <cell r="L3502" t="str">
            <v>DOWNTIME</v>
          </cell>
        </row>
        <row r="3503">
          <cell r="A3503">
            <v>2</v>
          </cell>
          <cell r="B3503" t="str">
            <v>19230,5</v>
          </cell>
          <cell r="C3503">
            <v>38149</v>
          </cell>
          <cell r="D3503">
            <v>2243</v>
          </cell>
          <cell r="E3503">
            <v>9999</v>
          </cell>
          <cell r="F3503">
            <v>0</v>
          </cell>
          <cell r="G3503">
            <v>40</v>
          </cell>
          <cell r="H3503">
            <v>0</v>
          </cell>
          <cell r="I3503">
            <v>0</v>
          </cell>
          <cell r="J3503">
            <v>1.5</v>
          </cell>
          <cell r="K3503">
            <v>1.5</v>
          </cell>
          <cell r="L3503" t="str">
            <v>DOWNTIME</v>
          </cell>
        </row>
        <row r="3504">
          <cell r="A3504">
            <v>1</v>
          </cell>
          <cell r="B3504" t="str">
            <v>19230,5</v>
          </cell>
          <cell r="C3504">
            <v>38152</v>
          </cell>
          <cell r="D3504">
            <v>2243</v>
          </cell>
          <cell r="E3504">
            <v>9999</v>
          </cell>
          <cell r="F3504">
            <v>0</v>
          </cell>
          <cell r="G3504">
            <v>40</v>
          </cell>
          <cell r="H3504">
            <v>0</v>
          </cell>
          <cell r="I3504">
            <v>0</v>
          </cell>
          <cell r="J3504">
            <v>0.8</v>
          </cell>
          <cell r="K3504">
            <v>0.8</v>
          </cell>
          <cell r="L3504" t="str">
            <v>DOWNTIME</v>
          </cell>
        </row>
        <row r="3505">
          <cell r="A3505">
            <v>2</v>
          </cell>
          <cell r="B3505" t="str">
            <v>19230,5</v>
          </cell>
          <cell r="C3505">
            <v>38152</v>
          </cell>
          <cell r="D3505">
            <v>2243</v>
          </cell>
          <cell r="E3505">
            <v>9999</v>
          </cell>
          <cell r="F3505">
            <v>0</v>
          </cell>
          <cell r="G3505">
            <v>40</v>
          </cell>
          <cell r="H3505">
            <v>0</v>
          </cell>
          <cell r="I3505">
            <v>0</v>
          </cell>
          <cell r="J3505">
            <v>0.17</v>
          </cell>
          <cell r="K3505">
            <v>0.17</v>
          </cell>
          <cell r="L3505" t="str">
            <v>DOWNTIME</v>
          </cell>
        </row>
        <row r="3506">
          <cell r="A3506">
            <v>1</v>
          </cell>
          <cell r="B3506" t="str">
            <v>19230,5</v>
          </cell>
          <cell r="C3506">
            <v>38153</v>
          </cell>
          <cell r="D3506">
            <v>2243</v>
          </cell>
          <cell r="E3506">
            <v>9999</v>
          </cell>
          <cell r="F3506">
            <v>0</v>
          </cell>
          <cell r="G3506">
            <v>40</v>
          </cell>
          <cell r="H3506">
            <v>0</v>
          </cell>
          <cell r="I3506">
            <v>0</v>
          </cell>
          <cell r="J3506">
            <v>0.17</v>
          </cell>
          <cell r="K3506">
            <v>0.17</v>
          </cell>
          <cell r="L3506" t="str">
            <v>DOWNTIME</v>
          </cell>
        </row>
        <row r="3507">
          <cell r="A3507">
            <v>2</v>
          </cell>
          <cell r="B3507" t="str">
            <v>19230,5</v>
          </cell>
          <cell r="C3507">
            <v>38154</v>
          </cell>
          <cell r="D3507">
            <v>2243</v>
          </cell>
          <cell r="E3507">
            <v>9999</v>
          </cell>
          <cell r="F3507">
            <v>0</v>
          </cell>
          <cell r="G3507">
            <v>40</v>
          </cell>
          <cell r="H3507">
            <v>0</v>
          </cell>
          <cell r="I3507">
            <v>0</v>
          </cell>
          <cell r="J3507">
            <v>0.08</v>
          </cell>
          <cell r="K3507">
            <v>0.08</v>
          </cell>
          <cell r="L3507" t="str">
            <v>DOWNTIME</v>
          </cell>
        </row>
        <row r="3508">
          <cell r="A3508">
            <v>2</v>
          </cell>
          <cell r="B3508" t="str">
            <v>19230,5</v>
          </cell>
          <cell r="C3508">
            <v>38154</v>
          </cell>
          <cell r="D3508">
            <v>2243</v>
          </cell>
          <cell r="E3508">
            <v>9999</v>
          </cell>
          <cell r="F3508">
            <v>0</v>
          </cell>
          <cell r="G3508">
            <v>40</v>
          </cell>
          <cell r="H3508">
            <v>0</v>
          </cell>
          <cell r="I3508">
            <v>0</v>
          </cell>
          <cell r="J3508">
            <v>0.08</v>
          </cell>
          <cell r="K3508">
            <v>0.08</v>
          </cell>
          <cell r="L3508" t="str">
            <v>DOWNTIME</v>
          </cell>
        </row>
        <row r="3509">
          <cell r="A3509">
            <v>1</v>
          </cell>
          <cell r="B3509" t="str">
            <v>19230,5</v>
          </cell>
          <cell r="C3509">
            <v>38155</v>
          </cell>
          <cell r="D3509">
            <v>2243</v>
          </cell>
          <cell r="E3509">
            <v>9999</v>
          </cell>
          <cell r="F3509">
            <v>0</v>
          </cell>
          <cell r="G3509">
            <v>40</v>
          </cell>
          <cell r="H3509">
            <v>0</v>
          </cell>
          <cell r="I3509">
            <v>0</v>
          </cell>
          <cell r="J3509">
            <v>0.42</v>
          </cell>
          <cell r="K3509">
            <v>0.42</v>
          </cell>
          <cell r="L3509" t="str">
            <v>DOWNTIME</v>
          </cell>
        </row>
        <row r="3510">
          <cell r="A3510">
            <v>2</v>
          </cell>
          <cell r="B3510" t="str">
            <v>19230,5</v>
          </cell>
          <cell r="C3510">
            <v>38155</v>
          </cell>
          <cell r="D3510">
            <v>2243</v>
          </cell>
          <cell r="E3510">
            <v>9999</v>
          </cell>
          <cell r="F3510">
            <v>0</v>
          </cell>
          <cell r="G3510">
            <v>40</v>
          </cell>
          <cell r="H3510">
            <v>0</v>
          </cell>
          <cell r="I3510">
            <v>0</v>
          </cell>
          <cell r="J3510">
            <v>0.25</v>
          </cell>
          <cell r="K3510">
            <v>0.25</v>
          </cell>
          <cell r="L3510" t="str">
            <v>DOWNTIME</v>
          </cell>
        </row>
        <row r="3511">
          <cell r="A3511">
            <v>1</v>
          </cell>
          <cell r="B3511" t="str">
            <v>19230,5</v>
          </cell>
          <cell r="C3511">
            <v>38156</v>
          </cell>
          <cell r="D3511">
            <v>2243</v>
          </cell>
          <cell r="E3511">
            <v>9999</v>
          </cell>
          <cell r="F3511">
            <v>0</v>
          </cell>
          <cell r="G3511">
            <v>40</v>
          </cell>
          <cell r="H3511">
            <v>0</v>
          </cell>
          <cell r="I3511">
            <v>0</v>
          </cell>
          <cell r="J3511">
            <v>0</v>
          </cell>
          <cell r="K3511">
            <v>0</v>
          </cell>
          <cell r="L3511" t="str">
            <v>DOWNTIME</v>
          </cell>
        </row>
        <row r="3512">
          <cell r="A3512">
            <v>2</v>
          </cell>
          <cell r="B3512" t="str">
            <v>19230,5</v>
          </cell>
          <cell r="C3512">
            <v>38156</v>
          </cell>
          <cell r="D3512">
            <v>2243</v>
          </cell>
          <cell r="E3512">
            <v>9999</v>
          </cell>
          <cell r="F3512">
            <v>0</v>
          </cell>
          <cell r="G3512">
            <v>40</v>
          </cell>
          <cell r="H3512">
            <v>0</v>
          </cell>
          <cell r="I3512">
            <v>0</v>
          </cell>
          <cell r="J3512">
            <v>0.08</v>
          </cell>
          <cell r="K3512">
            <v>0.08</v>
          </cell>
          <cell r="L3512" t="str">
            <v>DOWNTIME</v>
          </cell>
        </row>
        <row r="3513">
          <cell r="A3513">
            <v>2</v>
          </cell>
          <cell r="B3513" t="str">
            <v>19230,5</v>
          </cell>
          <cell r="C3513">
            <v>38156</v>
          </cell>
          <cell r="D3513">
            <v>2243</v>
          </cell>
          <cell r="E3513">
            <v>9999</v>
          </cell>
          <cell r="F3513">
            <v>0</v>
          </cell>
          <cell r="G3513">
            <v>40</v>
          </cell>
          <cell r="H3513">
            <v>0</v>
          </cell>
          <cell r="I3513">
            <v>0</v>
          </cell>
          <cell r="J3513">
            <v>0.08</v>
          </cell>
          <cell r="K3513">
            <v>0.08</v>
          </cell>
          <cell r="L3513" t="str">
            <v>DOWNTIME</v>
          </cell>
        </row>
        <row r="3514">
          <cell r="A3514">
            <v>2</v>
          </cell>
          <cell r="B3514" t="str">
            <v>19230,5</v>
          </cell>
          <cell r="C3514">
            <v>38159</v>
          </cell>
          <cell r="D3514">
            <v>2243</v>
          </cell>
          <cell r="E3514">
            <v>9999</v>
          </cell>
          <cell r="F3514">
            <v>0</v>
          </cell>
          <cell r="G3514">
            <v>40</v>
          </cell>
          <cell r="H3514">
            <v>0</v>
          </cell>
          <cell r="I3514">
            <v>0</v>
          </cell>
          <cell r="J3514">
            <v>0.08</v>
          </cell>
          <cell r="K3514">
            <v>0.08</v>
          </cell>
          <cell r="L3514" t="str">
            <v>DOWNTIME</v>
          </cell>
        </row>
        <row r="3515">
          <cell r="A3515">
            <v>1</v>
          </cell>
          <cell r="B3515" t="str">
            <v>19230,5</v>
          </cell>
          <cell r="C3515">
            <v>38160</v>
          </cell>
          <cell r="D3515">
            <v>2243</v>
          </cell>
          <cell r="E3515">
            <v>9999</v>
          </cell>
          <cell r="F3515">
            <v>0</v>
          </cell>
          <cell r="G3515">
            <v>40</v>
          </cell>
          <cell r="H3515">
            <v>0</v>
          </cell>
          <cell r="I3515">
            <v>0</v>
          </cell>
          <cell r="J3515">
            <v>0.08</v>
          </cell>
          <cell r="K3515">
            <v>0.08</v>
          </cell>
          <cell r="L3515" t="str">
            <v>DOWNTIME</v>
          </cell>
        </row>
        <row r="3516">
          <cell r="A3516">
            <v>1</v>
          </cell>
          <cell r="B3516" t="str">
            <v>19230,5</v>
          </cell>
          <cell r="C3516">
            <v>38161</v>
          </cell>
          <cell r="D3516">
            <v>2243</v>
          </cell>
          <cell r="E3516">
            <v>9999</v>
          </cell>
          <cell r="F3516">
            <v>0</v>
          </cell>
          <cell r="G3516">
            <v>40</v>
          </cell>
          <cell r="H3516">
            <v>0</v>
          </cell>
          <cell r="I3516">
            <v>0</v>
          </cell>
          <cell r="J3516">
            <v>0</v>
          </cell>
          <cell r="K3516">
            <v>0</v>
          </cell>
          <cell r="L3516" t="str">
            <v>DOWNTIME</v>
          </cell>
        </row>
        <row r="3517">
          <cell r="A3517">
            <v>2</v>
          </cell>
          <cell r="B3517" t="str">
            <v>19230,5</v>
          </cell>
          <cell r="C3517">
            <v>38161</v>
          </cell>
          <cell r="D3517">
            <v>2243</v>
          </cell>
          <cell r="E3517">
            <v>9999</v>
          </cell>
          <cell r="F3517">
            <v>0</v>
          </cell>
          <cell r="G3517">
            <v>40</v>
          </cell>
          <cell r="H3517">
            <v>0</v>
          </cell>
          <cell r="I3517">
            <v>0</v>
          </cell>
          <cell r="J3517">
            <v>0.33</v>
          </cell>
          <cell r="K3517">
            <v>0.33</v>
          </cell>
          <cell r="L3517" t="str">
            <v>DOWNTIME</v>
          </cell>
        </row>
        <row r="3518">
          <cell r="A3518">
            <v>1</v>
          </cell>
          <cell r="B3518" t="str">
            <v>19230,5</v>
          </cell>
          <cell r="C3518">
            <v>38162</v>
          </cell>
          <cell r="D3518">
            <v>2243</v>
          </cell>
          <cell r="E3518">
            <v>9999</v>
          </cell>
          <cell r="F3518">
            <v>0</v>
          </cell>
          <cell r="G3518">
            <v>40</v>
          </cell>
          <cell r="H3518">
            <v>0</v>
          </cell>
          <cell r="I3518">
            <v>0</v>
          </cell>
          <cell r="J3518">
            <v>1</v>
          </cell>
          <cell r="K3518">
            <v>1</v>
          </cell>
          <cell r="L3518" t="str">
            <v>DOWNTIME</v>
          </cell>
        </row>
        <row r="3519">
          <cell r="A3519">
            <v>2</v>
          </cell>
          <cell r="B3519" t="str">
            <v>19230,5</v>
          </cell>
          <cell r="C3519">
            <v>38162</v>
          </cell>
          <cell r="D3519">
            <v>2243</v>
          </cell>
          <cell r="E3519">
            <v>9999</v>
          </cell>
          <cell r="F3519">
            <v>0</v>
          </cell>
          <cell r="G3519">
            <v>40</v>
          </cell>
          <cell r="H3519">
            <v>0</v>
          </cell>
          <cell r="I3519">
            <v>0</v>
          </cell>
          <cell r="J3519">
            <v>1.25</v>
          </cell>
          <cell r="K3519">
            <v>1.25</v>
          </cell>
          <cell r="L3519" t="str">
            <v>DOWNTIME</v>
          </cell>
        </row>
        <row r="3520">
          <cell r="A3520">
            <v>1</v>
          </cell>
          <cell r="B3520" t="str">
            <v>19230,5</v>
          </cell>
          <cell r="C3520">
            <v>38163</v>
          </cell>
          <cell r="D3520">
            <v>2243</v>
          </cell>
          <cell r="E3520">
            <v>9999</v>
          </cell>
          <cell r="F3520">
            <v>0</v>
          </cell>
          <cell r="G3520">
            <v>40</v>
          </cell>
          <cell r="H3520">
            <v>0</v>
          </cell>
          <cell r="I3520">
            <v>0</v>
          </cell>
          <cell r="J3520">
            <v>0.25</v>
          </cell>
          <cell r="K3520">
            <v>0.25</v>
          </cell>
          <cell r="L3520" t="str">
            <v>DOWNTIME</v>
          </cell>
        </row>
        <row r="3521">
          <cell r="A3521">
            <v>2</v>
          </cell>
          <cell r="B3521" t="str">
            <v>19230,5</v>
          </cell>
          <cell r="C3521">
            <v>38163</v>
          </cell>
          <cell r="D3521">
            <v>2243</v>
          </cell>
          <cell r="E3521">
            <v>9999</v>
          </cell>
          <cell r="F3521">
            <v>0</v>
          </cell>
          <cell r="G3521">
            <v>40</v>
          </cell>
          <cell r="H3521">
            <v>0</v>
          </cell>
          <cell r="I3521">
            <v>0</v>
          </cell>
          <cell r="J3521">
            <v>0.08</v>
          </cell>
          <cell r="K3521">
            <v>0.08</v>
          </cell>
          <cell r="L3521" t="str">
            <v>DOWNTIME</v>
          </cell>
        </row>
        <row r="3522">
          <cell r="A3522">
            <v>2</v>
          </cell>
          <cell r="B3522" t="str">
            <v>19230,5</v>
          </cell>
          <cell r="C3522">
            <v>38163</v>
          </cell>
          <cell r="D3522">
            <v>2243</v>
          </cell>
          <cell r="E3522">
            <v>9999</v>
          </cell>
          <cell r="F3522">
            <v>0</v>
          </cell>
          <cell r="G3522">
            <v>40</v>
          </cell>
          <cell r="H3522">
            <v>0</v>
          </cell>
          <cell r="I3522">
            <v>0</v>
          </cell>
          <cell r="J3522">
            <v>0.25</v>
          </cell>
          <cell r="K3522">
            <v>0.25</v>
          </cell>
          <cell r="L3522" t="str">
            <v>DOWNTIME</v>
          </cell>
        </row>
        <row r="3523">
          <cell r="A3523">
            <v>2</v>
          </cell>
          <cell r="B3523" t="str">
            <v>19230,5</v>
          </cell>
          <cell r="C3523">
            <v>38163</v>
          </cell>
          <cell r="D3523">
            <v>2243</v>
          </cell>
          <cell r="E3523">
            <v>9999</v>
          </cell>
          <cell r="F3523">
            <v>0</v>
          </cell>
          <cell r="G3523">
            <v>40</v>
          </cell>
          <cell r="H3523">
            <v>0</v>
          </cell>
          <cell r="I3523">
            <v>0</v>
          </cell>
          <cell r="J3523">
            <v>0.33</v>
          </cell>
          <cell r="K3523">
            <v>0.33</v>
          </cell>
          <cell r="L3523" t="str">
            <v>DOWNTIME</v>
          </cell>
        </row>
        <row r="3524">
          <cell r="A3524">
            <v>3</v>
          </cell>
          <cell r="B3524" t="str">
            <v>19230,5</v>
          </cell>
          <cell r="C3524">
            <v>38163</v>
          </cell>
          <cell r="D3524">
            <v>2243</v>
          </cell>
          <cell r="E3524">
            <v>9999</v>
          </cell>
          <cell r="F3524">
            <v>0</v>
          </cell>
          <cell r="G3524">
            <v>40</v>
          </cell>
          <cell r="H3524">
            <v>0</v>
          </cell>
          <cell r="I3524">
            <v>0</v>
          </cell>
          <cell r="J3524">
            <v>0</v>
          </cell>
          <cell r="K3524">
            <v>0</v>
          </cell>
          <cell r="L3524" t="str">
            <v>DOWNTIME</v>
          </cell>
        </row>
        <row r="3525">
          <cell r="A3525">
            <v>1</v>
          </cell>
          <cell r="B3525" t="str">
            <v>19230,5</v>
          </cell>
          <cell r="C3525">
            <v>38164</v>
          </cell>
          <cell r="D3525">
            <v>2243</v>
          </cell>
          <cell r="E3525">
            <v>9999</v>
          </cell>
          <cell r="F3525">
            <v>0</v>
          </cell>
          <cell r="G3525">
            <v>40</v>
          </cell>
          <cell r="H3525">
            <v>0</v>
          </cell>
          <cell r="I3525">
            <v>0</v>
          </cell>
          <cell r="J3525">
            <v>0</v>
          </cell>
          <cell r="K3525">
            <v>0</v>
          </cell>
          <cell r="L3525" t="str">
            <v>DOWNTIME</v>
          </cell>
        </row>
        <row r="3526">
          <cell r="A3526">
            <v>1</v>
          </cell>
          <cell r="B3526" t="str">
            <v>19230,5</v>
          </cell>
          <cell r="C3526">
            <v>38166</v>
          </cell>
          <cell r="D3526">
            <v>2243</v>
          </cell>
          <cell r="E3526">
            <v>9999</v>
          </cell>
          <cell r="F3526">
            <v>0</v>
          </cell>
          <cell r="G3526">
            <v>40</v>
          </cell>
          <cell r="H3526">
            <v>0</v>
          </cell>
          <cell r="I3526">
            <v>0</v>
          </cell>
          <cell r="J3526">
            <v>0.5</v>
          </cell>
          <cell r="K3526">
            <v>0.5</v>
          </cell>
          <cell r="L3526" t="str">
            <v>DOWNTIME</v>
          </cell>
        </row>
        <row r="3527">
          <cell r="A3527">
            <v>1</v>
          </cell>
          <cell r="B3527" t="str">
            <v>19230,5</v>
          </cell>
          <cell r="C3527">
            <v>38166</v>
          </cell>
          <cell r="D3527">
            <v>2243</v>
          </cell>
          <cell r="E3527">
            <v>9999</v>
          </cell>
          <cell r="F3527">
            <v>0</v>
          </cell>
          <cell r="G3527">
            <v>40</v>
          </cell>
          <cell r="H3527">
            <v>0</v>
          </cell>
          <cell r="I3527">
            <v>0</v>
          </cell>
          <cell r="J3527">
            <v>0.17</v>
          </cell>
          <cell r="K3527">
            <v>0.17</v>
          </cell>
          <cell r="L3527" t="str">
            <v>DOWNTIME</v>
          </cell>
        </row>
        <row r="3528">
          <cell r="A3528">
            <v>2</v>
          </cell>
          <cell r="B3528" t="str">
            <v>19230,5</v>
          </cell>
          <cell r="C3528">
            <v>38166</v>
          </cell>
          <cell r="D3528">
            <v>2243</v>
          </cell>
          <cell r="E3528">
            <v>9999</v>
          </cell>
          <cell r="F3528">
            <v>0</v>
          </cell>
          <cell r="G3528">
            <v>40</v>
          </cell>
          <cell r="H3528">
            <v>0</v>
          </cell>
          <cell r="I3528">
            <v>0</v>
          </cell>
          <cell r="J3528">
            <v>0.33</v>
          </cell>
          <cell r="K3528">
            <v>0.33</v>
          </cell>
          <cell r="L3528" t="str">
            <v>DOWNTIME</v>
          </cell>
        </row>
        <row r="3529">
          <cell r="A3529">
            <v>1</v>
          </cell>
          <cell r="B3529" t="str">
            <v>19230,5</v>
          </cell>
          <cell r="C3529">
            <v>38167</v>
          </cell>
          <cell r="D3529">
            <v>2243</v>
          </cell>
          <cell r="E3529">
            <v>9999</v>
          </cell>
          <cell r="F3529">
            <v>0</v>
          </cell>
          <cell r="G3529">
            <v>40</v>
          </cell>
          <cell r="H3529">
            <v>0</v>
          </cell>
          <cell r="I3529">
            <v>0</v>
          </cell>
          <cell r="J3529">
            <v>1</v>
          </cell>
          <cell r="K3529">
            <v>1</v>
          </cell>
          <cell r="L3529" t="str">
            <v>DOWNTIME</v>
          </cell>
        </row>
        <row r="3530">
          <cell r="A3530">
            <v>1</v>
          </cell>
          <cell r="B3530" t="str">
            <v>19230,5</v>
          </cell>
          <cell r="C3530">
            <v>38167</v>
          </cell>
          <cell r="D3530">
            <v>2243</v>
          </cell>
          <cell r="E3530">
            <v>9999</v>
          </cell>
          <cell r="F3530">
            <v>0</v>
          </cell>
          <cell r="G3530">
            <v>40</v>
          </cell>
          <cell r="H3530">
            <v>0</v>
          </cell>
          <cell r="I3530">
            <v>0</v>
          </cell>
          <cell r="J3530">
            <v>0.25</v>
          </cell>
          <cell r="K3530">
            <v>0.25</v>
          </cell>
          <cell r="L3530" t="str">
            <v>DOWNTIME</v>
          </cell>
        </row>
        <row r="3531">
          <cell r="A3531">
            <v>2</v>
          </cell>
          <cell r="B3531" t="str">
            <v>19230,5</v>
          </cell>
          <cell r="C3531">
            <v>38167</v>
          </cell>
          <cell r="D3531">
            <v>2243</v>
          </cell>
          <cell r="E3531">
            <v>9999</v>
          </cell>
          <cell r="F3531">
            <v>0</v>
          </cell>
          <cell r="G3531">
            <v>40</v>
          </cell>
          <cell r="H3531">
            <v>0</v>
          </cell>
          <cell r="I3531">
            <v>0</v>
          </cell>
          <cell r="J3531">
            <v>0.25</v>
          </cell>
          <cell r="K3531">
            <v>0.25</v>
          </cell>
          <cell r="L3531" t="str">
            <v>DOWNTIME</v>
          </cell>
        </row>
        <row r="3532">
          <cell r="A3532">
            <v>1</v>
          </cell>
          <cell r="B3532" t="str">
            <v>19230,5</v>
          </cell>
          <cell r="C3532">
            <v>38168</v>
          </cell>
          <cell r="D3532">
            <v>2243</v>
          </cell>
          <cell r="E3532">
            <v>9999</v>
          </cell>
          <cell r="F3532">
            <v>0</v>
          </cell>
          <cell r="G3532">
            <v>40</v>
          </cell>
          <cell r="H3532">
            <v>0</v>
          </cell>
          <cell r="I3532">
            <v>0</v>
          </cell>
          <cell r="J3532">
            <v>0.5</v>
          </cell>
          <cell r="K3532">
            <v>0.5</v>
          </cell>
          <cell r="L3532" t="str">
            <v>DOWNTIME</v>
          </cell>
        </row>
        <row r="3533">
          <cell r="A3533">
            <v>2</v>
          </cell>
          <cell r="B3533" t="str">
            <v>19230,5</v>
          </cell>
          <cell r="C3533">
            <v>38168</v>
          </cell>
          <cell r="D3533">
            <v>2243</v>
          </cell>
          <cell r="E3533">
            <v>9999</v>
          </cell>
          <cell r="F3533">
            <v>0</v>
          </cell>
          <cell r="G3533">
            <v>40</v>
          </cell>
          <cell r="H3533">
            <v>0</v>
          </cell>
          <cell r="I3533">
            <v>0</v>
          </cell>
          <cell r="J3533">
            <v>0</v>
          </cell>
          <cell r="K3533">
            <v>0</v>
          </cell>
          <cell r="L3533" t="str">
            <v>DOWNTIME</v>
          </cell>
        </row>
        <row r="3534">
          <cell r="A3534">
            <v>2</v>
          </cell>
          <cell r="B3534" t="str">
            <v>19230c</v>
          </cell>
          <cell r="C3534">
            <v>38153</v>
          </cell>
          <cell r="D3534">
            <v>1211</v>
          </cell>
          <cell r="E3534">
            <v>9999</v>
          </cell>
          <cell r="F3534">
            <v>0</v>
          </cell>
          <cell r="G3534">
            <v>1435</v>
          </cell>
          <cell r="H3534">
            <v>0</v>
          </cell>
          <cell r="I3534">
            <v>0</v>
          </cell>
          <cell r="J3534">
            <v>0.5</v>
          </cell>
          <cell r="K3534">
            <v>0.5</v>
          </cell>
          <cell r="L3534" t="str">
            <v>DOWNTIME</v>
          </cell>
        </row>
        <row r="3535">
          <cell r="A3535">
            <v>2</v>
          </cell>
          <cell r="B3535" t="str">
            <v>19230c</v>
          </cell>
          <cell r="C3535">
            <v>38153</v>
          </cell>
          <cell r="D3535">
            <v>1211</v>
          </cell>
          <cell r="E3535">
            <v>9999</v>
          </cell>
          <cell r="F3535">
            <v>0</v>
          </cell>
          <cell r="G3535">
            <v>1435</v>
          </cell>
          <cell r="H3535">
            <v>0</v>
          </cell>
          <cell r="I3535">
            <v>0</v>
          </cell>
          <cell r="J3535">
            <v>4</v>
          </cell>
          <cell r="K3535">
            <v>4</v>
          </cell>
          <cell r="L3535" t="str">
            <v>DOWNTIME</v>
          </cell>
        </row>
        <row r="3536">
          <cell r="A3536">
            <v>3</v>
          </cell>
          <cell r="B3536" t="str">
            <v>19230c</v>
          </cell>
          <cell r="C3536">
            <v>38153</v>
          </cell>
          <cell r="D3536">
            <v>1211</v>
          </cell>
          <cell r="E3536">
            <v>9999</v>
          </cell>
          <cell r="F3536">
            <v>0</v>
          </cell>
          <cell r="G3536">
            <v>1435</v>
          </cell>
          <cell r="H3536">
            <v>0</v>
          </cell>
          <cell r="I3536">
            <v>0</v>
          </cell>
          <cell r="J3536">
            <v>1.5</v>
          </cell>
          <cell r="K3536">
            <v>1.5</v>
          </cell>
          <cell r="L3536" t="str">
            <v>DOWNTIME</v>
          </cell>
        </row>
        <row r="3537">
          <cell r="A3537">
            <v>1</v>
          </cell>
          <cell r="B3537" t="str">
            <v>19230c</v>
          </cell>
          <cell r="C3537">
            <v>38154</v>
          </cell>
          <cell r="D3537">
            <v>1211</v>
          </cell>
          <cell r="E3537">
            <v>9999</v>
          </cell>
          <cell r="F3537">
            <v>0</v>
          </cell>
          <cell r="G3537">
            <v>1435</v>
          </cell>
          <cell r="H3537">
            <v>0</v>
          </cell>
          <cell r="I3537">
            <v>0</v>
          </cell>
          <cell r="J3537">
            <v>0.5</v>
          </cell>
          <cell r="K3537">
            <v>0.5</v>
          </cell>
          <cell r="L3537" t="str">
            <v>DOWNTIME</v>
          </cell>
        </row>
        <row r="3538">
          <cell r="A3538">
            <v>1</v>
          </cell>
          <cell r="B3538" t="str">
            <v>19248DX REV1</v>
          </cell>
          <cell r="C3538">
            <v>38139</v>
          </cell>
          <cell r="D3538">
            <v>1112</v>
          </cell>
          <cell r="E3538">
            <v>9999</v>
          </cell>
          <cell r="F3538">
            <v>0</v>
          </cell>
          <cell r="G3538">
            <v>883</v>
          </cell>
          <cell r="H3538">
            <v>0</v>
          </cell>
          <cell r="I3538">
            <v>0</v>
          </cell>
          <cell r="J3538">
            <v>4.25</v>
          </cell>
          <cell r="K3538">
            <v>4.25</v>
          </cell>
          <cell r="L3538" t="str">
            <v>DOWNTIME</v>
          </cell>
        </row>
        <row r="3539">
          <cell r="A3539">
            <v>2</v>
          </cell>
          <cell r="B3539" t="str">
            <v>19248DX REV1</v>
          </cell>
          <cell r="C3539">
            <v>38139</v>
          </cell>
          <cell r="D3539">
            <v>1112</v>
          </cell>
          <cell r="E3539">
            <v>9999</v>
          </cell>
          <cell r="F3539">
            <v>0</v>
          </cell>
          <cell r="G3539">
            <v>883</v>
          </cell>
          <cell r="H3539">
            <v>0</v>
          </cell>
          <cell r="I3539">
            <v>0</v>
          </cell>
          <cell r="J3539">
            <v>0.33</v>
          </cell>
          <cell r="K3539">
            <v>0.33</v>
          </cell>
          <cell r="L3539" t="str">
            <v>DOWNTIME</v>
          </cell>
        </row>
        <row r="3540">
          <cell r="A3540">
            <v>2</v>
          </cell>
          <cell r="B3540" t="str">
            <v>19248DX REV1</v>
          </cell>
          <cell r="C3540">
            <v>38139</v>
          </cell>
          <cell r="D3540">
            <v>1112</v>
          </cell>
          <cell r="E3540">
            <v>9999</v>
          </cell>
          <cell r="F3540">
            <v>0</v>
          </cell>
          <cell r="G3540">
            <v>883</v>
          </cell>
          <cell r="H3540">
            <v>0</v>
          </cell>
          <cell r="I3540">
            <v>0</v>
          </cell>
          <cell r="J3540">
            <v>4.32</v>
          </cell>
          <cell r="K3540">
            <v>4.32</v>
          </cell>
          <cell r="L3540" t="str">
            <v>DOWNTIME</v>
          </cell>
        </row>
        <row r="3541">
          <cell r="A3541">
            <v>3</v>
          </cell>
          <cell r="B3541" t="str">
            <v>19248DX REV1</v>
          </cell>
          <cell r="C3541">
            <v>38139</v>
          </cell>
          <cell r="D3541">
            <v>1112</v>
          </cell>
          <cell r="E3541">
            <v>9999</v>
          </cell>
          <cell r="F3541">
            <v>0</v>
          </cell>
          <cell r="G3541">
            <v>883</v>
          </cell>
          <cell r="H3541">
            <v>0</v>
          </cell>
          <cell r="I3541">
            <v>0</v>
          </cell>
          <cell r="J3541">
            <v>0.7</v>
          </cell>
          <cell r="K3541">
            <v>0.7</v>
          </cell>
          <cell r="L3541" t="str">
            <v>DOWNTIME</v>
          </cell>
        </row>
        <row r="3542">
          <cell r="A3542">
            <v>3</v>
          </cell>
          <cell r="B3542" t="str">
            <v>19248DX REV1</v>
          </cell>
          <cell r="C3542">
            <v>38139</v>
          </cell>
          <cell r="D3542">
            <v>1112</v>
          </cell>
          <cell r="E3542">
            <v>9999</v>
          </cell>
          <cell r="F3542">
            <v>0</v>
          </cell>
          <cell r="G3542">
            <v>883</v>
          </cell>
          <cell r="H3542">
            <v>0</v>
          </cell>
          <cell r="I3542">
            <v>0</v>
          </cell>
          <cell r="J3542">
            <v>2.9</v>
          </cell>
          <cell r="K3542">
            <v>2.9</v>
          </cell>
          <cell r="L3542" t="str">
            <v>DOWNTIME</v>
          </cell>
        </row>
        <row r="3543">
          <cell r="A3543">
            <v>1</v>
          </cell>
          <cell r="B3543" t="str">
            <v>19248DX REV1</v>
          </cell>
          <cell r="C3543">
            <v>38141</v>
          </cell>
          <cell r="D3543">
            <v>1112</v>
          </cell>
          <cell r="E3543">
            <v>9999</v>
          </cell>
          <cell r="F3543">
            <v>0</v>
          </cell>
          <cell r="G3543">
            <v>883</v>
          </cell>
          <cell r="H3543">
            <v>0</v>
          </cell>
          <cell r="I3543">
            <v>0</v>
          </cell>
          <cell r="J3543">
            <v>1.25</v>
          </cell>
          <cell r="K3543">
            <v>1.25</v>
          </cell>
          <cell r="L3543" t="str">
            <v>DOWNTIME</v>
          </cell>
        </row>
        <row r="3544">
          <cell r="A3544">
            <v>1</v>
          </cell>
          <cell r="B3544" t="str">
            <v>19248DX REV1</v>
          </cell>
          <cell r="C3544">
            <v>38141</v>
          </cell>
          <cell r="D3544">
            <v>1112</v>
          </cell>
          <cell r="E3544">
            <v>9999</v>
          </cell>
          <cell r="F3544">
            <v>0</v>
          </cell>
          <cell r="G3544">
            <v>883</v>
          </cell>
          <cell r="H3544">
            <v>0</v>
          </cell>
          <cell r="I3544">
            <v>0</v>
          </cell>
          <cell r="J3544">
            <v>0.35</v>
          </cell>
          <cell r="K3544">
            <v>0.35</v>
          </cell>
          <cell r="L3544" t="str">
            <v>DOWNTIME</v>
          </cell>
        </row>
        <row r="3545">
          <cell r="A3545">
            <v>1</v>
          </cell>
          <cell r="B3545" t="str">
            <v>19248DX REV1</v>
          </cell>
          <cell r="C3545">
            <v>38141</v>
          </cell>
          <cell r="D3545">
            <v>1112</v>
          </cell>
          <cell r="E3545">
            <v>9999</v>
          </cell>
          <cell r="F3545">
            <v>0</v>
          </cell>
          <cell r="G3545">
            <v>883</v>
          </cell>
          <cell r="H3545">
            <v>0</v>
          </cell>
          <cell r="I3545">
            <v>0</v>
          </cell>
          <cell r="J3545">
            <v>0.25</v>
          </cell>
          <cell r="K3545">
            <v>0.25</v>
          </cell>
          <cell r="L3545" t="str">
            <v>DOWNTIME</v>
          </cell>
        </row>
        <row r="3546">
          <cell r="A3546">
            <v>2</v>
          </cell>
          <cell r="B3546" t="str">
            <v>19248DX REV1</v>
          </cell>
          <cell r="C3546">
            <v>38141</v>
          </cell>
          <cell r="D3546">
            <v>1112</v>
          </cell>
          <cell r="E3546">
            <v>9999</v>
          </cell>
          <cell r="F3546">
            <v>0</v>
          </cell>
          <cell r="G3546">
            <v>883</v>
          </cell>
          <cell r="H3546">
            <v>0</v>
          </cell>
          <cell r="I3546">
            <v>0</v>
          </cell>
          <cell r="J3546">
            <v>0.8</v>
          </cell>
          <cell r="K3546">
            <v>0.8</v>
          </cell>
          <cell r="L3546" t="str">
            <v>DOWNTIME</v>
          </cell>
        </row>
        <row r="3547">
          <cell r="A3547">
            <v>2</v>
          </cell>
          <cell r="B3547" t="str">
            <v>19248DX REV1</v>
          </cell>
          <cell r="C3547">
            <v>38141</v>
          </cell>
          <cell r="D3547">
            <v>1112</v>
          </cell>
          <cell r="E3547">
            <v>9999</v>
          </cell>
          <cell r="F3547">
            <v>0</v>
          </cell>
          <cell r="G3547">
            <v>883</v>
          </cell>
          <cell r="H3547">
            <v>0</v>
          </cell>
          <cell r="I3547">
            <v>0</v>
          </cell>
          <cell r="J3547">
            <v>0.33</v>
          </cell>
          <cell r="K3547">
            <v>0.33</v>
          </cell>
          <cell r="L3547" t="str">
            <v>DOWNTIME</v>
          </cell>
        </row>
        <row r="3548">
          <cell r="A3548">
            <v>1</v>
          </cell>
          <cell r="B3548" t="str">
            <v>19248DX REV1</v>
          </cell>
          <cell r="C3548">
            <v>38168</v>
          </cell>
          <cell r="D3548">
            <v>1112</v>
          </cell>
          <cell r="E3548">
            <v>9999</v>
          </cell>
          <cell r="F3548">
            <v>0</v>
          </cell>
          <cell r="G3548">
            <v>883</v>
          </cell>
          <cell r="H3548">
            <v>0</v>
          </cell>
          <cell r="I3548">
            <v>0</v>
          </cell>
          <cell r="J3548">
            <v>0</v>
          </cell>
          <cell r="K3548">
            <v>0</v>
          </cell>
          <cell r="L3548" t="str">
            <v>DOWNTIME</v>
          </cell>
        </row>
        <row r="3549">
          <cell r="A3549">
            <v>2</v>
          </cell>
          <cell r="B3549" t="str">
            <v>19248sx</v>
          </cell>
          <cell r="C3549">
            <v>38141</v>
          </cell>
          <cell r="D3549">
            <v>1112</v>
          </cell>
          <cell r="E3549">
            <v>9999</v>
          </cell>
          <cell r="F3549">
            <v>0</v>
          </cell>
          <cell r="G3549">
            <v>883</v>
          </cell>
          <cell r="H3549">
            <v>0</v>
          </cell>
          <cell r="I3549">
            <v>0</v>
          </cell>
          <cell r="J3549">
            <v>3.92</v>
          </cell>
          <cell r="K3549">
            <v>3.92</v>
          </cell>
          <cell r="L3549" t="str">
            <v>DOWNTIME</v>
          </cell>
        </row>
        <row r="3550">
          <cell r="A3550">
            <v>3</v>
          </cell>
          <cell r="B3550" t="str">
            <v>19248sx</v>
          </cell>
          <cell r="C3550">
            <v>38141</v>
          </cell>
          <cell r="D3550">
            <v>1112</v>
          </cell>
          <cell r="E3550">
            <v>9999</v>
          </cell>
          <cell r="F3550">
            <v>0</v>
          </cell>
          <cell r="G3550">
            <v>883</v>
          </cell>
          <cell r="H3550">
            <v>0</v>
          </cell>
          <cell r="I3550">
            <v>0</v>
          </cell>
          <cell r="J3550">
            <v>0.57999999999999996</v>
          </cell>
          <cell r="K3550">
            <v>0.57999999999999996</v>
          </cell>
          <cell r="L3550" t="str">
            <v>DOWNTIME</v>
          </cell>
        </row>
        <row r="3551">
          <cell r="A3551">
            <v>3</v>
          </cell>
          <cell r="B3551" t="str">
            <v>19248sx</v>
          </cell>
          <cell r="C3551">
            <v>38141</v>
          </cell>
          <cell r="D3551">
            <v>1112</v>
          </cell>
          <cell r="E3551">
            <v>9999</v>
          </cell>
          <cell r="F3551">
            <v>0</v>
          </cell>
          <cell r="G3551">
            <v>883</v>
          </cell>
          <cell r="H3551">
            <v>0</v>
          </cell>
          <cell r="I3551">
            <v>0</v>
          </cell>
          <cell r="J3551">
            <v>0.25</v>
          </cell>
          <cell r="K3551">
            <v>0.25</v>
          </cell>
          <cell r="L3551" t="str">
            <v>DOWNTIME</v>
          </cell>
        </row>
        <row r="3552">
          <cell r="A3552">
            <v>3</v>
          </cell>
          <cell r="B3552" t="str">
            <v>19248sx</v>
          </cell>
          <cell r="C3552">
            <v>38141</v>
          </cell>
          <cell r="D3552">
            <v>1112</v>
          </cell>
          <cell r="E3552">
            <v>9999</v>
          </cell>
          <cell r="F3552">
            <v>0</v>
          </cell>
          <cell r="G3552">
            <v>883</v>
          </cell>
          <cell r="H3552">
            <v>0</v>
          </cell>
          <cell r="I3552">
            <v>0</v>
          </cell>
          <cell r="J3552">
            <v>4.75</v>
          </cell>
          <cell r="K3552">
            <v>4.75</v>
          </cell>
          <cell r="L3552" t="str">
            <v>DOWNTIME</v>
          </cell>
        </row>
        <row r="3553">
          <cell r="A3553">
            <v>1</v>
          </cell>
          <cell r="B3553" t="str">
            <v>19248sx</v>
          </cell>
          <cell r="C3553">
            <v>38142</v>
          </cell>
          <cell r="D3553">
            <v>1112</v>
          </cell>
          <cell r="E3553">
            <v>9999</v>
          </cell>
          <cell r="F3553">
            <v>0</v>
          </cell>
          <cell r="G3553">
            <v>883</v>
          </cell>
          <cell r="H3553">
            <v>0</v>
          </cell>
          <cell r="I3553">
            <v>0</v>
          </cell>
          <cell r="J3553">
            <v>0.33</v>
          </cell>
          <cell r="K3553">
            <v>0.33</v>
          </cell>
          <cell r="L3553" t="str">
            <v>DOWNTIME</v>
          </cell>
        </row>
        <row r="3554">
          <cell r="A3554">
            <v>1</v>
          </cell>
          <cell r="B3554" t="str">
            <v>19248sx</v>
          </cell>
          <cell r="C3554">
            <v>38142</v>
          </cell>
          <cell r="D3554">
            <v>1112</v>
          </cell>
          <cell r="E3554">
            <v>9999</v>
          </cell>
          <cell r="F3554">
            <v>0</v>
          </cell>
          <cell r="G3554">
            <v>883</v>
          </cell>
          <cell r="H3554">
            <v>0</v>
          </cell>
          <cell r="I3554">
            <v>0</v>
          </cell>
          <cell r="J3554">
            <v>0.67</v>
          </cell>
          <cell r="K3554">
            <v>0.67</v>
          </cell>
          <cell r="L3554" t="str">
            <v>DOWNTIME</v>
          </cell>
        </row>
        <row r="3555">
          <cell r="A3555">
            <v>2</v>
          </cell>
          <cell r="B3555" t="str">
            <v>19248sx</v>
          </cell>
          <cell r="C3555">
            <v>38142</v>
          </cell>
          <cell r="D3555">
            <v>1112</v>
          </cell>
          <cell r="E3555">
            <v>9999</v>
          </cell>
          <cell r="F3555">
            <v>0</v>
          </cell>
          <cell r="G3555">
            <v>883</v>
          </cell>
          <cell r="H3555">
            <v>0</v>
          </cell>
          <cell r="I3555">
            <v>0</v>
          </cell>
          <cell r="J3555">
            <v>1</v>
          </cell>
          <cell r="K3555">
            <v>1</v>
          </cell>
          <cell r="L3555" t="str">
            <v>DOWNTIME</v>
          </cell>
        </row>
        <row r="3556">
          <cell r="A3556">
            <v>3</v>
          </cell>
          <cell r="B3556" t="str">
            <v>19248sx</v>
          </cell>
          <cell r="C3556">
            <v>38142</v>
          </cell>
          <cell r="D3556">
            <v>1112</v>
          </cell>
          <cell r="E3556">
            <v>9999</v>
          </cell>
          <cell r="F3556">
            <v>0</v>
          </cell>
          <cell r="G3556">
            <v>883</v>
          </cell>
          <cell r="H3556">
            <v>0</v>
          </cell>
          <cell r="I3556">
            <v>0</v>
          </cell>
          <cell r="J3556">
            <v>0.57999999999999996</v>
          </cell>
          <cell r="K3556">
            <v>0.57999999999999996</v>
          </cell>
          <cell r="L3556" t="str">
            <v>DOWNTIME</v>
          </cell>
        </row>
        <row r="3557">
          <cell r="A3557">
            <v>3</v>
          </cell>
          <cell r="B3557" t="str">
            <v>19248sx</v>
          </cell>
          <cell r="C3557">
            <v>38142</v>
          </cell>
          <cell r="D3557">
            <v>1112</v>
          </cell>
          <cell r="E3557">
            <v>9999</v>
          </cell>
          <cell r="F3557">
            <v>0</v>
          </cell>
          <cell r="G3557">
            <v>883</v>
          </cell>
          <cell r="H3557">
            <v>0</v>
          </cell>
          <cell r="I3557">
            <v>0</v>
          </cell>
          <cell r="J3557">
            <v>0.17</v>
          </cell>
          <cell r="K3557">
            <v>0.17</v>
          </cell>
          <cell r="L3557" t="str">
            <v>DOWNTIME</v>
          </cell>
        </row>
        <row r="3558">
          <cell r="A3558">
            <v>1</v>
          </cell>
          <cell r="B3558" t="str">
            <v>21/65,1</v>
          </cell>
          <cell r="C3558">
            <v>38139</v>
          </cell>
          <cell r="D3558">
            <v>2213</v>
          </cell>
          <cell r="E3558">
            <v>9999</v>
          </cell>
          <cell r="F3558">
            <v>0</v>
          </cell>
          <cell r="G3558">
            <v>326</v>
          </cell>
          <cell r="H3558">
            <v>0</v>
          </cell>
          <cell r="I3558">
            <v>0</v>
          </cell>
          <cell r="J3558">
            <v>0.08</v>
          </cell>
          <cell r="K3558">
            <v>0.08</v>
          </cell>
          <cell r="L3558" t="str">
            <v>DOWNTIME</v>
          </cell>
        </row>
        <row r="3559">
          <cell r="A3559">
            <v>2</v>
          </cell>
          <cell r="B3559" t="str">
            <v>21/65,1</v>
          </cell>
          <cell r="C3559">
            <v>38139</v>
          </cell>
          <cell r="D3559">
            <v>2213</v>
          </cell>
          <cell r="E3559">
            <v>9999</v>
          </cell>
          <cell r="F3559">
            <v>0</v>
          </cell>
          <cell r="G3559">
            <v>326</v>
          </cell>
          <cell r="H3559">
            <v>0</v>
          </cell>
          <cell r="I3559">
            <v>0</v>
          </cell>
          <cell r="J3559">
            <v>0.35</v>
          </cell>
          <cell r="K3559">
            <v>0.35</v>
          </cell>
          <cell r="L3559" t="str">
            <v>DOWNTIME</v>
          </cell>
        </row>
        <row r="3560">
          <cell r="A3560">
            <v>1</v>
          </cell>
          <cell r="B3560" t="str">
            <v>21/65,1</v>
          </cell>
          <cell r="C3560">
            <v>38141</v>
          </cell>
          <cell r="D3560">
            <v>2213</v>
          </cell>
          <cell r="E3560">
            <v>9999</v>
          </cell>
          <cell r="F3560">
            <v>0</v>
          </cell>
          <cell r="G3560">
            <v>326</v>
          </cell>
          <cell r="H3560">
            <v>0</v>
          </cell>
          <cell r="I3560">
            <v>0</v>
          </cell>
          <cell r="J3560">
            <v>0.42</v>
          </cell>
          <cell r="K3560">
            <v>0.42</v>
          </cell>
          <cell r="L3560" t="str">
            <v>DOWNTIME</v>
          </cell>
        </row>
        <row r="3561">
          <cell r="A3561">
            <v>1</v>
          </cell>
          <cell r="B3561" t="str">
            <v>21/65,1</v>
          </cell>
          <cell r="C3561">
            <v>38141</v>
          </cell>
          <cell r="D3561">
            <v>2213</v>
          </cell>
          <cell r="E3561">
            <v>9999</v>
          </cell>
          <cell r="F3561">
            <v>0</v>
          </cell>
          <cell r="G3561">
            <v>326</v>
          </cell>
          <cell r="H3561">
            <v>0</v>
          </cell>
          <cell r="I3561">
            <v>0</v>
          </cell>
          <cell r="J3561">
            <v>1.1000000000000001</v>
          </cell>
          <cell r="K3561">
            <v>1.1000000000000001</v>
          </cell>
          <cell r="L3561" t="str">
            <v>DOWNTIME</v>
          </cell>
        </row>
        <row r="3562">
          <cell r="A3562">
            <v>2</v>
          </cell>
          <cell r="B3562" t="str">
            <v>21/65,1</v>
          </cell>
          <cell r="C3562">
            <v>38141</v>
          </cell>
          <cell r="D3562">
            <v>2213</v>
          </cell>
          <cell r="E3562">
            <v>9999</v>
          </cell>
          <cell r="F3562">
            <v>0</v>
          </cell>
          <cell r="G3562">
            <v>326</v>
          </cell>
          <cell r="H3562">
            <v>0</v>
          </cell>
          <cell r="I3562">
            <v>0</v>
          </cell>
          <cell r="J3562">
            <v>0.08</v>
          </cell>
          <cell r="K3562">
            <v>0.08</v>
          </cell>
          <cell r="L3562" t="str">
            <v>DOWNTIME</v>
          </cell>
        </row>
        <row r="3563">
          <cell r="A3563">
            <v>2</v>
          </cell>
          <cell r="B3563" t="str">
            <v>21/65,1</v>
          </cell>
          <cell r="C3563">
            <v>38141</v>
          </cell>
          <cell r="D3563">
            <v>2213</v>
          </cell>
          <cell r="E3563">
            <v>9999</v>
          </cell>
          <cell r="F3563">
            <v>0</v>
          </cell>
          <cell r="G3563">
            <v>326</v>
          </cell>
          <cell r="H3563">
            <v>0</v>
          </cell>
          <cell r="I3563">
            <v>0</v>
          </cell>
          <cell r="J3563">
            <v>0.25</v>
          </cell>
          <cell r="K3563">
            <v>0.25</v>
          </cell>
          <cell r="L3563" t="str">
            <v>DOWNTIME</v>
          </cell>
        </row>
        <row r="3564">
          <cell r="A3564">
            <v>1</v>
          </cell>
          <cell r="B3564" t="str">
            <v>21/65,1</v>
          </cell>
          <cell r="C3564">
            <v>38142</v>
          </cell>
          <cell r="D3564">
            <v>2213</v>
          </cell>
          <cell r="E3564">
            <v>9999</v>
          </cell>
          <cell r="F3564">
            <v>0</v>
          </cell>
          <cell r="G3564">
            <v>326</v>
          </cell>
          <cell r="H3564">
            <v>0</v>
          </cell>
          <cell r="I3564">
            <v>0</v>
          </cell>
          <cell r="J3564">
            <v>0.5</v>
          </cell>
          <cell r="K3564">
            <v>0.5</v>
          </cell>
          <cell r="L3564" t="str">
            <v>DOWNTIME</v>
          </cell>
        </row>
        <row r="3565">
          <cell r="A3565">
            <v>1</v>
          </cell>
          <cell r="B3565" t="str">
            <v>21/65,1</v>
          </cell>
          <cell r="C3565">
            <v>38142</v>
          </cell>
          <cell r="D3565">
            <v>2213</v>
          </cell>
          <cell r="E3565">
            <v>9999</v>
          </cell>
          <cell r="F3565">
            <v>0</v>
          </cell>
          <cell r="G3565">
            <v>326</v>
          </cell>
          <cell r="H3565">
            <v>0</v>
          </cell>
          <cell r="I3565">
            <v>0</v>
          </cell>
          <cell r="J3565">
            <v>0.76</v>
          </cell>
          <cell r="K3565">
            <v>0.76</v>
          </cell>
          <cell r="L3565" t="str">
            <v>DOWNTIME</v>
          </cell>
        </row>
        <row r="3566">
          <cell r="A3566">
            <v>2</v>
          </cell>
          <cell r="B3566" t="str">
            <v>21/65,1</v>
          </cell>
          <cell r="C3566">
            <v>38147</v>
          </cell>
          <cell r="D3566">
            <v>2213</v>
          </cell>
          <cell r="E3566">
            <v>9999</v>
          </cell>
          <cell r="F3566">
            <v>0</v>
          </cell>
          <cell r="G3566">
            <v>326</v>
          </cell>
          <cell r="H3566">
            <v>0</v>
          </cell>
          <cell r="I3566">
            <v>0</v>
          </cell>
          <cell r="J3566">
            <v>0</v>
          </cell>
          <cell r="K3566">
            <v>0</v>
          </cell>
          <cell r="L3566" t="str">
            <v>DOWNTIME</v>
          </cell>
        </row>
        <row r="3567">
          <cell r="A3567">
            <v>2</v>
          </cell>
          <cell r="B3567" t="str">
            <v>21/65,1</v>
          </cell>
          <cell r="C3567">
            <v>38148</v>
          </cell>
          <cell r="D3567">
            <v>2213</v>
          </cell>
          <cell r="E3567">
            <v>9999</v>
          </cell>
          <cell r="F3567">
            <v>0</v>
          </cell>
          <cell r="G3567">
            <v>326</v>
          </cell>
          <cell r="H3567">
            <v>0</v>
          </cell>
          <cell r="I3567">
            <v>0</v>
          </cell>
          <cell r="J3567">
            <v>0</v>
          </cell>
          <cell r="K3567">
            <v>0</v>
          </cell>
          <cell r="L3567" t="str">
            <v>DOWNTIME</v>
          </cell>
        </row>
        <row r="3568">
          <cell r="A3568">
            <v>2</v>
          </cell>
          <cell r="B3568" t="str">
            <v>21/65,1</v>
          </cell>
          <cell r="C3568">
            <v>38148</v>
          </cell>
          <cell r="D3568">
            <v>2213</v>
          </cell>
          <cell r="E3568">
            <v>9999</v>
          </cell>
          <cell r="F3568">
            <v>0</v>
          </cell>
          <cell r="G3568">
            <v>326</v>
          </cell>
          <cell r="H3568">
            <v>0</v>
          </cell>
          <cell r="I3568">
            <v>0</v>
          </cell>
          <cell r="J3568">
            <v>0</v>
          </cell>
          <cell r="K3568">
            <v>0</v>
          </cell>
          <cell r="L3568" t="str">
            <v>DOWNTIME</v>
          </cell>
        </row>
        <row r="3569">
          <cell r="A3569">
            <v>2</v>
          </cell>
          <cell r="B3569" t="str">
            <v>21/65,1</v>
          </cell>
          <cell r="C3569">
            <v>38149</v>
          </cell>
          <cell r="D3569">
            <v>2213</v>
          </cell>
          <cell r="E3569">
            <v>9999</v>
          </cell>
          <cell r="F3569">
            <v>0</v>
          </cell>
          <cell r="G3569">
            <v>326</v>
          </cell>
          <cell r="H3569">
            <v>0</v>
          </cell>
          <cell r="I3569">
            <v>0</v>
          </cell>
          <cell r="J3569">
            <v>0.17</v>
          </cell>
          <cell r="K3569">
            <v>0.17</v>
          </cell>
          <cell r="L3569" t="str">
            <v>DOWNTIME</v>
          </cell>
        </row>
        <row r="3570">
          <cell r="A3570">
            <v>1</v>
          </cell>
          <cell r="B3570" t="str">
            <v>21/65,1</v>
          </cell>
          <cell r="C3570">
            <v>38152</v>
          </cell>
          <cell r="D3570">
            <v>2213</v>
          </cell>
          <cell r="E3570">
            <v>9999</v>
          </cell>
          <cell r="F3570">
            <v>0</v>
          </cell>
          <cell r="G3570">
            <v>326</v>
          </cell>
          <cell r="H3570">
            <v>0</v>
          </cell>
          <cell r="I3570">
            <v>0</v>
          </cell>
          <cell r="J3570">
            <v>0.08</v>
          </cell>
          <cell r="K3570">
            <v>0.08</v>
          </cell>
          <cell r="L3570" t="str">
            <v>DOWNTIME</v>
          </cell>
        </row>
        <row r="3571">
          <cell r="A3571">
            <v>1</v>
          </cell>
          <cell r="B3571" t="str">
            <v>21/65,1</v>
          </cell>
          <cell r="C3571">
            <v>38152</v>
          </cell>
          <cell r="D3571">
            <v>2213</v>
          </cell>
          <cell r="E3571">
            <v>9999</v>
          </cell>
          <cell r="F3571">
            <v>0</v>
          </cell>
          <cell r="G3571">
            <v>326</v>
          </cell>
          <cell r="H3571">
            <v>0</v>
          </cell>
          <cell r="I3571">
            <v>0</v>
          </cell>
          <cell r="J3571">
            <v>0.17</v>
          </cell>
          <cell r="K3571">
            <v>0.17</v>
          </cell>
          <cell r="L3571" t="str">
            <v>DOWNTIME</v>
          </cell>
        </row>
        <row r="3572">
          <cell r="A3572">
            <v>2</v>
          </cell>
          <cell r="B3572" t="str">
            <v>21/65,1</v>
          </cell>
          <cell r="C3572">
            <v>38153</v>
          </cell>
          <cell r="D3572">
            <v>2213</v>
          </cell>
          <cell r="E3572">
            <v>9999</v>
          </cell>
          <cell r="F3572">
            <v>0</v>
          </cell>
          <cell r="G3572">
            <v>326</v>
          </cell>
          <cell r="H3572">
            <v>0</v>
          </cell>
          <cell r="I3572">
            <v>0</v>
          </cell>
          <cell r="J3572">
            <v>0.33</v>
          </cell>
          <cell r="K3572">
            <v>0.33</v>
          </cell>
          <cell r="L3572" t="str">
            <v>DOWNTIME</v>
          </cell>
        </row>
        <row r="3573">
          <cell r="A3573">
            <v>2</v>
          </cell>
          <cell r="B3573" t="str">
            <v>21/65,1</v>
          </cell>
          <cell r="C3573">
            <v>38153</v>
          </cell>
          <cell r="D3573">
            <v>2213</v>
          </cell>
          <cell r="E3573">
            <v>9999</v>
          </cell>
          <cell r="F3573">
            <v>0</v>
          </cell>
          <cell r="G3573">
            <v>326</v>
          </cell>
          <cell r="H3573">
            <v>0</v>
          </cell>
          <cell r="I3573">
            <v>0</v>
          </cell>
          <cell r="J3573">
            <v>0.75</v>
          </cell>
          <cell r="K3573">
            <v>0.75</v>
          </cell>
          <cell r="L3573" t="str">
            <v>DOWNTIME</v>
          </cell>
        </row>
        <row r="3574">
          <cell r="A3574">
            <v>1</v>
          </cell>
          <cell r="B3574" t="str">
            <v>21/65,1</v>
          </cell>
          <cell r="C3574">
            <v>38154</v>
          </cell>
          <cell r="D3574">
            <v>2213</v>
          </cell>
          <cell r="E3574">
            <v>9999</v>
          </cell>
          <cell r="F3574">
            <v>0</v>
          </cell>
          <cell r="G3574">
            <v>326</v>
          </cell>
          <cell r="H3574">
            <v>0</v>
          </cell>
          <cell r="I3574">
            <v>0</v>
          </cell>
          <cell r="J3574">
            <v>0.42</v>
          </cell>
          <cell r="K3574">
            <v>0.42</v>
          </cell>
          <cell r="L3574" t="str">
            <v>DOWNTIME</v>
          </cell>
        </row>
        <row r="3575">
          <cell r="A3575">
            <v>2</v>
          </cell>
          <cell r="B3575" t="str">
            <v>21/65,1</v>
          </cell>
          <cell r="C3575">
            <v>38154</v>
          </cell>
          <cell r="D3575">
            <v>2213</v>
          </cell>
          <cell r="E3575">
            <v>9999</v>
          </cell>
          <cell r="F3575">
            <v>0</v>
          </cell>
          <cell r="G3575">
            <v>326</v>
          </cell>
          <cell r="H3575">
            <v>0</v>
          </cell>
          <cell r="I3575">
            <v>0</v>
          </cell>
          <cell r="J3575">
            <v>0.08</v>
          </cell>
          <cell r="K3575">
            <v>0.08</v>
          </cell>
          <cell r="L3575" t="str">
            <v>DOWNTIME</v>
          </cell>
        </row>
        <row r="3576">
          <cell r="A3576">
            <v>2</v>
          </cell>
          <cell r="B3576" t="str">
            <v>21/65,1</v>
          </cell>
          <cell r="C3576">
            <v>38155</v>
          </cell>
          <cell r="D3576">
            <v>2213</v>
          </cell>
          <cell r="E3576">
            <v>9999</v>
          </cell>
          <cell r="F3576">
            <v>0</v>
          </cell>
          <cell r="G3576">
            <v>326</v>
          </cell>
          <cell r="H3576">
            <v>0</v>
          </cell>
          <cell r="I3576">
            <v>0</v>
          </cell>
          <cell r="J3576">
            <v>0.5</v>
          </cell>
          <cell r="K3576">
            <v>0.5</v>
          </cell>
          <cell r="L3576" t="str">
            <v>DOWNTIME</v>
          </cell>
        </row>
        <row r="3577">
          <cell r="A3577">
            <v>2</v>
          </cell>
          <cell r="B3577" t="str">
            <v>21/65,1</v>
          </cell>
          <cell r="C3577">
            <v>38156</v>
          </cell>
          <cell r="D3577">
            <v>2213</v>
          </cell>
          <cell r="E3577">
            <v>9999</v>
          </cell>
          <cell r="F3577">
            <v>0</v>
          </cell>
          <cell r="G3577">
            <v>326</v>
          </cell>
          <cell r="H3577">
            <v>0</v>
          </cell>
          <cell r="I3577">
            <v>0</v>
          </cell>
          <cell r="J3577">
            <v>0.17</v>
          </cell>
          <cell r="K3577">
            <v>0.17</v>
          </cell>
          <cell r="L3577" t="str">
            <v>DOWNTIME</v>
          </cell>
        </row>
        <row r="3578">
          <cell r="A3578">
            <v>2</v>
          </cell>
          <cell r="B3578" t="str">
            <v>21/65,1</v>
          </cell>
          <cell r="C3578">
            <v>38156</v>
          </cell>
          <cell r="D3578">
            <v>2213</v>
          </cell>
          <cell r="E3578">
            <v>9999</v>
          </cell>
          <cell r="F3578">
            <v>0</v>
          </cell>
          <cell r="G3578">
            <v>326</v>
          </cell>
          <cell r="H3578">
            <v>0</v>
          </cell>
          <cell r="I3578">
            <v>0</v>
          </cell>
          <cell r="J3578">
            <v>0.24</v>
          </cell>
          <cell r="K3578">
            <v>0.24</v>
          </cell>
          <cell r="L3578" t="str">
            <v>DOWNTIME</v>
          </cell>
        </row>
        <row r="3579">
          <cell r="A3579">
            <v>1</v>
          </cell>
          <cell r="B3579" t="str">
            <v>21/65,1</v>
          </cell>
          <cell r="C3579">
            <v>38159</v>
          </cell>
          <cell r="D3579">
            <v>2213</v>
          </cell>
          <cell r="E3579">
            <v>9999</v>
          </cell>
          <cell r="F3579">
            <v>0</v>
          </cell>
          <cell r="G3579">
            <v>326</v>
          </cell>
          <cell r="H3579">
            <v>0</v>
          </cell>
          <cell r="I3579">
            <v>0</v>
          </cell>
          <cell r="J3579">
            <v>0.76</v>
          </cell>
          <cell r="K3579">
            <v>0.76</v>
          </cell>
          <cell r="L3579" t="str">
            <v>DOWNTIME</v>
          </cell>
        </row>
        <row r="3580">
          <cell r="A3580">
            <v>1</v>
          </cell>
          <cell r="B3580" t="str">
            <v>21/65,1</v>
          </cell>
          <cell r="C3580">
            <v>38159</v>
          </cell>
          <cell r="D3580">
            <v>2213</v>
          </cell>
          <cell r="E3580">
            <v>9999</v>
          </cell>
          <cell r="F3580">
            <v>0</v>
          </cell>
          <cell r="G3580">
            <v>326</v>
          </cell>
          <cell r="H3580">
            <v>0</v>
          </cell>
          <cell r="I3580">
            <v>0</v>
          </cell>
          <cell r="J3580">
            <v>0.08</v>
          </cell>
          <cell r="K3580">
            <v>0.08</v>
          </cell>
          <cell r="L3580" t="str">
            <v>DOWNTIME</v>
          </cell>
        </row>
        <row r="3581">
          <cell r="A3581">
            <v>1</v>
          </cell>
          <cell r="B3581" t="str">
            <v>21/65,1</v>
          </cell>
          <cell r="C3581">
            <v>38160</v>
          </cell>
          <cell r="D3581">
            <v>2213</v>
          </cell>
          <cell r="E3581">
            <v>9999</v>
          </cell>
          <cell r="F3581">
            <v>0</v>
          </cell>
          <cell r="G3581">
            <v>326</v>
          </cell>
          <cell r="H3581">
            <v>0</v>
          </cell>
          <cell r="I3581">
            <v>0</v>
          </cell>
          <cell r="J3581">
            <v>0.08</v>
          </cell>
          <cell r="K3581">
            <v>0.08</v>
          </cell>
          <cell r="L3581" t="str">
            <v>DOWNTIME</v>
          </cell>
        </row>
        <row r="3582">
          <cell r="A3582">
            <v>1</v>
          </cell>
          <cell r="B3582" t="str">
            <v>21/65,1</v>
          </cell>
          <cell r="C3582">
            <v>38160</v>
          </cell>
          <cell r="D3582">
            <v>2213</v>
          </cell>
          <cell r="E3582">
            <v>9999</v>
          </cell>
          <cell r="F3582">
            <v>0</v>
          </cell>
          <cell r="G3582">
            <v>326</v>
          </cell>
          <cell r="H3582">
            <v>0</v>
          </cell>
          <cell r="I3582">
            <v>0</v>
          </cell>
          <cell r="J3582">
            <v>0.53</v>
          </cell>
          <cell r="K3582">
            <v>0.53</v>
          </cell>
          <cell r="L3582" t="str">
            <v>DOWNTIME</v>
          </cell>
        </row>
        <row r="3583">
          <cell r="A3583">
            <v>1</v>
          </cell>
          <cell r="B3583" t="str">
            <v>21/65,1</v>
          </cell>
          <cell r="C3583">
            <v>38161</v>
          </cell>
          <cell r="D3583">
            <v>2213</v>
          </cell>
          <cell r="E3583">
            <v>9999</v>
          </cell>
          <cell r="F3583">
            <v>0</v>
          </cell>
          <cell r="G3583">
            <v>326</v>
          </cell>
          <cell r="H3583">
            <v>0</v>
          </cell>
          <cell r="I3583">
            <v>0</v>
          </cell>
          <cell r="J3583">
            <v>0.17</v>
          </cell>
          <cell r="K3583">
            <v>0.17</v>
          </cell>
          <cell r="L3583" t="str">
            <v>DOWNTIME</v>
          </cell>
        </row>
        <row r="3584">
          <cell r="A3584">
            <v>1</v>
          </cell>
          <cell r="B3584" t="str">
            <v>21/65,1</v>
          </cell>
          <cell r="C3584">
            <v>38161</v>
          </cell>
          <cell r="D3584">
            <v>2213</v>
          </cell>
          <cell r="E3584">
            <v>9999</v>
          </cell>
          <cell r="F3584">
            <v>0</v>
          </cell>
          <cell r="G3584">
            <v>326</v>
          </cell>
          <cell r="H3584">
            <v>0</v>
          </cell>
          <cell r="I3584">
            <v>0</v>
          </cell>
          <cell r="J3584">
            <v>0.25</v>
          </cell>
          <cell r="K3584">
            <v>0.25</v>
          </cell>
          <cell r="L3584" t="str">
            <v>DOWNTIME</v>
          </cell>
        </row>
        <row r="3585">
          <cell r="A3585">
            <v>2</v>
          </cell>
          <cell r="B3585" t="str">
            <v>21/65,1</v>
          </cell>
          <cell r="C3585">
            <v>38163</v>
          </cell>
          <cell r="D3585">
            <v>2213</v>
          </cell>
          <cell r="E3585">
            <v>9999</v>
          </cell>
          <cell r="F3585">
            <v>0</v>
          </cell>
          <cell r="G3585">
            <v>326</v>
          </cell>
          <cell r="H3585">
            <v>0</v>
          </cell>
          <cell r="I3585">
            <v>0</v>
          </cell>
          <cell r="J3585">
            <v>0</v>
          </cell>
          <cell r="K3585">
            <v>0</v>
          </cell>
          <cell r="L3585" t="str">
            <v>DOWNTIME</v>
          </cell>
        </row>
        <row r="3586">
          <cell r="A3586">
            <v>2</v>
          </cell>
          <cell r="B3586" t="str">
            <v>21/65,1</v>
          </cell>
          <cell r="C3586">
            <v>38166</v>
          </cell>
          <cell r="D3586">
            <v>2213</v>
          </cell>
          <cell r="E3586">
            <v>9999</v>
          </cell>
          <cell r="F3586">
            <v>0</v>
          </cell>
          <cell r="G3586">
            <v>326</v>
          </cell>
          <cell r="H3586">
            <v>0</v>
          </cell>
          <cell r="I3586">
            <v>0</v>
          </cell>
          <cell r="J3586">
            <v>0.33</v>
          </cell>
          <cell r="K3586">
            <v>0.33</v>
          </cell>
          <cell r="L3586" t="str">
            <v>DOWNTIME</v>
          </cell>
        </row>
        <row r="3587">
          <cell r="A3587">
            <v>1</v>
          </cell>
          <cell r="B3587" t="str">
            <v>21/65,1</v>
          </cell>
          <cell r="C3587">
            <v>38167</v>
          </cell>
          <cell r="D3587">
            <v>2213</v>
          </cell>
          <cell r="E3587">
            <v>9999</v>
          </cell>
          <cell r="F3587">
            <v>0</v>
          </cell>
          <cell r="G3587">
            <v>326</v>
          </cell>
          <cell r="H3587">
            <v>0</v>
          </cell>
          <cell r="I3587">
            <v>0</v>
          </cell>
          <cell r="J3587">
            <v>0.33</v>
          </cell>
          <cell r="K3587">
            <v>0.33</v>
          </cell>
          <cell r="L3587" t="str">
            <v>DOWNTIME</v>
          </cell>
        </row>
        <row r="3588">
          <cell r="A3588">
            <v>2</v>
          </cell>
          <cell r="B3588" t="str">
            <v>21/65,1</v>
          </cell>
          <cell r="C3588">
            <v>38167</v>
          </cell>
          <cell r="D3588">
            <v>2213</v>
          </cell>
          <cell r="E3588">
            <v>9999</v>
          </cell>
          <cell r="F3588">
            <v>0</v>
          </cell>
          <cell r="G3588">
            <v>326</v>
          </cell>
          <cell r="H3588">
            <v>0</v>
          </cell>
          <cell r="I3588">
            <v>0</v>
          </cell>
          <cell r="J3588">
            <v>0.17</v>
          </cell>
          <cell r="K3588">
            <v>0.17</v>
          </cell>
          <cell r="L3588" t="str">
            <v>DOWNTIME</v>
          </cell>
        </row>
        <row r="3589">
          <cell r="A3589">
            <v>2</v>
          </cell>
          <cell r="B3589" t="str">
            <v>21/65,1</v>
          </cell>
          <cell r="C3589">
            <v>38168</v>
          </cell>
          <cell r="D3589">
            <v>2213</v>
          </cell>
          <cell r="E3589">
            <v>9999</v>
          </cell>
          <cell r="F3589">
            <v>0</v>
          </cell>
          <cell r="G3589">
            <v>326</v>
          </cell>
          <cell r="H3589">
            <v>0</v>
          </cell>
          <cell r="I3589">
            <v>0</v>
          </cell>
          <cell r="J3589">
            <v>0</v>
          </cell>
          <cell r="K3589">
            <v>0</v>
          </cell>
          <cell r="L3589" t="str">
            <v>DOWNTIME</v>
          </cell>
        </row>
        <row r="3590">
          <cell r="A3590">
            <v>1</v>
          </cell>
          <cell r="B3590" t="str">
            <v>21/65/A</v>
          </cell>
          <cell r="C3590">
            <v>38147</v>
          </cell>
          <cell r="D3590">
            <v>1112</v>
          </cell>
          <cell r="E3590">
            <v>9999</v>
          </cell>
          <cell r="F3590">
            <v>0</v>
          </cell>
          <cell r="G3590">
            <v>662</v>
          </cell>
          <cell r="H3590">
            <v>0</v>
          </cell>
          <cell r="I3590">
            <v>0</v>
          </cell>
          <cell r="J3590">
            <v>2.5</v>
          </cell>
          <cell r="K3590">
            <v>2.5</v>
          </cell>
          <cell r="L3590" t="str">
            <v>DOWNTIME</v>
          </cell>
        </row>
        <row r="3591">
          <cell r="A3591">
            <v>2</v>
          </cell>
          <cell r="B3591" t="str">
            <v>21/65/A</v>
          </cell>
          <cell r="C3591">
            <v>38147</v>
          </cell>
          <cell r="D3591">
            <v>1112</v>
          </cell>
          <cell r="E3591">
            <v>9999</v>
          </cell>
          <cell r="F3591">
            <v>0</v>
          </cell>
          <cell r="G3591">
            <v>662</v>
          </cell>
          <cell r="H3591">
            <v>0</v>
          </cell>
          <cell r="I3591">
            <v>0</v>
          </cell>
          <cell r="J3591">
            <v>0.33</v>
          </cell>
          <cell r="K3591">
            <v>0.33</v>
          </cell>
          <cell r="L3591" t="str">
            <v>DOWNTIME</v>
          </cell>
        </row>
        <row r="3592">
          <cell r="A3592">
            <v>2</v>
          </cell>
          <cell r="B3592" t="str">
            <v>21/65/A</v>
          </cell>
          <cell r="C3592">
            <v>38147</v>
          </cell>
          <cell r="D3592">
            <v>1112</v>
          </cell>
          <cell r="E3592">
            <v>9999</v>
          </cell>
          <cell r="F3592">
            <v>0</v>
          </cell>
          <cell r="G3592">
            <v>662</v>
          </cell>
          <cell r="H3592">
            <v>0</v>
          </cell>
          <cell r="I3592">
            <v>0</v>
          </cell>
          <cell r="J3592">
            <v>0.42</v>
          </cell>
          <cell r="K3592">
            <v>0.42</v>
          </cell>
          <cell r="L3592" t="str">
            <v>DOWNTIME</v>
          </cell>
        </row>
        <row r="3593">
          <cell r="A3593">
            <v>3</v>
          </cell>
          <cell r="B3593" t="str">
            <v>21/65/A</v>
          </cell>
          <cell r="C3593">
            <v>38147</v>
          </cell>
          <cell r="D3593">
            <v>1112</v>
          </cell>
          <cell r="E3593">
            <v>9999</v>
          </cell>
          <cell r="F3593">
            <v>0</v>
          </cell>
          <cell r="G3593">
            <v>662</v>
          </cell>
          <cell r="H3593">
            <v>0</v>
          </cell>
          <cell r="I3593">
            <v>0</v>
          </cell>
          <cell r="J3593">
            <v>0.42</v>
          </cell>
          <cell r="K3593">
            <v>0.42</v>
          </cell>
          <cell r="L3593" t="str">
            <v>DOWNTIME</v>
          </cell>
        </row>
        <row r="3594">
          <cell r="A3594">
            <v>3</v>
          </cell>
          <cell r="B3594" t="str">
            <v>21/65/A</v>
          </cell>
          <cell r="C3594">
            <v>38147</v>
          </cell>
          <cell r="D3594">
            <v>1112</v>
          </cell>
          <cell r="E3594">
            <v>9999</v>
          </cell>
          <cell r="F3594">
            <v>0</v>
          </cell>
          <cell r="G3594">
            <v>662</v>
          </cell>
          <cell r="H3594">
            <v>0</v>
          </cell>
          <cell r="I3594">
            <v>0</v>
          </cell>
          <cell r="J3594">
            <v>0.42</v>
          </cell>
          <cell r="K3594">
            <v>0.42</v>
          </cell>
          <cell r="L3594" t="str">
            <v>DOWNTIME</v>
          </cell>
        </row>
        <row r="3595">
          <cell r="A3595">
            <v>1</v>
          </cell>
          <cell r="B3595" t="str">
            <v>21/65/A</v>
          </cell>
          <cell r="C3595">
            <v>38148</v>
          </cell>
          <cell r="D3595">
            <v>1112</v>
          </cell>
          <cell r="E3595">
            <v>9999</v>
          </cell>
          <cell r="F3595">
            <v>0</v>
          </cell>
          <cell r="G3595">
            <v>662</v>
          </cell>
          <cell r="H3595">
            <v>0</v>
          </cell>
          <cell r="I3595">
            <v>0</v>
          </cell>
          <cell r="J3595">
            <v>0.67</v>
          </cell>
          <cell r="K3595">
            <v>0.67</v>
          </cell>
          <cell r="L3595" t="str">
            <v>DOWNTIME</v>
          </cell>
        </row>
        <row r="3596">
          <cell r="A3596">
            <v>1</v>
          </cell>
          <cell r="B3596" t="str">
            <v>21/65/A</v>
          </cell>
          <cell r="C3596">
            <v>38148</v>
          </cell>
          <cell r="D3596">
            <v>1112</v>
          </cell>
          <cell r="E3596">
            <v>9999</v>
          </cell>
          <cell r="F3596">
            <v>0</v>
          </cell>
          <cell r="G3596">
            <v>662</v>
          </cell>
          <cell r="H3596">
            <v>0</v>
          </cell>
          <cell r="I3596">
            <v>0</v>
          </cell>
          <cell r="J3596">
            <v>0.23</v>
          </cell>
          <cell r="K3596">
            <v>0.23</v>
          </cell>
          <cell r="L3596" t="str">
            <v>DOWNTIME</v>
          </cell>
        </row>
        <row r="3597">
          <cell r="A3597">
            <v>2</v>
          </cell>
          <cell r="B3597" t="str">
            <v>21/65/A</v>
          </cell>
          <cell r="C3597">
            <v>38148</v>
          </cell>
          <cell r="D3597">
            <v>1112</v>
          </cell>
          <cell r="E3597">
            <v>9999</v>
          </cell>
          <cell r="F3597">
            <v>0</v>
          </cell>
          <cell r="G3597">
            <v>662</v>
          </cell>
          <cell r="H3597">
            <v>0</v>
          </cell>
          <cell r="I3597">
            <v>0</v>
          </cell>
          <cell r="J3597">
            <v>0.67</v>
          </cell>
          <cell r="K3597">
            <v>0.67</v>
          </cell>
          <cell r="L3597" t="str">
            <v>DOWNTIME</v>
          </cell>
        </row>
        <row r="3598">
          <cell r="A3598">
            <v>2</v>
          </cell>
          <cell r="B3598" t="str">
            <v>21/65/A</v>
          </cell>
          <cell r="C3598">
            <v>38148</v>
          </cell>
          <cell r="D3598">
            <v>1112</v>
          </cell>
          <cell r="E3598">
            <v>9999</v>
          </cell>
          <cell r="F3598">
            <v>0</v>
          </cell>
          <cell r="G3598">
            <v>662</v>
          </cell>
          <cell r="H3598">
            <v>0</v>
          </cell>
          <cell r="I3598">
            <v>0</v>
          </cell>
          <cell r="J3598">
            <v>0.17</v>
          </cell>
          <cell r="K3598">
            <v>0.17</v>
          </cell>
          <cell r="L3598" t="str">
            <v>DOWNTIME</v>
          </cell>
        </row>
        <row r="3599">
          <cell r="A3599">
            <v>3</v>
          </cell>
          <cell r="B3599" t="str">
            <v>21/65/A</v>
          </cell>
          <cell r="C3599">
            <v>38148</v>
          </cell>
          <cell r="D3599">
            <v>1112</v>
          </cell>
          <cell r="E3599">
            <v>9999</v>
          </cell>
          <cell r="F3599">
            <v>0</v>
          </cell>
          <cell r="G3599">
            <v>662</v>
          </cell>
          <cell r="H3599">
            <v>0</v>
          </cell>
          <cell r="I3599">
            <v>0</v>
          </cell>
          <cell r="J3599">
            <v>0.42</v>
          </cell>
          <cell r="K3599">
            <v>0.42</v>
          </cell>
          <cell r="L3599" t="str">
            <v>DOWNTIME</v>
          </cell>
        </row>
        <row r="3600">
          <cell r="A3600">
            <v>3</v>
          </cell>
          <cell r="B3600" t="str">
            <v>21/65/A</v>
          </cell>
          <cell r="C3600">
            <v>38167</v>
          </cell>
          <cell r="D3600">
            <v>1112</v>
          </cell>
          <cell r="E3600">
            <v>9999</v>
          </cell>
          <cell r="F3600">
            <v>0</v>
          </cell>
          <cell r="G3600">
            <v>662</v>
          </cell>
          <cell r="H3600">
            <v>0</v>
          </cell>
          <cell r="I3600">
            <v>0</v>
          </cell>
          <cell r="J3600">
            <v>2</v>
          </cell>
          <cell r="K3600">
            <v>2</v>
          </cell>
          <cell r="L3600" t="str">
            <v>DOWNTIME</v>
          </cell>
        </row>
        <row r="3601">
          <cell r="A3601">
            <v>3</v>
          </cell>
          <cell r="B3601" t="str">
            <v>21/65/A</v>
          </cell>
          <cell r="C3601">
            <v>38167</v>
          </cell>
          <cell r="D3601">
            <v>1112</v>
          </cell>
          <cell r="E3601">
            <v>9999</v>
          </cell>
          <cell r="F3601">
            <v>0</v>
          </cell>
          <cell r="G3601">
            <v>662</v>
          </cell>
          <cell r="H3601">
            <v>0</v>
          </cell>
          <cell r="I3601">
            <v>0</v>
          </cell>
          <cell r="J3601">
            <v>2</v>
          </cell>
          <cell r="K3601">
            <v>2</v>
          </cell>
          <cell r="L3601" t="str">
            <v>DOWNTIME</v>
          </cell>
        </row>
        <row r="3602">
          <cell r="A3602">
            <v>1</v>
          </cell>
          <cell r="B3602" t="str">
            <v>21/65/A</v>
          </cell>
          <cell r="C3602">
            <v>38168</v>
          </cell>
          <cell r="D3602">
            <v>1112</v>
          </cell>
          <cell r="E3602">
            <v>9999</v>
          </cell>
          <cell r="F3602">
            <v>0</v>
          </cell>
          <cell r="G3602">
            <v>662</v>
          </cell>
          <cell r="H3602">
            <v>0</v>
          </cell>
          <cell r="I3602">
            <v>0</v>
          </cell>
          <cell r="J3602">
            <v>0.83</v>
          </cell>
          <cell r="K3602">
            <v>0.83</v>
          </cell>
          <cell r="L3602" t="str">
            <v>DOWNTIME</v>
          </cell>
        </row>
        <row r="3603">
          <cell r="A3603">
            <v>1</v>
          </cell>
          <cell r="B3603" t="str">
            <v>21/65/A</v>
          </cell>
          <cell r="C3603">
            <v>38168</v>
          </cell>
          <cell r="D3603">
            <v>1112</v>
          </cell>
          <cell r="E3603">
            <v>9999</v>
          </cell>
          <cell r="F3603">
            <v>0</v>
          </cell>
          <cell r="G3603">
            <v>662</v>
          </cell>
          <cell r="H3603">
            <v>0</v>
          </cell>
          <cell r="I3603">
            <v>0</v>
          </cell>
          <cell r="J3603">
            <v>1.87</v>
          </cell>
          <cell r="K3603">
            <v>1.87</v>
          </cell>
          <cell r="L3603" t="str">
            <v>DOWNTIME</v>
          </cell>
        </row>
        <row r="3604">
          <cell r="A3604">
            <v>2</v>
          </cell>
          <cell r="B3604" t="str">
            <v>21/65/A</v>
          </cell>
          <cell r="C3604">
            <v>38168</v>
          </cell>
          <cell r="D3604">
            <v>1112</v>
          </cell>
          <cell r="E3604">
            <v>9999</v>
          </cell>
          <cell r="F3604">
            <v>0</v>
          </cell>
          <cell r="G3604">
            <v>662</v>
          </cell>
          <cell r="H3604">
            <v>0</v>
          </cell>
          <cell r="I3604">
            <v>0</v>
          </cell>
          <cell r="J3604">
            <v>3.3</v>
          </cell>
          <cell r="K3604">
            <v>3.3</v>
          </cell>
          <cell r="L3604" t="str">
            <v>DOWNTIME</v>
          </cell>
        </row>
        <row r="3605">
          <cell r="A3605">
            <v>3</v>
          </cell>
          <cell r="B3605" t="str">
            <v>21/65/A</v>
          </cell>
          <cell r="C3605">
            <v>38168</v>
          </cell>
          <cell r="D3605">
            <v>1112</v>
          </cell>
          <cell r="E3605">
            <v>9999</v>
          </cell>
          <cell r="F3605">
            <v>0</v>
          </cell>
          <cell r="G3605">
            <v>662</v>
          </cell>
          <cell r="H3605">
            <v>0</v>
          </cell>
          <cell r="I3605">
            <v>0</v>
          </cell>
          <cell r="J3605">
            <v>0.75</v>
          </cell>
          <cell r="K3605">
            <v>0.75</v>
          </cell>
          <cell r="L3605" t="str">
            <v>DOWNTIME</v>
          </cell>
        </row>
        <row r="3606">
          <cell r="A3606">
            <v>3</v>
          </cell>
          <cell r="B3606" t="str">
            <v>21/65/A</v>
          </cell>
          <cell r="C3606">
            <v>38168</v>
          </cell>
          <cell r="D3606">
            <v>1112</v>
          </cell>
          <cell r="E3606">
            <v>9999</v>
          </cell>
          <cell r="F3606">
            <v>0</v>
          </cell>
          <cell r="G3606">
            <v>662</v>
          </cell>
          <cell r="H3606">
            <v>0</v>
          </cell>
          <cell r="I3606">
            <v>0</v>
          </cell>
          <cell r="J3606">
            <v>0.55000000000000004</v>
          </cell>
          <cell r="K3606">
            <v>0.55000000000000004</v>
          </cell>
          <cell r="L3606" t="str">
            <v>DOWNTIME</v>
          </cell>
        </row>
        <row r="3607">
          <cell r="A3607">
            <v>3</v>
          </cell>
          <cell r="B3607" t="str">
            <v>21/65/A</v>
          </cell>
          <cell r="C3607">
            <v>38168</v>
          </cell>
          <cell r="D3607">
            <v>1112</v>
          </cell>
          <cell r="E3607">
            <v>9999</v>
          </cell>
          <cell r="F3607">
            <v>0</v>
          </cell>
          <cell r="G3607">
            <v>662</v>
          </cell>
          <cell r="H3607">
            <v>0</v>
          </cell>
          <cell r="I3607">
            <v>0</v>
          </cell>
          <cell r="J3607">
            <v>0.5</v>
          </cell>
          <cell r="K3607">
            <v>0.5</v>
          </cell>
          <cell r="L3607" t="str">
            <v>DOWNTIME</v>
          </cell>
        </row>
        <row r="3608">
          <cell r="A3608">
            <v>3</v>
          </cell>
          <cell r="B3608" t="str">
            <v>35001</v>
          </cell>
          <cell r="C3608">
            <v>38139</v>
          </cell>
          <cell r="D3608">
            <v>2251</v>
          </cell>
          <cell r="E3608">
            <v>9999</v>
          </cell>
          <cell r="F3608">
            <v>0</v>
          </cell>
          <cell r="G3608">
            <v>65</v>
          </cell>
          <cell r="H3608">
            <v>0</v>
          </cell>
          <cell r="I3608">
            <v>0</v>
          </cell>
          <cell r="J3608">
            <v>0.67</v>
          </cell>
          <cell r="K3608">
            <v>0.67</v>
          </cell>
          <cell r="L3608" t="str">
            <v>DOWNTIME</v>
          </cell>
        </row>
        <row r="3609">
          <cell r="A3609">
            <v>3</v>
          </cell>
          <cell r="B3609" t="str">
            <v>35001</v>
          </cell>
          <cell r="C3609">
            <v>38141</v>
          </cell>
          <cell r="D3609">
            <v>2251</v>
          </cell>
          <cell r="E3609">
            <v>9999</v>
          </cell>
          <cell r="F3609">
            <v>0</v>
          </cell>
          <cell r="G3609">
            <v>65</v>
          </cell>
          <cell r="H3609">
            <v>0</v>
          </cell>
          <cell r="I3609">
            <v>0</v>
          </cell>
          <cell r="J3609">
            <v>0.42</v>
          </cell>
          <cell r="K3609">
            <v>0.42</v>
          </cell>
          <cell r="L3609" t="str">
            <v>DOWNTIME</v>
          </cell>
        </row>
        <row r="3610">
          <cell r="A3610">
            <v>3</v>
          </cell>
          <cell r="B3610" t="str">
            <v>35001</v>
          </cell>
          <cell r="C3610">
            <v>38141</v>
          </cell>
          <cell r="D3610">
            <v>2251</v>
          </cell>
          <cell r="E3610">
            <v>9999</v>
          </cell>
          <cell r="F3610">
            <v>0</v>
          </cell>
          <cell r="G3610">
            <v>65</v>
          </cell>
          <cell r="H3610">
            <v>0</v>
          </cell>
          <cell r="I3610">
            <v>0</v>
          </cell>
          <cell r="J3610">
            <v>0.25</v>
          </cell>
          <cell r="K3610">
            <v>0.25</v>
          </cell>
          <cell r="L3610" t="str">
            <v>DOWNTIME</v>
          </cell>
        </row>
        <row r="3611">
          <cell r="A3611">
            <v>3</v>
          </cell>
          <cell r="B3611" t="str">
            <v>35001</v>
          </cell>
          <cell r="C3611">
            <v>38142</v>
          </cell>
          <cell r="D3611">
            <v>2251</v>
          </cell>
          <cell r="E3611">
            <v>9999</v>
          </cell>
          <cell r="F3611">
            <v>0</v>
          </cell>
          <cell r="G3611">
            <v>65</v>
          </cell>
          <cell r="H3611">
            <v>0</v>
          </cell>
          <cell r="I3611">
            <v>0</v>
          </cell>
          <cell r="J3611">
            <v>1.67</v>
          </cell>
          <cell r="K3611">
            <v>1.67</v>
          </cell>
          <cell r="L3611" t="str">
            <v>DOWNTIME</v>
          </cell>
        </row>
        <row r="3612">
          <cell r="A3612">
            <v>3</v>
          </cell>
          <cell r="B3612" t="str">
            <v>35001</v>
          </cell>
          <cell r="C3612">
            <v>38145</v>
          </cell>
          <cell r="D3612">
            <v>2251</v>
          </cell>
          <cell r="E3612">
            <v>9999</v>
          </cell>
          <cell r="F3612">
            <v>0</v>
          </cell>
          <cell r="G3612">
            <v>65</v>
          </cell>
          <cell r="H3612">
            <v>0</v>
          </cell>
          <cell r="I3612">
            <v>0</v>
          </cell>
          <cell r="J3612">
            <v>0.5</v>
          </cell>
          <cell r="K3612">
            <v>0.5</v>
          </cell>
          <cell r="L3612" t="str">
            <v>DOWNTIME</v>
          </cell>
        </row>
        <row r="3613">
          <cell r="A3613">
            <v>3</v>
          </cell>
          <cell r="B3613" t="str">
            <v>35001</v>
          </cell>
          <cell r="C3613">
            <v>38145</v>
          </cell>
          <cell r="D3613">
            <v>2251</v>
          </cell>
          <cell r="E3613">
            <v>9999</v>
          </cell>
          <cell r="F3613">
            <v>0</v>
          </cell>
          <cell r="G3613">
            <v>65</v>
          </cell>
          <cell r="H3613">
            <v>0</v>
          </cell>
          <cell r="I3613">
            <v>0</v>
          </cell>
          <cell r="J3613">
            <v>1.27</v>
          </cell>
          <cell r="K3613">
            <v>1.27</v>
          </cell>
          <cell r="L3613" t="str">
            <v>DOWNTIME</v>
          </cell>
        </row>
        <row r="3614">
          <cell r="A3614">
            <v>3</v>
          </cell>
          <cell r="B3614" t="str">
            <v>35001</v>
          </cell>
          <cell r="C3614">
            <v>38146</v>
          </cell>
          <cell r="D3614">
            <v>2251</v>
          </cell>
          <cell r="E3614">
            <v>9999</v>
          </cell>
          <cell r="F3614">
            <v>0</v>
          </cell>
          <cell r="G3614">
            <v>65</v>
          </cell>
          <cell r="H3614">
            <v>0</v>
          </cell>
          <cell r="I3614">
            <v>0</v>
          </cell>
          <cell r="J3614">
            <v>0.08</v>
          </cell>
          <cell r="K3614">
            <v>0.08</v>
          </cell>
          <cell r="L3614" t="str">
            <v>DOWNTIME</v>
          </cell>
        </row>
        <row r="3615">
          <cell r="A3615">
            <v>2</v>
          </cell>
          <cell r="B3615" t="str">
            <v>35001</v>
          </cell>
          <cell r="C3615">
            <v>38147</v>
          </cell>
          <cell r="D3615">
            <v>2251</v>
          </cell>
          <cell r="E3615">
            <v>9999</v>
          </cell>
          <cell r="F3615">
            <v>0</v>
          </cell>
          <cell r="G3615">
            <v>65</v>
          </cell>
          <cell r="H3615">
            <v>0</v>
          </cell>
          <cell r="I3615">
            <v>0</v>
          </cell>
          <cell r="J3615">
            <v>0.17</v>
          </cell>
          <cell r="K3615">
            <v>0.17</v>
          </cell>
          <cell r="L3615" t="str">
            <v>DOWNTIME</v>
          </cell>
        </row>
        <row r="3616">
          <cell r="A3616">
            <v>2</v>
          </cell>
          <cell r="B3616" t="str">
            <v>35001</v>
          </cell>
          <cell r="C3616">
            <v>38147</v>
          </cell>
          <cell r="D3616">
            <v>2251</v>
          </cell>
          <cell r="E3616">
            <v>9999</v>
          </cell>
          <cell r="F3616">
            <v>0</v>
          </cell>
          <cell r="G3616">
            <v>65</v>
          </cell>
          <cell r="H3616">
            <v>0</v>
          </cell>
          <cell r="I3616">
            <v>0</v>
          </cell>
          <cell r="J3616">
            <v>0.85</v>
          </cell>
          <cell r="K3616">
            <v>0.85</v>
          </cell>
          <cell r="L3616" t="str">
            <v>DOWNTIME</v>
          </cell>
        </row>
        <row r="3617">
          <cell r="A3617">
            <v>3</v>
          </cell>
          <cell r="B3617" t="str">
            <v>35001</v>
          </cell>
          <cell r="C3617">
            <v>38147</v>
          </cell>
          <cell r="D3617">
            <v>2251</v>
          </cell>
          <cell r="E3617">
            <v>9999</v>
          </cell>
          <cell r="F3617">
            <v>0</v>
          </cell>
          <cell r="G3617">
            <v>65</v>
          </cell>
          <cell r="H3617">
            <v>0</v>
          </cell>
          <cell r="I3617">
            <v>0</v>
          </cell>
          <cell r="J3617">
            <v>0.08</v>
          </cell>
          <cell r="K3617">
            <v>0.08</v>
          </cell>
          <cell r="L3617" t="str">
            <v>DOWNTIME</v>
          </cell>
        </row>
        <row r="3618">
          <cell r="A3618">
            <v>2</v>
          </cell>
          <cell r="B3618" t="str">
            <v>35001</v>
          </cell>
          <cell r="C3618">
            <v>38148</v>
          </cell>
          <cell r="D3618">
            <v>2251</v>
          </cell>
          <cell r="E3618">
            <v>9999</v>
          </cell>
          <cell r="F3618">
            <v>0</v>
          </cell>
          <cell r="G3618">
            <v>65</v>
          </cell>
          <cell r="H3618">
            <v>0</v>
          </cell>
          <cell r="I3618">
            <v>0</v>
          </cell>
          <cell r="J3618">
            <v>1.58</v>
          </cell>
          <cell r="K3618">
            <v>1.58</v>
          </cell>
          <cell r="L3618" t="str">
            <v>DOWNTIME</v>
          </cell>
        </row>
        <row r="3619">
          <cell r="A3619">
            <v>2</v>
          </cell>
          <cell r="B3619" t="str">
            <v>35001</v>
          </cell>
          <cell r="C3619">
            <v>38148</v>
          </cell>
          <cell r="D3619">
            <v>2251</v>
          </cell>
          <cell r="E3619">
            <v>9999</v>
          </cell>
          <cell r="F3619">
            <v>0</v>
          </cell>
          <cell r="G3619">
            <v>65</v>
          </cell>
          <cell r="H3619">
            <v>0</v>
          </cell>
          <cell r="I3619">
            <v>0</v>
          </cell>
          <cell r="J3619">
            <v>1.1399999999999999</v>
          </cell>
          <cell r="K3619">
            <v>1.1399999999999999</v>
          </cell>
          <cell r="L3619" t="str">
            <v>DOWNTIME</v>
          </cell>
        </row>
        <row r="3620">
          <cell r="A3620">
            <v>3</v>
          </cell>
          <cell r="B3620" t="str">
            <v>35001</v>
          </cell>
          <cell r="C3620">
            <v>38148</v>
          </cell>
          <cell r="D3620">
            <v>2251</v>
          </cell>
          <cell r="E3620">
            <v>9999</v>
          </cell>
          <cell r="F3620">
            <v>0</v>
          </cell>
          <cell r="G3620">
            <v>65</v>
          </cell>
          <cell r="H3620">
            <v>0</v>
          </cell>
          <cell r="I3620">
            <v>0</v>
          </cell>
          <cell r="J3620">
            <v>0.25</v>
          </cell>
          <cell r="K3620">
            <v>0.25</v>
          </cell>
          <cell r="L3620" t="str">
            <v>DOWNTIME</v>
          </cell>
        </row>
        <row r="3621">
          <cell r="A3621">
            <v>3</v>
          </cell>
          <cell r="B3621" t="str">
            <v>35001</v>
          </cell>
          <cell r="C3621">
            <v>38148</v>
          </cell>
          <cell r="D3621">
            <v>2251</v>
          </cell>
          <cell r="E3621">
            <v>9999</v>
          </cell>
          <cell r="F3621">
            <v>0</v>
          </cell>
          <cell r="G3621">
            <v>65</v>
          </cell>
          <cell r="H3621">
            <v>0</v>
          </cell>
          <cell r="I3621">
            <v>0</v>
          </cell>
          <cell r="J3621">
            <v>1.52</v>
          </cell>
          <cell r="K3621">
            <v>1.52</v>
          </cell>
          <cell r="L3621" t="str">
            <v>DOWNTIME</v>
          </cell>
        </row>
        <row r="3622">
          <cell r="A3622">
            <v>3</v>
          </cell>
          <cell r="B3622" t="str">
            <v>35001</v>
          </cell>
          <cell r="C3622">
            <v>38149</v>
          </cell>
          <cell r="D3622">
            <v>2251</v>
          </cell>
          <cell r="E3622">
            <v>9999</v>
          </cell>
          <cell r="F3622">
            <v>0</v>
          </cell>
          <cell r="G3622">
            <v>65</v>
          </cell>
          <cell r="H3622">
            <v>0</v>
          </cell>
          <cell r="I3622">
            <v>0</v>
          </cell>
          <cell r="J3622">
            <v>2.17</v>
          </cell>
          <cell r="K3622">
            <v>2.17</v>
          </cell>
          <cell r="L3622" t="str">
            <v>DOWNTIME</v>
          </cell>
        </row>
        <row r="3623">
          <cell r="A3623">
            <v>2</v>
          </cell>
          <cell r="B3623" t="str">
            <v>35001</v>
          </cell>
          <cell r="C3623">
            <v>38152</v>
          </cell>
          <cell r="D3623">
            <v>2251</v>
          </cell>
          <cell r="E3623">
            <v>9999</v>
          </cell>
          <cell r="F3623">
            <v>0</v>
          </cell>
          <cell r="G3623">
            <v>65</v>
          </cell>
          <cell r="H3623">
            <v>0</v>
          </cell>
          <cell r="I3623">
            <v>0</v>
          </cell>
          <cell r="J3623">
            <v>0.33</v>
          </cell>
          <cell r="K3623">
            <v>0.33</v>
          </cell>
          <cell r="L3623" t="str">
            <v>DOWNTIME</v>
          </cell>
        </row>
        <row r="3624">
          <cell r="A3624">
            <v>2</v>
          </cell>
          <cell r="B3624" t="str">
            <v>35001</v>
          </cell>
          <cell r="C3624">
            <v>38152</v>
          </cell>
          <cell r="D3624">
            <v>2251</v>
          </cell>
          <cell r="E3624">
            <v>9999</v>
          </cell>
          <cell r="F3624">
            <v>0</v>
          </cell>
          <cell r="G3624">
            <v>65</v>
          </cell>
          <cell r="H3624">
            <v>0</v>
          </cell>
          <cell r="I3624">
            <v>0</v>
          </cell>
          <cell r="J3624">
            <v>0.21</v>
          </cell>
          <cell r="K3624">
            <v>0.21</v>
          </cell>
          <cell r="L3624" t="str">
            <v>DOWNTIME</v>
          </cell>
        </row>
        <row r="3625">
          <cell r="A3625">
            <v>2</v>
          </cell>
          <cell r="B3625" t="str">
            <v>35001</v>
          </cell>
          <cell r="C3625">
            <v>38153</v>
          </cell>
          <cell r="D3625">
            <v>2251</v>
          </cell>
          <cell r="E3625">
            <v>9999</v>
          </cell>
          <cell r="F3625">
            <v>0</v>
          </cell>
          <cell r="G3625">
            <v>65</v>
          </cell>
          <cell r="H3625">
            <v>0</v>
          </cell>
          <cell r="I3625">
            <v>0</v>
          </cell>
          <cell r="J3625">
            <v>0.17</v>
          </cell>
          <cell r="K3625">
            <v>0.17</v>
          </cell>
          <cell r="L3625" t="str">
            <v>DOWNTIME</v>
          </cell>
        </row>
        <row r="3626">
          <cell r="A3626">
            <v>2</v>
          </cell>
          <cell r="B3626" t="str">
            <v>35001</v>
          </cell>
          <cell r="C3626">
            <v>38153</v>
          </cell>
          <cell r="D3626">
            <v>2251</v>
          </cell>
          <cell r="E3626">
            <v>9999</v>
          </cell>
          <cell r="F3626">
            <v>0</v>
          </cell>
          <cell r="G3626">
            <v>65</v>
          </cell>
          <cell r="H3626">
            <v>0</v>
          </cell>
          <cell r="I3626">
            <v>0</v>
          </cell>
          <cell r="J3626">
            <v>0.16</v>
          </cell>
          <cell r="K3626">
            <v>0.16</v>
          </cell>
          <cell r="L3626" t="str">
            <v>DOWNTIME</v>
          </cell>
        </row>
        <row r="3627">
          <cell r="A3627">
            <v>2</v>
          </cell>
          <cell r="B3627" t="str">
            <v>35001</v>
          </cell>
          <cell r="C3627">
            <v>38154</v>
          </cell>
          <cell r="D3627">
            <v>2251</v>
          </cell>
          <cell r="E3627">
            <v>9999</v>
          </cell>
          <cell r="F3627">
            <v>0</v>
          </cell>
          <cell r="G3627">
            <v>65</v>
          </cell>
          <cell r="H3627">
            <v>0</v>
          </cell>
          <cell r="I3627">
            <v>0</v>
          </cell>
          <cell r="J3627">
            <v>0.08</v>
          </cell>
          <cell r="K3627">
            <v>0.08</v>
          </cell>
          <cell r="L3627" t="str">
            <v>DOWNTIME</v>
          </cell>
        </row>
        <row r="3628">
          <cell r="A3628">
            <v>2</v>
          </cell>
          <cell r="B3628" t="str">
            <v>35001</v>
          </cell>
          <cell r="C3628">
            <v>38154</v>
          </cell>
          <cell r="D3628">
            <v>2251</v>
          </cell>
          <cell r="E3628">
            <v>9999</v>
          </cell>
          <cell r="F3628">
            <v>0</v>
          </cell>
          <cell r="G3628">
            <v>65</v>
          </cell>
          <cell r="H3628">
            <v>0</v>
          </cell>
          <cell r="I3628">
            <v>0</v>
          </cell>
          <cell r="J3628">
            <v>0.33</v>
          </cell>
          <cell r="K3628">
            <v>0.33</v>
          </cell>
          <cell r="L3628" t="str">
            <v>DOWNTIME</v>
          </cell>
        </row>
        <row r="3629">
          <cell r="A3629">
            <v>2</v>
          </cell>
          <cell r="B3629" t="str">
            <v>35001</v>
          </cell>
          <cell r="C3629">
            <v>38159</v>
          </cell>
          <cell r="D3629">
            <v>2251</v>
          </cell>
          <cell r="E3629">
            <v>9999</v>
          </cell>
          <cell r="F3629">
            <v>0</v>
          </cell>
          <cell r="G3629">
            <v>65</v>
          </cell>
          <cell r="H3629">
            <v>0</v>
          </cell>
          <cell r="I3629">
            <v>0</v>
          </cell>
          <cell r="J3629">
            <v>0.33</v>
          </cell>
          <cell r="K3629">
            <v>0.33</v>
          </cell>
          <cell r="L3629" t="str">
            <v>DOWNTIME</v>
          </cell>
        </row>
        <row r="3630">
          <cell r="A3630">
            <v>2</v>
          </cell>
          <cell r="B3630" t="str">
            <v>35001</v>
          </cell>
          <cell r="C3630">
            <v>38166</v>
          </cell>
          <cell r="D3630">
            <v>2251</v>
          </cell>
          <cell r="E3630">
            <v>9999</v>
          </cell>
          <cell r="F3630">
            <v>0</v>
          </cell>
          <cell r="G3630">
            <v>65</v>
          </cell>
          <cell r="H3630">
            <v>0</v>
          </cell>
          <cell r="I3630">
            <v>0</v>
          </cell>
          <cell r="J3630">
            <v>0</v>
          </cell>
          <cell r="K3630">
            <v>0</v>
          </cell>
          <cell r="L3630" t="str">
            <v>DOWNTIME</v>
          </cell>
        </row>
        <row r="3631">
          <cell r="A3631">
            <v>2</v>
          </cell>
          <cell r="B3631" t="str">
            <v>35001</v>
          </cell>
          <cell r="C3631">
            <v>38167</v>
          </cell>
          <cell r="D3631">
            <v>2251</v>
          </cell>
          <cell r="E3631">
            <v>9999</v>
          </cell>
          <cell r="F3631">
            <v>0</v>
          </cell>
          <cell r="G3631">
            <v>65</v>
          </cell>
          <cell r="H3631">
            <v>0</v>
          </cell>
          <cell r="I3631">
            <v>0</v>
          </cell>
          <cell r="J3631">
            <v>0.08</v>
          </cell>
          <cell r="K3631">
            <v>0.08</v>
          </cell>
          <cell r="L3631" t="str">
            <v>DOWNTIME</v>
          </cell>
        </row>
        <row r="3632">
          <cell r="A3632">
            <v>2</v>
          </cell>
          <cell r="B3632" t="str">
            <v>35001</v>
          </cell>
          <cell r="C3632">
            <v>38167</v>
          </cell>
          <cell r="D3632">
            <v>2251</v>
          </cell>
          <cell r="E3632">
            <v>9999</v>
          </cell>
          <cell r="F3632">
            <v>0</v>
          </cell>
          <cell r="G3632">
            <v>65</v>
          </cell>
          <cell r="H3632">
            <v>0</v>
          </cell>
          <cell r="I3632">
            <v>0</v>
          </cell>
          <cell r="J3632">
            <v>0.08</v>
          </cell>
          <cell r="K3632">
            <v>0.08</v>
          </cell>
          <cell r="L3632" t="str">
            <v>DOWNTIME</v>
          </cell>
        </row>
        <row r="3633">
          <cell r="A3633">
            <v>2</v>
          </cell>
          <cell r="B3633" t="str">
            <v>35001</v>
          </cell>
          <cell r="C3633">
            <v>38168</v>
          </cell>
          <cell r="D3633">
            <v>2251</v>
          </cell>
          <cell r="E3633">
            <v>9999</v>
          </cell>
          <cell r="F3633">
            <v>0</v>
          </cell>
          <cell r="G3633">
            <v>65</v>
          </cell>
          <cell r="H3633">
            <v>0</v>
          </cell>
          <cell r="I3633">
            <v>0</v>
          </cell>
          <cell r="J3633">
            <v>0.08</v>
          </cell>
          <cell r="K3633">
            <v>0.08</v>
          </cell>
          <cell r="L3633" t="str">
            <v>DOWNTIME</v>
          </cell>
        </row>
        <row r="3634">
          <cell r="A3634">
            <v>2</v>
          </cell>
          <cell r="B3634" t="str">
            <v>35004</v>
          </cell>
          <cell r="C3634">
            <v>38139</v>
          </cell>
          <cell r="D3634">
            <v>2222</v>
          </cell>
          <cell r="E3634">
            <v>9999</v>
          </cell>
          <cell r="F3634">
            <v>0</v>
          </cell>
          <cell r="G3634" t="str">
            <v>?</v>
          </cell>
          <cell r="H3634" t="e">
            <v>#VALUE!</v>
          </cell>
          <cell r="I3634">
            <v>0</v>
          </cell>
          <cell r="J3634">
            <v>0</v>
          </cell>
          <cell r="K3634">
            <v>0</v>
          </cell>
          <cell r="L3634" t="str">
            <v>DOWNTIME</v>
          </cell>
        </row>
        <row r="3635">
          <cell r="A3635">
            <v>1</v>
          </cell>
          <cell r="B3635" t="str">
            <v>35004</v>
          </cell>
          <cell r="C3635">
            <v>38139</v>
          </cell>
          <cell r="D3635">
            <v>2225</v>
          </cell>
          <cell r="E3635">
            <v>9999</v>
          </cell>
          <cell r="F3635">
            <v>0</v>
          </cell>
          <cell r="G3635" t="str">
            <v>?</v>
          </cell>
          <cell r="H3635" t="e">
            <v>#VALUE!</v>
          </cell>
          <cell r="I3635">
            <v>0</v>
          </cell>
          <cell r="J3635">
            <v>0</v>
          </cell>
          <cell r="K3635">
            <v>0</v>
          </cell>
          <cell r="L3635" t="str">
            <v>DOWNTIME</v>
          </cell>
        </row>
        <row r="3636">
          <cell r="A3636">
            <v>1</v>
          </cell>
          <cell r="B3636" t="str">
            <v>35004</v>
          </cell>
          <cell r="C3636">
            <v>38139</v>
          </cell>
          <cell r="D3636">
            <v>2245</v>
          </cell>
          <cell r="E3636">
            <v>9999</v>
          </cell>
          <cell r="F3636">
            <v>0</v>
          </cell>
          <cell r="G3636">
            <v>60</v>
          </cell>
          <cell r="H3636">
            <v>0</v>
          </cell>
          <cell r="I3636">
            <v>0</v>
          </cell>
          <cell r="J3636">
            <v>0</v>
          </cell>
          <cell r="K3636">
            <v>0</v>
          </cell>
          <cell r="L3636" t="str">
            <v>DOWNTIME</v>
          </cell>
        </row>
        <row r="3637">
          <cell r="A3637">
            <v>2</v>
          </cell>
          <cell r="B3637" t="str">
            <v>35004</v>
          </cell>
          <cell r="C3637">
            <v>38139</v>
          </cell>
          <cell r="D3637">
            <v>2245</v>
          </cell>
          <cell r="E3637">
            <v>9999</v>
          </cell>
          <cell r="F3637">
            <v>0</v>
          </cell>
          <cell r="G3637">
            <v>60</v>
          </cell>
          <cell r="H3637">
            <v>0</v>
          </cell>
          <cell r="I3637">
            <v>0</v>
          </cell>
          <cell r="J3637">
            <v>0</v>
          </cell>
          <cell r="K3637">
            <v>0</v>
          </cell>
          <cell r="L3637" t="str">
            <v>DOWNTIME</v>
          </cell>
        </row>
        <row r="3638">
          <cell r="A3638">
            <v>2</v>
          </cell>
          <cell r="B3638" t="str">
            <v>35004</v>
          </cell>
          <cell r="C3638">
            <v>38141</v>
          </cell>
          <cell r="D3638">
            <v>2222</v>
          </cell>
          <cell r="E3638">
            <v>9999</v>
          </cell>
          <cell r="F3638">
            <v>0</v>
          </cell>
          <cell r="G3638" t="str">
            <v>?</v>
          </cell>
          <cell r="H3638" t="e">
            <v>#VALUE!</v>
          </cell>
          <cell r="I3638">
            <v>0</v>
          </cell>
          <cell r="J3638">
            <v>0</v>
          </cell>
          <cell r="K3638">
            <v>0</v>
          </cell>
          <cell r="L3638" t="str">
            <v>DOWNTIME</v>
          </cell>
        </row>
        <row r="3639">
          <cell r="A3639">
            <v>3</v>
          </cell>
          <cell r="B3639" t="str">
            <v>35004</v>
          </cell>
          <cell r="C3639">
            <v>38141</v>
          </cell>
          <cell r="D3639">
            <v>2222</v>
          </cell>
          <cell r="E3639">
            <v>9999</v>
          </cell>
          <cell r="F3639">
            <v>0</v>
          </cell>
          <cell r="G3639" t="str">
            <v>?</v>
          </cell>
          <cell r="H3639" t="e">
            <v>#VALUE!</v>
          </cell>
          <cell r="I3639">
            <v>0</v>
          </cell>
          <cell r="J3639">
            <v>0</v>
          </cell>
          <cell r="K3639">
            <v>0</v>
          </cell>
          <cell r="L3639" t="str">
            <v>DOWNTIME</v>
          </cell>
        </row>
        <row r="3640">
          <cell r="A3640">
            <v>1</v>
          </cell>
          <cell r="B3640" t="str">
            <v>35004</v>
          </cell>
          <cell r="C3640">
            <v>38141</v>
          </cell>
          <cell r="D3640">
            <v>2225</v>
          </cell>
          <cell r="E3640">
            <v>9999</v>
          </cell>
          <cell r="F3640">
            <v>0</v>
          </cell>
          <cell r="G3640" t="str">
            <v>?</v>
          </cell>
          <cell r="H3640" t="e">
            <v>#VALUE!</v>
          </cell>
          <cell r="I3640">
            <v>0</v>
          </cell>
          <cell r="J3640">
            <v>0</v>
          </cell>
          <cell r="K3640">
            <v>0</v>
          </cell>
          <cell r="L3640" t="str">
            <v>DOWNTIME</v>
          </cell>
        </row>
        <row r="3641">
          <cell r="A3641">
            <v>2</v>
          </cell>
          <cell r="B3641" t="str">
            <v>35004</v>
          </cell>
          <cell r="C3641">
            <v>38142</v>
          </cell>
          <cell r="D3641">
            <v>2222</v>
          </cell>
          <cell r="E3641">
            <v>9999</v>
          </cell>
          <cell r="F3641">
            <v>0</v>
          </cell>
          <cell r="G3641" t="str">
            <v>?</v>
          </cell>
          <cell r="H3641" t="e">
            <v>#VALUE!</v>
          </cell>
          <cell r="I3641">
            <v>0</v>
          </cell>
          <cell r="J3641">
            <v>0</v>
          </cell>
          <cell r="K3641">
            <v>0</v>
          </cell>
          <cell r="L3641" t="str">
            <v>DOWNTIME</v>
          </cell>
        </row>
        <row r="3642">
          <cell r="A3642">
            <v>1</v>
          </cell>
          <cell r="B3642" t="str">
            <v>35004</v>
          </cell>
          <cell r="C3642">
            <v>38142</v>
          </cell>
          <cell r="D3642">
            <v>2225</v>
          </cell>
          <cell r="E3642">
            <v>9999</v>
          </cell>
          <cell r="F3642">
            <v>0</v>
          </cell>
          <cell r="G3642" t="str">
            <v>?</v>
          </cell>
          <cell r="H3642" t="e">
            <v>#VALUE!</v>
          </cell>
          <cell r="I3642">
            <v>0</v>
          </cell>
          <cell r="J3642">
            <v>0</v>
          </cell>
          <cell r="K3642">
            <v>0</v>
          </cell>
          <cell r="L3642" t="str">
            <v>DOWNTIME</v>
          </cell>
        </row>
        <row r="3643">
          <cell r="A3643">
            <v>1</v>
          </cell>
          <cell r="B3643" t="str">
            <v>35004</v>
          </cell>
          <cell r="C3643">
            <v>38145</v>
          </cell>
          <cell r="D3643">
            <v>2222</v>
          </cell>
          <cell r="E3643">
            <v>9999</v>
          </cell>
          <cell r="F3643">
            <v>0</v>
          </cell>
          <cell r="G3643" t="str">
            <v>?</v>
          </cell>
          <cell r="H3643" t="e">
            <v>#VALUE!</v>
          </cell>
          <cell r="I3643">
            <v>0</v>
          </cell>
          <cell r="J3643">
            <v>0</v>
          </cell>
          <cell r="K3643">
            <v>0</v>
          </cell>
          <cell r="L3643" t="str">
            <v>DOWNTIME</v>
          </cell>
        </row>
        <row r="3644">
          <cell r="A3644">
            <v>3</v>
          </cell>
          <cell r="B3644" t="str">
            <v>35004</v>
          </cell>
          <cell r="C3644">
            <v>38145</v>
          </cell>
          <cell r="D3644">
            <v>2222</v>
          </cell>
          <cell r="E3644">
            <v>9999</v>
          </cell>
          <cell r="F3644">
            <v>0</v>
          </cell>
          <cell r="G3644" t="str">
            <v>?</v>
          </cell>
          <cell r="H3644" t="e">
            <v>#VALUE!</v>
          </cell>
          <cell r="I3644">
            <v>0</v>
          </cell>
          <cell r="J3644">
            <v>0</v>
          </cell>
          <cell r="K3644">
            <v>0</v>
          </cell>
          <cell r="L3644" t="str">
            <v>DOWNTIME</v>
          </cell>
        </row>
        <row r="3645">
          <cell r="A3645">
            <v>1</v>
          </cell>
          <cell r="B3645" t="str">
            <v>35004</v>
          </cell>
          <cell r="C3645">
            <v>38145</v>
          </cell>
          <cell r="D3645">
            <v>2225</v>
          </cell>
          <cell r="E3645">
            <v>9999</v>
          </cell>
          <cell r="F3645">
            <v>0</v>
          </cell>
          <cell r="G3645" t="str">
            <v>?</v>
          </cell>
          <cell r="H3645" t="e">
            <v>#VALUE!</v>
          </cell>
          <cell r="I3645">
            <v>0</v>
          </cell>
          <cell r="J3645">
            <v>0</v>
          </cell>
          <cell r="K3645">
            <v>0</v>
          </cell>
          <cell r="L3645" t="str">
            <v>DOWNTIME</v>
          </cell>
        </row>
        <row r="3646">
          <cell r="A3646">
            <v>1</v>
          </cell>
          <cell r="B3646" t="str">
            <v>35004</v>
          </cell>
          <cell r="C3646">
            <v>38145</v>
          </cell>
          <cell r="D3646">
            <v>2225</v>
          </cell>
          <cell r="E3646">
            <v>9999</v>
          </cell>
          <cell r="F3646">
            <v>0</v>
          </cell>
          <cell r="G3646" t="str">
            <v>?</v>
          </cell>
          <cell r="H3646" t="e">
            <v>#VALUE!</v>
          </cell>
          <cell r="I3646">
            <v>0</v>
          </cell>
          <cell r="J3646">
            <v>0</v>
          </cell>
          <cell r="K3646">
            <v>0</v>
          </cell>
          <cell r="L3646" t="str">
            <v>DOWNTIME</v>
          </cell>
        </row>
        <row r="3647">
          <cell r="A3647">
            <v>2</v>
          </cell>
          <cell r="B3647" t="str">
            <v>35004</v>
          </cell>
          <cell r="C3647">
            <v>38145</v>
          </cell>
          <cell r="D3647">
            <v>2245</v>
          </cell>
          <cell r="E3647">
            <v>9999</v>
          </cell>
          <cell r="F3647">
            <v>0</v>
          </cell>
          <cell r="G3647">
            <v>60</v>
          </cell>
          <cell r="H3647">
            <v>0</v>
          </cell>
          <cell r="I3647">
            <v>0</v>
          </cell>
          <cell r="J3647">
            <v>0</v>
          </cell>
          <cell r="K3647">
            <v>0</v>
          </cell>
          <cell r="L3647" t="str">
            <v>DOWNTIME</v>
          </cell>
        </row>
        <row r="3648">
          <cell r="A3648">
            <v>1</v>
          </cell>
          <cell r="B3648" t="str">
            <v>35004</v>
          </cell>
          <cell r="C3648">
            <v>38146</v>
          </cell>
          <cell r="D3648">
            <v>2222</v>
          </cell>
          <cell r="E3648">
            <v>9999</v>
          </cell>
          <cell r="F3648">
            <v>0</v>
          </cell>
          <cell r="G3648" t="str">
            <v>?</v>
          </cell>
          <cell r="H3648" t="e">
            <v>#VALUE!</v>
          </cell>
          <cell r="I3648">
            <v>0</v>
          </cell>
          <cell r="J3648">
            <v>0</v>
          </cell>
          <cell r="K3648">
            <v>0</v>
          </cell>
          <cell r="L3648" t="str">
            <v>DOWNTIME</v>
          </cell>
        </row>
        <row r="3649">
          <cell r="A3649">
            <v>3</v>
          </cell>
          <cell r="B3649" t="str">
            <v>35004</v>
          </cell>
          <cell r="C3649">
            <v>38146</v>
          </cell>
          <cell r="D3649">
            <v>2222</v>
          </cell>
          <cell r="E3649">
            <v>9999</v>
          </cell>
          <cell r="F3649">
            <v>0</v>
          </cell>
          <cell r="G3649" t="str">
            <v>?</v>
          </cell>
          <cell r="H3649" t="e">
            <v>#VALUE!</v>
          </cell>
          <cell r="I3649">
            <v>0</v>
          </cell>
          <cell r="J3649">
            <v>0</v>
          </cell>
          <cell r="K3649">
            <v>0</v>
          </cell>
          <cell r="L3649" t="str">
            <v>DOWNTIME</v>
          </cell>
        </row>
        <row r="3650">
          <cell r="A3650">
            <v>1</v>
          </cell>
          <cell r="B3650" t="str">
            <v>35004</v>
          </cell>
          <cell r="C3650">
            <v>38146</v>
          </cell>
          <cell r="D3650">
            <v>2225</v>
          </cell>
          <cell r="E3650">
            <v>9999</v>
          </cell>
          <cell r="F3650">
            <v>0</v>
          </cell>
          <cell r="G3650" t="str">
            <v>?</v>
          </cell>
          <cell r="H3650" t="e">
            <v>#VALUE!</v>
          </cell>
          <cell r="I3650">
            <v>0</v>
          </cell>
          <cell r="J3650">
            <v>0</v>
          </cell>
          <cell r="K3650">
            <v>0</v>
          </cell>
          <cell r="L3650" t="str">
            <v>DOWNTIME</v>
          </cell>
        </row>
        <row r="3651">
          <cell r="A3651">
            <v>1</v>
          </cell>
          <cell r="B3651" t="str">
            <v>35004</v>
          </cell>
          <cell r="C3651">
            <v>38146</v>
          </cell>
          <cell r="D3651">
            <v>2225</v>
          </cell>
          <cell r="E3651">
            <v>9999</v>
          </cell>
          <cell r="F3651">
            <v>0</v>
          </cell>
          <cell r="G3651" t="str">
            <v>?</v>
          </cell>
          <cell r="H3651" t="e">
            <v>#VALUE!</v>
          </cell>
          <cell r="I3651">
            <v>0</v>
          </cell>
          <cell r="J3651">
            <v>0</v>
          </cell>
          <cell r="K3651">
            <v>0</v>
          </cell>
          <cell r="L3651" t="str">
            <v>DOWNTIME</v>
          </cell>
        </row>
        <row r="3652">
          <cell r="A3652">
            <v>1</v>
          </cell>
          <cell r="B3652" t="str">
            <v>35004</v>
          </cell>
          <cell r="C3652">
            <v>38146</v>
          </cell>
          <cell r="D3652">
            <v>2225</v>
          </cell>
          <cell r="E3652">
            <v>9999</v>
          </cell>
          <cell r="F3652">
            <v>0</v>
          </cell>
          <cell r="G3652" t="str">
            <v>?</v>
          </cell>
          <cell r="H3652" t="e">
            <v>#VALUE!</v>
          </cell>
          <cell r="I3652">
            <v>0</v>
          </cell>
          <cell r="J3652">
            <v>0</v>
          </cell>
          <cell r="K3652">
            <v>0</v>
          </cell>
          <cell r="L3652" t="str">
            <v>DOWNTIME</v>
          </cell>
        </row>
        <row r="3653">
          <cell r="A3653">
            <v>2</v>
          </cell>
          <cell r="B3653" t="str">
            <v>35004</v>
          </cell>
          <cell r="C3653">
            <v>38146</v>
          </cell>
          <cell r="D3653">
            <v>2225</v>
          </cell>
          <cell r="E3653">
            <v>9999</v>
          </cell>
          <cell r="F3653">
            <v>0</v>
          </cell>
          <cell r="G3653" t="str">
            <v>?</v>
          </cell>
          <cell r="H3653" t="e">
            <v>#VALUE!</v>
          </cell>
          <cell r="I3653">
            <v>0</v>
          </cell>
          <cell r="J3653">
            <v>0</v>
          </cell>
          <cell r="K3653">
            <v>0</v>
          </cell>
          <cell r="L3653" t="str">
            <v>DOWNTIME</v>
          </cell>
        </row>
        <row r="3654">
          <cell r="A3654">
            <v>1</v>
          </cell>
          <cell r="B3654" t="str">
            <v>35004</v>
          </cell>
          <cell r="C3654">
            <v>38147</v>
          </cell>
          <cell r="D3654">
            <v>2222</v>
          </cell>
          <cell r="E3654">
            <v>9999</v>
          </cell>
          <cell r="F3654">
            <v>0</v>
          </cell>
          <cell r="G3654" t="str">
            <v>?</v>
          </cell>
          <cell r="H3654" t="e">
            <v>#VALUE!</v>
          </cell>
          <cell r="I3654">
            <v>0</v>
          </cell>
          <cell r="J3654">
            <v>0</v>
          </cell>
          <cell r="K3654">
            <v>0</v>
          </cell>
          <cell r="L3654" t="str">
            <v>DOWNTIME</v>
          </cell>
        </row>
        <row r="3655">
          <cell r="A3655">
            <v>2</v>
          </cell>
          <cell r="B3655" t="str">
            <v>35004</v>
          </cell>
          <cell r="C3655">
            <v>38147</v>
          </cell>
          <cell r="D3655">
            <v>2222</v>
          </cell>
          <cell r="E3655">
            <v>9999</v>
          </cell>
          <cell r="F3655">
            <v>0</v>
          </cell>
          <cell r="G3655" t="str">
            <v>?</v>
          </cell>
          <cell r="H3655" t="e">
            <v>#VALUE!</v>
          </cell>
          <cell r="I3655">
            <v>0</v>
          </cell>
          <cell r="J3655">
            <v>0</v>
          </cell>
          <cell r="K3655">
            <v>0</v>
          </cell>
          <cell r="L3655" t="str">
            <v>DOWNTIME</v>
          </cell>
        </row>
        <row r="3656">
          <cell r="A3656">
            <v>1</v>
          </cell>
          <cell r="B3656" t="str">
            <v>35004</v>
          </cell>
          <cell r="C3656">
            <v>38147</v>
          </cell>
          <cell r="D3656">
            <v>2225</v>
          </cell>
          <cell r="E3656">
            <v>9999</v>
          </cell>
          <cell r="F3656">
            <v>0</v>
          </cell>
          <cell r="G3656" t="str">
            <v>?</v>
          </cell>
          <cell r="H3656" t="e">
            <v>#VALUE!</v>
          </cell>
          <cell r="I3656">
            <v>0</v>
          </cell>
          <cell r="J3656">
            <v>0</v>
          </cell>
          <cell r="K3656">
            <v>0</v>
          </cell>
          <cell r="L3656" t="str">
            <v>DOWNTIME</v>
          </cell>
        </row>
        <row r="3657">
          <cell r="A3657">
            <v>2</v>
          </cell>
          <cell r="B3657" t="str">
            <v>35004</v>
          </cell>
          <cell r="C3657">
            <v>38147</v>
          </cell>
          <cell r="D3657">
            <v>2225</v>
          </cell>
          <cell r="E3657">
            <v>9999</v>
          </cell>
          <cell r="F3657">
            <v>0</v>
          </cell>
          <cell r="G3657" t="str">
            <v>?</v>
          </cell>
          <cell r="H3657" t="e">
            <v>#VALUE!</v>
          </cell>
          <cell r="I3657">
            <v>0</v>
          </cell>
          <cell r="J3657">
            <v>0</v>
          </cell>
          <cell r="K3657">
            <v>0</v>
          </cell>
          <cell r="L3657" t="str">
            <v>DOWNTIME</v>
          </cell>
        </row>
        <row r="3658">
          <cell r="A3658">
            <v>1</v>
          </cell>
          <cell r="B3658" t="str">
            <v>35004</v>
          </cell>
          <cell r="C3658">
            <v>38148</v>
          </cell>
          <cell r="D3658">
            <v>2222</v>
          </cell>
          <cell r="E3658">
            <v>9999</v>
          </cell>
          <cell r="F3658">
            <v>0</v>
          </cell>
          <cell r="G3658" t="str">
            <v>?</v>
          </cell>
          <cell r="H3658" t="e">
            <v>#VALUE!</v>
          </cell>
          <cell r="I3658">
            <v>0</v>
          </cell>
          <cell r="J3658">
            <v>0</v>
          </cell>
          <cell r="K3658">
            <v>0</v>
          </cell>
          <cell r="L3658" t="str">
            <v>DOWNTIME</v>
          </cell>
        </row>
        <row r="3659">
          <cell r="A3659">
            <v>1</v>
          </cell>
          <cell r="B3659" t="str">
            <v>35004</v>
          </cell>
          <cell r="C3659">
            <v>38148</v>
          </cell>
          <cell r="D3659">
            <v>2222</v>
          </cell>
          <cell r="E3659">
            <v>9999</v>
          </cell>
          <cell r="F3659">
            <v>0</v>
          </cell>
          <cell r="G3659" t="str">
            <v>?</v>
          </cell>
          <cell r="H3659" t="e">
            <v>#VALUE!</v>
          </cell>
          <cell r="I3659">
            <v>0</v>
          </cell>
          <cell r="J3659">
            <v>0</v>
          </cell>
          <cell r="K3659">
            <v>0</v>
          </cell>
          <cell r="L3659" t="str">
            <v>DOWNTIME</v>
          </cell>
        </row>
        <row r="3660">
          <cell r="A3660">
            <v>3</v>
          </cell>
          <cell r="B3660" t="str">
            <v>35004</v>
          </cell>
          <cell r="C3660">
            <v>38148</v>
          </cell>
          <cell r="D3660">
            <v>2222</v>
          </cell>
          <cell r="E3660">
            <v>9999</v>
          </cell>
          <cell r="F3660">
            <v>0</v>
          </cell>
          <cell r="G3660" t="str">
            <v>?</v>
          </cell>
          <cell r="H3660" t="e">
            <v>#VALUE!</v>
          </cell>
          <cell r="I3660">
            <v>0</v>
          </cell>
          <cell r="J3660">
            <v>0</v>
          </cell>
          <cell r="K3660">
            <v>0</v>
          </cell>
          <cell r="L3660" t="str">
            <v>DOWNTIME</v>
          </cell>
        </row>
        <row r="3661">
          <cell r="A3661">
            <v>2</v>
          </cell>
          <cell r="B3661" t="str">
            <v>35004</v>
          </cell>
          <cell r="C3661">
            <v>38148</v>
          </cell>
          <cell r="D3661">
            <v>2225</v>
          </cell>
          <cell r="E3661">
            <v>9999</v>
          </cell>
          <cell r="F3661">
            <v>0</v>
          </cell>
          <cell r="G3661" t="str">
            <v>?</v>
          </cell>
          <cell r="H3661" t="e">
            <v>#VALUE!</v>
          </cell>
          <cell r="I3661">
            <v>0</v>
          </cell>
          <cell r="J3661">
            <v>0</v>
          </cell>
          <cell r="K3661">
            <v>0</v>
          </cell>
          <cell r="L3661" t="str">
            <v>DOWNTIME</v>
          </cell>
        </row>
        <row r="3662">
          <cell r="A3662">
            <v>1</v>
          </cell>
          <cell r="B3662" t="str">
            <v>35004</v>
          </cell>
          <cell r="C3662">
            <v>38149</v>
          </cell>
          <cell r="D3662">
            <v>2222</v>
          </cell>
          <cell r="E3662">
            <v>9999</v>
          </cell>
          <cell r="F3662">
            <v>0</v>
          </cell>
          <cell r="G3662" t="str">
            <v>?</v>
          </cell>
          <cell r="H3662" t="e">
            <v>#VALUE!</v>
          </cell>
          <cell r="I3662">
            <v>0</v>
          </cell>
          <cell r="J3662">
            <v>0</v>
          </cell>
          <cell r="K3662">
            <v>0</v>
          </cell>
          <cell r="L3662" t="str">
            <v>DOWNTIME</v>
          </cell>
        </row>
        <row r="3663">
          <cell r="A3663">
            <v>2</v>
          </cell>
          <cell r="B3663" t="str">
            <v>35004</v>
          </cell>
          <cell r="C3663">
            <v>38149</v>
          </cell>
          <cell r="D3663">
            <v>2225</v>
          </cell>
          <cell r="E3663">
            <v>9999</v>
          </cell>
          <cell r="F3663">
            <v>0</v>
          </cell>
          <cell r="G3663" t="str">
            <v>?</v>
          </cell>
          <cell r="H3663" t="e">
            <v>#VALUE!</v>
          </cell>
          <cell r="I3663">
            <v>0</v>
          </cell>
          <cell r="J3663">
            <v>0</v>
          </cell>
          <cell r="K3663">
            <v>0</v>
          </cell>
          <cell r="L3663" t="str">
            <v>DOWNTIME</v>
          </cell>
        </row>
        <row r="3664">
          <cell r="A3664">
            <v>2</v>
          </cell>
          <cell r="B3664" t="str">
            <v>35004</v>
          </cell>
          <cell r="C3664">
            <v>38149</v>
          </cell>
          <cell r="D3664">
            <v>2245</v>
          </cell>
          <cell r="E3664">
            <v>9999</v>
          </cell>
          <cell r="F3664">
            <v>0</v>
          </cell>
          <cell r="G3664">
            <v>60</v>
          </cell>
          <cell r="H3664">
            <v>0</v>
          </cell>
          <cell r="I3664">
            <v>0</v>
          </cell>
          <cell r="J3664">
            <v>0</v>
          </cell>
          <cell r="K3664">
            <v>0</v>
          </cell>
          <cell r="L3664" t="str">
            <v>DOWNTIME</v>
          </cell>
        </row>
        <row r="3665">
          <cell r="A3665">
            <v>1</v>
          </cell>
          <cell r="B3665" t="str">
            <v>35004</v>
          </cell>
          <cell r="C3665">
            <v>38152</v>
          </cell>
          <cell r="D3665">
            <v>2222</v>
          </cell>
          <cell r="E3665">
            <v>9999</v>
          </cell>
          <cell r="F3665">
            <v>0</v>
          </cell>
          <cell r="G3665" t="str">
            <v>?</v>
          </cell>
          <cell r="H3665" t="e">
            <v>#VALUE!</v>
          </cell>
          <cell r="I3665">
            <v>0</v>
          </cell>
          <cell r="J3665">
            <v>0</v>
          </cell>
          <cell r="K3665">
            <v>0</v>
          </cell>
          <cell r="L3665" t="str">
            <v>DOWNTIME</v>
          </cell>
        </row>
        <row r="3666">
          <cell r="A3666">
            <v>1</v>
          </cell>
          <cell r="B3666" t="str">
            <v>35004</v>
          </cell>
          <cell r="C3666">
            <v>38152</v>
          </cell>
          <cell r="D3666">
            <v>2222</v>
          </cell>
          <cell r="E3666">
            <v>9999</v>
          </cell>
          <cell r="F3666">
            <v>0</v>
          </cell>
          <cell r="G3666" t="str">
            <v>?</v>
          </cell>
          <cell r="H3666" t="e">
            <v>#VALUE!</v>
          </cell>
          <cell r="I3666">
            <v>0</v>
          </cell>
          <cell r="J3666">
            <v>0</v>
          </cell>
          <cell r="K3666">
            <v>0</v>
          </cell>
          <cell r="L3666" t="str">
            <v>DOWNTIME</v>
          </cell>
        </row>
        <row r="3667">
          <cell r="A3667">
            <v>1</v>
          </cell>
          <cell r="B3667" t="str">
            <v>35004</v>
          </cell>
          <cell r="C3667">
            <v>38152</v>
          </cell>
          <cell r="D3667">
            <v>2225</v>
          </cell>
          <cell r="E3667">
            <v>9999</v>
          </cell>
          <cell r="F3667">
            <v>0</v>
          </cell>
          <cell r="G3667" t="str">
            <v>?</v>
          </cell>
          <cell r="H3667" t="e">
            <v>#VALUE!</v>
          </cell>
          <cell r="I3667">
            <v>0</v>
          </cell>
          <cell r="J3667">
            <v>0</v>
          </cell>
          <cell r="K3667">
            <v>0</v>
          </cell>
          <cell r="L3667" t="str">
            <v>DOWNTIME</v>
          </cell>
        </row>
        <row r="3668">
          <cell r="A3668">
            <v>1</v>
          </cell>
          <cell r="B3668" t="str">
            <v>35004</v>
          </cell>
          <cell r="C3668">
            <v>38153</v>
          </cell>
          <cell r="D3668">
            <v>2222</v>
          </cell>
          <cell r="E3668">
            <v>9999</v>
          </cell>
          <cell r="F3668">
            <v>0</v>
          </cell>
          <cell r="G3668" t="str">
            <v>?</v>
          </cell>
          <cell r="H3668" t="e">
            <v>#VALUE!</v>
          </cell>
          <cell r="I3668">
            <v>0</v>
          </cell>
          <cell r="J3668">
            <v>0</v>
          </cell>
          <cell r="K3668">
            <v>0</v>
          </cell>
          <cell r="L3668" t="str">
            <v>DOWNTIME</v>
          </cell>
        </row>
        <row r="3669">
          <cell r="A3669">
            <v>2</v>
          </cell>
          <cell r="B3669" t="str">
            <v>35004</v>
          </cell>
          <cell r="C3669">
            <v>38153</v>
          </cell>
          <cell r="D3669">
            <v>2222</v>
          </cell>
          <cell r="E3669">
            <v>9999</v>
          </cell>
          <cell r="F3669">
            <v>0</v>
          </cell>
          <cell r="G3669" t="str">
            <v>?</v>
          </cell>
          <cell r="H3669" t="e">
            <v>#VALUE!</v>
          </cell>
          <cell r="I3669">
            <v>0</v>
          </cell>
          <cell r="J3669">
            <v>0</v>
          </cell>
          <cell r="K3669">
            <v>0</v>
          </cell>
          <cell r="L3669" t="str">
            <v>DOWNTIME</v>
          </cell>
        </row>
        <row r="3670">
          <cell r="A3670">
            <v>1</v>
          </cell>
          <cell r="B3670" t="str">
            <v>35004</v>
          </cell>
          <cell r="C3670">
            <v>38153</v>
          </cell>
          <cell r="D3670">
            <v>2225</v>
          </cell>
          <cell r="E3670">
            <v>9999</v>
          </cell>
          <cell r="F3670">
            <v>0</v>
          </cell>
          <cell r="G3670" t="str">
            <v>?</v>
          </cell>
          <cell r="H3670" t="e">
            <v>#VALUE!</v>
          </cell>
          <cell r="I3670">
            <v>0</v>
          </cell>
          <cell r="J3670">
            <v>0</v>
          </cell>
          <cell r="K3670">
            <v>0</v>
          </cell>
          <cell r="L3670" t="str">
            <v>DOWNTIME</v>
          </cell>
        </row>
        <row r="3671">
          <cell r="A3671">
            <v>2</v>
          </cell>
          <cell r="B3671" t="str">
            <v>35004</v>
          </cell>
          <cell r="C3671">
            <v>38153</v>
          </cell>
          <cell r="D3671">
            <v>2225</v>
          </cell>
          <cell r="E3671">
            <v>9999</v>
          </cell>
          <cell r="F3671">
            <v>0</v>
          </cell>
          <cell r="G3671" t="str">
            <v>?</v>
          </cell>
          <cell r="H3671" t="e">
            <v>#VALUE!</v>
          </cell>
          <cell r="I3671">
            <v>0</v>
          </cell>
          <cell r="J3671">
            <v>0</v>
          </cell>
          <cell r="K3671">
            <v>0</v>
          </cell>
          <cell r="L3671" t="str">
            <v>DOWNTIME</v>
          </cell>
        </row>
        <row r="3672">
          <cell r="A3672">
            <v>1</v>
          </cell>
          <cell r="B3672" t="str">
            <v>35004</v>
          </cell>
          <cell r="C3672">
            <v>38154</v>
          </cell>
          <cell r="D3672">
            <v>2222</v>
          </cell>
          <cell r="E3672">
            <v>9999</v>
          </cell>
          <cell r="F3672">
            <v>0</v>
          </cell>
          <cell r="G3672" t="str">
            <v>?</v>
          </cell>
          <cell r="H3672" t="e">
            <v>#VALUE!</v>
          </cell>
          <cell r="I3672">
            <v>0</v>
          </cell>
          <cell r="J3672">
            <v>0</v>
          </cell>
          <cell r="K3672">
            <v>0</v>
          </cell>
          <cell r="L3672" t="str">
            <v>DOWNTIME</v>
          </cell>
        </row>
        <row r="3673">
          <cell r="A3673">
            <v>2</v>
          </cell>
          <cell r="B3673" t="str">
            <v>35004</v>
          </cell>
          <cell r="C3673">
            <v>38154</v>
          </cell>
          <cell r="D3673">
            <v>2222</v>
          </cell>
          <cell r="E3673">
            <v>9999</v>
          </cell>
          <cell r="F3673">
            <v>0</v>
          </cell>
          <cell r="G3673" t="str">
            <v>?</v>
          </cell>
          <cell r="H3673" t="e">
            <v>#VALUE!</v>
          </cell>
          <cell r="I3673">
            <v>0</v>
          </cell>
          <cell r="J3673">
            <v>0</v>
          </cell>
          <cell r="K3673">
            <v>0</v>
          </cell>
          <cell r="L3673" t="str">
            <v>DOWNTIME</v>
          </cell>
        </row>
        <row r="3674">
          <cell r="A3674">
            <v>1</v>
          </cell>
          <cell r="B3674" t="str">
            <v>35004</v>
          </cell>
          <cell r="C3674">
            <v>38154</v>
          </cell>
          <cell r="D3674">
            <v>2225</v>
          </cell>
          <cell r="E3674">
            <v>9999</v>
          </cell>
          <cell r="F3674">
            <v>0</v>
          </cell>
          <cell r="G3674" t="str">
            <v>?</v>
          </cell>
          <cell r="H3674" t="e">
            <v>#VALUE!</v>
          </cell>
          <cell r="I3674">
            <v>0</v>
          </cell>
          <cell r="J3674">
            <v>0</v>
          </cell>
          <cell r="K3674">
            <v>0</v>
          </cell>
          <cell r="L3674" t="str">
            <v>DOWNTIME</v>
          </cell>
        </row>
        <row r="3675">
          <cell r="A3675">
            <v>1</v>
          </cell>
          <cell r="B3675" t="str">
            <v>35004</v>
          </cell>
          <cell r="C3675">
            <v>38154</v>
          </cell>
          <cell r="D3675">
            <v>2225</v>
          </cell>
          <cell r="E3675">
            <v>9999</v>
          </cell>
          <cell r="F3675">
            <v>0</v>
          </cell>
          <cell r="G3675" t="str">
            <v>?</v>
          </cell>
          <cell r="H3675" t="e">
            <v>#VALUE!</v>
          </cell>
          <cell r="I3675">
            <v>0</v>
          </cell>
          <cell r="J3675">
            <v>0</v>
          </cell>
          <cell r="K3675">
            <v>0</v>
          </cell>
          <cell r="L3675" t="str">
            <v>DOWNTIME</v>
          </cell>
        </row>
        <row r="3676">
          <cell r="A3676">
            <v>2</v>
          </cell>
          <cell r="B3676" t="str">
            <v>35004</v>
          </cell>
          <cell r="C3676">
            <v>38154</v>
          </cell>
          <cell r="D3676">
            <v>2225</v>
          </cell>
          <cell r="E3676">
            <v>9999</v>
          </cell>
          <cell r="F3676">
            <v>0</v>
          </cell>
          <cell r="G3676" t="str">
            <v>?</v>
          </cell>
          <cell r="H3676" t="e">
            <v>#VALUE!</v>
          </cell>
          <cell r="I3676">
            <v>0</v>
          </cell>
          <cell r="J3676">
            <v>0</v>
          </cell>
          <cell r="K3676">
            <v>0</v>
          </cell>
          <cell r="L3676" t="str">
            <v>DOWNTIME</v>
          </cell>
        </row>
        <row r="3677">
          <cell r="A3677">
            <v>1</v>
          </cell>
          <cell r="B3677" t="str">
            <v>35004</v>
          </cell>
          <cell r="C3677">
            <v>38155</v>
          </cell>
          <cell r="D3677">
            <v>2225</v>
          </cell>
          <cell r="E3677">
            <v>9999</v>
          </cell>
          <cell r="F3677">
            <v>0</v>
          </cell>
          <cell r="G3677" t="str">
            <v>?</v>
          </cell>
          <cell r="H3677" t="e">
            <v>#VALUE!</v>
          </cell>
          <cell r="I3677">
            <v>0</v>
          </cell>
          <cell r="J3677">
            <v>0</v>
          </cell>
          <cell r="K3677">
            <v>0</v>
          </cell>
          <cell r="L3677" t="str">
            <v>DOWNTIME</v>
          </cell>
        </row>
        <row r="3678">
          <cell r="A3678">
            <v>1</v>
          </cell>
          <cell r="B3678" t="str">
            <v>35004</v>
          </cell>
          <cell r="C3678">
            <v>38156</v>
          </cell>
          <cell r="D3678">
            <v>2225</v>
          </cell>
          <cell r="E3678">
            <v>9999</v>
          </cell>
          <cell r="F3678">
            <v>0</v>
          </cell>
          <cell r="G3678" t="str">
            <v>?</v>
          </cell>
          <cell r="H3678" t="e">
            <v>#VALUE!</v>
          </cell>
          <cell r="I3678">
            <v>0</v>
          </cell>
          <cell r="J3678">
            <v>0</v>
          </cell>
          <cell r="K3678">
            <v>0</v>
          </cell>
          <cell r="L3678" t="str">
            <v>DOWNTIME</v>
          </cell>
        </row>
        <row r="3679">
          <cell r="A3679">
            <v>1</v>
          </cell>
          <cell r="B3679" t="str">
            <v>35004</v>
          </cell>
          <cell r="C3679">
            <v>38159</v>
          </cell>
          <cell r="D3679">
            <v>2225</v>
          </cell>
          <cell r="E3679">
            <v>9999</v>
          </cell>
          <cell r="F3679">
            <v>0</v>
          </cell>
          <cell r="G3679" t="str">
            <v>?</v>
          </cell>
          <cell r="H3679" t="e">
            <v>#VALUE!</v>
          </cell>
          <cell r="I3679">
            <v>0</v>
          </cell>
          <cell r="J3679">
            <v>0</v>
          </cell>
          <cell r="K3679">
            <v>0</v>
          </cell>
          <cell r="L3679" t="str">
            <v>DOWNTIME</v>
          </cell>
        </row>
        <row r="3680">
          <cell r="A3680">
            <v>2</v>
          </cell>
          <cell r="B3680" t="str">
            <v>35004</v>
          </cell>
          <cell r="C3680">
            <v>38159</v>
          </cell>
          <cell r="D3680">
            <v>2225</v>
          </cell>
          <cell r="E3680">
            <v>9999</v>
          </cell>
          <cell r="F3680">
            <v>0</v>
          </cell>
          <cell r="G3680" t="str">
            <v>?</v>
          </cell>
          <cell r="H3680" t="e">
            <v>#VALUE!</v>
          </cell>
          <cell r="I3680">
            <v>0</v>
          </cell>
          <cell r="J3680">
            <v>0</v>
          </cell>
          <cell r="K3680">
            <v>0</v>
          </cell>
          <cell r="L3680" t="str">
            <v>DOWNTIME</v>
          </cell>
        </row>
        <row r="3681">
          <cell r="A3681">
            <v>2</v>
          </cell>
          <cell r="B3681" t="str">
            <v>35004</v>
          </cell>
          <cell r="C3681">
            <v>38160</v>
          </cell>
          <cell r="D3681">
            <v>2225</v>
          </cell>
          <cell r="E3681">
            <v>9999</v>
          </cell>
          <cell r="F3681">
            <v>0</v>
          </cell>
          <cell r="G3681" t="str">
            <v>?</v>
          </cell>
          <cell r="H3681" t="e">
            <v>#VALUE!</v>
          </cell>
          <cell r="I3681">
            <v>0</v>
          </cell>
          <cell r="J3681">
            <v>0</v>
          </cell>
          <cell r="K3681">
            <v>0</v>
          </cell>
          <cell r="L3681" t="str">
            <v>DOWNTIME</v>
          </cell>
        </row>
        <row r="3682">
          <cell r="A3682">
            <v>1</v>
          </cell>
          <cell r="B3682" t="str">
            <v>35004</v>
          </cell>
          <cell r="C3682">
            <v>38160</v>
          </cell>
          <cell r="D3682">
            <v>2245</v>
          </cell>
          <cell r="E3682">
            <v>9999</v>
          </cell>
          <cell r="F3682">
            <v>0</v>
          </cell>
          <cell r="G3682">
            <v>60</v>
          </cell>
          <cell r="H3682">
            <v>0</v>
          </cell>
          <cell r="I3682">
            <v>0</v>
          </cell>
          <cell r="J3682">
            <v>0</v>
          </cell>
          <cell r="K3682">
            <v>0</v>
          </cell>
          <cell r="L3682" t="str">
            <v>DOWNTIME</v>
          </cell>
        </row>
        <row r="3683">
          <cell r="A3683">
            <v>1</v>
          </cell>
          <cell r="B3683" t="str">
            <v>35004</v>
          </cell>
          <cell r="C3683">
            <v>38161</v>
          </cell>
          <cell r="D3683">
            <v>2222</v>
          </cell>
          <cell r="E3683">
            <v>9999</v>
          </cell>
          <cell r="F3683">
            <v>0</v>
          </cell>
          <cell r="G3683" t="str">
            <v>?</v>
          </cell>
          <cell r="H3683" t="e">
            <v>#VALUE!</v>
          </cell>
          <cell r="I3683">
            <v>0</v>
          </cell>
          <cell r="J3683">
            <v>0</v>
          </cell>
          <cell r="K3683">
            <v>0</v>
          </cell>
          <cell r="L3683" t="str">
            <v>DOWNTIME</v>
          </cell>
        </row>
        <row r="3684">
          <cell r="A3684">
            <v>1</v>
          </cell>
          <cell r="B3684" t="str">
            <v>35004</v>
          </cell>
          <cell r="C3684">
            <v>38161</v>
          </cell>
          <cell r="D3684">
            <v>2225</v>
          </cell>
          <cell r="E3684">
            <v>9999</v>
          </cell>
          <cell r="F3684">
            <v>0</v>
          </cell>
          <cell r="G3684" t="str">
            <v>?</v>
          </cell>
          <cell r="H3684" t="e">
            <v>#VALUE!</v>
          </cell>
          <cell r="I3684">
            <v>0</v>
          </cell>
          <cell r="J3684">
            <v>0</v>
          </cell>
          <cell r="K3684">
            <v>0</v>
          </cell>
          <cell r="L3684" t="str">
            <v>DOWNTIME</v>
          </cell>
        </row>
        <row r="3685">
          <cell r="A3685">
            <v>2</v>
          </cell>
          <cell r="B3685" t="str">
            <v>35004</v>
          </cell>
          <cell r="C3685">
            <v>38161</v>
          </cell>
          <cell r="D3685">
            <v>2225</v>
          </cell>
          <cell r="E3685">
            <v>9999</v>
          </cell>
          <cell r="F3685">
            <v>0</v>
          </cell>
          <cell r="G3685" t="str">
            <v>?</v>
          </cell>
          <cell r="H3685" t="e">
            <v>#VALUE!</v>
          </cell>
          <cell r="I3685">
            <v>0</v>
          </cell>
          <cell r="J3685">
            <v>0</v>
          </cell>
          <cell r="K3685">
            <v>0</v>
          </cell>
          <cell r="L3685" t="str">
            <v>DOWNTIME</v>
          </cell>
        </row>
        <row r="3686">
          <cell r="A3686">
            <v>1</v>
          </cell>
          <cell r="B3686" t="str">
            <v>35004</v>
          </cell>
          <cell r="C3686">
            <v>38162</v>
          </cell>
          <cell r="D3686">
            <v>2222</v>
          </cell>
          <cell r="E3686">
            <v>9999</v>
          </cell>
          <cell r="F3686">
            <v>0</v>
          </cell>
          <cell r="G3686" t="str">
            <v>?</v>
          </cell>
          <cell r="H3686" t="e">
            <v>#VALUE!</v>
          </cell>
          <cell r="I3686">
            <v>0</v>
          </cell>
          <cell r="J3686">
            <v>0</v>
          </cell>
          <cell r="K3686">
            <v>0</v>
          </cell>
          <cell r="L3686" t="str">
            <v>DOWNTIME</v>
          </cell>
        </row>
        <row r="3687">
          <cell r="A3687">
            <v>2</v>
          </cell>
          <cell r="B3687" t="str">
            <v>35004</v>
          </cell>
          <cell r="C3687">
            <v>38162</v>
          </cell>
          <cell r="D3687">
            <v>2222</v>
          </cell>
          <cell r="E3687">
            <v>9999</v>
          </cell>
          <cell r="F3687">
            <v>0</v>
          </cell>
          <cell r="G3687" t="str">
            <v>?</v>
          </cell>
          <cell r="H3687" t="e">
            <v>#VALUE!</v>
          </cell>
          <cell r="I3687">
            <v>0</v>
          </cell>
          <cell r="J3687">
            <v>0</v>
          </cell>
          <cell r="K3687">
            <v>0</v>
          </cell>
          <cell r="L3687" t="str">
            <v>DOWNTIME</v>
          </cell>
        </row>
        <row r="3688">
          <cell r="A3688">
            <v>1</v>
          </cell>
          <cell r="B3688" t="str">
            <v>35004</v>
          </cell>
          <cell r="C3688">
            <v>38162</v>
          </cell>
          <cell r="D3688">
            <v>2225</v>
          </cell>
          <cell r="E3688">
            <v>9999</v>
          </cell>
          <cell r="F3688">
            <v>0</v>
          </cell>
          <cell r="G3688" t="str">
            <v>?</v>
          </cell>
          <cell r="H3688" t="e">
            <v>#VALUE!</v>
          </cell>
          <cell r="I3688">
            <v>0</v>
          </cell>
          <cell r="J3688">
            <v>0</v>
          </cell>
          <cell r="K3688">
            <v>0</v>
          </cell>
          <cell r="L3688" t="str">
            <v>DOWNTIME</v>
          </cell>
        </row>
        <row r="3689">
          <cell r="A3689">
            <v>1</v>
          </cell>
          <cell r="B3689" t="str">
            <v>35004</v>
          </cell>
          <cell r="C3689">
            <v>38162</v>
          </cell>
          <cell r="D3689">
            <v>2245</v>
          </cell>
          <cell r="E3689">
            <v>9999</v>
          </cell>
          <cell r="F3689">
            <v>0</v>
          </cell>
          <cell r="G3689">
            <v>60</v>
          </cell>
          <cell r="H3689">
            <v>0</v>
          </cell>
          <cell r="I3689">
            <v>0</v>
          </cell>
          <cell r="J3689">
            <v>0</v>
          </cell>
          <cell r="K3689">
            <v>0</v>
          </cell>
          <cell r="L3689" t="str">
            <v>DOWNTIME</v>
          </cell>
        </row>
        <row r="3690">
          <cell r="A3690">
            <v>1</v>
          </cell>
          <cell r="B3690" t="str">
            <v>35004</v>
          </cell>
          <cell r="C3690">
            <v>38163</v>
          </cell>
          <cell r="D3690">
            <v>2225</v>
          </cell>
          <cell r="E3690">
            <v>9999</v>
          </cell>
          <cell r="F3690">
            <v>0</v>
          </cell>
          <cell r="G3690" t="str">
            <v>?</v>
          </cell>
          <cell r="H3690" t="e">
            <v>#VALUE!</v>
          </cell>
          <cell r="I3690">
            <v>0</v>
          </cell>
          <cell r="J3690">
            <v>0</v>
          </cell>
          <cell r="K3690">
            <v>0</v>
          </cell>
          <cell r="L3690" t="str">
            <v>DOWNTIME</v>
          </cell>
        </row>
        <row r="3691">
          <cell r="A3691">
            <v>1</v>
          </cell>
          <cell r="B3691" t="str">
            <v>35004</v>
          </cell>
          <cell r="C3691">
            <v>38166</v>
          </cell>
          <cell r="D3691">
            <v>2225</v>
          </cell>
          <cell r="E3691">
            <v>9999</v>
          </cell>
          <cell r="F3691">
            <v>0</v>
          </cell>
          <cell r="G3691" t="str">
            <v>?</v>
          </cell>
          <cell r="H3691" t="e">
            <v>#VALUE!</v>
          </cell>
          <cell r="I3691">
            <v>0</v>
          </cell>
          <cell r="J3691">
            <v>0</v>
          </cell>
          <cell r="K3691">
            <v>0</v>
          </cell>
          <cell r="L3691" t="str">
            <v>DOWNTIME</v>
          </cell>
        </row>
        <row r="3692">
          <cell r="A3692">
            <v>2</v>
          </cell>
          <cell r="B3692" t="str">
            <v>35004</v>
          </cell>
          <cell r="C3692">
            <v>38167</v>
          </cell>
          <cell r="D3692">
            <v>2222</v>
          </cell>
          <cell r="E3692">
            <v>9999</v>
          </cell>
          <cell r="F3692">
            <v>0</v>
          </cell>
          <cell r="G3692" t="str">
            <v>?</v>
          </cell>
          <cell r="H3692" t="e">
            <v>#VALUE!</v>
          </cell>
          <cell r="I3692">
            <v>0</v>
          </cell>
          <cell r="J3692">
            <v>0</v>
          </cell>
          <cell r="K3692">
            <v>0</v>
          </cell>
          <cell r="L3692" t="str">
            <v>DOWNTIME</v>
          </cell>
        </row>
        <row r="3693">
          <cell r="A3693">
            <v>1</v>
          </cell>
          <cell r="B3693" t="str">
            <v>35004</v>
          </cell>
          <cell r="C3693">
            <v>38167</v>
          </cell>
          <cell r="D3693">
            <v>2225</v>
          </cell>
          <cell r="E3693">
            <v>9999</v>
          </cell>
          <cell r="F3693">
            <v>0</v>
          </cell>
          <cell r="G3693" t="str">
            <v>?</v>
          </cell>
          <cell r="H3693" t="e">
            <v>#VALUE!</v>
          </cell>
          <cell r="I3693">
            <v>0</v>
          </cell>
          <cell r="J3693">
            <v>0</v>
          </cell>
          <cell r="K3693">
            <v>0</v>
          </cell>
          <cell r="L3693" t="str">
            <v>DOWNTIME</v>
          </cell>
        </row>
        <row r="3694">
          <cell r="A3694">
            <v>2</v>
          </cell>
          <cell r="B3694" t="str">
            <v>35004</v>
          </cell>
          <cell r="C3694">
            <v>38167</v>
          </cell>
          <cell r="D3694">
            <v>2225</v>
          </cell>
          <cell r="E3694">
            <v>9999</v>
          </cell>
          <cell r="F3694">
            <v>0</v>
          </cell>
          <cell r="G3694" t="str">
            <v>?</v>
          </cell>
          <cell r="H3694" t="e">
            <v>#VALUE!</v>
          </cell>
          <cell r="I3694">
            <v>0</v>
          </cell>
          <cell r="J3694">
            <v>0</v>
          </cell>
          <cell r="K3694">
            <v>0</v>
          </cell>
          <cell r="L3694" t="str">
            <v>DOWNTIME</v>
          </cell>
        </row>
        <row r="3695">
          <cell r="A3695">
            <v>1</v>
          </cell>
          <cell r="B3695" t="str">
            <v>35004</v>
          </cell>
          <cell r="C3695">
            <v>38167</v>
          </cell>
          <cell r="D3695">
            <v>2225</v>
          </cell>
          <cell r="E3695">
            <v>9999</v>
          </cell>
          <cell r="F3695">
            <v>0</v>
          </cell>
          <cell r="G3695" t="str">
            <v>?</v>
          </cell>
          <cell r="H3695" t="e">
            <v>#VALUE!</v>
          </cell>
          <cell r="I3695">
            <v>0</v>
          </cell>
          <cell r="J3695">
            <v>0</v>
          </cell>
          <cell r="K3695">
            <v>0</v>
          </cell>
          <cell r="L3695" t="str">
            <v>DOWNTIME</v>
          </cell>
        </row>
        <row r="3696">
          <cell r="A3696">
            <v>2</v>
          </cell>
          <cell r="B3696" t="str">
            <v>35004</v>
          </cell>
          <cell r="C3696">
            <v>38168</v>
          </cell>
          <cell r="D3696">
            <v>2222</v>
          </cell>
          <cell r="E3696">
            <v>9999</v>
          </cell>
          <cell r="F3696">
            <v>0</v>
          </cell>
          <cell r="G3696" t="str">
            <v>?</v>
          </cell>
          <cell r="H3696" t="e">
            <v>#VALUE!</v>
          </cell>
          <cell r="I3696">
            <v>0</v>
          </cell>
          <cell r="J3696">
            <v>0</v>
          </cell>
          <cell r="K3696">
            <v>0</v>
          </cell>
          <cell r="L3696" t="str">
            <v>DOWNTIME</v>
          </cell>
        </row>
        <row r="3697">
          <cell r="A3697">
            <v>1</v>
          </cell>
          <cell r="B3697" t="str">
            <v>35004</v>
          </cell>
          <cell r="C3697">
            <v>38168</v>
          </cell>
          <cell r="D3697">
            <v>2225</v>
          </cell>
          <cell r="E3697">
            <v>9999</v>
          </cell>
          <cell r="F3697">
            <v>0</v>
          </cell>
          <cell r="G3697" t="str">
            <v>?</v>
          </cell>
          <cell r="H3697" t="e">
            <v>#VALUE!</v>
          </cell>
          <cell r="I3697">
            <v>0</v>
          </cell>
          <cell r="J3697">
            <v>0</v>
          </cell>
          <cell r="K3697">
            <v>0</v>
          </cell>
          <cell r="L3697" t="str">
            <v>DOWNTIME</v>
          </cell>
        </row>
        <row r="3698">
          <cell r="A3698">
            <v>2</v>
          </cell>
          <cell r="B3698" t="str">
            <v>35004</v>
          </cell>
          <cell r="C3698">
            <v>38168</v>
          </cell>
          <cell r="D3698">
            <v>2225</v>
          </cell>
          <cell r="E3698">
            <v>9999</v>
          </cell>
          <cell r="F3698">
            <v>0</v>
          </cell>
          <cell r="G3698" t="str">
            <v>?</v>
          </cell>
          <cell r="H3698" t="e">
            <v>#VALUE!</v>
          </cell>
          <cell r="I3698">
            <v>0</v>
          </cell>
          <cell r="J3698">
            <v>0</v>
          </cell>
          <cell r="K3698">
            <v>0</v>
          </cell>
          <cell r="L3698" t="str">
            <v>DOWNTIME</v>
          </cell>
        </row>
        <row r="3699">
          <cell r="A3699">
            <v>2</v>
          </cell>
          <cell r="B3699" t="str">
            <v>35004</v>
          </cell>
          <cell r="C3699">
            <v>38168</v>
          </cell>
          <cell r="D3699">
            <v>2225</v>
          </cell>
          <cell r="E3699">
            <v>9999</v>
          </cell>
          <cell r="F3699">
            <v>0</v>
          </cell>
          <cell r="G3699" t="str">
            <v>?</v>
          </cell>
          <cell r="H3699" t="e">
            <v>#VALUE!</v>
          </cell>
          <cell r="I3699">
            <v>0</v>
          </cell>
          <cell r="J3699">
            <v>0</v>
          </cell>
          <cell r="K3699">
            <v>0</v>
          </cell>
          <cell r="L3699" t="str">
            <v>DOWNTIME</v>
          </cell>
        </row>
        <row r="3700">
          <cell r="A3700">
            <v>2</v>
          </cell>
          <cell r="B3700" t="str">
            <v>35004a</v>
          </cell>
          <cell r="C3700">
            <v>38166</v>
          </cell>
          <cell r="D3700">
            <v>1111</v>
          </cell>
          <cell r="E3700">
            <v>9999</v>
          </cell>
          <cell r="F3700">
            <v>0</v>
          </cell>
          <cell r="G3700">
            <v>828</v>
          </cell>
          <cell r="H3700">
            <v>0</v>
          </cell>
          <cell r="I3700">
            <v>0</v>
          </cell>
          <cell r="J3700">
            <v>3.25</v>
          </cell>
          <cell r="K3700">
            <v>3.25</v>
          </cell>
          <cell r="L3700" t="str">
            <v>DOWNTIME</v>
          </cell>
        </row>
        <row r="3701">
          <cell r="A3701">
            <v>1</v>
          </cell>
          <cell r="B3701" t="str">
            <v>35004a</v>
          </cell>
          <cell r="C3701">
            <v>38167</v>
          </cell>
          <cell r="D3701">
            <v>1111</v>
          </cell>
          <cell r="E3701">
            <v>1674</v>
          </cell>
          <cell r="F3701">
            <v>0</v>
          </cell>
          <cell r="G3701">
            <v>828</v>
          </cell>
          <cell r="H3701">
            <v>0</v>
          </cell>
          <cell r="I3701">
            <v>0</v>
          </cell>
          <cell r="J3701">
            <v>5</v>
          </cell>
          <cell r="K3701">
            <v>5</v>
          </cell>
          <cell r="L3701" t="str">
            <v>DOWNTIME</v>
          </cell>
        </row>
        <row r="3702">
          <cell r="A3702">
            <v>1</v>
          </cell>
          <cell r="B3702" t="str">
            <v>35004a</v>
          </cell>
          <cell r="C3702">
            <v>38167</v>
          </cell>
          <cell r="D3702">
            <v>1111</v>
          </cell>
          <cell r="E3702">
            <v>1674</v>
          </cell>
          <cell r="F3702">
            <v>0</v>
          </cell>
          <cell r="G3702">
            <v>828</v>
          </cell>
          <cell r="H3702">
            <v>0</v>
          </cell>
          <cell r="I3702">
            <v>0</v>
          </cell>
          <cell r="J3702">
            <v>-5</v>
          </cell>
          <cell r="K3702">
            <v>-5</v>
          </cell>
          <cell r="L3702" t="str">
            <v>DOWNTIME</v>
          </cell>
        </row>
        <row r="3703">
          <cell r="A3703">
            <v>1</v>
          </cell>
          <cell r="B3703" t="str">
            <v>35004a</v>
          </cell>
          <cell r="C3703">
            <v>38167</v>
          </cell>
          <cell r="D3703">
            <v>1111</v>
          </cell>
          <cell r="E3703">
            <v>9999</v>
          </cell>
          <cell r="F3703">
            <v>0</v>
          </cell>
          <cell r="G3703">
            <v>828</v>
          </cell>
          <cell r="H3703">
            <v>0</v>
          </cell>
          <cell r="I3703">
            <v>0</v>
          </cell>
          <cell r="J3703">
            <v>5</v>
          </cell>
          <cell r="K3703">
            <v>5</v>
          </cell>
          <cell r="L3703" t="str">
            <v>DOWNTIME</v>
          </cell>
        </row>
        <row r="3704">
          <cell r="A3704">
            <v>2</v>
          </cell>
          <cell r="B3704" t="str">
            <v>35004a</v>
          </cell>
          <cell r="C3704">
            <v>38167</v>
          </cell>
          <cell r="D3704">
            <v>1111</v>
          </cell>
          <cell r="E3704">
            <v>9999</v>
          </cell>
          <cell r="F3704">
            <v>0</v>
          </cell>
          <cell r="G3704">
            <v>828</v>
          </cell>
          <cell r="H3704">
            <v>0</v>
          </cell>
          <cell r="I3704">
            <v>0</v>
          </cell>
          <cell r="J3704">
            <v>3.05</v>
          </cell>
          <cell r="K3704">
            <v>3.05</v>
          </cell>
          <cell r="L3704" t="str">
            <v>DOWNTIME</v>
          </cell>
        </row>
        <row r="3705">
          <cell r="A3705">
            <v>1</v>
          </cell>
          <cell r="B3705" t="str">
            <v>35004a</v>
          </cell>
          <cell r="C3705">
            <v>38168</v>
          </cell>
          <cell r="D3705">
            <v>1111</v>
          </cell>
          <cell r="E3705">
            <v>9999</v>
          </cell>
          <cell r="F3705">
            <v>0</v>
          </cell>
          <cell r="G3705">
            <v>828</v>
          </cell>
          <cell r="H3705">
            <v>0</v>
          </cell>
          <cell r="I3705">
            <v>0</v>
          </cell>
          <cell r="J3705">
            <v>0.33</v>
          </cell>
          <cell r="K3705">
            <v>0.33</v>
          </cell>
          <cell r="L3705" t="str">
            <v>DOWNTIME</v>
          </cell>
        </row>
        <row r="3706">
          <cell r="A3706">
            <v>1</v>
          </cell>
          <cell r="B3706" t="str">
            <v>35004a</v>
          </cell>
          <cell r="C3706">
            <v>38168</v>
          </cell>
          <cell r="D3706">
            <v>1111</v>
          </cell>
          <cell r="E3706">
            <v>9999</v>
          </cell>
          <cell r="F3706">
            <v>0</v>
          </cell>
          <cell r="G3706">
            <v>828</v>
          </cell>
          <cell r="H3706">
            <v>0</v>
          </cell>
          <cell r="I3706">
            <v>0</v>
          </cell>
          <cell r="J3706">
            <v>3.27</v>
          </cell>
          <cell r="K3706">
            <v>3.27</v>
          </cell>
          <cell r="L3706" t="str">
            <v>DOWNTIME</v>
          </cell>
        </row>
        <row r="3707">
          <cell r="A3707">
            <v>2</v>
          </cell>
          <cell r="B3707" t="str">
            <v>35004a</v>
          </cell>
          <cell r="C3707">
            <v>38168</v>
          </cell>
          <cell r="D3707">
            <v>1111</v>
          </cell>
          <cell r="E3707">
            <v>9999</v>
          </cell>
          <cell r="F3707">
            <v>0</v>
          </cell>
          <cell r="G3707">
            <v>828</v>
          </cell>
          <cell r="H3707">
            <v>0</v>
          </cell>
          <cell r="I3707">
            <v>0</v>
          </cell>
          <cell r="J3707">
            <v>1.27</v>
          </cell>
          <cell r="K3707">
            <v>1.27</v>
          </cell>
          <cell r="L3707" t="str">
            <v>DOWNTIME</v>
          </cell>
        </row>
        <row r="3708">
          <cell r="A3708">
            <v>1</v>
          </cell>
          <cell r="B3708" t="str">
            <v>35006dx</v>
          </cell>
          <cell r="C3708">
            <v>38139</v>
          </cell>
          <cell r="D3708">
            <v>2251</v>
          </cell>
          <cell r="E3708">
            <v>9999</v>
          </cell>
          <cell r="F3708">
            <v>0</v>
          </cell>
          <cell r="G3708">
            <v>85</v>
          </cell>
          <cell r="H3708">
            <v>0</v>
          </cell>
          <cell r="I3708">
            <v>0</v>
          </cell>
          <cell r="J3708">
            <v>0.17</v>
          </cell>
          <cell r="K3708">
            <v>0.17</v>
          </cell>
          <cell r="L3708" t="str">
            <v>DOWNTIME</v>
          </cell>
        </row>
        <row r="3709">
          <cell r="A3709">
            <v>2</v>
          </cell>
          <cell r="B3709" t="str">
            <v>35006dx</v>
          </cell>
          <cell r="C3709">
            <v>38139</v>
          </cell>
          <cell r="D3709">
            <v>2251</v>
          </cell>
          <cell r="E3709">
            <v>9999</v>
          </cell>
          <cell r="F3709">
            <v>0</v>
          </cell>
          <cell r="G3709">
            <v>85</v>
          </cell>
          <cell r="H3709">
            <v>0</v>
          </cell>
          <cell r="I3709">
            <v>0</v>
          </cell>
          <cell r="J3709">
            <v>0.08</v>
          </cell>
          <cell r="K3709">
            <v>0.08</v>
          </cell>
          <cell r="L3709" t="str">
            <v>DOWNTIME</v>
          </cell>
        </row>
        <row r="3710">
          <cell r="A3710">
            <v>1</v>
          </cell>
          <cell r="B3710" t="str">
            <v>35006dx</v>
          </cell>
          <cell r="C3710">
            <v>38141</v>
          </cell>
          <cell r="D3710">
            <v>2251</v>
          </cell>
          <cell r="E3710">
            <v>9999</v>
          </cell>
          <cell r="F3710">
            <v>0</v>
          </cell>
          <cell r="G3710">
            <v>85</v>
          </cell>
          <cell r="H3710">
            <v>0</v>
          </cell>
          <cell r="I3710">
            <v>0</v>
          </cell>
          <cell r="J3710">
            <v>0.12</v>
          </cell>
          <cell r="K3710">
            <v>0.12</v>
          </cell>
          <cell r="L3710" t="str">
            <v>DOWNTIME</v>
          </cell>
        </row>
        <row r="3711">
          <cell r="A3711">
            <v>1</v>
          </cell>
          <cell r="B3711" t="str">
            <v>35006dx</v>
          </cell>
          <cell r="C3711">
            <v>38141</v>
          </cell>
          <cell r="D3711">
            <v>2251</v>
          </cell>
          <cell r="E3711">
            <v>9999</v>
          </cell>
          <cell r="F3711">
            <v>0</v>
          </cell>
          <cell r="G3711">
            <v>85</v>
          </cell>
          <cell r="H3711">
            <v>0</v>
          </cell>
          <cell r="I3711">
            <v>0</v>
          </cell>
          <cell r="J3711">
            <v>0.17</v>
          </cell>
          <cell r="K3711">
            <v>0.17</v>
          </cell>
          <cell r="L3711" t="str">
            <v>DOWNTIME</v>
          </cell>
        </row>
        <row r="3712">
          <cell r="A3712">
            <v>2</v>
          </cell>
          <cell r="B3712" t="str">
            <v>35006dx</v>
          </cell>
          <cell r="C3712">
            <v>38141</v>
          </cell>
          <cell r="D3712">
            <v>2251</v>
          </cell>
          <cell r="E3712">
            <v>9999</v>
          </cell>
          <cell r="F3712">
            <v>0</v>
          </cell>
          <cell r="G3712">
            <v>85</v>
          </cell>
          <cell r="H3712">
            <v>0</v>
          </cell>
          <cell r="I3712">
            <v>0</v>
          </cell>
          <cell r="J3712">
            <v>0.25</v>
          </cell>
          <cell r="K3712">
            <v>0.25</v>
          </cell>
          <cell r="L3712" t="str">
            <v>DOWNTIME</v>
          </cell>
        </row>
        <row r="3713">
          <cell r="A3713">
            <v>1</v>
          </cell>
          <cell r="B3713" t="str">
            <v>35006dx</v>
          </cell>
          <cell r="C3713">
            <v>38142</v>
          </cell>
          <cell r="D3713">
            <v>2251</v>
          </cell>
          <cell r="E3713">
            <v>9999</v>
          </cell>
          <cell r="F3713">
            <v>0</v>
          </cell>
          <cell r="G3713">
            <v>85</v>
          </cell>
          <cell r="H3713">
            <v>0</v>
          </cell>
          <cell r="I3713">
            <v>0</v>
          </cell>
          <cell r="J3713">
            <v>0</v>
          </cell>
          <cell r="K3713">
            <v>0</v>
          </cell>
          <cell r="L3713" t="str">
            <v>DOWNTIME</v>
          </cell>
        </row>
        <row r="3714">
          <cell r="A3714">
            <v>1</v>
          </cell>
          <cell r="B3714" t="str">
            <v>35006dx</v>
          </cell>
          <cell r="C3714">
            <v>38143</v>
          </cell>
          <cell r="D3714">
            <v>2251</v>
          </cell>
          <cell r="E3714">
            <v>9999</v>
          </cell>
          <cell r="F3714">
            <v>0</v>
          </cell>
          <cell r="G3714">
            <v>85</v>
          </cell>
          <cell r="H3714">
            <v>0</v>
          </cell>
          <cell r="I3714">
            <v>0</v>
          </cell>
          <cell r="J3714">
            <v>0.04</v>
          </cell>
          <cell r="K3714">
            <v>0.04</v>
          </cell>
          <cell r="L3714" t="str">
            <v>DOWNTIME</v>
          </cell>
        </row>
        <row r="3715">
          <cell r="A3715">
            <v>1</v>
          </cell>
          <cell r="B3715" t="str">
            <v>35006dx</v>
          </cell>
          <cell r="C3715">
            <v>38145</v>
          </cell>
          <cell r="D3715">
            <v>2251</v>
          </cell>
          <cell r="E3715">
            <v>9999</v>
          </cell>
          <cell r="F3715">
            <v>0</v>
          </cell>
          <cell r="G3715">
            <v>85</v>
          </cell>
          <cell r="H3715">
            <v>0</v>
          </cell>
          <cell r="I3715">
            <v>0</v>
          </cell>
          <cell r="J3715">
            <v>0</v>
          </cell>
          <cell r="K3715">
            <v>0</v>
          </cell>
          <cell r="L3715" t="str">
            <v>DOWNTIME</v>
          </cell>
        </row>
        <row r="3716">
          <cell r="A3716">
            <v>2</v>
          </cell>
          <cell r="B3716" t="str">
            <v>35006dx</v>
          </cell>
          <cell r="C3716">
            <v>38145</v>
          </cell>
          <cell r="D3716">
            <v>2251</v>
          </cell>
          <cell r="E3716">
            <v>9999</v>
          </cell>
          <cell r="F3716">
            <v>0</v>
          </cell>
          <cell r="G3716">
            <v>85</v>
          </cell>
          <cell r="H3716">
            <v>0</v>
          </cell>
          <cell r="I3716">
            <v>0</v>
          </cell>
          <cell r="J3716">
            <v>0</v>
          </cell>
          <cell r="K3716">
            <v>0</v>
          </cell>
          <cell r="L3716" t="str">
            <v>DOWNTIME</v>
          </cell>
        </row>
        <row r="3717">
          <cell r="A3717">
            <v>1</v>
          </cell>
          <cell r="B3717" t="str">
            <v>35006dx</v>
          </cell>
          <cell r="C3717">
            <v>38146</v>
          </cell>
          <cell r="D3717">
            <v>2251</v>
          </cell>
          <cell r="E3717">
            <v>9999</v>
          </cell>
          <cell r="F3717">
            <v>0</v>
          </cell>
          <cell r="G3717">
            <v>85</v>
          </cell>
          <cell r="H3717">
            <v>0</v>
          </cell>
          <cell r="I3717">
            <v>0</v>
          </cell>
          <cell r="J3717">
            <v>0.08</v>
          </cell>
          <cell r="K3717">
            <v>0.08</v>
          </cell>
          <cell r="L3717" t="str">
            <v>DOWNTIME</v>
          </cell>
        </row>
        <row r="3718">
          <cell r="A3718">
            <v>1</v>
          </cell>
          <cell r="B3718" t="str">
            <v>35006dx</v>
          </cell>
          <cell r="C3718">
            <v>38146</v>
          </cell>
          <cell r="D3718">
            <v>2251</v>
          </cell>
          <cell r="E3718">
            <v>9999</v>
          </cell>
          <cell r="F3718">
            <v>0</v>
          </cell>
          <cell r="G3718">
            <v>85</v>
          </cell>
          <cell r="H3718">
            <v>0</v>
          </cell>
          <cell r="I3718">
            <v>0</v>
          </cell>
          <cell r="J3718">
            <v>0.54</v>
          </cell>
          <cell r="K3718">
            <v>0.54</v>
          </cell>
          <cell r="L3718" t="str">
            <v>DOWNTIME</v>
          </cell>
        </row>
        <row r="3719">
          <cell r="A3719">
            <v>1</v>
          </cell>
          <cell r="B3719" t="str">
            <v>35006dx</v>
          </cell>
          <cell r="C3719">
            <v>38147</v>
          </cell>
          <cell r="D3719">
            <v>2251</v>
          </cell>
          <cell r="E3719">
            <v>9999</v>
          </cell>
          <cell r="F3719">
            <v>0</v>
          </cell>
          <cell r="G3719">
            <v>85</v>
          </cell>
          <cell r="H3719">
            <v>0</v>
          </cell>
          <cell r="I3719">
            <v>0</v>
          </cell>
          <cell r="J3719">
            <v>0.08</v>
          </cell>
          <cell r="K3719">
            <v>0.08</v>
          </cell>
          <cell r="L3719" t="str">
            <v>DOWNTIME</v>
          </cell>
        </row>
        <row r="3720">
          <cell r="A3720">
            <v>1</v>
          </cell>
          <cell r="B3720" t="str">
            <v>35006dx</v>
          </cell>
          <cell r="C3720">
            <v>38148</v>
          </cell>
          <cell r="D3720">
            <v>2251</v>
          </cell>
          <cell r="E3720">
            <v>9999</v>
          </cell>
          <cell r="F3720">
            <v>0</v>
          </cell>
          <cell r="G3720">
            <v>85</v>
          </cell>
          <cell r="H3720">
            <v>0</v>
          </cell>
          <cell r="I3720">
            <v>0</v>
          </cell>
          <cell r="J3720">
            <v>0</v>
          </cell>
          <cell r="K3720">
            <v>0</v>
          </cell>
          <cell r="L3720" t="str">
            <v>DOWNTIME</v>
          </cell>
        </row>
        <row r="3721">
          <cell r="A3721">
            <v>1</v>
          </cell>
          <cell r="B3721" t="str">
            <v>35006DX</v>
          </cell>
          <cell r="C3721">
            <v>38149</v>
          </cell>
          <cell r="D3721">
            <v>2251</v>
          </cell>
          <cell r="E3721">
            <v>9999</v>
          </cell>
          <cell r="F3721">
            <v>0</v>
          </cell>
          <cell r="G3721">
            <v>80</v>
          </cell>
          <cell r="H3721">
            <v>0</v>
          </cell>
          <cell r="I3721">
            <v>0</v>
          </cell>
          <cell r="J3721">
            <v>0.12</v>
          </cell>
          <cell r="K3721">
            <v>0.12</v>
          </cell>
          <cell r="L3721" t="str">
            <v>DOWNTIME</v>
          </cell>
        </row>
        <row r="3722">
          <cell r="A3722">
            <v>1</v>
          </cell>
          <cell r="B3722" t="str">
            <v>35006DX</v>
          </cell>
          <cell r="C3722">
            <v>38152</v>
          </cell>
          <cell r="D3722">
            <v>2251</v>
          </cell>
          <cell r="E3722">
            <v>9999</v>
          </cell>
          <cell r="F3722">
            <v>0</v>
          </cell>
          <cell r="G3722">
            <v>80</v>
          </cell>
          <cell r="H3722">
            <v>0</v>
          </cell>
          <cell r="I3722">
            <v>0</v>
          </cell>
          <cell r="J3722">
            <v>0.37</v>
          </cell>
          <cell r="K3722">
            <v>0.37</v>
          </cell>
          <cell r="L3722" t="str">
            <v>DOWNTIME</v>
          </cell>
        </row>
        <row r="3723">
          <cell r="A3723">
            <v>1</v>
          </cell>
          <cell r="B3723" t="str">
            <v>35006DX</v>
          </cell>
          <cell r="C3723">
            <v>38153</v>
          </cell>
          <cell r="D3723">
            <v>2251</v>
          </cell>
          <cell r="E3723">
            <v>9999</v>
          </cell>
          <cell r="F3723">
            <v>0</v>
          </cell>
          <cell r="G3723">
            <v>80</v>
          </cell>
          <cell r="H3723">
            <v>0</v>
          </cell>
          <cell r="I3723">
            <v>0</v>
          </cell>
          <cell r="J3723">
            <v>0.33</v>
          </cell>
          <cell r="K3723">
            <v>0.33</v>
          </cell>
          <cell r="L3723" t="str">
            <v>DOWNTIME</v>
          </cell>
        </row>
        <row r="3724">
          <cell r="A3724">
            <v>2</v>
          </cell>
          <cell r="B3724" t="str">
            <v>35006DX</v>
          </cell>
          <cell r="C3724">
            <v>38153</v>
          </cell>
          <cell r="D3724">
            <v>2251</v>
          </cell>
          <cell r="E3724">
            <v>9999</v>
          </cell>
          <cell r="F3724">
            <v>0</v>
          </cell>
          <cell r="G3724">
            <v>80</v>
          </cell>
          <cell r="H3724">
            <v>0</v>
          </cell>
          <cell r="I3724">
            <v>0</v>
          </cell>
          <cell r="J3724">
            <v>0.04</v>
          </cell>
          <cell r="K3724">
            <v>0.04</v>
          </cell>
          <cell r="L3724" t="str">
            <v>DOWNTIME</v>
          </cell>
        </row>
        <row r="3725">
          <cell r="A3725">
            <v>1</v>
          </cell>
          <cell r="B3725" t="str">
            <v>35006DX</v>
          </cell>
          <cell r="C3725">
            <v>38154</v>
          </cell>
          <cell r="D3725">
            <v>2251</v>
          </cell>
          <cell r="E3725">
            <v>9999</v>
          </cell>
          <cell r="F3725">
            <v>0</v>
          </cell>
          <cell r="G3725">
            <v>80</v>
          </cell>
          <cell r="H3725">
            <v>0</v>
          </cell>
          <cell r="I3725">
            <v>0</v>
          </cell>
          <cell r="J3725">
            <v>0.08</v>
          </cell>
          <cell r="K3725">
            <v>0.08</v>
          </cell>
          <cell r="L3725" t="str">
            <v>DOWNTIME</v>
          </cell>
        </row>
        <row r="3726">
          <cell r="A3726">
            <v>1</v>
          </cell>
          <cell r="B3726" t="str">
            <v>35006DX</v>
          </cell>
          <cell r="C3726">
            <v>38155</v>
          </cell>
          <cell r="D3726">
            <v>2251</v>
          </cell>
          <cell r="E3726">
            <v>9999</v>
          </cell>
          <cell r="F3726">
            <v>0</v>
          </cell>
          <cell r="G3726">
            <v>80</v>
          </cell>
          <cell r="H3726">
            <v>0</v>
          </cell>
          <cell r="I3726">
            <v>0</v>
          </cell>
          <cell r="J3726">
            <v>0.25</v>
          </cell>
          <cell r="K3726">
            <v>0.25</v>
          </cell>
          <cell r="L3726" t="str">
            <v>DOWNTIME</v>
          </cell>
        </row>
        <row r="3727">
          <cell r="A3727">
            <v>1</v>
          </cell>
          <cell r="B3727" t="str">
            <v>35006DX</v>
          </cell>
          <cell r="C3727">
            <v>38156</v>
          </cell>
          <cell r="D3727">
            <v>2251</v>
          </cell>
          <cell r="E3727">
            <v>9999</v>
          </cell>
          <cell r="F3727">
            <v>0</v>
          </cell>
          <cell r="G3727">
            <v>80</v>
          </cell>
          <cell r="H3727">
            <v>0</v>
          </cell>
          <cell r="I3727">
            <v>0</v>
          </cell>
          <cell r="J3727">
            <v>0.12</v>
          </cell>
          <cell r="K3727">
            <v>0.12</v>
          </cell>
          <cell r="L3727" t="str">
            <v>DOWNTIME</v>
          </cell>
        </row>
        <row r="3728">
          <cell r="A3728">
            <v>1</v>
          </cell>
          <cell r="B3728" t="str">
            <v>35006DX</v>
          </cell>
          <cell r="C3728">
            <v>38159</v>
          </cell>
          <cell r="D3728">
            <v>2251</v>
          </cell>
          <cell r="E3728">
            <v>9999</v>
          </cell>
          <cell r="F3728">
            <v>0</v>
          </cell>
          <cell r="G3728">
            <v>80</v>
          </cell>
          <cell r="H3728">
            <v>0</v>
          </cell>
          <cell r="I3728">
            <v>0</v>
          </cell>
          <cell r="J3728">
            <v>0</v>
          </cell>
          <cell r="K3728">
            <v>0</v>
          </cell>
          <cell r="L3728" t="str">
            <v>DOWNTIME</v>
          </cell>
        </row>
        <row r="3729">
          <cell r="A3729">
            <v>3</v>
          </cell>
          <cell r="B3729" t="str">
            <v>35006DX</v>
          </cell>
          <cell r="C3729">
            <v>38159</v>
          </cell>
          <cell r="D3729">
            <v>2251</v>
          </cell>
          <cell r="E3729">
            <v>9999</v>
          </cell>
          <cell r="F3729">
            <v>0</v>
          </cell>
          <cell r="G3729">
            <v>80</v>
          </cell>
          <cell r="H3729">
            <v>0</v>
          </cell>
          <cell r="I3729">
            <v>0</v>
          </cell>
          <cell r="J3729">
            <v>0.41</v>
          </cell>
          <cell r="K3729">
            <v>0.41</v>
          </cell>
          <cell r="L3729" t="str">
            <v>DOWNTIME</v>
          </cell>
        </row>
        <row r="3730">
          <cell r="A3730">
            <v>2</v>
          </cell>
          <cell r="B3730" t="str">
            <v>35006DX</v>
          </cell>
          <cell r="C3730">
            <v>38160</v>
          </cell>
          <cell r="D3730">
            <v>2251</v>
          </cell>
          <cell r="E3730">
            <v>9999</v>
          </cell>
          <cell r="F3730">
            <v>0</v>
          </cell>
          <cell r="G3730">
            <v>80</v>
          </cell>
          <cell r="H3730">
            <v>0</v>
          </cell>
          <cell r="I3730">
            <v>0</v>
          </cell>
          <cell r="J3730">
            <v>0.12</v>
          </cell>
          <cell r="K3730">
            <v>0.12</v>
          </cell>
          <cell r="L3730" t="str">
            <v>DOWNTIME</v>
          </cell>
        </row>
        <row r="3731">
          <cell r="A3731">
            <v>2</v>
          </cell>
          <cell r="B3731" t="str">
            <v>35006DX</v>
          </cell>
          <cell r="C3731">
            <v>38160</v>
          </cell>
          <cell r="D3731">
            <v>2251</v>
          </cell>
          <cell r="E3731">
            <v>9999</v>
          </cell>
          <cell r="F3731">
            <v>0</v>
          </cell>
          <cell r="G3731">
            <v>80</v>
          </cell>
          <cell r="H3731">
            <v>0</v>
          </cell>
          <cell r="I3731">
            <v>0</v>
          </cell>
          <cell r="J3731">
            <v>0.04</v>
          </cell>
          <cell r="K3731">
            <v>0.04</v>
          </cell>
          <cell r="L3731" t="str">
            <v>DOWNTIME</v>
          </cell>
        </row>
        <row r="3732">
          <cell r="A3732">
            <v>3</v>
          </cell>
          <cell r="B3732" t="str">
            <v>35006DX</v>
          </cell>
          <cell r="C3732">
            <v>38163</v>
          </cell>
          <cell r="D3732">
            <v>2251</v>
          </cell>
          <cell r="E3732">
            <v>9999</v>
          </cell>
          <cell r="F3732">
            <v>0</v>
          </cell>
          <cell r="G3732">
            <v>80</v>
          </cell>
          <cell r="H3732">
            <v>0</v>
          </cell>
          <cell r="I3732">
            <v>0</v>
          </cell>
          <cell r="J3732">
            <v>0.42</v>
          </cell>
          <cell r="K3732">
            <v>0.42</v>
          </cell>
          <cell r="L3732" t="str">
            <v>DOWNTIME</v>
          </cell>
        </row>
        <row r="3733">
          <cell r="A3733">
            <v>1</v>
          </cell>
          <cell r="B3733" t="str">
            <v>35006DX</v>
          </cell>
          <cell r="C3733">
            <v>38166</v>
          </cell>
          <cell r="D3733">
            <v>2251</v>
          </cell>
          <cell r="E3733">
            <v>9999</v>
          </cell>
          <cell r="F3733">
            <v>0</v>
          </cell>
          <cell r="G3733">
            <v>80</v>
          </cell>
          <cell r="H3733">
            <v>0</v>
          </cell>
          <cell r="I3733">
            <v>0</v>
          </cell>
          <cell r="J3733">
            <v>0.55000000000000004</v>
          </cell>
          <cell r="K3733">
            <v>0.55000000000000004</v>
          </cell>
          <cell r="L3733" t="str">
            <v>DOWNTIME</v>
          </cell>
        </row>
        <row r="3734">
          <cell r="A3734">
            <v>1</v>
          </cell>
          <cell r="B3734" t="str">
            <v>35006DX</v>
          </cell>
          <cell r="C3734">
            <v>38167</v>
          </cell>
          <cell r="D3734">
            <v>2251</v>
          </cell>
          <cell r="E3734">
            <v>9999</v>
          </cell>
          <cell r="F3734">
            <v>0</v>
          </cell>
          <cell r="G3734">
            <v>80</v>
          </cell>
          <cell r="H3734">
            <v>0</v>
          </cell>
          <cell r="I3734">
            <v>0</v>
          </cell>
          <cell r="J3734">
            <v>0.41</v>
          </cell>
          <cell r="K3734">
            <v>0.41</v>
          </cell>
          <cell r="L3734" t="str">
            <v>DOWNTIME</v>
          </cell>
        </row>
        <row r="3735">
          <cell r="A3735">
            <v>1</v>
          </cell>
          <cell r="B3735" t="str">
            <v>35006DX</v>
          </cell>
          <cell r="C3735">
            <v>38167</v>
          </cell>
          <cell r="D3735">
            <v>2251</v>
          </cell>
          <cell r="E3735">
            <v>9999</v>
          </cell>
          <cell r="F3735">
            <v>0</v>
          </cell>
          <cell r="G3735">
            <v>80</v>
          </cell>
          <cell r="H3735">
            <v>0</v>
          </cell>
          <cell r="I3735">
            <v>0</v>
          </cell>
          <cell r="J3735">
            <v>0.21</v>
          </cell>
          <cell r="K3735">
            <v>0.21</v>
          </cell>
          <cell r="L3735" t="str">
            <v>DOWNTIME</v>
          </cell>
        </row>
        <row r="3736">
          <cell r="A3736">
            <v>1</v>
          </cell>
          <cell r="B3736" t="str">
            <v>35006DX</v>
          </cell>
          <cell r="C3736">
            <v>38168</v>
          </cell>
          <cell r="D3736">
            <v>2251</v>
          </cell>
          <cell r="E3736">
            <v>9999</v>
          </cell>
          <cell r="F3736">
            <v>0</v>
          </cell>
          <cell r="G3736">
            <v>80</v>
          </cell>
          <cell r="H3736">
            <v>0</v>
          </cell>
          <cell r="I3736">
            <v>0</v>
          </cell>
          <cell r="J3736">
            <v>0.08</v>
          </cell>
          <cell r="K3736">
            <v>0.08</v>
          </cell>
          <cell r="L3736" t="str">
            <v>DOWNTIME</v>
          </cell>
        </row>
        <row r="3737">
          <cell r="A3737">
            <v>1</v>
          </cell>
          <cell r="B3737" t="str">
            <v>35006DX</v>
          </cell>
          <cell r="C3737">
            <v>38168</v>
          </cell>
          <cell r="D3737">
            <v>2251</v>
          </cell>
          <cell r="E3737">
            <v>9999</v>
          </cell>
          <cell r="F3737">
            <v>0</v>
          </cell>
          <cell r="G3737">
            <v>80</v>
          </cell>
          <cell r="H3737">
            <v>0</v>
          </cell>
          <cell r="I3737">
            <v>0</v>
          </cell>
          <cell r="J3737">
            <v>0.37</v>
          </cell>
          <cell r="K3737">
            <v>0.37</v>
          </cell>
          <cell r="L3737" t="str">
            <v>DOWNTIME</v>
          </cell>
        </row>
        <row r="3738">
          <cell r="A3738">
            <v>1</v>
          </cell>
          <cell r="B3738" t="str">
            <v>35006SX</v>
          </cell>
          <cell r="C3738">
            <v>38139</v>
          </cell>
          <cell r="D3738">
            <v>2251</v>
          </cell>
          <cell r="E3738">
            <v>9999</v>
          </cell>
          <cell r="F3738">
            <v>0</v>
          </cell>
          <cell r="G3738">
            <v>85</v>
          </cell>
          <cell r="H3738">
            <v>0</v>
          </cell>
          <cell r="I3738">
            <v>0</v>
          </cell>
          <cell r="J3738">
            <v>0.17</v>
          </cell>
          <cell r="K3738">
            <v>0.17</v>
          </cell>
          <cell r="L3738" t="str">
            <v>DOWNTIME</v>
          </cell>
        </row>
        <row r="3739">
          <cell r="A3739">
            <v>2</v>
          </cell>
          <cell r="B3739" t="str">
            <v>35006SX</v>
          </cell>
          <cell r="C3739">
            <v>38139</v>
          </cell>
          <cell r="D3739">
            <v>2251</v>
          </cell>
          <cell r="E3739">
            <v>9999</v>
          </cell>
          <cell r="F3739">
            <v>0</v>
          </cell>
          <cell r="G3739">
            <v>85</v>
          </cell>
          <cell r="H3739">
            <v>0</v>
          </cell>
          <cell r="I3739">
            <v>0</v>
          </cell>
          <cell r="J3739">
            <v>0.08</v>
          </cell>
          <cell r="K3739">
            <v>0.08</v>
          </cell>
          <cell r="L3739" t="str">
            <v>DOWNTIME</v>
          </cell>
        </row>
        <row r="3740">
          <cell r="A3740">
            <v>1</v>
          </cell>
          <cell r="B3740" t="str">
            <v>35006SX</v>
          </cell>
          <cell r="C3740">
            <v>38141</v>
          </cell>
          <cell r="D3740">
            <v>2251</v>
          </cell>
          <cell r="E3740">
            <v>9999</v>
          </cell>
          <cell r="F3740">
            <v>0</v>
          </cell>
          <cell r="G3740">
            <v>85</v>
          </cell>
          <cell r="H3740">
            <v>0</v>
          </cell>
          <cell r="I3740">
            <v>0</v>
          </cell>
          <cell r="J3740">
            <v>0.17</v>
          </cell>
          <cell r="K3740">
            <v>0.17</v>
          </cell>
          <cell r="L3740" t="str">
            <v>DOWNTIME</v>
          </cell>
        </row>
        <row r="3741">
          <cell r="A3741">
            <v>1</v>
          </cell>
          <cell r="B3741" t="str">
            <v>35006SX</v>
          </cell>
          <cell r="C3741">
            <v>38141</v>
          </cell>
          <cell r="D3741">
            <v>2251</v>
          </cell>
          <cell r="E3741">
            <v>9999</v>
          </cell>
          <cell r="F3741">
            <v>0</v>
          </cell>
          <cell r="G3741">
            <v>85</v>
          </cell>
          <cell r="H3741">
            <v>0</v>
          </cell>
          <cell r="I3741">
            <v>0</v>
          </cell>
          <cell r="J3741">
            <v>0.12</v>
          </cell>
          <cell r="K3741">
            <v>0.12</v>
          </cell>
          <cell r="L3741" t="str">
            <v>DOWNTIME</v>
          </cell>
        </row>
        <row r="3742">
          <cell r="A3742">
            <v>2</v>
          </cell>
          <cell r="B3742" t="str">
            <v>35006SX</v>
          </cell>
          <cell r="C3742">
            <v>38141</v>
          </cell>
          <cell r="D3742">
            <v>2251</v>
          </cell>
          <cell r="E3742">
            <v>9999</v>
          </cell>
          <cell r="F3742">
            <v>0</v>
          </cell>
          <cell r="G3742">
            <v>85</v>
          </cell>
          <cell r="H3742">
            <v>0</v>
          </cell>
          <cell r="I3742">
            <v>0</v>
          </cell>
          <cell r="J3742">
            <v>0.25</v>
          </cell>
          <cell r="K3742">
            <v>0.25</v>
          </cell>
          <cell r="L3742" t="str">
            <v>DOWNTIME</v>
          </cell>
        </row>
        <row r="3743">
          <cell r="A3743">
            <v>1</v>
          </cell>
          <cell r="B3743" t="str">
            <v>35006SX</v>
          </cell>
          <cell r="C3743">
            <v>38143</v>
          </cell>
          <cell r="D3743">
            <v>2251</v>
          </cell>
          <cell r="E3743">
            <v>9999</v>
          </cell>
          <cell r="F3743">
            <v>0</v>
          </cell>
          <cell r="G3743">
            <v>85</v>
          </cell>
          <cell r="H3743">
            <v>0</v>
          </cell>
          <cell r="I3743">
            <v>0</v>
          </cell>
          <cell r="J3743">
            <v>0.04</v>
          </cell>
          <cell r="K3743">
            <v>0.04</v>
          </cell>
          <cell r="L3743" t="str">
            <v>DOWNTIME</v>
          </cell>
        </row>
        <row r="3744">
          <cell r="A3744">
            <v>1</v>
          </cell>
          <cell r="B3744" t="str">
            <v>35006SX</v>
          </cell>
          <cell r="C3744">
            <v>38145</v>
          </cell>
          <cell r="D3744">
            <v>2251</v>
          </cell>
          <cell r="E3744">
            <v>9999</v>
          </cell>
          <cell r="F3744">
            <v>0</v>
          </cell>
          <cell r="G3744">
            <v>85</v>
          </cell>
          <cell r="H3744">
            <v>0</v>
          </cell>
          <cell r="I3744">
            <v>0</v>
          </cell>
          <cell r="J3744">
            <v>0</v>
          </cell>
          <cell r="K3744">
            <v>0</v>
          </cell>
          <cell r="L3744" t="str">
            <v>DOWNTIME</v>
          </cell>
        </row>
        <row r="3745">
          <cell r="A3745">
            <v>2</v>
          </cell>
          <cell r="B3745" t="str">
            <v>35006SX</v>
          </cell>
          <cell r="C3745">
            <v>38145</v>
          </cell>
          <cell r="D3745">
            <v>2251</v>
          </cell>
          <cell r="E3745">
            <v>9999</v>
          </cell>
          <cell r="F3745">
            <v>0</v>
          </cell>
          <cell r="G3745">
            <v>85</v>
          </cell>
          <cell r="H3745">
            <v>0</v>
          </cell>
          <cell r="I3745">
            <v>0</v>
          </cell>
          <cell r="J3745">
            <v>0</v>
          </cell>
          <cell r="K3745">
            <v>0</v>
          </cell>
          <cell r="L3745" t="str">
            <v>DOWNTIME</v>
          </cell>
        </row>
        <row r="3746">
          <cell r="A3746">
            <v>1</v>
          </cell>
          <cell r="B3746" t="str">
            <v>35006SX</v>
          </cell>
          <cell r="C3746">
            <v>38146</v>
          </cell>
          <cell r="D3746">
            <v>2251</v>
          </cell>
          <cell r="E3746">
            <v>9999</v>
          </cell>
          <cell r="F3746">
            <v>0</v>
          </cell>
          <cell r="G3746">
            <v>85</v>
          </cell>
          <cell r="H3746">
            <v>0</v>
          </cell>
          <cell r="I3746">
            <v>0</v>
          </cell>
          <cell r="J3746">
            <v>0.08</v>
          </cell>
          <cell r="K3746">
            <v>0.08</v>
          </cell>
          <cell r="L3746" t="str">
            <v>DOWNTIME</v>
          </cell>
        </row>
        <row r="3747">
          <cell r="A3747">
            <v>1</v>
          </cell>
          <cell r="B3747" t="str">
            <v>35006SX</v>
          </cell>
          <cell r="C3747">
            <v>38146</v>
          </cell>
          <cell r="D3747">
            <v>2251</v>
          </cell>
          <cell r="E3747">
            <v>9999</v>
          </cell>
          <cell r="F3747">
            <v>0</v>
          </cell>
          <cell r="G3747">
            <v>85</v>
          </cell>
          <cell r="H3747">
            <v>0</v>
          </cell>
          <cell r="I3747">
            <v>0</v>
          </cell>
          <cell r="J3747">
            <v>0.54</v>
          </cell>
          <cell r="K3747">
            <v>0.54</v>
          </cell>
          <cell r="L3747" t="str">
            <v>DOWNTIME</v>
          </cell>
        </row>
        <row r="3748">
          <cell r="A3748">
            <v>1</v>
          </cell>
          <cell r="B3748" t="str">
            <v>35006SX</v>
          </cell>
          <cell r="C3748">
            <v>38147</v>
          </cell>
          <cell r="D3748">
            <v>2251</v>
          </cell>
          <cell r="E3748">
            <v>9999</v>
          </cell>
          <cell r="F3748">
            <v>0</v>
          </cell>
          <cell r="G3748">
            <v>85</v>
          </cell>
          <cell r="H3748">
            <v>0</v>
          </cell>
          <cell r="I3748">
            <v>0</v>
          </cell>
          <cell r="J3748">
            <v>0.08</v>
          </cell>
          <cell r="K3748">
            <v>0.08</v>
          </cell>
          <cell r="L3748" t="str">
            <v>DOWNTIME</v>
          </cell>
        </row>
        <row r="3749">
          <cell r="A3749">
            <v>1</v>
          </cell>
          <cell r="B3749" t="str">
            <v>35006SX</v>
          </cell>
          <cell r="C3749">
            <v>38148</v>
          </cell>
          <cell r="D3749">
            <v>2251</v>
          </cell>
          <cell r="E3749">
            <v>9999</v>
          </cell>
          <cell r="F3749">
            <v>0</v>
          </cell>
          <cell r="G3749">
            <v>85</v>
          </cell>
          <cell r="H3749">
            <v>0</v>
          </cell>
          <cell r="I3749">
            <v>0</v>
          </cell>
          <cell r="J3749">
            <v>0</v>
          </cell>
          <cell r="K3749">
            <v>0</v>
          </cell>
          <cell r="L3749" t="str">
            <v>DOWNTIME</v>
          </cell>
        </row>
        <row r="3750">
          <cell r="A3750">
            <v>1</v>
          </cell>
          <cell r="B3750" t="str">
            <v>35006SX</v>
          </cell>
          <cell r="C3750">
            <v>38149</v>
          </cell>
          <cell r="D3750">
            <v>2251</v>
          </cell>
          <cell r="E3750">
            <v>9999</v>
          </cell>
          <cell r="F3750">
            <v>0</v>
          </cell>
          <cell r="G3750">
            <v>80</v>
          </cell>
          <cell r="H3750">
            <v>0</v>
          </cell>
          <cell r="I3750">
            <v>0</v>
          </cell>
          <cell r="J3750">
            <v>0.12</v>
          </cell>
          <cell r="K3750">
            <v>0.12</v>
          </cell>
          <cell r="L3750" t="str">
            <v>DOWNTIME</v>
          </cell>
        </row>
        <row r="3751">
          <cell r="A3751">
            <v>1</v>
          </cell>
          <cell r="B3751" t="str">
            <v>35006SX</v>
          </cell>
          <cell r="C3751">
            <v>38152</v>
          </cell>
          <cell r="D3751">
            <v>2251</v>
          </cell>
          <cell r="E3751">
            <v>9999</v>
          </cell>
          <cell r="F3751">
            <v>0</v>
          </cell>
          <cell r="G3751">
            <v>80</v>
          </cell>
          <cell r="H3751">
            <v>0</v>
          </cell>
          <cell r="I3751">
            <v>0</v>
          </cell>
          <cell r="J3751">
            <v>0.37</v>
          </cell>
          <cell r="K3751">
            <v>0.37</v>
          </cell>
          <cell r="L3751" t="str">
            <v>DOWNTIME</v>
          </cell>
        </row>
        <row r="3752">
          <cell r="A3752">
            <v>1</v>
          </cell>
          <cell r="B3752" t="str">
            <v>35006SX</v>
          </cell>
          <cell r="C3752">
            <v>38153</v>
          </cell>
          <cell r="D3752">
            <v>2251</v>
          </cell>
          <cell r="E3752">
            <v>9999</v>
          </cell>
          <cell r="F3752">
            <v>0</v>
          </cell>
          <cell r="G3752">
            <v>80</v>
          </cell>
          <cell r="H3752">
            <v>0</v>
          </cell>
          <cell r="I3752">
            <v>0</v>
          </cell>
          <cell r="J3752">
            <v>0.33</v>
          </cell>
          <cell r="K3752">
            <v>0.33</v>
          </cell>
          <cell r="L3752" t="str">
            <v>DOWNTIME</v>
          </cell>
        </row>
        <row r="3753">
          <cell r="A3753">
            <v>2</v>
          </cell>
          <cell r="B3753" t="str">
            <v>35006SX</v>
          </cell>
          <cell r="C3753">
            <v>38153</v>
          </cell>
          <cell r="D3753">
            <v>2251</v>
          </cell>
          <cell r="E3753">
            <v>9999</v>
          </cell>
          <cell r="F3753">
            <v>0</v>
          </cell>
          <cell r="G3753">
            <v>80</v>
          </cell>
          <cell r="H3753">
            <v>0</v>
          </cell>
          <cell r="I3753">
            <v>0</v>
          </cell>
          <cell r="J3753">
            <v>0.04</v>
          </cell>
          <cell r="K3753">
            <v>0.04</v>
          </cell>
          <cell r="L3753" t="str">
            <v>DOWNTIME</v>
          </cell>
        </row>
        <row r="3754">
          <cell r="A3754">
            <v>1</v>
          </cell>
          <cell r="B3754" t="str">
            <v>35006SX</v>
          </cell>
          <cell r="C3754">
            <v>38154</v>
          </cell>
          <cell r="D3754">
            <v>2251</v>
          </cell>
          <cell r="E3754">
            <v>9999</v>
          </cell>
          <cell r="F3754">
            <v>0</v>
          </cell>
          <cell r="G3754">
            <v>80</v>
          </cell>
          <cell r="H3754">
            <v>0</v>
          </cell>
          <cell r="I3754">
            <v>0</v>
          </cell>
          <cell r="J3754">
            <v>0.08</v>
          </cell>
          <cell r="K3754">
            <v>0.08</v>
          </cell>
          <cell r="L3754" t="str">
            <v>DOWNTIME</v>
          </cell>
        </row>
        <row r="3755">
          <cell r="A3755">
            <v>1</v>
          </cell>
          <cell r="B3755" t="str">
            <v>35006SX</v>
          </cell>
          <cell r="C3755">
            <v>38155</v>
          </cell>
          <cell r="D3755">
            <v>2251</v>
          </cell>
          <cell r="E3755">
            <v>9999</v>
          </cell>
          <cell r="F3755">
            <v>0</v>
          </cell>
          <cell r="G3755">
            <v>80</v>
          </cell>
          <cell r="H3755">
            <v>0</v>
          </cell>
          <cell r="I3755">
            <v>0</v>
          </cell>
          <cell r="J3755">
            <v>0.25</v>
          </cell>
          <cell r="K3755">
            <v>0.25</v>
          </cell>
          <cell r="L3755" t="str">
            <v>DOWNTIME</v>
          </cell>
        </row>
        <row r="3756">
          <cell r="A3756">
            <v>1</v>
          </cell>
          <cell r="B3756" t="str">
            <v>35006SX</v>
          </cell>
          <cell r="C3756">
            <v>38156</v>
          </cell>
          <cell r="D3756">
            <v>2251</v>
          </cell>
          <cell r="E3756">
            <v>9999</v>
          </cell>
          <cell r="F3756">
            <v>0</v>
          </cell>
          <cell r="G3756">
            <v>80</v>
          </cell>
          <cell r="H3756">
            <v>0</v>
          </cell>
          <cell r="I3756">
            <v>0</v>
          </cell>
          <cell r="J3756">
            <v>0.12</v>
          </cell>
          <cell r="K3756">
            <v>0.12</v>
          </cell>
          <cell r="L3756" t="str">
            <v>DOWNTIME</v>
          </cell>
        </row>
        <row r="3757">
          <cell r="A3757">
            <v>1</v>
          </cell>
          <cell r="B3757" t="str">
            <v>35006SX</v>
          </cell>
          <cell r="C3757">
            <v>38159</v>
          </cell>
          <cell r="D3757">
            <v>2251</v>
          </cell>
          <cell r="E3757">
            <v>9999</v>
          </cell>
          <cell r="F3757">
            <v>0</v>
          </cell>
          <cell r="G3757">
            <v>80</v>
          </cell>
          <cell r="H3757">
            <v>0</v>
          </cell>
          <cell r="I3757">
            <v>0</v>
          </cell>
          <cell r="J3757">
            <v>0</v>
          </cell>
          <cell r="K3757">
            <v>0</v>
          </cell>
          <cell r="L3757" t="str">
            <v>DOWNTIME</v>
          </cell>
        </row>
        <row r="3758">
          <cell r="A3758">
            <v>3</v>
          </cell>
          <cell r="B3758" t="str">
            <v>35006SX</v>
          </cell>
          <cell r="C3758">
            <v>38159</v>
          </cell>
          <cell r="D3758">
            <v>2251</v>
          </cell>
          <cell r="E3758">
            <v>9999</v>
          </cell>
          <cell r="F3758">
            <v>0</v>
          </cell>
          <cell r="G3758">
            <v>80</v>
          </cell>
          <cell r="H3758">
            <v>0</v>
          </cell>
          <cell r="I3758">
            <v>0</v>
          </cell>
          <cell r="J3758">
            <v>0.41</v>
          </cell>
          <cell r="K3758">
            <v>0.41</v>
          </cell>
          <cell r="L3758" t="str">
            <v>DOWNTIME</v>
          </cell>
        </row>
        <row r="3759">
          <cell r="A3759">
            <v>2</v>
          </cell>
          <cell r="B3759" t="str">
            <v>35006SX</v>
          </cell>
          <cell r="C3759">
            <v>38160</v>
          </cell>
          <cell r="D3759">
            <v>2251</v>
          </cell>
          <cell r="E3759">
            <v>9999</v>
          </cell>
          <cell r="F3759">
            <v>0</v>
          </cell>
          <cell r="G3759">
            <v>80</v>
          </cell>
          <cell r="H3759">
            <v>0</v>
          </cell>
          <cell r="I3759">
            <v>0</v>
          </cell>
          <cell r="J3759">
            <v>0.12</v>
          </cell>
          <cell r="K3759">
            <v>0.12</v>
          </cell>
          <cell r="L3759" t="str">
            <v>DOWNTIME</v>
          </cell>
        </row>
        <row r="3760">
          <cell r="A3760">
            <v>2</v>
          </cell>
          <cell r="B3760" t="str">
            <v>35006SX</v>
          </cell>
          <cell r="C3760">
            <v>38160</v>
          </cell>
          <cell r="D3760">
            <v>2251</v>
          </cell>
          <cell r="E3760">
            <v>9999</v>
          </cell>
          <cell r="F3760">
            <v>0</v>
          </cell>
          <cell r="G3760">
            <v>80</v>
          </cell>
          <cell r="H3760">
            <v>0</v>
          </cell>
          <cell r="I3760">
            <v>0</v>
          </cell>
          <cell r="J3760">
            <v>0.04</v>
          </cell>
          <cell r="K3760">
            <v>0.04</v>
          </cell>
          <cell r="L3760" t="str">
            <v>DOWNTIME</v>
          </cell>
        </row>
        <row r="3761">
          <cell r="A3761">
            <v>3</v>
          </cell>
          <cell r="B3761" t="str">
            <v>35006SX</v>
          </cell>
          <cell r="C3761">
            <v>38161</v>
          </cell>
          <cell r="D3761">
            <v>2251</v>
          </cell>
          <cell r="E3761">
            <v>9999</v>
          </cell>
          <cell r="F3761">
            <v>0</v>
          </cell>
          <cell r="G3761">
            <v>80</v>
          </cell>
          <cell r="H3761">
            <v>0</v>
          </cell>
          <cell r="I3761">
            <v>0</v>
          </cell>
          <cell r="J3761">
            <v>0</v>
          </cell>
          <cell r="K3761">
            <v>0</v>
          </cell>
          <cell r="L3761" t="str">
            <v>DOWNTIME</v>
          </cell>
        </row>
        <row r="3762">
          <cell r="A3762">
            <v>3</v>
          </cell>
          <cell r="B3762" t="str">
            <v>35006SX</v>
          </cell>
          <cell r="C3762">
            <v>38163</v>
          </cell>
          <cell r="D3762">
            <v>2251</v>
          </cell>
          <cell r="E3762">
            <v>9999</v>
          </cell>
          <cell r="F3762">
            <v>0</v>
          </cell>
          <cell r="G3762">
            <v>80</v>
          </cell>
          <cell r="H3762">
            <v>0</v>
          </cell>
          <cell r="I3762">
            <v>0</v>
          </cell>
          <cell r="J3762">
            <v>0.42</v>
          </cell>
          <cell r="K3762">
            <v>0.42</v>
          </cell>
          <cell r="L3762" t="str">
            <v>DOWNTIME</v>
          </cell>
        </row>
        <row r="3763">
          <cell r="A3763">
            <v>1</v>
          </cell>
          <cell r="B3763" t="str">
            <v>35006SX</v>
          </cell>
          <cell r="C3763">
            <v>38166</v>
          </cell>
          <cell r="D3763">
            <v>2251</v>
          </cell>
          <cell r="E3763">
            <v>9999</v>
          </cell>
          <cell r="F3763">
            <v>0</v>
          </cell>
          <cell r="G3763">
            <v>80</v>
          </cell>
          <cell r="H3763">
            <v>0</v>
          </cell>
          <cell r="I3763">
            <v>0</v>
          </cell>
          <cell r="J3763">
            <v>0.55000000000000004</v>
          </cell>
          <cell r="K3763">
            <v>0.55000000000000004</v>
          </cell>
          <cell r="L3763" t="str">
            <v>DOWNTIME</v>
          </cell>
        </row>
        <row r="3764">
          <cell r="A3764">
            <v>1</v>
          </cell>
          <cell r="B3764" t="str">
            <v>35006SX</v>
          </cell>
          <cell r="C3764">
            <v>38167</v>
          </cell>
          <cell r="D3764">
            <v>2251</v>
          </cell>
          <cell r="E3764">
            <v>9999</v>
          </cell>
          <cell r="F3764">
            <v>0</v>
          </cell>
          <cell r="G3764">
            <v>80</v>
          </cell>
          <cell r="H3764">
            <v>0</v>
          </cell>
          <cell r="I3764">
            <v>0</v>
          </cell>
          <cell r="J3764">
            <v>0.41</v>
          </cell>
          <cell r="K3764">
            <v>0.41</v>
          </cell>
          <cell r="L3764" t="str">
            <v>DOWNTIME</v>
          </cell>
        </row>
        <row r="3765">
          <cell r="A3765">
            <v>1</v>
          </cell>
          <cell r="B3765" t="str">
            <v>35006SX</v>
          </cell>
          <cell r="C3765">
            <v>38167</v>
          </cell>
          <cell r="D3765">
            <v>2251</v>
          </cell>
          <cell r="E3765">
            <v>9999</v>
          </cell>
          <cell r="F3765">
            <v>0</v>
          </cell>
          <cell r="G3765">
            <v>80</v>
          </cell>
          <cell r="H3765">
            <v>0</v>
          </cell>
          <cell r="I3765">
            <v>0</v>
          </cell>
          <cell r="J3765">
            <v>0.21</v>
          </cell>
          <cell r="K3765">
            <v>0.21</v>
          </cell>
          <cell r="L3765" t="str">
            <v>DOWNTIME</v>
          </cell>
        </row>
        <row r="3766">
          <cell r="A3766">
            <v>1</v>
          </cell>
          <cell r="B3766" t="str">
            <v>35006SX</v>
          </cell>
          <cell r="C3766">
            <v>38168</v>
          </cell>
          <cell r="D3766">
            <v>2251</v>
          </cell>
          <cell r="E3766">
            <v>9999</v>
          </cell>
          <cell r="F3766">
            <v>0</v>
          </cell>
          <cell r="G3766">
            <v>80</v>
          </cell>
          <cell r="H3766">
            <v>0</v>
          </cell>
          <cell r="I3766">
            <v>0</v>
          </cell>
          <cell r="J3766">
            <v>0.08</v>
          </cell>
          <cell r="K3766">
            <v>0.08</v>
          </cell>
          <cell r="L3766" t="str">
            <v>DOWNTIME</v>
          </cell>
        </row>
        <row r="3767">
          <cell r="A3767">
            <v>1</v>
          </cell>
          <cell r="B3767" t="str">
            <v>35006SX</v>
          </cell>
          <cell r="C3767">
            <v>38168</v>
          </cell>
          <cell r="D3767">
            <v>2251</v>
          </cell>
          <cell r="E3767">
            <v>9999</v>
          </cell>
          <cell r="F3767">
            <v>0</v>
          </cell>
          <cell r="G3767">
            <v>80</v>
          </cell>
          <cell r="H3767">
            <v>0</v>
          </cell>
          <cell r="I3767">
            <v>0</v>
          </cell>
          <cell r="J3767">
            <v>0.37</v>
          </cell>
          <cell r="K3767">
            <v>0.37</v>
          </cell>
          <cell r="L3767" t="str">
            <v>DOWNTIME</v>
          </cell>
        </row>
        <row r="3768">
          <cell r="A3768">
            <v>1</v>
          </cell>
          <cell r="B3768" t="str">
            <v>35009</v>
          </cell>
          <cell r="C3768">
            <v>38139</v>
          </cell>
          <cell r="D3768">
            <v>2225</v>
          </cell>
          <cell r="E3768">
            <v>9999</v>
          </cell>
          <cell r="F3768">
            <v>0</v>
          </cell>
          <cell r="G3768">
            <v>29</v>
          </cell>
          <cell r="H3768">
            <v>0</v>
          </cell>
          <cell r="I3768">
            <v>0</v>
          </cell>
          <cell r="J3768">
            <v>0.25</v>
          </cell>
          <cell r="K3768">
            <v>0.25</v>
          </cell>
          <cell r="L3768" t="str">
            <v>DOWNTIME</v>
          </cell>
        </row>
        <row r="3769">
          <cell r="A3769">
            <v>1</v>
          </cell>
          <cell r="B3769" t="str">
            <v>35009</v>
          </cell>
          <cell r="C3769">
            <v>38141</v>
          </cell>
          <cell r="D3769">
            <v>2225</v>
          </cell>
          <cell r="E3769">
            <v>9999</v>
          </cell>
          <cell r="F3769">
            <v>0</v>
          </cell>
          <cell r="G3769">
            <v>29</v>
          </cell>
          <cell r="H3769">
            <v>0</v>
          </cell>
          <cell r="I3769">
            <v>0</v>
          </cell>
          <cell r="J3769">
            <v>0.17</v>
          </cell>
          <cell r="K3769">
            <v>0.17</v>
          </cell>
          <cell r="L3769" t="str">
            <v>DOWNTIME</v>
          </cell>
        </row>
        <row r="3770">
          <cell r="A3770">
            <v>1</v>
          </cell>
          <cell r="B3770" t="str">
            <v>35009</v>
          </cell>
          <cell r="C3770">
            <v>38142</v>
          </cell>
          <cell r="D3770">
            <v>2225</v>
          </cell>
          <cell r="E3770">
            <v>9999</v>
          </cell>
          <cell r="F3770">
            <v>0</v>
          </cell>
          <cell r="G3770">
            <v>29</v>
          </cell>
          <cell r="H3770">
            <v>0</v>
          </cell>
          <cell r="I3770">
            <v>0</v>
          </cell>
          <cell r="J3770">
            <v>0</v>
          </cell>
          <cell r="K3770">
            <v>0</v>
          </cell>
          <cell r="L3770" t="str">
            <v>DOWNTIME</v>
          </cell>
        </row>
        <row r="3771">
          <cell r="A3771">
            <v>1</v>
          </cell>
          <cell r="B3771" t="str">
            <v>35009</v>
          </cell>
          <cell r="C3771">
            <v>38145</v>
          </cell>
          <cell r="D3771">
            <v>2225</v>
          </cell>
          <cell r="E3771">
            <v>9999</v>
          </cell>
          <cell r="F3771">
            <v>0</v>
          </cell>
          <cell r="G3771">
            <v>29</v>
          </cell>
          <cell r="H3771">
            <v>0</v>
          </cell>
          <cell r="I3771">
            <v>0</v>
          </cell>
          <cell r="J3771">
            <v>1.08</v>
          </cell>
          <cell r="K3771">
            <v>1.08</v>
          </cell>
          <cell r="L3771" t="str">
            <v>DOWNTIME</v>
          </cell>
        </row>
        <row r="3772">
          <cell r="A3772">
            <v>1</v>
          </cell>
          <cell r="B3772" t="str">
            <v>35009</v>
          </cell>
          <cell r="C3772">
            <v>38145</v>
          </cell>
          <cell r="D3772">
            <v>2225</v>
          </cell>
          <cell r="E3772">
            <v>9999</v>
          </cell>
          <cell r="F3772">
            <v>0</v>
          </cell>
          <cell r="G3772">
            <v>29</v>
          </cell>
          <cell r="H3772">
            <v>0</v>
          </cell>
          <cell r="I3772">
            <v>0</v>
          </cell>
          <cell r="J3772">
            <v>-1.08</v>
          </cell>
          <cell r="K3772">
            <v>-1.08</v>
          </cell>
          <cell r="L3772" t="str">
            <v>DOWNTIME</v>
          </cell>
        </row>
        <row r="3773">
          <cell r="A3773">
            <v>1</v>
          </cell>
          <cell r="B3773" t="str">
            <v>35009</v>
          </cell>
          <cell r="C3773">
            <v>38146</v>
          </cell>
          <cell r="D3773">
            <v>2225</v>
          </cell>
          <cell r="E3773">
            <v>9999</v>
          </cell>
          <cell r="F3773">
            <v>0</v>
          </cell>
          <cell r="G3773">
            <v>29</v>
          </cell>
          <cell r="H3773">
            <v>0</v>
          </cell>
          <cell r="I3773">
            <v>0</v>
          </cell>
          <cell r="J3773">
            <v>1.08</v>
          </cell>
          <cell r="K3773">
            <v>1.08</v>
          </cell>
          <cell r="L3773" t="str">
            <v>DOWNTIME</v>
          </cell>
        </row>
        <row r="3774">
          <cell r="A3774">
            <v>1</v>
          </cell>
          <cell r="B3774" t="str">
            <v>35009</v>
          </cell>
          <cell r="C3774">
            <v>38146</v>
          </cell>
          <cell r="D3774">
            <v>2225</v>
          </cell>
          <cell r="E3774">
            <v>9999</v>
          </cell>
          <cell r="F3774">
            <v>0</v>
          </cell>
          <cell r="G3774">
            <v>29</v>
          </cell>
          <cell r="H3774">
            <v>0</v>
          </cell>
          <cell r="I3774">
            <v>0</v>
          </cell>
          <cell r="J3774">
            <v>0</v>
          </cell>
          <cell r="K3774">
            <v>0</v>
          </cell>
          <cell r="L3774" t="str">
            <v>DOWNTIME</v>
          </cell>
        </row>
        <row r="3775">
          <cell r="A3775">
            <v>1</v>
          </cell>
          <cell r="B3775" t="str">
            <v>35009</v>
          </cell>
          <cell r="C3775">
            <v>38146</v>
          </cell>
          <cell r="D3775">
            <v>2225</v>
          </cell>
          <cell r="E3775">
            <v>9999</v>
          </cell>
          <cell r="F3775">
            <v>0</v>
          </cell>
          <cell r="G3775">
            <v>29</v>
          </cell>
          <cell r="H3775">
            <v>0</v>
          </cell>
          <cell r="I3775">
            <v>0</v>
          </cell>
          <cell r="J3775">
            <v>0</v>
          </cell>
          <cell r="K3775">
            <v>0</v>
          </cell>
          <cell r="L3775" t="str">
            <v>DOWNTIME</v>
          </cell>
        </row>
        <row r="3776">
          <cell r="A3776">
            <v>2</v>
          </cell>
          <cell r="B3776" t="str">
            <v>35009</v>
          </cell>
          <cell r="C3776">
            <v>38146</v>
          </cell>
          <cell r="D3776">
            <v>2225</v>
          </cell>
          <cell r="E3776">
            <v>9999</v>
          </cell>
          <cell r="F3776">
            <v>0</v>
          </cell>
          <cell r="G3776">
            <v>29</v>
          </cell>
          <cell r="H3776">
            <v>0</v>
          </cell>
          <cell r="I3776">
            <v>0</v>
          </cell>
          <cell r="J3776">
            <v>0.17</v>
          </cell>
          <cell r="K3776">
            <v>0.17</v>
          </cell>
          <cell r="L3776" t="str">
            <v>DOWNTIME</v>
          </cell>
        </row>
        <row r="3777">
          <cell r="A3777">
            <v>1</v>
          </cell>
          <cell r="B3777" t="str">
            <v>35009</v>
          </cell>
          <cell r="C3777">
            <v>38147</v>
          </cell>
          <cell r="D3777">
            <v>2225</v>
          </cell>
          <cell r="E3777">
            <v>9999</v>
          </cell>
          <cell r="F3777">
            <v>0</v>
          </cell>
          <cell r="G3777">
            <v>29</v>
          </cell>
          <cell r="H3777">
            <v>0</v>
          </cell>
          <cell r="I3777">
            <v>0</v>
          </cell>
          <cell r="J3777">
            <v>0.2</v>
          </cell>
          <cell r="K3777">
            <v>0.2</v>
          </cell>
          <cell r="L3777" t="str">
            <v>DOWNTIME</v>
          </cell>
        </row>
        <row r="3778">
          <cell r="A3778">
            <v>2</v>
          </cell>
          <cell r="B3778" t="str">
            <v>35009</v>
          </cell>
          <cell r="C3778">
            <v>38147</v>
          </cell>
          <cell r="D3778">
            <v>2225</v>
          </cell>
          <cell r="E3778">
            <v>9999</v>
          </cell>
          <cell r="F3778">
            <v>0</v>
          </cell>
          <cell r="G3778">
            <v>29</v>
          </cell>
          <cell r="H3778">
            <v>0</v>
          </cell>
          <cell r="I3778">
            <v>0</v>
          </cell>
          <cell r="J3778">
            <v>0.25</v>
          </cell>
          <cell r="K3778">
            <v>0.25</v>
          </cell>
          <cell r="L3778" t="str">
            <v>DOWNTIME</v>
          </cell>
        </row>
        <row r="3779">
          <cell r="A3779">
            <v>2</v>
          </cell>
          <cell r="B3779" t="str">
            <v>35009</v>
          </cell>
          <cell r="C3779">
            <v>38148</v>
          </cell>
          <cell r="D3779">
            <v>2225</v>
          </cell>
          <cell r="E3779">
            <v>9999</v>
          </cell>
          <cell r="F3779">
            <v>0</v>
          </cell>
          <cell r="G3779">
            <v>29</v>
          </cell>
          <cell r="H3779">
            <v>0</v>
          </cell>
          <cell r="I3779">
            <v>0</v>
          </cell>
          <cell r="J3779">
            <v>0.08</v>
          </cell>
          <cell r="K3779">
            <v>0.08</v>
          </cell>
          <cell r="L3779" t="str">
            <v>DOWNTIME</v>
          </cell>
        </row>
        <row r="3780">
          <cell r="A3780">
            <v>2</v>
          </cell>
          <cell r="B3780" t="str">
            <v>35009</v>
          </cell>
          <cell r="C3780">
            <v>38148</v>
          </cell>
          <cell r="D3780">
            <v>2225</v>
          </cell>
          <cell r="E3780">
            <v>9999</v>
          </cell>
          <cell r="F3780">
            <v>0</v>
          </cell>
          <cell r="G3780">
            <v>29</v>
          </cell>
          <cell r="H3780">
            <v>0</v>
          </cell>
          <cell r="I3780">
            <v>0</v>
          </cell>
          <cell r="J3780">
            <v>0.5</v>
          </cell>
          <cell r="K3780">
            <v>0.5</v>
          </cell>
          <cell r="L3780" t="str">
            <v>DOWNTIME</v>
          </cell>
        </row>
        <row r="3781">
          <cell r="A3781">
            <v>2</v>
          </cell>
          <cell r="B3781" t="str">
            <v>35009</v>
          </cell>
          <cell r="C3781">
            <v>38149</v>
          </cell>
          <cell r="D3781">
            <v>2225</v>
          </cell>
          <cell r="E3781">
            <v>9999</v>
          </cell>
          <cell r="F3781">
            <v>0</v>
          </cell>
          <cell r="G3781">
            <v>29</v>
          </cell>
          <cell r="H3781">
            <v>0</v>
          </cell>
          <cell r="I3781">
            <v>0</v>
          </cell>
          <cell r="J3781">
            <v>1.08</v>
          </cell>
          <cell r="K3781">
            <v>1.08</v>
          </cell>
          <cell r="L3781" t="str">
            <v>DOWNTIME</v>
          </cell>
        </row>
        <row r="3782">
          <cell r="A3782">
            <v>1</v>
          </cell>
          <cell r="B3782" t="str">
            <v>35009</v>
          </cell>
          <cell r="C3782">
            <v>38152</v>
          </cell>
          <cell r="D3782">
            <v>2225</v>
          </cell>
          <cell r="E3782">
            <v>9999</v>
          </cell>
          <cell r="F3782">
            <v>0</v>
          </cell>
          <cell r="G3782">
            <v>29</v>
          </cell>
          <cell r="H3782">
            <v>0</v>
          </cell>
          <cell r="I3782">
            <v>0</v>
          </cell>
          <cell r="J3782">
            <v>0.08</v>
          </cell>
          <cell r="K3782">
            <v>0.08</v>
          </cell>
          <cell r="L3782" t="str">
            <v>DOWNTIME</v>
          </cell>
        </row>
        <row r="3783">
          <cell r="A3783">
            <v>1</v>
          </cell>
          <cell r="B3783" t="str">
            <v>35009</v>
          </cell>
          <cell r="C3783">
            <v>38152</v>
          </cell>
          <cell r="D3783">
            <v>2225</v>
          </cell>
          <cell r="E3783">
            <v>9999</v>
          </cell>
          <cell r="F3783">
            <v>0</v>
          </cell>
          <cell r="G3783">
            <v>29</v>
          </cell>
          <cell r="H3783">
            <v>0</v>
          </cell>
          <cell r="I3783">
            <v>0</v>
          </cell>
          <cell r="J3783">
            <v>0.67</v>
          </cell>
          <cell r="K3783">
            <v>0.67</v>
          </cell>
          <cell r="L3783" t="str">
            <v>DOWNTIME</v>
          </cell>
        </row>
        <row r="3784">
          <cell r="A3784">
            <v>1</v>
          </cell>
          <cell r="B3784" t="str">
            <v>35009</v>
          </cell>
          <cell r="C3784">
            <v>38153</v>
          </cell>
          <cell r="D3784">
            <v>2225</v>
          </cell>
          <cell r="E3784">
            <v>9999</v>
          </cell>
          <cell r="F3784">
            <v>0</v>
          </cell>
          <cell r="G3784">
            <v>29</v>
          </cell>
          <cell r="H3784">
            <v>0</v>
          </cell>
          <cell r="I3784">
            <v>0</v>
          </cell>
          <cell r="J3784">
            <v>0</v>
          </cell>
          <cell r="K3784">
            <v>0</v>
          </cell>
          <cell r="L3784" t="str">
            <v>DOWNTIME</v>
          </cell>
        </row>
        <row r="3785">
          <cell r="A3785">
            <v>2</v>
          </cell>
          <cell r="B3785" t="str">
            <v>35009</v>
          </cell>
          <cell r="C3785">
            <v>38153</v>
          </cell>
          <cell r="D3785">
            <v>2225</v>
          </cell>
          <cell r="E3785">
            <v>9999</v>
          </cell>
          <cell r="F3785">
            <v>0</v>
          </cell>
          <cell r="G3785">
            <v>29</v>
          </cell>
          <cell r="H3785">
            <v>0</v>
          </cell>
          <cell r="I3785">
            <v>0</v>
          </cell>
          <cell r="J3785">
            <v>0</v>
          </cell>
          <cell r="K3785">
            <v>0</v>
          </cell>
          <cell r="L3785" t="str">
            <v>DOWNTIME</v>
          </cell>
        </row>
        <row r="3786">
          <cell r="A3786">
            <v>1</v>
          </cell>
          <cell r="B3786" t="str">
            <v>35009</v>
          </cell>
          <cell r="C3786">
            <v>38154</v>
          </cell>
          <cell r="D3786">
            <v>2225</v>
          </cell>
          <cell r="E3786">
            <v>9999</v>
          </cell>
          <cell r="F3786">
            <v>0</v>
          </cell>
          <cell r="G3786">
            <v>29</v>
          </cell>
          <cell r="H3786">
            <v>0</v>
          </cell>
          <cell r="I3786">
            <v>0</v>
          </cell>
          <cell r="J3786">
            <v>0</v>
          </cell>
          <cell r="K3786">
            <v>0</v>
          </cell>
          <cell r="L3786" t="str">
            <v>DOWNTIME</v>
          </cell>
        </row>
        <row r="3787">
          <cell r="A3787">
            <v>1</v>
          </cell>
          <cell r="B3787" t="str">
            <v>35009</v>
          </cell>
          <cell r="C3787">
            <v>38154</v>
          </cell>
          <cell r="D3787">
            <v>2225</v>
          </cell>
          <cell r="E3787">
            <v>9999</v>
          </cell>
          <cell r="F3787">
            <v>0</v>
          </cell>
          <cell r="G3787">
            <v>29</v>
          </cell>
          <cell r="H3787">
            <v>0</v>
          </cell>
          <cell r="I3787">
            <v>0</v>
          </cell>
          <cell r="J3787">
            <v>0</v>
          </cell>
          <cell r="K3787">
            <v>0</v>
          </cell>
          <cell r="L3787" t="str">
            <v>DOWNTIME</v>
          </cell>
        </row>
        <row r="3788">
          <cell r="A3788">
            <v>2</v>
          </cell>
          <cell r="B3788" t="str">
            <v>35009</v>
          </cell>
          <cell r="C3788">
            <v>38154</v>
          </cell>
          <cell r="D3788">
            <v>2225</v>
          </cell>
          <cell r="E3788">
            <v>9999</v>
          </cell>
          <cell r="F3788">
            <v>0</v>
          </cell>
          <cell r="G3788">
            <v>29</v>
          </cell>
          <cell r="H3788">
            <v>0</v>
          </cell>
          <cell r="I3788">
            <v>0</v>
          </cell>
          <cell r="J3788">
            <v>0</v>
          </cell>
          <cell r="K3788">
            <v>0</v>
          </cell>
          <cell r="L3788" t="str">
            <v>DOWNTIME</v>
          </cell>
        </row>
        <row r="3789">
          <cell r="A3789">
            <v>1</v>
          </cell>
          <cell r="B3789" t="str">
            <v>35009</v>
          </cell>
          <cell r="C3789">
            <v>38155</v>
          </cell>
          <cell r="D3789">
            <v>2225</v>
          </cell>
          <cell r="E3789">
            <v>9999</v>
          </cell>
          <cell r="F3789">
            <v>0</v>
          </cell>
          <cell r="G3789">
            <v>29</v>
          </cell>
          <cell r="H3789">
            <v>0</v>
          </cell>
          <cell r="I3789">
            <v>0</v>
          </cell>
          <cell r="J3789">
            <v>0</v>
          </cell>
          <cell r="K3789">
            <v>0</v>
          </cell>
          <cell r="L3789" t="str">
            <v>DOWNTIME</v>
          </cell>
        </row>
        <row r="3790">
          <cell r="A3790">
            <v>1</v>
          </cell>
          <cell r="B3790" t="str">
            <v>35009</v>
          </cell>
          <cell r="C3790">
            <v>38156</v>
          </cell>
          <cell r="D3790">
            <v>2225</v>
          </cell>
          <cell r="E3790">
            <v>9999</v>
          </cell>
          <cell r="F3790">
            <v>0</v>
          </cell>
          <cell r="G3790">
            <v>29</v>
          </cell>
          <cell r="H3790">
            <v>0</v>
          </cell>
          <cell r="I3790">
            <v>0</v>
          </cell>
          <cell r="J3790">
            <v>0</v>
          </cell>
          <cell r="K3790">
            <v>0</v>
          </cell>
          <cell r="L3790" t="str">
            <v>DOWNTIME</v>
          </cell>
        </row>
        <row r="3791">
          <cell r="A3791">
            <v>1</v>
          </cell>
          <cell r="B3791" t="str">
            <v>35009</v>
          </cell>
          <cell r="C3791">
            <v>38159</v>
          </cell>
          <cell r="D3791">
            <v>2225</v>
          </cell>
          <cell r="E3791">
            <v>9999</v>
          </cell>
          <cell r="F3791">
            <v>0</v>
          </cell>
          <cell r="G3791">
            <v>29</v>
          </cell>
          <cell r="H3791">
            <v>0</v>
          </cell>
          <cell r="I3791">
            <v>0</v>
          </cell>
          <cell r="J3791">
            <v>0</v>
          </cell>
          <cell r="K3791">
            <v>0</v>
          </cell>
          <cell r="L3791" t="str">
            <v>DOWNTIME</v>
          </cell>
        </row>
        <row r="3792">
          <cell r="A3792">
            <v>1</v>
          </cell>
          <cell r="B3792" t="str">
            <v>35009</v>
          </cell>
          <cell r="C3792">
            <v>38159</v>
          </cell>
          <cell r="D3792">
            <v>2225</v>
          </cell>
          <cell r="E3792">
            <v>9999</v>
          </cell>
          <cell r="F3792">
            <v>0</v>
          </cell>
          <cell r="G3792">
            <v>29</v>
          </cell>
          <cell r="H3792">
            <v>0</v>
          </cell>
          <cell r="I3792">
            <v>0</v>
          </cell>
          <cell r="J3792">
            <v>0.08</v>
          </cell>
          <cell r="K3792">
            <v>0.08</v>
          </cell>
          <cell r="L3792" t="str">
            <v>DOWNTIME</v>
          </cell>
        </row>
        <row r="3793">
          <cell r="A3793">
            <v>2</v>
          </cell>
          <cell r="B3793" t="str">
            <v>35009</v>
          </cell>
          <cell r="C3793">
            <v>38159</v>
          </cell>
          <cell r="D3793">
            <v>2225</v>
          </cell>
          <cell r="E3793">
            <v>9999</v>
          </cell>
          <cell r="F3793">
            <v>0</v>
          </cell>
          <cell r="G3793">
            <v>29</v>
          </cell>
          <cell r="H3793">
            <v>0</v>
          </cell>
          <cell r="I3793">
            <v>0</v>
          </cell>
          <cell r="J3793">
            <v>0.08</v>
          </cell>
          <cell r="K3793">
            <v>0.08</v>
          </cell>
          <cell r="L3793" t="str">
            <v>DOWNTIME</v>
          </cell>
        </row>
        <row r="3794">
          <cell r="A3794">
            <v>2</v>
          </cell>
          <cell r="B3794" t="str">
            <v>35009</v>
          </cell>
          <cell r="C3794">
            <v>38159</v>
          </cell>
          <cell r="D3794">
            <v>2225</v>
          </cell>
          <cell r="E3794">
            <v>9999</v>
          </cell>
          <cell r="F3794">
            <v>0</v>
          </cell>
          <cell r="G3794">
            <v>29</v>
          </cell>
          <cell r="H3794">
            <v>0</v>
          </cell>
          <cell r="I3794">
            <v>0</v>
          </cell>
          <cell r="J3794">
            <v>0.05</v>
          </cell>
          <cell r="K3794">
            <v>0.05</v>
          </cell>
          <cell r="L3794" t="str">
            <v>DOWNTIME</v>
          </cell>
        </row>
        <row r="3795">
          <cell r="A3795">
            <v>1</v>
          </cell>
          <cell r="B3795" t="str">
            <v>35009</v>
          </cell>
          <cell r="C3795">
            <v>38160</v>
          </cell>
          <cell r="D3795">
            <v>2225</v>
          </cell>
          <cell r="E3795">
            <v>9999</v>
          </cell>
          <cell r="F3795">
            <v>0</v>
          </cell>
          <cell r="G3795">
            <v>29</v>
          </cell>
          <cell r="H3795">
            <v>0</v>
          </cell>
          <cell r="I3795">
            <v>0</v>
          </cell>
          <cell r="J3795">
            <v>0.08</v>
          </cell>
          <cell r="K3795">
            <v>0.08</v>
          </cell>
          <cell r="L3795" t="str">
            <v>DOWNTIME</v>
          </cell>
        </row>
        <row r="3796">
          <cell r="A3796">
            <v>2</v>
          </cell>
          <cell r="B3796" t="str">
            <v>35009</v>
          </cell>
          <cell r="C3796">
            <v>38160</v>
          </cell>
          <cell r="D3796">
            <v>2225</v>
          </cell>
          <cell r="E3796">
            <v>9999</v>
          </cell>
          <cell r="F3796">
            <v>0</v>
          </cell>
          <cell r="G3796">
            <v>29</v>
          </cell>
          <cell r="H3796">
            <v>0</v>
          </cell>
          <cell r="I3796">
            <v>0</v>
          </cell>
          <cell r="J3796">
            <v>0</v>
          </cell>
          <cell r="K3796">
            <v>0</v>
          </cell>
          <cell r="L3796" t="str">
            <v>DOWNTIME</v>
          </cell>
        </row>
        <row r="3797">
          <cell r="A3797">
            <v>1</v>
          </cell>
          <cell r="B3797" t="str">
            <v>35009</v>
          </cell>
          <cell r="C3797">
            <v>38161</v>
          </cell>
          <cell r="D3797">
            <v>2225</v>
          </cell>
          <cell r="E3797">
            <v>9999</v>
          </cell>
          <cell r="F3797">
            <v>0</v>
          </cell>
          <cell r="G3797">
            <v>29</v>
          </cell>
          <cell r="H3797">
            <v>0</v>
          </cell>
          <cell r="I3797">
            <v>0</v>
          </cell>
          <cell r="J3797">
            <v>0.17</v>
          </cell>
          <cell r="K3797">
            <v>0.17</v>
          </cell>
          <cell r="L3797" t="str">
            <v>DOWNTIME</v>
          </cell>
        </row>
        <row r="3798">
          <cell r="A3798">
            <v>2</v>
          </cell>
          <cell r="B3798" t="str">
            <v>35009</v>
          </cell>
          <cell r="C3798">
            <v>38161</v>
          </cell>
          <cell r="D3798">
            <v>2225</v>
          </cell>
          <cell r="E3798">
            <v>9999</v>
          </cell>
          <cell r="F3798">
            <v>0</v>
          </cell>
          <cell r="G3798">
            <v>29</v>
          </cell>
          <cell r="H3798">
            <v>0</v>
          </cell>
          <cell r="I3798">
            <v>0</v>
          </cell>
          <cell r="J3798">
            <v>0</v>
          </cell>
          <cell r="K3798">
            <v>0</v>
          </cell>
          <cell r="L3798" t="str">
            <v>DOWNTIME</v>
          </cell>
        </row>
        <row r="3799">
          <cell r="A3799">
            <v>1</v>
          </cell>
          <cell r="B3799" t="str">
            <v>35009</v>
          </cell>
          <cell r="C3799">
            <v>38162</v>
          </cell>
          <cell r="D3799">
            <v>2225</v>
          </cell>
          <cell r="E3799">
            <v>9999</v>
          </cell>
          <cell r="F3799">
            <v>0</v>
          </cell>
          <cell r="G3799">
            <v>29</v>
          </cell>
          <cell r="H3799">
            <v>0</v>
          </cell>
          <cell r="I3799">
            <v>0</v>
          </cell>
          <cell r="J3799">
            <v>0</v>
          </cell>
          <cell r="K3799">
            <v>0</v>
          </cell>
          <cell r="L3799" t="str">
            <v>DOWNTIME</v>
          </cell>
        </row>
        <row r="3800">
          <cell r="A3800">
            <v>1</v>
          </cell>
          <cell r="B3800" t="str">
            <v>35009</v>
          </cell>
          <cell r="C3800">
            <v>38163</v>
          </cell>
          <cell r="D3800">
            <v>2225</v>
          </cell>
          <cell r="E3800">
            <v>9999</v>
          </cell>
          <cell r="F3800">
            <v>0</v>
          </cell>
          <cell r="G3800">
            <v>29</v>
          </cell>
          <cell r="H3800">
            <v>0</v>
          </cell>
          <cell r="I3800">
            <v>0</v>
          </cell>
          <cell r="J3800">
            <v>0</v>
          </cell>
          <cell r="K3800">
            <v>0</v>
          </cell>
          <cell r="L3800" t="str">
            <v>DOWNTIME</v>
          </cell>
        </row>
        <row r="3801">
          <cell r="A3801">
            <v>1</v>
          </cell>
          <cell r="B3801" t="str">
            <v>35009</v>
          </cell>
          <cell r="C3801">
            <v>38166</v>
          </cell>
          <cell r="D3801">
            <v>2225</v>
          </cell>
          <cell r="E3801">
            <v>9999</v>
          </cell>
          <cell r="F3801">
            <v>0</v>
          </cell>
          <cell r="G3801">
            <v>29</v>
          </cell>
          <cell r="H3801">
            <v>0</v>
          </cell>
          <cell r="I3801">
            <v>0</v>
          </cell>
          <cell r="J3801">
            <v>0.42</v>
          </cell>
          <cell r="K3801">
            <v>0.42</v>
          </cell>
          <cell r="L3801" t="str">
            <v>DOWNTIME</v>
          </cell>
        </row>
        <row r="3802">
          <cell r="A3802">
            <v>1</v>
          </cell>
          <cell r="B3802" t="str">
            <v>35009</v>
          </cell>
          <cell r="C3802">
            <v>38167</v>
          </cell>
          <cell r="D3802">
            <v>2225</v>
          </cell>
          <cell r="E3802">
            <v>9999</v>
          </cell>
          <cell r="F3802">
            <v>0</v>
          </cell>
          <cell r="G3802">
            <v>29</v>
          </cell>
          <cell r="H3802">
            <v>0</v>
          </cell>
          <cell r="I3802">
            <v>0</v>
          </cell>
          <cell r="J3802">
            <v>0.08</v>
          </cell>
          <cell r="K3802">
            <v>0.08</v>
          </cell>
          <cell r="L3802" t="str">
            <v>DOWNTIME</v>
          </cell>
        </row>
        <row r="3803">
          <cell r="A3803">
            <v>2</v>
          </cell>
          <cell r="B3803" t="str">
            <v>35009</v>
          </cell>
          <cell r="C3803">
            <v>38167</v>
          </cell>
          <cell r="D3803">
            <v>2225</v>
          </cell>
          <cell r="E3803">
            <v>9999</v>
          </cell>
          <cell r="F3803">
            <v>0</v>
          </cell>
          <cell r="G3803">
            <v>29</v>
          </cell>
          <cell r="H3803">
            <v>0</v>
          </cell>
          <cell r="I3803">
            <v>0</v>
          </cell>
          <cell r="J3803">
            <v>-0.08</v>
          </cell>
          <cell r="K3803">
            <v>-0.08</v>
          </cell>
          <cell r="L3803" t="str">
            <v>DOWNTIME</v>
          </cell>
        </row>
        <row r="3804">
          <cell r="A3804">
            <v>1</v>
          </cell>
          <cell r="B3804" t="str">
            <v>35009</v>
          </cell>
          <cell r="C3804">
            <v>38167</v>
          </cell>
          <cell r="D3804">
            <v>2225</v>
          </cell>
          <cell r="E3804">
            <v>9999</v>
          </cell>
          <cell r="F3804">
            <v>0</v>
          </cell>
          <cell r="G3804">
            <v>29</v>
          </cell>
          <cell r="H3804">
            <v>0</v>
          </cell>
          <cell r="I3804">
            <v>0</v>
          </cell>
          <cell r="J3804">
            <v>0.08</v>
          </cell>
          <cell r="K3804">
            <v>0.08</v>
          </cell>
          <cell r="L3804" t="str">
            <v>DOWNTIME</v>
          </cell>
        </row>
        <row r="3805">
          <cell r="A3805">
            <v>1</v>
          </cell>
          <cell r="B3805" t="str">
            <v>35009</v>
          </cell>
          <cell r="C3805">
            <v>38168</v>
          </cell>
          <cell r="D3805">
            <v>2225</v>
          </cell>
          <cell r="E3805">
            <v>9999</v>
          </cell>
          <cell r="F3805">
            <v>0</v>
          </cell>
          <cell r="G3805">
            <v>29</v>
          </cell>
          <cell r="H3805">
            <v>0</v>
          </cell>
          <cell r="I3805">
            <v>0</v>
          </cell>
          <cell r="J3805">
            <v>0</v>
          </cell>
          <cell r="K3805">
            <v>0</v>
          </cell>
          <cell r="L3805" t="str">
            <v>DOWNTIME</v>
          </cell>
        </row>
        <row r="3806">
          <cell r="A3806">
            <v>2</v>
          </cell>
          <cell r="B3806" t="str">
            <v>35009</v>
          </cell>
          <cell r="C3806">
            <v>38168</v>
          </cell>
          <cell r="D3806">
            <v>2225</v>
          </cell>
          <cell r="E3806">
            <v>9999</v>
          </cell>
          <cell r="F3806">
            <v>0</v>
          </cell>
          <cell r="G3806">
            <v>29</v>
          </cell>
          <cell r="H3806">
            <v>0</v>
          </cell>
          <cell r="I3806">
            <v>0</v>
          </cell>
          <cell r="J3806">
            <v>0</v>
          </cell>
          <cell r="K3806">
            <v>0</v>
          </cell>
          <cell r="L3806" t="str">
            <v>DOWNTIME</v>
          </cell>
        </row>
        <row r="3807">
          <cell r="A3807">
            <v>2</v>
          </cell>
          <cell r="B3807" t="str">
            <v>35009</v>
          </cell>
          <cell r="C3807">
            <v>38168</v>
          </cell>
          <cell r="D3807">
            <v>2225</v>
          </cell>
          <cell r="E3807">
            <v>9999</v>
          </cell>
          <cell r="F3807">
            <v>0</v>
          </cell>
          <cell r="G3807">
            <v>29</v>
          </cell>
          <cell r="H3807">
            <v>0</v>
          </cell>
          <cell r="I3807">
            <v>0</v>
          </cell>
          <cell r="J3807">
            <v>0.5</v>
          </cell>
          <cell r="K3807">
            <v>0.5</v>
          </cell>
          <cell r="L3807" t="str">
            <v>DOWNTIME</v>
          </cell>
        </row>
        <row r="3808">
          <cell r="A3808">
            <v>1</v>
          </cell>
          <cell r="B3808" t="str">
            <v>35009c</v>
          </cell>
          <cell r="C3808">
            <v>38142</v>
          </cell>
          <cell r="D3808">
            <v>1211</v>
          </cell>
          <cell r="E3808">
            <v>9999</v>
          </cell>
          <cell r="F3808">
            <v>0</v>
          </cell>
          <cell r="G3808">
            <v>1104</v>
          </cell>
          <cell r="H3808">
            <v>0</v>
          </cell>
          <cell r="I3808">
            <v>0</v>
          </cell>
          <cell r="J3808">
            <v>4</v>
          </cell>
          <cell r="K3808">
            <v>4</v>
          </cell>
          <cell r="L3808" t="str">
            <v>DOWNTIME</v>
          </cell>
        </row>
        <row r="3809">
          <cell r="A3809">
            <v>2</v>
          </cell>
          <cell r="B3809" t="str">
            <v>35009c</v>
          </cell>
          <cell r="C3809">
            <v>38142</v>
          </cell>
          <cell r="D3809">
            <v>1211</v>
          </cell>
          <cell r="E3809">
            <v>9999</v>
          </cell>
          <cell r="F3809">
            <v>0</v>
          </cell>
          <cell r="G3809">
            <v>1104</v>
          </cell>
          <cell r="H3809">
            <v>0</v>
          </cell>
          <cell r="I3809">
            <v>0</v>
          </cell>
          <cell r="J3809">
            <v>0.42</v>
          </cell>
          <cell r="K3809">
            <v>0.42</v>
          </cell>
          <cell r="L3809" t="str">
            <v>DOWNTIME</v>
          </cell>
        </row>
        <row r="3810">
          <cell r="A3810">
            <v>1</v>
          </cell>
          <cell r="B3810" t="str">
            <v>35009c</v>
          </cell>
          <cell r="C3810">
            <v>38145</v>
          </cell>
          <cell r="D3810">
            <v>1211</v>
          </cell>
          <cell r="E3810">
            <v>9999</v>
          </cell>
          <cell r="F3810">
            <v>0</v>
          </cell>
          <cell r="G3810">
            <v>1104</v>
          </cell>
          <cell r="H3810">
            <v>0</v>
          </cell>
          <cell r="I3810">
            <v>0</v>
          </cell>
          <cell r="J3810">
            <v>0</v>
          </cell>
          <cell r="K3810">
            <v>0</v>
          </cell>
          <cell r="L3810" t="str">
            <v>DOWNTIME</v>
          </cell>
        </row>
        <row r="3811">
          <cell r="A3811">
            <v>2</v>
          </cell>
          <cell r="B3811" t="str">
            <v>35009c</v>
          </cell>
          <cell r="C3811">
            <v>38145</v>
          </cell>
          <cell r="D3811">
            <v>1211</v>
          </cell>
          <cell r="E3811">
            <v>9999</v>
          </cell>
          <cell r="F3811">
            <v>0</v>
          </cell>
          <cell r="G3811">
            <v>1104</v>
          </cell>
          <cell r="H3811">
            <v>0</v>
          </cell>
          <cell r="I3811">
            <v>0</v>
          </cell>
          <cell r="J3811">
            <v>0</v>
          </cell>
          <cell r="K3811">
            <v>0</v>
          </cell>
          <cell r="L3811" t="str">
            <v>DOWNTIME</v>
          </cell>
        </row>
        <row r="3812">
          <cell r="A3812">
            <v>2</v>
          </cell>
          <cell r="B3812" t="str">
            <v>35009c</v>
          </cell>
          <cell r="C3812">
            <v>38147</v>
          </cell>
          <cell r="D3812">
            <v>1211</v>
          </cell>
          <cell r="E3812">
            <v>9999</v>
          </cell>
          <cell r="F3812">
            <v>0</v>
          </cell>
          <cell r="G3812">
            <v>1104</v>
          </cell>
          <cell r="H3812">
            <v>0</v>
          </cell>
          <cell r="I3812">
            <v>0</v>
          </cell>
          <cell r="J3812">
            <v>0.33</v>
          </cell>
          <cell r="K3812">
            <v>0.33</v>
          </cell>
          <cell r="L3812" t="str">
            <v>DOWNTIME</v>
          </cell>
        </row>
        <row r="3813">
          <cell r="A3813">
            <v>1</v>
          </cell>
          <cell r="B3813" t="str">
            <v>35009D</v>
          </cell>
          <cell r="C3813">
            <v>38139</v>
          </cell>
          <cell r="D3813">
            <v>1211</v>
          </cell>
          <cell r="E3813">
            <v>9999</v>
          </cell>
          <cell r="F3813">
            <v>0</v>
          </cell>
          <cell r="G3813">
            <v>1104</v>
          </cell>
          <cell r="H3813">
            <v>0</v>
          </cell>
          <cell r="I3813">
            <v>0</v>
          </cell>
          <cell r="J3813">
            <v>0.17</v>
          </cell>
          <cell r="K3813">
            <v>0.17</v>
          </cell>
          <cell r="L3813" t="str">
            <v>DOWNTIME</v>
          </cell>
        </row>
        <row r="3814">
          <cell r="A3814">
            <v>2</v>
          </cell>
          <cell r="B3814" t="str">
            <v>35009D</v>
          </cell>
          <cell r="C3814">
            <v>38141</v>
          </cell>
          <cell r="D3814">
            <v>1211</v>
          </cell>
          <cell r="E3814">
            <v>9999</v>
          </cell>
          <cell r="F3814">
            <v>0</v>
          </cell>
          <cell r="G3814">
            <v>1104</v>
          </cell>
          <cell r="H3814">
            <v>0</v>
          </cell>
          <cell r="I3814">
            <v>0</v>
          </cell>
          <cell r="J3814">
            <v>0</v>
          </cell>
          <cell r="K3814">
            <v>0</v>
          </cell>
          <cell r="L3814" t="str">
            <v>DOWNTIME</v>
          </cell>
        </row>
        <row r="3815">
          <cell r="A3815">
            <v>1</v>
          </cell>
          <cell r="B3815" t="str">
            <v>35009D</v>
          </cell>
          <cell r="C3815">
            <v>38142</v>
          </cell>
          <cell r="D3815">
            <v>1211</v>
          </cell>
          <cell r="E3815">
            <v>9999</v>
          </cell>
          <cell r="F3815">
            <v>0</v>
          </cell>
          <cell r="G3815">
            <v>1104</v>
          </cell>
          <cell r="H3815">
            <v>0</v>
          </cell>
          <cell r="I3815">
            <v>0</v>
          </cell>
          <cell r="J3815">
            <v>0</v>
          </cell>
          <cell r="K3815">
            <v>0</v>
          </cell>
          <cell r="L3815" t="str">
            <v>DOWNTIME</v>
          </cell>
        </row>
        <row r="3816">
          <cell r="A3816">
            <v>1</v>
          </cell>
          <cell r="B3816" t="str">
            <v>35025</v>
          </cell>
          <cell r="C3816">
            <v>38139</v>
          </cell>
          <cell r="D3816">
            <v>2240</v>
          </cell>
          <cell r="E3816">
            <v>9999</v>
          </cell>
          <cell r="F3816">
            <v>0</v>
          </cell>
          <cell r="G3816">
            <v>60</v>
          </cell>
          <cell r="H3816">
            <v>0</v>
          </cell>
          <cell r="I3816">
            <v>0</v>
          </cell>
          <cell r="J3816">
            <v>0.28999999999999998</v>
          </cell>
          <cell r="K3816">
            <v>0.28999999999999998</v>
          </cell>
          <cell r="L3816" t="str">
            <v>DOWNTIME</v>
          </cell>
        </row>
        <row r="3817">
          <cell r="A3817">
            <v>2</v>
          </cell>
          <cell r="B3817" t="str">
            <v>35025</v>
          </cell>
          <cell r="C3817">
            <v>38139</v>
          </cell>
          <cell r="D3817">
            <v>2240</v>
          </cell>
          <cell r="E3817">
            <v>9999</v>
          </cell>
          <cell r="F3817">
            <v>0</v>
          </cell>
          <cell r="G3817">
            <v>60</v>
          </cell>
          <cell r="H3817">
            <v>0</v>
          </cell>
          <cell r="I3817">
            <v>0</v>
          </cell>
          <cell r="J3817">
            <v>0</v>
          </cell>
          <cell r="K3817">
            <v>0</v>
          </cell>
          <cell r="L3817" t="str">
            <v>DOWNTIME</v>
          </cell>
        </row>
        <row r="3818">
          <cell r="A3818">
            <v>1</v>
          </cell>
          <cell r="B3818" t="str">
            <v>35025</v>
          </cell>
          <cell r="C3818">
            <v>38141</v>
          </cell>
          <cell r="D3818">
            <v>2240</v>
          </cell>
          <cell r="E3818">
            <v>9999</v>
          </cell>
          <cell r="F3818">
            <v>0</v>
          </cell>
          <cell r="G3818">
            <v>60</v>
          </cell>
          <cell r="H3818">
            <v>0</v>
          </cell>
          <cell r="I3818">
            <v>0</v>
          </cell>
          <cell r="J3818">
            <v>0.08</v>
          </cell>
          <cell r="K3818">
            <v>0.08</v>
          </cell>
          <cell r="L3818" t="str">
            <v>DOWNTIME</v>
          </cell>
        </row>
        <row r="3819">
          <cell r="A3819">
            <v>2</v>
          </cell>
          <cell r="B3819" t="str">
            <v>35025</v>
          </cell>
          <cell r="C3819">
            <v>38141</v>
          </cell>
          <cell r="D3819">
            <v>2240</v>
          </cell>
          <cell r="E3819">
            <v>9999</v>
          </cell>
          <cell r="F3819">
            <v>0</v>
          </cell>
          <cell r="G3819">
            <v>60</v>
          </cell>
          <cell r="H3819">
            <v>0</v>
          </cell>
          <cell r="I3819">
            <v>0</v>
          </cell>
          <cell r="J3819">
            <v>0.25</v>
          </cell>
          <cell r="K3819">
            <v>0.25</v>
          </cell>
          <cell r="L3819" t="str">
            <v>DOWNTIME</v>
          </cell>
        </row>
        <row r="3820">
          <cell r="A3820">
            <v>2</v>
          </cell>
          <cell r="B3820" t="str">
            <v>35025</v>
          </cell>
          <cell r="C3820">
            <v>38142</v>
          </cell>
          <cell r="D3820">
            <v>2240</v>
          </cell>
          <cell r="E3820">
            <v>9999</v>
          </cell>
          <cell r="F3820">
            <v>0</v>
          </cell>
          <cell r="G3820">
            <v>60</v>
          </cell>
          <cell r="H3820">
            <v>0</v>
          </cell>
          <cell r="I3820">
            <v>0</v>
          </cell>
          <cell r="J3820">
            <v>0.59</v>
          </cell>
          <cell r="K3820">
            <v>0.59</v>
          </cell>
          <cell r="L3820" t="str">
            <v>DOWNTIME</v>
          </cell>
        </row>
        <row r="3821">
          <cell r="A3821">
            <v>2</v>
          </cell>
          <cell r="B3821" t="str">
            <v>35025</v>
          </cell>
          <cell r="C3821">
            <v>38142</v>
          </cell>
          <cell r="D3821">
            <v>2240</v>
          </cell>
          <cell r="E3821">
            <v>9999</v>
          </cell>
          <cell r="F3821">
            <v>0</v>
          </cell>
          <cell r="G3821">
            <v>60</v>
          </cell>
          <cell r="H3821">
            <v>0</v>
          </cell>
          <cell r="I3821">
            <v>0</v>
          </cell>
          <cell r="J3821">
            <v>0.08</v>
          </cell>
          <cell r="K3821">
            <v>0.08</v>
          </cell>
          <cell r="L3821" t="str">
            <v>DOWNTIME</v>
          </cell>
        </row>
        <row r="3822">
          <cell r="A3822">
            <v>1</v>
          </cell>
          <cell r="B3822" t="str">
            <v>35025</v>
          </cell>
          <cell r="C3822">
            <v>38145</v>
          </cell>
          <cell r="D3822">
            <v>2240</v>
          </cell>
          <cell r="E3822">
            <v>9999</v>
          </cell>
          <cell r="F3822">
            <v>0</v>
          </cell>
          <cell r="G3822">
            <v>60</v>
          </cell>
          <cell r="H3822">
            <v>0</v>
          </cell>
          <cell r="I3822">
            <v>0</v>
          </cell>
          <cell r="J3822">
            <v>0.06</v>
          </cell>
          <cell r="K3822">
            <v>0.06</v>
          </cell>
          <cell r="L3822" t="str">
            <v>DOWNTIME</v>
          </cell>
        </row>
        <row r="3823">
          <cell r="A3823">
            <v>1</v>
          </cell>
          <cell r="B3823" t="str">
            <v>35025</v>
          </cell>
          <cell r="C3823">
            <v>38145</v>
          </cell>
          <cell r="D3823">
            <v>2240</v>
          </cell>
          <cell r="E3823">
            <v>9999</v>
          </cell>
          <cell r="F3823">
            <v>0</v>
          </cell>
          <cell r="G3823">
            <v>31</v>
          </cell>
          <cell r="H3823">
            <v>0</v>
          </cell>
          <cell r="I3823">
            <v>0</v>
          </cell>
          <cell r="J3823">
            <v>0.08</v>
          </cell>
          <cell r="K3823">
            <v>0.08</v>
          </cell>
          <cell r="L3823" t="str">
            <v>DOWNTIME</v>
          </cell>
        </row>
        <row r="3824">
          <cell r="A3824">
            <v>2</v>
          </cell>
          <cell r="B3824" t="str">
            <v>35025</v>
          </cell>
          <cell r="C3824">
            <v>38145</v>
          </cell>
          <cell r="D3824">
            <v>2240</v>
          </cell>
          <cell r="E3824">
            <v>9999</v>
          </cell>
          <cell r="F3824">
            <v>0</v>
          </cell>
          <cell r="G3824">
            <v>31</v>
          </cell>
          <cell r="H3824">
            <v>0</v>
          </cell>
          <cell r="I3824">
            <v>0</v>
          </cell>
          <cell r="J3824">
            <v>0.08</v>
          </cell>
          <cell r="K3824">
            <v>0.08</v>
          </cell>
          <cell r="L3824" t="str">
            <v>DOWNTIME</v>
          </cell>
        </row>
        <row r="3825">
          <cell r="A3825">
            <v>1</v>
          </cell>
          <cell r="B3825" t="str">
            <v>35025</v>
          </cell>
          <cell r="C3825">
            <v>38146</v>
          </cell>
          <cell r="D3825">
            <v>2240</v>
          </cell>
          <cell r="E3825">
            <v>9999</v>
          </cell>
          <cell r="F3825">
            <v>0</v>
          </cell>
          <cell r="G3825">
            <v>31</v>
          </cell>
          <cell r="H3825">
            <v>0</v>
          </cell>
          <cell r="I3825">
            <v>0</v>
          </cell>
          <cell r="J3825">
            <v>0</v>
          </cell>
          <cell r="K3825">
            <v>0</v>
          </cell>
          <cell r="L3825" t="str">
            <v>DOWNTIME</v>
          </cell>
        </row>
        <row r="3826">
          <cell r="A3826">
            <v>1</v>
          </cell>
          <cell r="B3826" t="str">
            <v>35025</v>
          </cell>
          <cell r="C3826">
            <v>38147</v>
          </cell>
          <cell r="D3826">
            <v>2240</v>
          </cell>
          <cell r="E3826">
            <v>9999</v>
          </cell>
          <cell r="F3826">
            <v>0</v>
          </cell>
          <cell r="G3826">
            <v>31</v>
          </cell>
          <cell r="H3826">
            <v>0</v>
          </cell>
          <cell r="I3826">
            <v>0</v>
          </cell>
          <cell r="J3826">
            <v>0</v>
          </cell>
          <cell r="K3826">
            <v>0</v>
          </cell>
          <cell r="L3826" t="str">
            <v>DOWNTIME</v>
          </cell>
        </row>
        <row r="3827">
          <cell r="A3827">
            <v>1</v>
          </cell>
          <cell r="B3827" t="str">
            <v>35025</v>
          </cell>
          <cell r="C3827">
            <v>38147</v>
          </cell>
          <cell r="D3827">
            <v>2240</v>
          </cell>
          <cell r="E3827">
            <v>9999</v>
          </cell>
          <cell r="F3827">
            <v>0</v>
          </cell>
          <cell r="G3827">
            <v>31</v>
          </cell>
          <cell r="H3827">
            <v>0</v>
          </cell>
          <cell r="I3827">
            <v>0</v>
          </cell>
          <cell r="J3827">
            <v>0.28000000000000003</v>
          </cell>
          <cell r="K3827">
            <v>0.28000000000000003</v>
          </cell>
          <cell r="L3827" t="str">
            <v>DOWNTIME</v>
          </cell>
        </row>
        <row r="3828">
          <cell r="A3828">
            <v>1</v>
          </cell>
          <cell r="B3828" t="str">
            <v>35025</v>
          </cell>
          <cell r="C3828">
            <v>38147</v>
          </cell>
          <cell r="D3828">
            <v>2240</v>
          </cell>
          <cell r="E3828">
            <v>9999</v>
          </cell>
          <cell r="F3828">
            <v>0</v>
          </cell>
          <cell r="G3828">
            <v>31</v>
          </cell>
          <cell r="H3828">
            <v>0</v>
          </cell>
          <cell r="I3828">
            <v>0</v>
          </cell>
          <cell r="J3828">
            <v>0.08</v>
          </cell>
          <cell r="K3828">
            <v>0.08</v>
          </cell>
          <cell r="L3828" t="str">
            <v>DOWNTIME</v>
          </cell>
        </row>
        <row r="3829">
          <cell r="A3829">
            <v>2</v>
          </cell>
          <cell r="B3829" t="str">
            <v>35025</v>
          </cell>
          <cell r="C3829">
            <v>38147</v>
          </cell>
          <cell r="D3829">
            <v>2240</v>
          </cell>
          <cell r="E3829">
            <v>9999</v>
          </cell>
          <cell r="F3829">
            <v>0</v>
          </cell>
          <cell r="G3829">
            <v>31</v>
          </cell>
          <cell r="H3829">
            <v>0</v>
          </cell>
          <cell r="I3829">
            <v>0</v>
          </cell>
          <cell r="J3829">
            <v>0</v>
          </cell>
          <cell r="K3829">
            <v>0</v>
          </cell>
          <cell r="L3829" t="str">
            <v>DOWNTIME</v>
          </cell>
        </row>
        <row r="3830">
          <cell r="A3830">
            <v>2</v>
          </cell>
          <cell r="B3830" t="str">
            <v>35025</v>
          </cell>
          <cell r="C3830">
            <v>38147</v>
          </cell>
          <cell r="D3830">
            <v>2240</v>
          </cell>
          <cell r="E3830">
            <v>9999</v>
          </cell>
          <cell r="F3830">
            <v>0</v>
          </cell>
          <cell r="G3830">
            <v>31</v>
          </cell>
          <cell r="H3830">
            <v>0</v>
          </cell>
          <cell r="I3830">
            <v>0</v>
          </cell>
          <cell r="J3830">
            <v>0.25</v>
          </cell>
          <cell r="K3830">
            <v>0.25</v>
          </cell>
          <cell r="L3830" t="str">
            <v>DOWNTIME</v>
          </cell>
        </row>
        <row r="3831">
          <cell r="A3831">
            <v>2</v>
          </cell>
          <cell r="B3831" t="str">
            <v>35025</v>
          </cell>
          <cell r="C3831">
            <v>38147</v>
          </cell>
          <cell r="D3831">
            <v>2240</v>
          </cell>
          <cell r="E3831">
            <v>9999</v>
          </cell>
          <cell r="F3831">
            <v>0</v>
          </cell>
          <cell r="G3831">
            <v>31</v>
          </cell>
          <cell r="H3831">
            <v>0</v>
          </cell>
          <cell r="I3831">
            <v>0</v>
          </cell>
          <cell r="J3831">
            <v>0.42</v>
          </cell>
          <cell r="K3831">
            <v>0.42</v>
          </cell>
          <cell r="L3831" t="str">
            <v>DOWNTIME</v>
          </cell>
        </row>
        <row r="3832">
          <cell r="A3832">
            <v>3</v>
          </cell>
          <cell r="B3832" t="str">
            <v>35025</v>
          </cell>
          <cell r="C3832">
            <v>38147</v>
          </cell>
          <cell r="D3832">
            <v>2240</v>
          </cell>
          <cell r="E3832">
            <v>9999</v>
          </cell>
          <cell r="F3832">
            <v>0</v>
          </cell>
          <cell r="G3832">
            <v>31</v>
          </cell>
          <cell r="H3832">
            <v>0</v>
          </cell>
          <cell r="I3832">
            <v>0</v>
          </cell>
          <cell r="J3832">
            <v>0</v>
          </cell>
          <cell r="K3832">
            <v>0</v>
          </cell>
          <cell r="L3832" t="str">
            <v>DOWNTIME</v>
          </cell>
        </row>
        <row r="3833">
          <cell r="A3833">
            <v>1</v>
          </cell>
          <cell r="B3833" t="str">
            <v>35025</v>
          </cell>
          <cell r="C3833">
            <v>38148</v>
          </cell>
          <cell r="D3833">
            <v>2240</v>
          </cell>
          <cell r="E3833">
            <v>9999</v>
          </cell>
          <cell r="F3833">
            <v>0</v>
          </cell>
          <cell r="G3833">
            <v>31</v>
          </cell>
          <cell r="H3833">
            <v>0</v>
          </cell>
          <cell r="I3833">
            <v>0</v>
          </cell>
          <cell r="J3833">
            <v>0.08</v>
          </cell>
          <cell r="K3833">
            <v>0.08</v>
          </cell>
          <cell r="L3833" t="str">
            <v>DOWNTIME</v>
          </cell>
        </row>
        <row r="3834">
          <cell r="A3834">
            <v>1</v>
          </cell>
          <cell r="B3834" t="str">
            <v>35025</v>
          </cell>
          <cell r="C3834">
            <v>38148</v>
          </cell>
          <cell r="D3834">
            <v>2240</v>
          </cell>
          <cell r="E3834">
            <v>9999</v>
          </cell>
          <cell r="F3834">
            <v>0</v>
          </cell>
          <cell r="G3834">
            <v>31</v>
          </cell>
          <cell r="H3834">
            <v>0</v>
          </cell>
          <cell r="I3834">
            <v>0</v>
          </cell>
          <cell r="J3834">
            <v>0.08</v>
          </cell>
          <cell r="K3834">
            <v>0.08</v>
          </cell>
          <cell r="L3834" t="str">
            <v>DOWNTIME</v>
          </cell>
        </row>
        <row r="3835">
          <cell r="A3835">
            <v>1</v>
          </cell>
          <cell r="B3835" t="str">
            <v>35025</v>
          </cell>
          <cell r="C3835">
            <v>38148</v>
          </cell>
          <cell r="D3835">
            <v>2240</v>
          </cell>
          <cell r="E3835">
            <v>9999</v>
          </cell>
          <cell r="F3835">
            <v>0</v>
          </cell>
          <cell r="G3835">
            <v>31</v>
          </cell>
          <cell r="H3835">
            <v>0</v>
          </cell>
          <cell r="I3835">
            <v>0</v>
          </cell>
          <cell r="J3835">
            <v>0</v>
          </cell>
          <cell r="K3835">
            <v>0</v>
          </cell>
          <cell r="L3835" t="str">
            <v>DOWNTIME</v>
          </cell>
        </row>
        <row r="3836">
          <cell r="A3836">
            <v>2</v>
          </cell>
          <cell r="B3836" t="str">
            <v>35025</v>
          </cell>
          <cell r="C3836">
            <v>38148</v>
          </cell>
          <cell r="D3836">
            <v>2240</v>
          </cell>
          <cell r="E3836">
            <v>9999</v>
          </cell>
          <cell r="F3836">
            <v>0</v>
          </cell>
          <cell r="G3836">
            <v>31</v>
          </cell>
          <cell r="H3836">
            <v>0</v>
          </cell>
          <cell r="I3836">
            <v>0</v>
          </cell>
          <cell r="J3836">
            <v>0.5</v>
          </cell>
          <cell r="K3836">
            <v>0.5</v>
          </cell>
          <cell r="L3836" t="str">
            <v>DOWNTIME</v>
          </cell>
        </row>
        <row r="3837">
          <cell r="A3837">
            <v>1</v>
          </cell>
          <cell r="B3837" t="str">
            <v>35025</v>
          </cell>
          <cell r="C3837">
            <v>38149</v>
          </cell>
          <cell r="D3837">
            <v>2240</v>
          </cell>
          <cell r="E3837">
            <v>9999</v>
          </cell>
          <cell r="F3837">
            <v>0</v>
          </cell>
          <cell r="G3837">
            <v>31</v>
          </cell>
          <cell r="H3837">
            <v>0</v>
          </cell>
          <cell r="I3837">
            <v>0</v>
          </cell>
          <cell r="J3837">
            <v>0.17</v>
          </cell>
          <cell r="K3837">
            <v>0.17</v>
          </cell>
          <cell r="L3837" t="str">
            <v>DOWNTIME</v>
          </cell>
        </row>
        <row r="3838">
          <cell r="A3838">
            <v>1</v>
          </cell>
          <cell r="B3838" t="str">
            <v>35025</v>
          </cell>
          <cell r="C3838">
            <v>38152</v>
          </cell>
          <cell r="D3838">
            <v>2240</v>
          </cell>
          <cell r="E3838">
            <v>9999</v>
          </cell>
          <cell r="F3838">
            <v>0</v>
          </cell>
          <cell r="G3838">
            <v>31</v>
          </cell>
          <cell r="H3838">
            <v>0</v>
          </cell>
          <cell r="I3838">
            <v>0</v>
          </cell>
          <cell r="J3838">
            <v>0.17</v>
          </cell>
          <cell r="K3838">
            <v>0.17</v>
          </cell>
          <cell r="L3838" t="str">
            <v>DOWNTIME</v>
          </cell>
        </row>
        <row r="3839">
          <cell r="A3839">
            <v>1</v>
          </cell>
          <cell r="B3839" t="str">
            <v>35025</v>
          </cell>
          <cell r="C3839">
            <v>38152</v>
          </cell>
          <cell r="D3839">
            <v>2240</v>
          </cell>
          <cell r="E3839">
            <v>9999</v>
          </cell>
          <cell r="F3839">
            <v>0</v>
          </cell>
          <cell r="G3839">
            <v>31</v>
          </cell>
          <cell r="H3839">
            <v>0</v>
          </cell>
          <cell r="I3839">
            <v>0</v>
          </cell>
          <cell r="J3839">
            <v>0.75</v>
          </cell>
          <cell r="K3839">
            <v>0.75</v>
          </cell>
          <cell r="L3839" t="str">
            <v>DOWNTIME</v>
          </cell>
        </row>
        <row r="3840">
          <cell r="A3840">
            <v>1</v>
          </cell>
          <cell r="B3840" t="str">
            <v>35025</v>
          </cell>
          <cell r="C3840">
            <v>38153</v>
          </cell>
          <cell r="D3840">
            <v>2240</v>
          </cell>
          <cell r="E3840">
            <v>9999</v>
          </cell>
          <cell r="F3840">
            <v>0</v>
          </cell>
          <cell r="G3840">
            <v>31</v>
          </cell>
          <cell r="H3840">
            <v>0</v>
          </cell>
          <cell r="I3840">
            <v>0</v>
          </cell>
          <cell r="J3840">
            <v>1</v>
          </cell>
          <cell r="K3840">
            <v>1</v>
          </cell>
          <cell r="L3840" t="str">
            <v>DOWNTIME</v>
          </cell>
        </row>
        <row r="3841">
          <cell r="A3841">
            <v>1</v>
          </cell>
          <cell r="B3841" t="str">
            <v>35025</v>
          </cell>
          <cell r="C3841">
            <v>38154</v>
          </cell>
          <cell r="D3841">
            <v>2240</v>
          </cell>
          <cell r="E3841">
            <v>9999</v>
          </cell>
          <cell r="F3841">
            <v>0</v>
          </cell>
          <cell r="G3841">
            <v>31</v>
          </cell>
          <cell r="H3841">
            <v>0</v>
          </cell>
          <cell r="I3841">
            <v>0</v>
          </cell>
          <cell r="J3841">
            <v>0.83</v>
          </cell>
          <cell r="K3841">
            <v>0.83</v>
          </cell>
          <cell r="L3841" t="str">
            <v>DOWNTIME</v>
          </cell>
        </row>
        <row r="3842">
          <cell r="A3842">
            <v>1</v>
          </cell>
          <cell r="B3842" t="str">
            <v>35025</v>
          </cell>
          <cell r="C3842">
            <v>38155</v>
          </cell>
          <cell r="D3842">
            <v>2240</v>
          </cell>
          <cell r="E3842">
            <v>9999</v>
          </cell>
          <cell r="F3842">
            <v>0</v>
          </cell>
          <cell r="G3842">
            <v>31</v>
          </cell>
          <cell r="H3842">
            <v>0</v>
          </cell>
          <cell r="I3842">
            <v>0</v>
          </cell>
          <cell r="J3842">
            <v>0.57999999999999996</v>
          </cell>
          <cell r="K3842">
            <v>0.57999999999999996</v>
          </cell>
          <cell r="L3842" t="str">
            <v>DOWNTIME</v>
          </cell>
        </row>
        <row r="3843">
          <cell r="A3843">
            <v>1</v>
          </cell>
          <cell r="B3843" t="str">
            <v>35025</v>
          </cell>
          <cell r="C3843">
            <v>38155</v>
          </cell>
          <cell r="D3843">
            <v>2240</v>
          </cell>
          <cell r="E3843">
            <v>9999</v>
          </cell>
          <cell r="F3843">
            <v>0</v>
          </cell>
          <cell r="G3843">
            <v>31</v>
          </cell>
          <cell r="H3843">
            <v>0</v>
          </cell>
          <cell r="I3843">
            <v>0</v>
          </cell>
          <cell r="J3843">
            <v>0.08</v>
          </cell>
          <cell r="K3843">
            <v>0.08</v>
          </cell>
          <cell r="L3843" t="str">
            <v>DOWNTIME</v>
          </cell>
        </row>
        <row r="3844">
          <cell r="A3844">
            <v>2</v>
          </cell>
          <cell r="B3844" t="str">
            <v>35025</v>
          </cell>
          <cell r="C3844">
            <v>38155</v>
          </cell>
          <cell r="D3844">
            <v>2240</v>
          </cell>
          <cell r="E3844">
            <v>9999</v>
          </cell>
          <cell r="F3844">
            <v>0</v>
          </cell>
          <cell r="G3844">
            <v>31</v>
          </cell>
          <cell r="H3844">
            <v>0</v>
          </cell>
          <cell r="I3844">
            <v>0</v>
          </cell>
          <cell r="J3844">
            <v>0.17</v>
          </cell>
          <cell r="K3844">
            <v>0.17</v>
          </cell>
          <cell r="L3844" t="str">
            <v>DOWNTIME</v>
          </cell>
        </row>
        <row r="3845">
          <cell r="A3845">
            <v>1</v>
          </cell>
          <cell r="B3845" t="str">
            <v>35025</v>
          </cell>
          <cell r="C3845">
            <v>38156</v>
          </cell>
          <cell r="D3845">
            <v>2240</v>
          </cell>
          <cell r="E3845">
            <v>9999</v>
          </cell>
          <cell r="F3845">
            <v>0</v>
          </cell>
          <cell r="G3845">
            <v>31</v>
          </cell>
          <cell r="H3845">
            <v>0</v>
          </cell>
          <cell r="I3845">
            <v>0</v>
          </cell>
          <cell r="J3845">
            <v>0.08</v>
          </cell>
          <cell r="K3845">
            <v>0.08</v>
          </cell>
          <cell r="L3845" t="str">
            <v>DOWNTIME</v>
          </cell>
        </row>
        <row r="3846">
          <cell r="A3846">
            <v>1</v>
          </cell>
          <cell r="B3846" t="str">
            <v>35025</v>
          </cell>
          <cell r="C3846">
            <v>38156</v>
          </cell>
          <cell r="D3846">
            <v>2240</v>
          </cell>
          <cell r="E3846">
            <v>9999</v>
          </cell>
          <cell r="F3846">
            <v>0</v>
          </cell>
          <cell r="G3846">
            <v>31</v>
          </cell>
          <cell r="H3846">
            <v>0</v>
          </cell>
          <cell r="I3846">
            <v>0</v>
          </cell>
          <cell r="J3846">
            <v>0.25</v>
          </cell>
          <cell r="K3846">
            <v>0.25</v>
          </cell>
          <cell r="L3846" t="str">
            <v>DOWNTIME</v>
          </cell>
        </row>
        <row r="3847">
          <cell r="A3847">
            <v>1</v>
          </cell>
          <cell r="B3847" t="str">
            <v>35025</v>
          </cell>
          <cell r="C3847">
            <v>38156</v>
          </cell>
          <cell r="D3847">
            <v>2240</v>
          </cell>
          <cell r="E3847">
            <v>9999</v>
          </cell>
          <cell r="F3847">
            <v>0</v>
          </cell>
          <cell r="G3847">
            <v>31</v>
          </cell>
          <cell r="H3847">
            <v>0</v>
          </cell>
          <cell r="I3847">
            <v>0</v>
          </cell>
          <cell r="J3847">
            <v>0.08</v>
          </cell>
          <cell r="K3847">
            <v>0.08</v>
          </cell>
          <cell r="L3847" t="str">
            <v>DOWNTIME</v>
          </cell>
        </row>
        <row r="3848">
          <cell r="A3848">
            <v>2</v>
          </cell>
          <cell r="B3848" t="str">
            <v>35025</v>
          </cell>
          <cell r="C3848">
            <v>38156</v>
          </cell>
          <cell r="D3848">
            <v>2240</v>
          </cell>
          <cell r="E3848">
            <v>9999</v>
          </cell>
          <cell r="F3848">
            <v>0</v>
          </cell>
          <cell r="G3848">
            <v>31</v>
          </cell>
          <cell r="H3848">
            <v>0</v>
          </cell>
          <cell r="I3848">
            <v>0</v>
          </cell>
          <cell r="J3848">
            <v>0</v>
          </cell>
          <cell r="K3848">
            <v>0</v>
          </cell>
          <cell r="L3848" t="str">
            <v>DOWNTIME</v>
          </cell>
        </row>
        <row r="3849">
          <cell r="A3849">
            <v>1</v>
          </cell>
          <cell r="B3849" t="str">
            <v>35025</v>
          </cell>
          <cell r="C3849">
            <v>38159</v>
          </cell>
          <cell r="D3849">
            <v>2240</v>
          </cell>
          <cell r="E3849">
            <v>9999</v>
          </cell>
          <cell r="F3849">
            <v>0</v>
          </cell>
          <cell r="G3849">
            <v>31</v>
          </cell>
          <cell r="H3849">
            <v>0</v>
          </cell>
          <cell r="I3849">
            <v>0</v>
          </cell>
          <cell r="J3849">
            <v>0.08</v>
          </cell>
          <cell r="K3849">
            <v>0.08</v>
          </cell>
          <cell r="L3849" t="str">
            <v>DOWNTIME</v>
          </cell>
        </row>
        <row r="3850">
          <cell r="A3850">
            <v>1</v>
          </cell>
          <cell r="B3850" t="str">
            <v>35025</v>
          </cell>
          <cell r="C3850">
            <v>38160</v>
          </cell>
          <cell r="D3850">
            <v>2240</v>
          </cell>
          <cell r="E3850">
            <v>9999</v>
          </cell>
          <cell r="F3850">
            <v>0</v>
          </cell>
          <cell r="G3850">
            <v>31</v>
          </cell>
          <cell r="H3850">
            <v>0</v>
          </cell>
          <cell r="I3850">
            <v>0</v>
          </cell>
          <cell r="J3850">
            <v>0.17</v>
          </cell>
          <cell r="K3850">
            <v>0.17</v>
          </cell>
          <cell r="L3850" t="str">
            <v>DOWNTIME</v>
          </cell>
        </row>
        <row r="3851">
          <cell r="A3851">
            <v>1</v>
          </cell>
          <cell r="B3851" t="str">
            <v>35025</v>
          </cell>
          <cell r="C3851">
            <v>38161</v>
          </cell>
          <cell r="D3851">
            <v>2240</v>
          </cell>
          <cell r="E3851">
            <v>9999</v>
          </cell>
          <cell r="F3851">
            <v>0</v>
          </cell>
          <cell r="G3851">
            <v>31</v>
          </cell>
          <cell r="H3851">
            <v>0</v>
          </cell>
          <cell r="I3851">
            <v>0</v>
          </cell>
          <cell r="J3851">
            <v>0.08</v>
          </cell>
          <cell r="K3851">
            <v>0.08</v>
          </cell>
          <cell r="L3851" t="str">
            <v>DOWNTIME</v>
          </cell>
        </row>
        <row r="3852">
          <cell r="A3852">
            <v>1</v>
          </cell>
          <cell r="B3852" t="str">
            <v>35025</v>
          </cell>
          <cell r="C3852">
            <v>38161</v>
          </cell>
          <cell r="D3852">
            <v>2240</v>
          </cell>
          <cell r="E3852">
            <v>9999</v>
          </cell>
          <cell r="F3852">
            <v>0</v>
          </cell>
          <cell r="G3852">
            <v>31</v>
          </cell>
          <cell r="H3852">
            <v>0</v>
          </cell>
          <cell r="I3852">
            <v>0</v>
          </cell>
          <cell r="J3852">
            <v>0.17</v>
          </cell>
          <cell r="K3852">
            <v>0.17</v>
          </cell>
          <cell r="L3852" t="str">
            <v>DOWNTIME</v>
          </cell>
        </row>
        <row r="3853">
          <cell r="A3853">
            <v>2</v>
          </cell>
          <cell r="B3853" t="str">
            <v>35025</v>
          </cell>
          <cell r="C3853">
            <v>38161</v>
          </cell>
          <cell r="D3853">
            <v>2240</v>
          </cell>
          <cell r="E3853">
            <v>9999</v>
          </cell>
          <cell r="F3853">
            <v>0</v>
          </cell>
          <cell r="G3853">
            <v>31</v>
          </cell>
          <cell r="H3853">
            <v>0</v>
          </cell>
          <cell r="I3853">
            <v>0</v>
          </cell>
          <cell r="J3853">
            <v>0.5</v>
          </cell>
          <cell r="K3853">
            <v>0.5</v>
          </cell>
          <cell r="L3853" t="str">
            <v>DOWNTIME</v>
          </cell>
        </row>
        <row r="3854">
          <cell r="A3854">
            <v>1</v>
          </cell>
          <cell r="B3854" t="str">
            <v>35025</v>
          </cell>
          <cell r="C3854">
            <v>38162</v>
          </cell>
          <cell r="D3854">
            <v>2240</v>
          </cell>
          <cell r="E3854">
            <v>9999</v>
          </cell>
          <cell r="F3854">
            <v>0</v>
          </cell>
          <cell r="G3854">
            <v>31</v>
          </cell>
          <cell r="H3854">
            <v>0</v>
          </cell>
          <cell r="I3854">
            <v>0</v>
          </cell>
          <cell r="J3854">
            <v>0.17</v>
          </cell>
          <cell r="K3854">
            <v>0.17</v>
          </cell>
          <cell r="L3854" t="str">
            <v>DOWNTIME</v>
          </cell>
        </row>
        <row r="3855">
          <cell r="A3855">
            <v>1</v>
          </cell>
          <cell r="B3855" t="str">
            <v>35025</v>
          </cell>
          <cell r="C3855">
            <v>38163</v>
          </cell>
          <cell r="D3855">
            <v>2240</v>
          </cell>
          <cell r="E3855">
            <v>9999</v>
          </cell>
          <cell r="F3855">
            <v>0</v>
          </cell>
          <cell r="G3855">
            <v>31</v>
          </cell>
          <cell r="H3855">
            <v>0</v>
          </cell>
          <cell r="I3855">
            <v>0</v>
          </cell>
          <cell r="J3855">
            <v>0</v>
          </cell>
          <cell r="K3855">
            <v>0</v>
          </cell>
          <cell r="L3855" t="str">
            <v>DOWNTIME</v>
          </cell>
        </row>
        <row r="3856">
          <cell r="A3856">
            <v>1</v>
          </cell>
          <cell r="B3856" t="str">
            <v>35025</v>
          </cell>
          <cell r="C3856">
            <v>38163</v>
          </cell>
          <cell r="D3856">
            <v>2240</v>
          </cell>
          <cell r="E3856">
            <v>9999</v>
          </cell>
          <cell r="F3856">
            <v>0</v>
          </cell>
          <cell r="G3856">
            <v>31</v>
          </cell>
          <cell r="H3856">
            <v>0</v>
          </cell>
          <cell r="I3856">
            <v>0</v>
          </cell>
          <cell r="J3856">
            <v>0.25</v>
          </cell>
          <cell r="K3856">
            <v>0.25</v>
          </cell>
          <cell r="L3856" t="str">
            <v>DOWNTIME</v>
          </cell>
        </row>
        <row r="3857">
          <cell r="A3857">
            <v>1</v>
          </cell>
          <cell r="B3857" t="str">
            <v>35025</v>
          </cell>
          <cell r="C3857">
            <v>38163</v>
          </cell>
          <cell r="D3857">
            <v>2240</v>
          </cell>
          <cell r="E3857">
            <v>9999</v>
          </cell>
          <cell r="F3857">
            <v>0</v>
          </cell>
          <cell r="G3857">
            <v>31</v>
          </cell>
          <cell r="H3857">
            <v>0</v>
          </cell>
          <cell r="I3857">
            <v>0</v>
          </cell>
          <cell r="J3857">
            <v>0.42</v>
          </cell>
          <cell r="K3857">
            <v>0.42</v>
          </cell>
          <cell r="L3857" t="str">
            <v>DOWNTIME</v>
          </cell>
        </row>
        <row r="3858">
          <cell r="A3858">
            <v>1</v>
          </cell>
          <cell r="B3858" t="str">
            <v>35025</v>
          </cell>
          <cell r="C3858">
            <v>38166</v>
          </cell>
          <cell r="D3858">
            <v>2240</v>
          </cell>
          <cell r="E3858">
            <v>9999</v>
          </cell>
          <cell r="F3858">
            <v>0</v>
          </cell>
          <cell r="G3858">
            <v>31</v>
          </cell>
          <cell r="H3858">
            <v>0</v>
          </cell>
          <cell r="I3858">
            <v>0</v>
          </cell>
          <cell r="J3858">
            <v>0</v>
          </cell>
          <cell r="K3858">
            <v>0</v>
          </cell>
          <cell r="L3858" t="str">
            <v>DOWNTIME</v>
          </cell>
        </row>
        <row r="3859">
          <cell r="A3859">
            <v>1</v>
          </cell>
          <cell r="B3859" t="str">
            <v>35025</v>
          </cell>
          <cell r="C3859">
            <v>38167</v>
          </cell>
          <cell r="D3859">
            <v>2240</v>
          </cell>
          <cell r="E3859">
            <v>9999</v>
          </cell>
          <cell r="F3859">
            <v>0</v>
          </cell>
          <cell r="G3859">
            <v>31</v>
          </cell>
          <cell r="H3859">
            <v>0</v>
          </cell>
          <cell r="I3859">
            <v>0</v>
          </cell>
          <cell r="J3859">
            <v>0</v>
          </cell>
          <cell r="K3859">
            <v>0</v>
          </cell>
          <cell r="L3859" t="str">
            <v>DOWNTIME</v>
          </cell>
        </row>
        <row r="3860">
          <cell r="A3860">
            <v>1</v>
          </cell>
          <cell r="B3860" t="str">
            <v>35025</v>
          </cell>
          <cell r="C3860">
            <v>38167</v>
          </cell>
          <cell r="D3860">
            <v>2240</v>
          </cell>
          <cell r="E3860">
            <v>9999</v>
          </cell>
          <cell r="F3860">
            <v>0</v>
          </cell>
          <cell r="G3860">
            <v>62</v>
          </cell>
          <cell r="H3860">
            <v>0</v>
          </cell>
          <cell r="I3860">
            <v>0</v>
          </cell>
          <cell r="J3860">
            <v>0</v>
          </cell>
          <cell r="K3860">
            <v>0</v>
          </cell>
          <cell r="L3860" t="str">
            <v>DOWNTIME</v>
          </cell>
        </row>
        <row r="3861">
          <cell r="A3861">
            <v>1</v>
          </cell>
          <cell r="B3861" t="str">
            <v>35025</v>
          </cell>
          <cell r="C3861">
            <v>38167</v>
          </cell>
          <cell r="D3861">
            <v>2240</v>
          </cell>
          <cell r="E3861">
            <v>9999</v>
          </cell>
          <cell r="F3861">
            <v>0</v>
          </cell>
          <cell r="G3861">
            <v>62</v>
          </cell>
          <cell r="H3861">
            <v>0</v>
          </cell>
          <cell r="I3861">
            <v>0</v>
          </cell>
          <cell r="J3861">
            <v>0</v>
          </cell>
          <cell r="K3861">
            <v>0</v>
          </cell>
          <cell r="L3861" t="str">
            <v>DOWNTIME</v>
          </cell>
        </row>
        <row r="3862">
          <cell r="A3862">
            <v>1</v>
          </cell>
          <cell r="B3862" t="str">
            <v>35025</v>
          </cell>
          <cell r="C3862">
            <v>38167</v>
          </cell>
          <cell r="D3862">
            <v>2240</v>
          </cell>
          <cell r="E3862">
            <v>9999</v>
          </cell>
          <cell r="F3862">
            <v>0</v>
          </cell>
          <cell r="G3862">
            <v>60</v>
          </cell>
          <cell r="H3862">
            <v>0</v>
          </cell>
          <cell r="I3862">
            <v>0</v>
          </cell>
          <cell r="J3862">
            <v>0</v>
          </cell>
          <cell r="K3862">
            <v>0</v>
          </cell>
          <cell r="L3862" t="str">
            <v>DOWNTIME</v>
          </cell>
        </row>
        <row r="3863">
          <cell r="A3863">
            <v>2</v>
          </cell>
          <cell r="B3863" t="str">
            <v>35025</v>
          </cell>
          <cell r="C3863">
            <v>38167</v>
          </cell>
          <cell r="D3863">
            <v>2240</v>
          </cell>
          <cell r="E3863">
            <v>9999</v>
          </cell>
          <cell r="F3863">
            <v>0</v>
          </cell>
          <cell r="G3863">
            <v>62</v>
          </cell>
          <cell r="H3863">
            <v>0</v>
          </cell>
          <cell r="I3863">
            <v>0</v>
          </cell>
          <cell r="J3863">
            <v>0.04</v>
          </cell>
          <cell r="K3863">
            <v>0.04</v>
          </cell>
          <cell r="L3863" t="str">
            <v>DOWNTIME</v>
          </cell>
        </row>
        <row r="3864">
          <cell r="A3864">
            <v>2</v>
          </cell>
          <cell r="B3864" t="str">
            <v>35025C,5</v>
          </cell>
          <cell r="C3864">
            <v>38142</v>
          </cell>
          <cell r="D3864">
            <v>1111</v>
          </cell>
          <cell r="E3864">
            <v>9999</v>
          </cell>
          <cell r="F3864">
            <v>0</v>
          </cell>
          <cell r="G3864">
            <v>1380</v>
          </cell>
          <cell r="H3864">
            <v>0</v>
          </cell>
          <cell r="I3864">
            <v>0</v>
          </cell>
          <cell r="J3864">
            <v>1.5</v>
          </cell>
          <cell r="K3864">
            <v>1.5</v>
          </cell>
          <cell r="L3864" t="str">
            <v>DOWNTIME</v>
          </cell>
        </row>
        <row r="3865">
          <cell r="A3865">
            <v>1</v>
          </cell>
          <cell r="B3865" t="str">
            <v>35025C,5</v>
          </cell>
          <cell r="C3865">
            <v>38142</v>
          </cell>
          <cell r="D3865">
            <v>1111</v>
          </cell>
          <cell r="E3865">
            <v>9999</v>
          </cell>
          <cell r="F3865">
            <v>0</v>
          </cell>
          <cell r="G3865">
            <v>1380</v>
          </cell>
          <cell r="H3865">
            <v>0</v>
          </cell>
          <cell r="I3865">
            <v>0</v>
          </cell>
          <cell r="J3865">
            <v>4</v>
          </cell>
          <cell r="K3865">
            <v>4</v>
          </cell>
          <cell r="L3865" t="str">
            <v>DOWNTIME</v>
          </cell>
        </row>
        <row r="3866">
          <cell r="A3866">
            <v>1</v>
          </cell>
          <cell r="B3866" t="str">
            <v>35025C,5</v>
          </cell>
          <cell r="C3866">
            <v>38142</v>
          </cell>
          <cell r="D3866">
            <v>1111</v>
          </cell>
          <cell r="E3866">
            <v>9999</v>
          </cell>
          <cell r="F3866">
            <v>0</v>
          </cell>
          <cell r="G3866">
            <v>1380</v>
          </cell>
          <cell r="H3866">
            <v>0</v>
          </cell>
          <cell r="I3866">
            <v>0</v>
          </cell>
          <cell r="J3866">
            <v>0.57999999999999996</v>
          </cell>
          <cell r="K3866">
            <v>0.57999999999999996</v>
          </cell>
          <cell r="L3866" t="str">
            <v>DOWNTIME</v>
          </cell>
        </row>
        <row r="3867">
          <cell r="A3867">
            <v>2</v>
          </cell>
          <cell r="B3867" t="str">
            <v>35025C,5</v>
          </cell>
          <cell r="C3867">
            <v>38146</v>
          </cell>
          <cell r="D3867">
            <v>1111</v>
          </cell>
          <cell r="E3867">
            <v>9999</v>
          </cell>
          <cell r="F3867">
            <v>0</v>
          </cell>
          <cell r="G3867">
            <v>1380</v>
          </cell>
          <cell r="H3867">
            <v>0</v>
          </cell>
          <cell r="I3867">
            <v>0</v>
          </cell>
          <cell r="J3867">
            <v>1.58</v>
          </cell>
          <cell r="K3867">
            <v>1.58</v>
          </cell>
          <cell r="L3867" t="str">
            <v>DOWNTIME</v>
          </cell>
        </row>
        <row r="3868">
          <cell r="A3868">
            <v>1</v>
          </cell>
          <cell r="B3868" t="str">
            <v>35025C,5</v>
          </cell>
          <cell r="C3868">
            <v>38147</v>
          </cell>
          <cell r="D3868">
            <v>1111</v>
          </cell>
          <cell r="E3868">
            <v>9999</v>
          </cell>
          <cell r="F3868">
            <v>0</v>
          </cell>
          <cell r="G3868">
            <v>1380</v>
          </cell>
          <cell r="H3868">
            <v>0</v>
          </cell>
          <cell r="I3868">
            <v>0</v>
          </cell>
          <cell r="J3868">
            <v>0.4</v>
          </cell>
          <cell r="K3868">
            <v>0.4</v>
          </cell>
          <cell r="L3868" t="str">
            <v>DOWNTIME</v>
          </cell>
        </row>
        <row r="3869">
          <cell r="A3869">
            <v>1</v>
          </cell>
          <cell r="B3869" t="str">
            <v>35025C,5</v>
          </cell>
          <cell r="C3869">
            <v>38147</v>
          </cell>
          <cell r="D3869">
            <v>1111</v>
          </cell>
          <cell r="E3869">
            <v>9999</v>
          </cell>
          <cell r="F3869">
            <v>0</v>
          </cell>
          <cell r="G3869">
            <v>1380</v>
          </cell>
          <cell r="H3869">
            <v>0</v>
          </cell>
          <cell r="I3869">
            <v>0</v>
          </cell>
          <cell r="J3869">
            <v>3</v>
          </cell>
          <cell r="K3869">
            <v>3</v>
          </cell>
          <cell r="L3869" t="str">
            <v>DOWNTIME</v>
          </cell>
        </row>
        <row r="3870">
          <cell r="A3870">
            <v>3</v>
          </cell>
          <cell r="B3870" t="str">
            <v>35025C,5</v>
          </cell>
          <cell r="C3870">
            <v>38147</v>
          </cell>
          <cell r="D3870">
            <v>1111</v>
          </cell>
          <cell r="E3870">
            <v>9999</v>
          </cell>
          <cell r="F3870">
            <v>0</v>
          </cell>
          <cell r="G3870">
            <v>1380</v>
          </cell>
          <cell r="H3870">
            <v>0</v>
          </cell>
          <cell r="I3870">
            <v>0</v>
          </cell>
          <cell r="J3870">
            <v>0.57999999999999996</v>
          </cell>
          <cell r="K3870">
            <v>0.57999999999999996</v>
          </cell>
          <cell r="L3870" t="str">
            <v>DOWNTIME</v>
          </cell>
        </row>
        <row r="3871">
          <cell r="A3871">
            <v>2</v>
          </cell>
          <cell r="B3871" t="str">
            <v>35025C,5</v>
          </cell>
          <cell r="C3871">
            <v>38147</v>
          </cell>
          <cell r="D3871">
            <v>1111</v>
          </cell>
          <cell r="E3871">
            <v>9999</v>
          </cell>
          <cell r="F3871">
            <v>0</v>
          </cell>
          <cell r="G3871">
            <v>1380</v>
          </cell>
          <cell r="H3871">
            <v>0</v>
          </cell>
          <cell r="I3871">
            <v>0</v>
          </cell>
          <cell r="J3871">
            <v>0.33</v>
          </cell>
          <cell r="K3871">
            <v>0.33</v>
          </cell>
          <cell r="L3871" t="str">
            <v>DOWNTIME</v>
          </cell>
        </row>
        <row r="3872">
          <cell r="A3872">
            <v>2</v>
          </cell>
          <cell r="B3872" t="str">
            <v>35025C,5</v>
          </cell>
          <cell r="C3872">
            <v>38147</v>
          </cell>
          <cell r="D3872">
            <v>1111</v>
          </cell>
          <cell r="E3872">
            <v>9999</v>
          </cell>
          <cell r="F3872">
            <v>0</v>
          </cell>
          <cell r="G3872">
            <v>1380</v>
          </cell>
          <cell r="H3872">
            <v>0</v>
          </cell>
          <cell r="I3872">
            <v>0</v>
          </cell>
          <cell r="J3872">
            <v>0.83</v>
          </cell>
          <cell r="K3872">
            <v>0.83</v>
          </cell>
          <cell r="L3872" t="str">
            <v>DOWNTIME</v>
          </cell>
        </row>
        <row r="3873">
          <cell r="A3873">
            <v>2</v>
          </cell>
          <cell r="B3873" t="str">
            <v>35025C,5</v>
          </cell>
          <cell r="C3873">
            <v>38147</v>
          </cell>
          <cell r="D3873">
            <v>1111</v>
          </cell>
          <cell r="E3873">
            <v>9999</v>
          </cell>
          <cell r="F3873">
            <v>0</v>
          </cell>
          <cell r="G3873">
            <v>1380</v>
          </cell>
          <cell r="H3873">
            <v>0</v>
          </cell>
          <cell r="I3873">
            <v>0</v>
          </cell>
          <cell r="J3873">
            <v>0.17</v>
          </cell>
          <cell r="K3873">
            <v>0.17</v>
          </cell>
          <cell r="L3873" t="str">
            <v>DOWNTIME</v>
          </cell>
        </row>
        <row r="3874">
          <cell r="A3874">
            <v>1</v>
          </cell>
          <cell r="B3874" t="str">
            <v>49/80,1 REV1</v>
          </cell>
          <cell r="C3874">
            <v>38139</v>
          </cell>
          <cell r="D3874">
            <v>2224</v>
          </cell>
          <cell r="E3874">
            <v>9999</v>
          </cell>
          <cell r="F3874">
            <v>0</v>
          </cell>
          <cell r="G3874">
            <v>36</v>
          </cell>
          <cell r="H3874">
            <v>0</v>
          </cell>
          <cell r="I3874">
            <v>0</v>
          </cell>
          <cell r="J3874">
            <v>0.08</v>
          </cell>
          <cell r="K3874">
            <v>0.08</v>
          </cell>
          <cell r="L3874" t="str">
            <v>DOWNTIME</v>
          </cell>
        </row>
        <row r="3875">
          <cell r="A3875">
            <v>1</v>
          </cell>
          <cell r="B3875" t="str">
            <v>49/80,1 REV1</v>
          </cell>
          <cell r="C3875">
            <v>38139</v>
          </cell>
          <cell r="D3875">
            <v>2224</v>
          </cell>
          <cell r="E3875">
            <v>9999</v>
          </cell>
          <cell r="F3875">
            <v>0</v>
          </cell>
          <cell r="G3875">
            <v>36</v>
          </cell>
          <cell r="H3875">
            <v>0</v>
          </cell>
          <cell r="I3875">
            <v>0</v>
          </cell>
          <cell r="J3875">
            <v>0.17</v>
          </cell>
          <cell r="K3875">
            <v>0.17</v>
          </cell>
          <cell r="L3875" t="str">
            <v>DOWNTIME</v>
          </cell>
        </row>
        <row r="3876">
          <cell r="A3876">
            <v>2</v>
          </cell>
          <cell r="B3876" t="str">
            <v>49/80,1 REV1</v>
          </cell>
          <cell r="C3876">
            <v>38139</v>
          </cell>
          <cell r="D3876">
            <v>2224</v>
          </cell>
          <cell r="E3876">
            <v>9999</v>
          </cell>
          <cell r="F3876">
            <v>0</v>
          </cell>
          <cell r="G3876">
            <v>36</v>
          </cell>
          <cell r="H3876">
            <v>0</v>
          </cell>
          <cell r="I3876">
            <v>0</v>
          </cell>
          <cell r="J3876">
            <v>0.25</v>
          </cell>
          <cell r="K3876">
            <v>0.25</v>
          </cell>
          <cell r="L3876" t="str">
            <v>DOWNTIME</v>
          </cell>
        </row>
        <row r="3877">
          <cell r="A3877">
            <v>1</v>
          </cell>
          <cell r="B3877" t="str">
            <v>49/80,1 REV1</v>
          </cell>
          <cell r="C3877">
            <v>38141</v>
          </cell>
          <cell r="D3877">
            <v>2224</v>
          </cell>
          <cell r="E3877">
            <v>9999</v>
          </cell>
          <cell r="F3877">
            <v>0</v>
          </cell>
          <cell r="G3877">
            <v>36</v>
          </cell>
          <cell r="H3877">
            <v>0</v>
          </cell>
          <cell r="I3877">
            <v>0</v>
          </cell>
          <cell r="J3877">
            <v>0.68</v>
          </cell>
          <cell r="K3877">
            <v>0.68</v>
          </cell>
          <cell r="L3877" t="str">
            <v>DOWNTIME</v>
          </cell>
        </row>
        <row r="3878">
          <cell r="A3878">
            <v>2</v>
          </cell>
          <cell r="B3878" t="str">
            <v>49/80,1 REV1</v>
          </cell>
          <cell r="C3878">
            <v>38141</v>
          </cell>
          <cell r="D3878">
            <v>2224</v>
          </cell>
          <cell r="E3878">
            <v>9999</v>
          </cell>
          <cell r="F3878">
            <v>0</v>
          </cell>
          <cell r="G3878">
            <v>36</v>
          </cell>
          <cell r="H3878">
            <v>0</v>
          </cell>
          <cell r="I3878">
            <v>0</v>
          </cell>
          <cell r="J3878">
            <v>0.17</v>
          </cell>
          <cell r="K3878">
            <v>0.17</v>
          </cell>
          <cell r="L3878" t="str">
            <v>DOWNTIME</v>
          </cell>
        </row>
        <row r="3879">
          <cell r="A3879">
            <v>1</v>
          </cell>
          <cell r="B3879" t="str">
            <v>49/80,1 REV1</v>
          </cell>
          <cell r="C3879">
            <v>38142</v>
          </cell>
          <cell r="D3879">
            <v>2224</v>
          </cell>
          <cell r="E3879">
            <v>9999</v>
          </cell>
          <cell r="F3879">
            <v>0</v>
          </cell>
          <cell r="G3879">
            <v>36</v>
          </cell>
          <cell r="H3879">
            <v>0</v>
          </cell>
          <cell r="I3879">
            <v>0</v>
          </cell>
          <cell r="J3879">
            <v>0.17</v>
          </cell>
          <cell r="K3879">
            <v>0.17</v>
          </cell>
          <cell r="L3879" t="str">
            <v>DOWNTIME</v>
          </cell>
        </row>
        <row r="3880">
          <cell r="A3880">
            <v>1</v>
          </cell>
          <cell r="B3880" t="str">
            <v>49/80,1 REV1</v>
          </cell>
          <cell r="C3880">
            <v>38142</v>
          </cell>
          <cell r="D3880">
            <v>2224</v>
          </cell>
          <cell r="E3880">
            <v>9999</v>
          </cell>
          <cell r="F3880">
            <v>0</v>
          </cell>
          <cell r="G3880">
            <v>36</v>
          </cell>
          <cell r="H3880">
            <v>0</v>
          </cell>
          <cell r="I3880">
            <v>0</v>
          </cell>
          <cell r="J3880">
            <v>0.33</v>
          </cell>
          <cell r="K3880">
            <v>0.33</v>
          </cell>
          <cell r="L3880" t="str">
            <v>DOWNTIME</v>
          </cell>
        </row>
        <row r="3881">
          <cell r="A3881">
            <v>2</v>
          </cell>
          <cell r="B3881" t="str">
            <v>49/80,1 REV1</v>
          </cell>
          <cell r="C3881">
            <v>38142</v>
          </cell>
          <cell r="D3881">
            <v>2224</v>
          </cell>
          <cell r="E3881">
            <v>9999</v>
          </cell>
          <cell r="F3881">
            <v>0</v>
          </cell>
          <cell r="G3881">
            <v>36</v>
          </cell>
          <cell r="H3881">
            <v>0</v>
          </cell>
          <cell r="I3881">
            <v>0</v>
          </cell>
          <cell r="J3881">
            <v>0</v>
          </cell>
          <cell r="K3881">
            <v>0</v>
          </cell>
          <cell r="L3881" t="str">
            <v>DOWNTIME</v>
          </cell>
        </row>
        <row r="3882">
          <cell r="A3882">
            <v>1</v>
          </cell>
          <cell r="B3882" t="str">
            <v>49/80,1 REV1</v>
          </cell>
          <cell r="C3882">
            <v>38145</v>
          </cell>
          <cell r="D3882">
            <v>2224</v>
          </cell>
          <cell r="E3882">
            <v>9999</v>
          </cell>
          <cell r="F3882">
            <v>0</v>
          </cell>
          <cell r="G3882">
            <v>36</v>
          </cell>
          <cell r="H3882">
            <v>0</v>
          </cell>
          <cell r="I3882">
            <v>0</v>
          </cell>
          <cell r="J3882">
            <v>0.08</v>
          </cell>
          <cell r="K3882">
            <v>0.08</v>
          </cell>
          <cell r="L3882" t="str">
            <v>DOWNTIME</v>
          </cell>
        </row>
        <row r="3883">
          <cell r="A3883">
            <v>2</v>
          </cell>
          <cell r="B3883" t="str">
            <v>49/80,1 REV1</v>
          </cell>
          <cell r="C3883">
            <v>38145</v>
          </cell>
          <cell r="D3883">
            <v>2224</v>
          </cell>
          <cell r="E3883">
            <v>9999</v>
          </cell>
          <cell r="F3883">
            <v>0</v>
          </cell>
          <cell r="G3883">
            <v>36</v>
          </cell>
          <cell r="H3883">
            <v>0</v>
          </cell>
          <cell r="I3883">
            <v>0</v>
          </cell>
          <cell r="J3883">
            <v>0.57999999999999996</v>
          </cell>
          <cell r="K3883">
            <v>0.57999999999999996</v>
          </cell>
          <cell r="L3883" t="str">
            <v>DOWNTIME</v>
          </cell>
        </row>
        <row r="3884">
          <cell r="A3884">
            <v>2</v>
          </cell>
          <cell r="B3884" t="str">
            <v>49/80,1 REV1</v>
          </cell>
          <cell r="C3884">
            <v>38145</v>
          </cell>
          <cell r="D3884">
            <v>2224</v>
          </cell>
          <cell r="E3884">
            <v>9999</v>
          </cell>
          <cell r="F3884">
            <v>0</v>
          </cell>
          <cell r="G3884">
            <v>36</v>
          </cell>
          <cell r="H3884">
            <v>0</v>
          </cell>
          <cell r="I3884">
            <v>0</v>
          </cell>
          <cell r="J3884">
            <v>0.16</v>
          </cell>
          <cell r="K3884">
            <v>0.16</v>
          </cell>
          <cell r="L3884" t="str">
            <v>DOWNTIME</v>
          </cell>
        </row>
        <row r="3885">
          <cell r="A3885">
            <v>3</v>
          </cell>
          <cell r="B3885" t="str">
            <v>49/80,1 REV1</v>
          </cell>
          <cell r="C3885">
            <v>38145</v>
          </cell>
          <cell r="D3885">
            <v>2224</v>
          </cell>
          <cell r="E3885">
            <v>9999</v>
          </cell>
          <cell r="F3885">
            <v>0</v>
          </cell>
          <cell r="G3885">
            <v>36</v>
          </cell>
          <cell r="H3885">
            <v>0</v>
          </cell>
          <cell r="I3885">
            <v>0</v>
          </cell>
          <cell r="J3885">
            <v>0.47</v>
          </cell>
          <cell r="K3885">
            <v>0.47</v>
          </cell>
          <cell r="L3885" t="str">
            <v>DOWNTIME</v>
          </cell>
        </row>
        <row r="3886">
          <cell r="A3886">
            <v>2</v>
          </cell>
          <cell r="B3886" t="str">
            <v>49/80,1 REV1</v>
          </cell>
          <cell r="C3886">
            <v>38146</v>
          </cell>
          <cell r="D3886">
            <v>2224</v>
          </cell>
          <cell r="E3886">
            <v>9999</v>
          </cell>
          <cell r="F3886">
            <v>0</v>
          </cell>
          <cell r="G3886">
            <v>36</v>
          </cell>
          <cell r="H3886">
            <v>0</v>
          </cell>
          <cell r="I3886">
            <v>0</v>
          </cell>
          <cell r="J3886">
            <v>0.67</v>
          </cell>
          <cell r="K3886">
            <v>0.67</v>
          </cell>
          <cell r="L3886" t="str">
            <v>DOWNTIME</v>
          </cell>
        </row>
        <row r="3887">
          <cell r="A3887">
            <v>3</v>
          </cell>
          <cell r="B3887" t="str">
            <v>49/80,1 REV1</v>
          </cell>
          <cell r="C3887">
            <v>38146</v>
          </cell>
          <cell r="D3887">
            <v>2224</v>
          </cell>
          <cell r="E3887">
            <v>9999</v>
          </cell>
          <cell r="F3887">
            <v>0</v>
          </cell>
          <cell r="G3887">
            <v>36</v>
          </cell>
          <cell r="H3887">
            <v>0</v>
          </cell>
          <cell r="I3887">
            <v>0</v>
          </cell>
          <cell r="J3887">
            <v>0</v>
          </cell>
          <cell r="K3887">
            <v>0</v>
          </cell>
          <cell r="L3887" t="str">
            <v>DOWNTIME</v>
          </cell>
        </row>
        <row r="3888">
          <cell r="A3888">
            <v>1</v>
          </cell>
          <cell r="B3888" t="str">
            <v>49/80,1 REV1</v>
          </cell>
          <cell r="C3888">
            <v>38147</v>
          </cell>
          <cell r="D3888">
            <v>2224</v>
          </cell>
          <cell r="E3888">
            <v>9999</v>
          </cell>
          <cell r="F3888">
            <v>0</v>
          </cell>
          <cell r="G3888">
            <v>36</v>
          </cell>
          <cell r="H3888">
            <v>0</v>
          </cell>
          <cell r="I3888">
            <v>0</v>
          </cell>
          <cell r="J3888">
            <v>0.08</v>
          </cell>
          <cell r="K3888">
            <v>0.08</v>
          </cell>
          <cell r="L3888" t="str">
            <v>DOWNTIME</v>
          </cell>
        </row>
        <row r="3889">
          <cell r="A3889">
            <v>1</v>
          </cell>
          <cell r="B3889" t="str">
            <v>49/80,1 REV1</v>
          </cell>
          <cell r="C3889">
            <v>38147</v>
          </cell>
          <cell r="D3889">
            <v>2224</v>
          </cell>
          <cell r="E3889">
            <v>9999</v>
          </cell>
          <cell r="F3889">
            <v>0</v>
          </cell>
          <cell r="G3889">
            <v>36</v>
          </cell>
          <cell r="H3889">
            <v>0</v>
          </cell>
          <cell r="I3889">
            <v>0</v>
          </cell>
          <cell r="J3889">
            <v>0.36</v>
          </cell>
          <cell r="K3889">
            <v>0.36</v>
          </cell>
          <cell r="L3889" t="str">
            <v>DOWNTIME</v>
          </cell>
        </row>
        <row r="3890">
          <cell r="A3890">
            <v>2</v>
          </cell>
          <cell r="B3890" t="str">
            <v>49/80,1 REV1</v>
          </cell>
          <cell r="C3890">
            <v>38147</v>
          </cell>
          <cell r="D3890">
            <v>2224</v>
          </cell>
          <cell r="E3890">
            <v>9999</v>
          </cell>
          <cell r="F3890">
            <v>0</v>
          </cell>
          <cell r="G3890">
            <v>36</v>
          </cell>
          <cell r="H3890">
            <v>0</v>
          </cell>
          <cell r="I3890">
            <v>0</v>
          </cell>
          <cell r="J3890">
            <v>0.43</v>
          </cell>
          <cell r="K3890">
            <v>0.43</v>
          </cell>
          <cell r="L3890" t="str">
            <v>DOWNTIME</v>
          </cell>
        </row>
        <row r="3891">
          <cell r="A3891">
            <v>3</v>
          </cell>
          <cell r="B3891" t="str">
            <v>49/80,1 REV1</v>
          </cell>
          <cell r="C3891">
            <v>38147</v>
          </cell>
          <cell r="D3891">
            <v>2224</v>
          </cell>
          <cell r="E3891">
            <v>9999</v>
          </cell>
          <cell r="F3891">
            <v>0</v>
          </cell>
          <cell r="G3891">
            <v>36</v>
          </cell>
          <cell r="H3891">
            <v>0</v>
          </cell>
          <cell r="I3891">
            <v>0</v>
          </cell>
          <cell r="J3891">
            <v>0</v>
          </cell>
          <cell r="K3891">
            <v>0</v>
          </cell>
          <cell r="L3891" t="str">
            <v>DOWNTIME</v>
          </cell>
        </row>
        <row r="3892">
          <cell r="A3892">
            <v>1</v>
          </cell>
          <cell r="B3892" t="str">
            <v>49/80,1 REV1</v>
          </cell>
          <cell r="C3892">
            <v>38148</v>
          </cell>
          <cell r="D3892">
            <v>2224</v>
          </cell>
          <cell r="E3892">
            <v>9999</v>
          </cell>
          <cell r="F3892">
            <v>0</v>
          </cell>
          <cell r="G3892">
            <v>36</v>
          </cell>
          <cell r="H3892">
            <v>0</v>
          </cell>
          <cell r="I3892">
            <v>0</v>
          </cell>
          <cell r="J3892">
            <v>0</v>
          </cell>
          <cell r="K3892">
            <v>0</v>
          </cell>
          <cell r="L3892" t="str">
            <v>DOWNTIME</v>
          </cell>
        </row>
        <row r="3893">
          <cell r="A3893">
            <v>2</v>
          </cell>
          <cell r="B3893" t="str">
            <v>49/80,1 REV1</v>
          </cell>
          <cell r="C3893">
            <v>38148</v>
          </cell>
          <cell r="D3893">
            <v>2224</v>
          </cell>
          <cell r="E3893">
            <v>9999</v>
          </cell>
          <cell r="F3893">
            <v>0</v>
          </cell>
          <cell r="G3893">
            <v>36</v>
          </cell>
          <cell r="H3893">
            <v>0</v>
          </cell>
          <cell r="I3893">
            <v>0</v>
          </cell>
          <cell r="J3893">
            <v>0.08</v>
          </cell>
          <cell r="K3893">
            <v>0.08</v>
          </cell>
          <cell r="L3893" t="str">
            <v>DOWNTIME</v>
          </cell>
        </row>
        <row r="3894">
          <cell r="A3894">
            <v>2</v>
          </cell>
          <cell r="B3894" t="str">
            <v>49/80,1 REV1</v>
          </cell>
          <cell r="C3894">
            <v>38148</v>
          </cell>
          <cell r="D3894">
            <v>2224</v>
          </cell>
          <cell r="E3894">
            <v>9999</v>
          </cell>
          <cell r="F3894">
            <v>0</v>
          </cell>
          <cell r="G3894">
            <v>36</v>
          </cell>
          <cell r="H3894">
            <v>0</v>
          </cell>
          <cell r="I3894">
            <v>0</v>
          </cell>
          <cell r="J3894">
            <v>0.17</v>
          </cell>
          <cell r="K3894">
            <v>0.17</v>
          </cell>
          <cell r="L3894" t="str">
            <v>DOWNTIME</v>
          </cell>
        </row>
        <row r="3895">
          <cell r="A3895">
            <v>3</v>
          </cell>
          <cell r="B3895" t="str">
            <v>49/80,1 REV1</v>
          </cell>
          <cell r="C3895">
            <v>38148</v>
          </cell>
          <cell r="D3895">
            <v>2224</v>
          </cell>
          <cell r="E3895">
            <v>9999</v>
          </cell>
          <cell r="F3895">
            <v>0</v>
          </cell>
          <cell r="G3895">
            <v>36</v>
          </cell>
          <cell r="H3895">
            <v>0</v>
          </cell>
          <cell r="I3895">
            <v>0</v>
          </cell>
          <cell r="J3895">
            <v>0.17</v>
          </cell>
          <cell r="K3895">
            <v>0.17</v>
          </cell>
          <cell r="L3895" t="str">
            <v>DOWNTIME</v>
          </cell>
        </row>
        <row r="3896">
          <cell r="A3896">
            <v>1</v>
          </cell>
          <cell r="B3896" t="str">
            <v>49/80,1 REV1</v>
          </cell>
          <cell r="C3896">
            <v>38149</v>
          </cell>
          <cell r="D3896">
            <v>2224</v>
          </cell>
          <cell r="E3896">
            <v>9999</v>
          </cell>
          <cell r="F3896">
            <v>0</v>
          </cell>
          <cell r="G3896">
            <v>36</v>
          </cell>
          <cell r="H3896">
            <v>0</v>
          </cell>
          <cell r="I3896">
            <v>0</v>
          </cell>
          <cell r="J3896">
            <v>0.17</v>
          </cell>
          <cell r="K3896">
            <v>0.17</v>
          </cell>
          <cell r="L3896" t="str">
            <v>DOWNTIME</v>
          </cell>
        </row>
        <row r="3897">
          <cell r="A3897">
            <v>2</v>
          </cell>
          <cell r="B3897" t="str">
            <v>49/80,1 REV1</v>
          </cell>
          <cell r="C3897">
            <v>38149</v>
          </cell>
          <cell r="D3897">
            <v>2224</v>
          </cell>
          <cell r="E3897">
            <v>9999</v>
          </cell>
          <cell r="F3897">
            <v>0</v>
          </cell>
          <cell r="G3897">
            <v>36</v>
          </cell>
          <cell r="H3897">
            <v>0</v>
          </cell>
          <cell r="I3897">
            <v>0</v>
          </cell>
          <cell r="J3897">
            <v>0</v>
          </cell>
          <cell r="K3897">
            <v>0</v>
          </cell>
          <cell r="L3897" t="str">
            <v>DOWNTIME</v>
          </cell>
        </row>
        <row r="3898">
          <cell r="A3898">
            <v>3</v>
          </cell>
          <cell r="B3898" t="str">
            <v>49/80,1 REV1</v>
          </cell>
          <cell r="C3898">
            <v>38149</v>
          </cell>
          <cell r="D3898">
            <v>2224</v>
          </cell>
          <cell r="E3898">
            <v>9999</v>
          </cell>
          <cell r="F3898">
            <v>0</v>
          </cell>
          <cell r="G3898">
            <v>36</v>
          </cell>
          <cell r="H3898">
            <v>0</v>
          </cell>
          <cell r="I3898">
            <v>0</v>
          </cell>
          <cell r="J3898">
            <v>0.08</v>
          </cell>
          <cell r="K3898">
            <v>0.08</v>
          </cell>
          <cell r="L3898" t="str">
            <v>DOWNTIME</v>
          </cell>
        </row>
        <row r="3899">
          <cell r="A3899">
            <v>2</v>
          </cell>
          <cell r="B3899" t="str">
            <v>49/80,1 REV1</v>
          </cell>
          <cell r="C3899">
            <v>38152</v>
          </cell>
          <cell r="D3899">
            <v>2224</v>
          </cell>
          <cell r="E3899">
            <v>9999</v>
          </cell>
          <cell r="F3899">
            <v>0</v>
          </cell>
          <cell r="G3899">
            <v>36</v>
          </cell>
          <cell r="H3899">
            <v>0</v>
          </cell>
          <cell r="I3899">
            <v>0</v>
          </cell>
          <cell r="J3899">
            <v>0.33</v>
          </cell>
          <cell r="K3899">
            <v>0.33</v>
          </cell>
          <cell r="L3899" t="str">
            <v>DOWNTIME</v>
          </cell>
        </row>
        <row r="3900">
          <cell r="A3900">
            <v>1</v>
          </cell>
          <cell r="B3900" t="str">
            <v>49/80,1 REV1</v>
          </cell>
          <cell r="C3900">
            <v>38153</v>
          </cell>
          <cell r="D3900">
            <v>2224</v>
          </cell>
          <cell r="E3900">
            <v>9999</v>
          </cell>
          <cell r="F3900">
            <v>0</v>
          </cell>
          <cell r="G3900">
            <v>36</v>
          </cell>
          <cell r="H3900">
            <v>0</v>
          </cell>
          <cell r="I3900">
            <v>0</v>
          </cell>
          <cell r="J3900">
            <v>0.17</v>
          </cell>
          <cell r="K3900">
            <v>0.17</v>
          </cell>
          <cell r="L3900" t="str">
            <v>DOWNTIME</v>
          </cell>
        </row>
        <row r="3901">
          <cell r="A3901">
            <v>1</v>
          </cell>
          <cell r="B3901" t="str">
            <v>49/80,1 REV1</v>
          </cell>
          <cell r="C3901">
            <v>38153</v>
          </cell>
          <cell r="D3901">
            <v>2224</v>
          </cell>
          <cell r="E3901">
            <v>9999</v>
          </cell>
          <cell r="F3901">
            <v>0</v>
          </cell>
          <cell r="G3901">
            <v>36</v>
          </cell>
          <cell r="H3901">
            <v>0</v>
          </cell>
          <cell r="I3901">
            <v>0</v>
          </cell>
          <cell r="J3901">
            <v>0</v>
          </cell>
          <cell r="K3901">
            <v>0</v>
          </cell>
          <cell r="L3901" t="str">
            <v>DOWNTIME</v>
          </cell>
        </row>
        <row r="3902">
          <cell r="A3902">
            <v>1</v>
          </cell>
          <cell r="B3902" t="str">
            <v>49/80,1 REV1</v>
          </cell>
          <cell r="C3902">
            <v>38154</v>
          </cell>
          <cell r="D3902">
            <v>2224</v>
          </cell>
          <cell r="E3902">
            <v>9999</v>
          </cell>
          <cell r="F3902">
            <v>0</v>
          </cell>
          <cell r="G3902">
            <v>36</v>
          </cell>
          <cell r="H3902">
            <v>0</v>
          </cell>
          <cell r="I3902">
            <v>0</v>
          </cell>
          <cell r="J3902">
            <v>0.5</v>
          </cell>
          <cell r="K3902">
            <v>0.5</v>
          </cell>
          <cell r="L3902" t="str">
            <v>DOWNTIME</v>
          </cell>
        </row>
        <row r="3903">
          <cell r="A3903">
            <v>2</v>
          </cell>
          <cell r="B3903" t="str">
            <v>49/80,1 REV1</v>
          </cell>
          <cell r="C3903">
            <v>38154</v>
          </cell>
          <cell r="D3903">
            <v>2224</v>
          </cell>
          <cell r="E3903">
            <v>9999</v>
          </cell>
          <cell r="F3903">
            <v>0</v>
          </cell>
          <cell r="G3903">
            <v>36</v>
          </cell>
          <cell r="H3903">
            <v>0</v>
          </cell>
          <cell r="I3903">
            <v>0</v>
          </cell>
          <cell r="J3903">
            <v>0</v>
          </cell>
          <cell r="K3903">
            <v>0</v>
          </cell>
          <cell r="L3903" t="str">
            <v>DOWNTIME</v>
          </cell>
        </row>
        <row r="3904">
          <cell r="A3904">
            <v>1</v>
          </cell>
          <cell r="B3904" t="str">
            <v>49/80,1 REV1</v>
          </cell>
          <cell r="C3904">
            <v>38155</v>
          </cell>
          <cell r="D3904">
            <v>2224</v>
          </cell>
          <cell r="E3904">
            <v>9999</v>
          </cell>
          <cell r="F3904">
            <v>0</v>
          </cell>
          <cell r="G3904">
            <v>36</v>
          </cell>
          <cell r="H3904">
            <v>0</v>
          </cell>
          <cell r="I3904">
            <v>0</v>
          </cell>
          <cell r="J3904">
            <v>0.75</v>
          </cell>
          <cell r="K3904">
            <v>0.75</v>
          </cell>
          <cell r="L3904" t="str">
            <v>DOWNTIME</v>
          </cell>
        </row>
        <row r="3905">
          <cell r="A3905">
            <v>2</v>
          </cell>
          <cell r="B3905" t="str">
            <v>49/80,1 REV1</v>
          </cell>
          <cell r="C3905">
            <v>38155</v>
          </cell>
          <cell r="D3905">
            <v>2224</v>
          </cell>
          <cell r="E3905">
            <v>9999</v>
          </cell>
          <cell r="F3905">
            <v>0</v>
          </cell>
          <cell r="G3905">
            <v>36</v>
          </cell>
          <cell r="H3905">
            <v>0</v>
          </cell>
          <cell r="I3905">
            <v>0</v>
          </cell>
          <cell r="J3905">
            <v>0.33</v>
          </cell>
          <cell r="K3905">
            <v>0.33</v>
          </cell>
          <cell r="L3905" t="str">
            <v>DOWNTIME</v>
          </cell>
        </row>
        <row r="3906">
          <cell r="A3906">
            <v>1</v>
          </cell>
          <cell r="B3906" t="str">
            <v>49/80,1 REV1</v>
          </cell>
          <cell r="C3906">
            <v>38156</v>
          </cell>
          <cell r="D3906">
            <v>2224</v>
          </cell>
          <cell r="E3906">
            <v>9999</v>
          </cell>
          <cell r="F3906">
            <v>0</v>
          </cell>
          <cell r="G3906">
            <v>36</v>
          </cell>
          <cell r="H3906">
            <v>0</v>
          </cell>
          <cell r="I3906">
            <v>0</v>
          </cell>
          <cell r="J3906">
            <v>0.57999999999999996</v>
          </cell>
          <cell r="K3906">
            <v>0.57999999999999996</v>
          </cell>
          <cell r="L3906" t="str">
            <v>DOWNTIME</v>
          </cell>
        </row>
        <row r="3907">
          <cell r="A3907">
            <v>1</v>
          </cell>
          <cell r="B3907" t="str">
            <v>49/80,1 REV1</v>
          </cell>
          <cell r="C3907">
            <v>38156</v>
          </cell>
          <cell r="D3907">
            <v>2224</v>
          </cell>
          <cell r="E3907">
            <v>9999</v>
          </cell>
          <cell r="F3907">
            <v>0</v>
          </cell>
          <cell r="G3907">
            <v>36</v>
          </cell>
          <cell r="H3907">
            <v>0</v>
          </cell>
          <cell r="I3907">
            <v>0</v>
          </cell>
          <cell r="J3907">
            <v>0</v>
          </cell>
          <cell r="K3907">
            <v>0</v>
          </cell>
          <cell r="L3907" t="str">
            <v>DOWNTIME</v>
          </cell>
        </row>
        <row r="3908">
          <cell r="A3908">
            <v>2</v>
          </cell>
          <cell r="B3908" t="str">
            <v>49/80,1 REV1</v>
          </cell>
          <cell r="C3908">
            <v>38156</v>
          </cell>
          <cell r="D3908">
            <v>2224</v>
          </cell>
          <cell r="E3908">
            <v>9999</v>
          </cell>
          <cell r="F3908">
            <v>0</v>
          </cell>
          <cell r="G3908">
            <v>36</v>
          </cell>
          <cell r="H3908">
            <v>0</v>
          </cell>
          <cell r="I3908">
            <v>0</v>
          </cell>
          <cell r="J3908">
            <v>0.33</v>
          </cell>
          <cell r="K3908">
            <v>0.33</v>
          </cell>
          <cell r="L3908" t="str">
            <v>DOWNTIME</v>
          </cell>
        </row>
        <row r="3909">
          <cell r="A3909">
            <v>1</v>
          </cell>
          <cell r="B3909" t="str">
            <v>49/80,1 REV1</v>
          </cell>
          <cell r="C3909">
            <v>38159</v>
          </cell>
          <cell r="D3909">
            <v>2224</v>
          </cell>
          <cell r="E3909">
            <v>9999</v>
          </cell>
          <cell r="F3909">
            <v>0</v>
          </cell>
          <cell r="G3909">
            <v>36</v>
          </cell>
          <cell r="H3909">
            <v>0</v>
          </cell>
          <cell r="I3909">
            <v>0</v>
          </cell>
          <cell r="J3909">
            <v>0.75</v>
          </cell>
          <cell r="K3909">
            <v>0.75</v>
          </cell>
          <cell r="L3909" t="str">
            <v>DOWNTIME</v>
          </cell>
        </row>
        <row r="3910">
          <cell r="A3910">
            <v>2</v>
          </cell>
          <cell r="B3910" t="str">
            <v>49/80,1 REV1</v>
          </cell>
          <cell r="C3910">
            <v>38159</v>
          </cell>
          <cell r="D3910">
            <v>2224</v>
          </cell>
          <cell r="E3910">
            <v>9999</v>
          </cell>
          <cell r="F3910">
            <v>0</v>
          </cell>
          <cell r="G3910">
            <v>36</v>
          </cell>
          <cell r="H3910">
            <v>0</v>
          </cell>
          <cell r="I3910">
            <v>0</v>
          </cell>
          <cell r="J3910">
            <v>1.5</v>
          </cell>
          <cell r="K3910">
            <v>1.5</v>
          </cell>
          <cell r="L3910" t="str">
            <v>DOWNTIME</v>
          </cell>
        </row>
        <row r="3911">
          <cell r="A3911">
            <v>3</v>
          </cell>
          <cell r="B3911" t="str">
            <v>49/80,1 REV1</v>
          </cell>
          <cell r="C3911">
            <v>38159</v>
          </cell>
          <cell r="D3911">
            <v>2224</v>
          </cell>
          <cell r="E3911">
            <v>9999</v>
          </cell>
          <cell r="F3911">
            <v>0</v>
          </cell>
          <cell r="G3911">
            <v>36</v>
          </cell>
          <cell r="H3911">
            <v>0</v>
          </cell>
          <cell r="I3911">
            <v>0</v>
          </cell>
          <cell r="J3911">
            <v>0.08</v>
          </cell>
          <cell r="K3911">
            <v>0.08</v>
          </cell>
          <cell r="L3911" t="str">
            <v>DOWNTIME</v>
          </cell>
        </row>
        <row r="3912">
          <cell r="A3912">
            <v>3</v>
          </cell>
          <cell r="B3912" t="str">
            <v>49/80,1 REV1</v>
          </cell>
          <cell r="C3912">
            <v>38159</v>
          </cell>
          <cell r="D3912">
            <v>2224</v>
          </cell>
          <cell r="E3912">
            <v>9999</v>
          </cell>
          <cell r="F3912">
            <v>0</v>
          </cell>
          <cell r="G3912">
            <v>36</v>
          </cell>
          <cell r="H3912">
            <v>0</v>
          </cell>
          <cell r="I3912">
            <v>0</v>
          </cell>
          <cell r="J3912">
            <v>0.17</v>
          </cell>
          <cell r="K3912">
            <v>0.17</v>
          </cell>
          <cell r="L3912" t="str">
            <v>DOWNTIME</v>
          </cell>
        </row>
        <row r="3913">
          <cell r="A3913">
            <v>1</v>
          </cell>
          <cell r="B3913" t="str">
            <v>49/80,1 REV1</v>
          </cell>
          <cell r="C3913">
            <v>38160</v>
          </cell>
          <cell r="D3913">
            <v>2224</v>
          </cell>
          <cell r="E3913">
            <v>9999</v>
          </cell>
          <cell r="F3913">
            <v>0</v>
          </cell>
          <cell r="G3913">
            <v>36</v>
          </cell>
          <cell r="H3913">
            <v>0</v>
          </cell>
          <cell r="I3913">
            <v>0</v>
          </cell>
          <cell r="J3913">
            <v>0</v>
          </cell>
          <cell r="K3913">
            <v>0</v>
          </cell>
          <cell r="L3913" t="str">
            <v>DOWNTIME</v>
          </cell>
        </row>
        <row r="3914">
          <cell r="A3914">
            <v>2</v>
          </cell>
          <cell r="B3914" t="str">
            <v>49/80,1 REV1</v>
          </cell>
          <cell r="C3914">
            <v>38160</v>
          </cell>
          <cell r="D3914">
            <v>2224</v>
          </cell>
          <cell r="E3914">
            <v>9999</v>
          </cell>
          <cell r="F3914">
            <v>0</v>
          </cell>
          <cell r="G3914">
            <v>36</v>
          </cell>
          <cell r="H3914">
            <v>0</v>
          </cell>
          <cell r="I3914">
            <v>0</v>
          </cell>
          <cell r="J3914">
            <v>0.33</v>
          </cell>
          <cell r="K3914">
            <v>0.33</v>
          </cell>
          <cell r="L3914" t="str">
            <v>DOWNTIME</v>
          </cell>
        </row>
        <row r="3915">
          <cell r="A3915">
            <v>1</v>
          </cell>
          <cell r="B3915" t="str">
            <v>49/80,1 REV1</v>
          </cell>
          <cell r="C3915">
            <v>38161</v>
          </cell>
          <cell r="D3915">
            <v>2224</v>
          </cell>
          <cell r="E3915">
            <v>9999</v>
          </cell>
          <cell r="F3915">
            <v>0</v>
          </cell>
          <cell r="G3915">
            <v>36</v>
          </cell>
          <cell r="H3915">
            <v>0</v>
          </cell>
          <cell r="I3915">
            <v>0</v>
          </cell>
          <cell r="J3915">
            <v>0.08</v>
          </cell>
          <cell r="K3915">
            <v>0.08</v>
          </cell>
          <cell r="L3915" t="str">
            <v>DOWNTIME</v>
          </cell>
        </row>
        <row r="3916">
          <cell r="A3916">
            <v>1</v>
          </cell>
          <cell r="B3916" t="str">
            <v>49/80,1 REV1</v>
          </cell>
          <cell r="C3916">
            <v>38162</v>
          </cell>
          <cell r="D3916">
            <v>2224</v>
          </cell>
          <cell r="E3916">
            <v>9999</v>
          </cell>
          <cell r="F3916">
            <v>0</v>
          </cell>
          <cell r="G3916">
            <v>36</v>
          </cell>
          <cell r="H3916">
            <v>0</v>
          </cell>
          <cell r="I3916">
            <v>0</v>
          </cell>
          <cell r="J3916">
            <v>0.5</v>
          </cell>
          <cell r="K3916">
            <v>0.5</v>
          </cell>
          <cell r="L3916" t="str">
            <v>DOWNTIME</v>
          </cell>
        </row>
        <row r="3917">
          <cell r="A3917">
            <v>2</v>
          </cell>
          <cell r="B3917" t="str">
            <v>49/80,1 REV1</v>
          </cell>
          <cell r="C3917">
            <v>38162</v>
          </cell>
          <cell r="D3917">
            <v>2224</v>
          </cell>
          <cell r="E3917">
            <v>9999</v>
          </cell>
          <cell r="F3917">
            <v>0</v>
          </cell>
          <cell r="G3917">
            <v>36</v>
          </cell>
          <cell r="H3917">
            <v>0</v>
          </cell>
          <cell r="I3917">
            <v>0</v>
          </cell>
          <cell r="J3917">
            <v>0.08</v>
          </cell>
          <cell r="K3917">
            <v>0.08</v>
          </cell>
          <cell r="L3917" t="str">
            <v>DOWNTIME</v>
          </cell>
        </row>
        <row r="3918">
          <cell r="A3918">
            <v>2</v>
          </cell>
          <cell r="B3918" t="str">
            <v>49/80,1 REV1</v>
          </cell>
          <cell r="C3918">
            <v>38162</v>
          </cell>
          <cell r="D3918">
            <v>2224</v>
          </cell>
          <cell r="E3918">
            <v>9999</v>
          </cell>
          <cell r="F3918">
            <v>0</v>
          </cell>
          <cell r="G3918">
            <v>36</v>
          </cell>
          <cell r="H3918">
            <v>0</v>
          </cell>
          <cell r="I3918">
            <v>0</v>
          </cell>
          <cell r="J3918">
            <v>0.08</v>
          </cell>
          <cell r="K3918">
            <v>0.08</v>
          </cell>
          <cell r="L3918" t="str">
            <v>DOWNTIME</v>
          </cell>
        </row>
        <row r="3919">
          <cell r="A3919">
            <v>2</v>
          </cell>
          <cell r="B3919" t="str">
            <v>49/80,1 REV1</v>
          </cell>
          <cell r="C3919">
            <v>38163</v>
          </cell>
          <cell r="D3919">
            <v>2224</v>
          </cell>
          <cell r="E3919">
            <v>9999</v>
          </cell>
          <cell r="F3919">
            <v>0</v>
          </cell>
          <cell r="G3919">
            <v>36</v>
          </cell>
          <cell r="H3919">
            <v>0</v>
          </cell>
          <cell r="I3919">
            <v>0</v>
          </cell>
          <cell r="J3919">
            <v>0.67</v>
          </cell>
          <cell r="K3919">
            <v>0.67</v>
          </cell>
          <cell r="L3919" t="str">
            <v>DOWNTIME</v>
          </cell>
        </row>
        <row r="3920">
          <cell r="A3920">
            <v>1</v>
          </cell>
          <cell r="B3920" t="str">
            <v>49/80,1 REV1</v>
          </cell>
          <cell r="C3920">
            <v>38164</v>
          </cell>
          <cell r="D3920">
            <v>2224</v>
          </cell>
          <cell r="E3920">
            <v>9999</v>
          </cell>
          <cell r="F3920">
            <v>0</v>
          </cell>
          <cell r="G3920">
            <v>36</v>
          </cell>
          <cell r="H3920">
            <v>0</v>
          </cell>
          <cell r="I3920">
            <v>0</v>
          </cell>
          <cell r="J3920">
            <v>0.17</v>
          </cell>
          <cell r="K3920">
            <v>0.17</v>
          </cell>
          <cell r="L3920" t="str">
            <v>DOWNTIME</v>
          </cell>
        </row>
        <row r="3921">
          <cell r="A3921">
            <v>1</v>
          </cell>
          <cell r="B3921" t="str">
            <v>49/80,1 REV1</v>
          </cell>
          <cell r="C3921">
            <v>38166</v>
          </cell>
          <cell r="D3921">
            <v>2224</v>
          </cell>
          <cell r="E3921">
            <v>9999</v>
          </cell>
          <cell r="F3921">
            <v>0</v>
          </cell>
          <cell r="G3921">
            <v>36</v>
          </cell>
          <cell r="H3921">
            <v>0</v>
          </cell>
          <cell r="I3921">
            <v>0</v>
          </cell>
          <cell r="J3921">
            <v>0.17</v>
          </cell>
          <cell r="K3921">
            <v>0.17</v>
          </cell>
          <cell r="L3921" t="str">
            <v>DOWNTIME</v>
          </cell>
        </row>
        <row r="3922">
          <cell r="A3922">
            <v>1</v>
          </cell>
          <cell r="B3922" t="str">
            <v>49/80,1 REV1</v>
          </cell>
          <cell r="C3922">
            <v>38166</v>
          </cell>
          <cell r="D3922">
            <v>2224</v>
          </cell>
          <cell r="E3922">
            <v>9999</v>
          </cell>
          <cell r="F3922">
            <v>0</v>
          </cell>
          <cell r="G3922">
            <v>36</v>
          </cell>
          <cell r="H3922">
            <v>0</v>
          </cell>
          <cell r="I3922">
            <v>0</v>
          </cell>
          <cell r="J3922">
            <v>0.42</v>
          </cell>
          <cell r="K3922">
            <v>0.42</v>
          </cell>
          <cell r="L3922" t="str">
            <v>DOWNTIME</v>
          </cell>
        </row>
        <row r="3923">
          <cell r="A3923">
            <v>1</v>
          </cell>
          <cell r="B3923" t="str">
            <v>49/80,1 REV1</v>
          </cell>
          <cell r="C3923">
            <v>38167</v>
          </cell>
          <cell r="D3923">
            <v>2224</v>
          </cell>
          <cell r="E3923">
            <v>9999</v>
          </cell>
          <cell r="F3923">
            <v>0</v>
          </cell>
          <cell r="G3923">
            <v>36</v>
          </cell>
          <cell r="H3923">
            <v>0</v>
          </cell>
          <cell r="I3923">
            <v>0</v>
          </cell>
          <cell r="J3923">
            <v>0.5</v>
          </cell>
          <cell r="K3923">
            <v>0.5</v>
          </cell>
          <cell r="L3923" t="str">
            <v>DOWNTIME</v>
          </cell>
        </row>
        <row r="3924">
          <cell r="A3924">
            <v>1</v>
          </cell>
          <cell r="B3924" t="str">
            <v>49/80,1 REV1</v>
          </cell>
          <cell r="C3924">
            <v>38167</v>
          </cell>
          <cell r="D3924">
            <v>2224</v>
          </cell>
          <cell r="E3924">
            <v>9999</v>
          </cell>
          <cell r="F3924">
            <v>0</v>
          </cell>
          <cell r="G3924">
            <v>36</v>
          </cell>
          <cell r="H3924">
            <v>0</v>
          </cell>
          <cell r="I3924">
            <v>0</v>
          </cell>
          <cell r="J3924">
            <v>1</v>
          </cell>
          <cell r="K3924">
            <v>1</v>
          </cell>
          <cell r="L3924" t="str">
            <v>DOWNTIME</v>
          </cell>
        </row>
        <row r="3925">
          <cell r="A3925">
            <v>2</v>
          </cell>
          <cell r="B3925" t="str">
            <v>49/80,1 REV1</v>
          </cell>
          <cell r="C3925">
            <v>38167</v>
          </cell>
          <cell r="D3925">
            <v>2224</v>
          </cell>
          <cell r="E3925">
            <v>9999</v>
          </cell>
          <cell r="F3925">
            <v>0</v>
          </cell>
          <cell r="G3925">
            <v>36</v>
          </cell>
          <cell r="H3925">
            <v>0</v>
          </cell>
          <cell r="I3925">
            <v>0</v>
          </cell>
          <cell r="J3925">
            <v>0.25</v>
          </cell>
          <cell r="K3925">
            <v>0.25</v>
          </cell>
          <cell r="L3925" t="str">
            <v>DOWNTIME</v>
          </cell>
        </row>
        <row r="3926">
          <cell r="A3926">
            <v>1</v>
          </cell>
          <cell r="B3926" t="str">
            <v>49/80,1 REV1</v>
          </cell>
          <cell r="C3926">
            <v>38168</v>
          </cell>
          <cell r="D3926">
            <v>2224</v>
          </cell>
          <cell r="E3926">
            <v>9999</v>
          </cell>
          <cell r="F3926">
            <v>0</v>
          </cell>
          <cell r="G3926">
            <v>36</v>
          </cell>
          <cell r="H3926">
            <v>0</v>
          </cell>
          <cell r="I3926">
            <v>0</v>
          </cell>
          <cell r="J3926">
            <v>0.33</v>
          </cell>
          <cell r="K3926">
            <v>0.33</v>
          </cell>
          <cell r="L3926" t="str">
            <v>DOWNTIME</v>
          </cell>
        </row>
        <row r="3927">
          <cell r="A3927">
            <v>2</v>
          </cell>
          <cell r="B3927" t="str">
            <v>49/80,1 REV1</v>
          </cell>
          <cell r="C3927">
            <v>38168</v>
          </cell>
          <cell r="D3927">
            <v>2224</v>
          </cell>
          <cell r="E3927">
            <v>9999</v>
          </cell>
          <cell r="F3927">
            <v>0</v>
          </cell>
          <cell r="G3927">
            <v>36</v>
          </cell>
          <cell r="H3927">
            <v>0</v>
          </cell>
          <cell r="I3927">
            <v>0</v>
          </cell>
          <cell r="J3927">
            <v>0</v>
          </cell>
          <cell r="K3927">
            <v>0</v>
          </cell>
          <cell r="L3927" t="str">
            <v>DOWNTIME</v>
          </cell>
        </row>
        <row r="3928">
          <cell r="A3928">
            <v>3</v>
          </cell>
          <cell r="B3928" t="str">
            <v>49/80/P INT</v>
          </cell>
          <cell r="C3928">
            <v>38149</v>
          </cell>
          <cell r="D3928">
            <v>2245</v>
          </cell>
          <cell r="E3928">
            <v>9999</v>
          </cell>
          <cell r="F3928">
            <v>0</v>
          </cell>
          <cell r="G3928">
            <v>100</v>
          </cell>
          <cell r="H3928">
            <v>0</v>
          </cell>
          <cell r="I3928">
            <v>0</v>
          </cell>
          <cell r="J3928">
            <v>0</v>
          </cell>
          <cell r="K3928">
            <v>0</v>
          </cell>
          <cell r="L3928" t="str">
            <v>DOWNTIME</v>
          </cell>
        </row>
        <row r="3929">
          <cell r="A3929">
            <v>1</v>
          </cell>
          <cell r="B3929" t="str">
            <v>49/80/P INT</v>
          </cell>
          <cell r="C3929">
            <v>38152</v>
          </cell>
          <cell r="D3929">
            <v>2245</v>
          </cell>
          <cell r="E3929">
            <v>9999</v>
          </cell>
          <cell r="F3929">
            <v>0</v>
          </cell>
          <cell r="G3929">
            <v>100</v>
          </cell>
          <cell r="H3929">
            <v>0</v>
          </cell>
          <cell r="I3929">
            <v>0</v>
          </cell>
          <cell r="J3929">
            <v>0</v>
          </cell>
          <cell r="K3929">
            <v>0</v>
          </cell>
          <cell r="L3929" t="str">
            <v>DOWNTIME</v>
          </cell>
        </row>
        <row r="3930">
          <cell r="A3930">
            <v>1</v>
          </cell>
          <cell r="B3930" t="str">
            <v>49/80/P INT</v>
          </cell>
          <cell r="C3930">
            <v>38152</v>
          </cell>
          <cell r="D3930">
            <v>2245</v>
          </cell>
          <cell r="E3930">
            <v>9999</v>
          </cell>
          <cell r="F3930">
            <v>0</v>
          </cell>
          <cell r="G3930">
            <v>100</v>
          </cell>
          <cell r="H3930">
            <v>0</v>
          </cell>
          <cell r="I3930">
            <v>0</v>
          </cell>
          <cell r="J3930">
            <v>0</v>
          </cell>
          <cell r="K3930">
            <v>0</v>
          </cell>
          <cell r="L3930" t="str">
            <v>DOWNTIME</v>
          </cell>
        </row>
        <row r="3931">
          <cell r="A3931">
            <v>1</v>
          </cell>
          <cell r="B3931" t="str">
            <v>49/80/P INT</v>
          </cell>
          <cell r="C3931">
            <v>38153</v>
          </cell>
          <cell r="D3931">
            <v>2245</v>
          </cell>
          <cell r="E3931">
            <v>9999</v>
          </cell>
          <cell r="F3931">
            <v>0</v>
          </cell>
          <cell r="G3931">
            <v>100</v>
          </cell>
          <cell r="H3931">
            <v>0</v>
          </cell>
          <cell r="I3931">
            <v>0</v>
          </cell>
          <cell r="J3931">
            <v>0.5</v>
          </cell>
          <cell r="K3931">
            <v>0.5</v>
          </cell>
          <cell r="L3931" t="str">
            <v>DOWNTIME</v>
          </cell>
        </row>
        <row r="3932">
          <cell r="A3932">
            <v>1</v>
          </cell>
          <cell r="B3932" t="str">
            <v>49/80/P INT</v>
          </cell>
          <cell r="C3932">
            <v>38153</v>
          </cell>
          <cell r="D3932">
            <v>2245</v>
          </cell>
          <cell r="E3932">
            <v>9999</v>
          </cell>
          <cell r="F3932">
            <v>0</v>
          </cell>
          <cell r="G3932">
            <v>100</v>
          </cell>
          <cell r="H3932">
            <v>0</v>
          </cell>
          <cell r="I3932">
            <v>0</v>
          </cell>
          <cell r="J3932">
            <v>0.08</v>
          </cell>
          <cell r="K3932">
            <v>0.08</v>
          </cell>
          <cell r="L3932" t="str">
            <v>DOWNTIME</v>
          </cell>
        </row>
        <row r="3933">
          <cell r="A3933">
            <v>2</v>
          </cell>
          <cell r="B3933" t="str">
            <v>49/80/P INT</v>
          </cell>
          <cell r="C3933">
            <v>38153</v>
          </cell>
          <cell r="D3933">
            <v>2245</v>
          </cell>
          <cell r="E3933">
            <v>9999</v>
          </cell>
          <cell r="F3933">
            <v>0</v>
          </cell>
          <cell r="G3933">
            <v>100</v>
          </cell>
          <cell r="H3933">
            <v>0</v>
          </cell>
          <cell r="I3933">
            <v>0</v>
          </cell>
          <cell r="J3933">
            <v>0.75</v>
          </cell>
          <cell r="K3933">
            <v>0.75</v>
          </cell>
          <cell r="L3933" t="str">
            <v>DOWNTIME</v>
          </cell>
        </row>
        <row r="3934">
          <cell r="A3934">
            <v>1</v>
          </cell>
          <cell r="B3934" t="str">
            <v>49/80/P INT</v>
          </cell>
          <cell r="C3934">
            <v>38154</v>
          </cell>
          <cell r="D3934">
            <v>2245</v>
          </cell>
          <cell r="E3934">
            <v>9999</v>
          </cell>
          <cell r="F3934">
            <v>0</v>
          </cell>
          <cell r="G3934">
            <v>100</v>
          </cell>
          <cell r="H3934">
            <v>0</v>
          </cell>
          <cell r="I3934">
            <v>0</v>
          </cell>
          <cell r="J3934">
            <v>0</v>
          </cell>
          <cell r="K3934">
            <v>0</v>
          </cell>
          <cell r="L3934" t="str">
            <v>DOWNTIME</v>
          </cell>
        </row>
        <row r="3935">
          <cell r="A3935">
            <v>2</v>
          </cell>
          <cell r="B3935" t="str">
            <v>49/80/P INT</v>
          </cell>
          <cell r="C3935">
            <v>38154</v>
          </cell>
          <cell r="D3935">
            <v>2245</v>
          </cell>
          <cell r="E3935">
            <v>9999</v>
          </cell>
          <cell r="F3935">
            <v>0</v>
          </cell>
          <cell r="G3935">
            <v>100</v>
          </cell>
          <cell r="H3935">
            <v>0</v>
          </cell>
          <cell r="I3935">
            <v>0</v>
          </cell>
          <cell r="J3935">
            <v>0.08</v>
          </cell>
          <cell r="K3935">
            <v>0.08</v>
          </cell>
          <cell r="L3935" t="str">
            <v>DOWNTIME</v>
          </cell>
        </row>
        <row r="3936">
          <cell r="A3936">
            <v>3</v>
          </cell>
          <cell r="B3936" t="str">
            <v>49/80/P INT</v>
          </cell>
          <cell r="C3936">
            <v>38161</v>
          </cell>
          <cell r="D3936">
            <v>2245</v>
          </cell>
          <cell r="E3936">
            <v>9999</v>
          </cell>
          <cell r="F3936">
            <v>0</v>
          </cell>
          <cell r="G3936">
            <v>100</v>
          </cell>
          <cell r="H3936">
            <v>0</v>
          </cell>
          <cell r="I3936">
            <v>0</v>
          </cell>
          <cell r="J3936">
            <v>0.33</v>
          </cell>
          <cell r="K3936">
            <v>0.33</v>
          </cell>
          <cell r="L3936" t="str">
            <v>DOWNTIME</v>
          </cell>
        </row>
        <row r="3937">
          <cell r="A3937">
            <v>1</v>
          </cell>
          <cell r="B3937" t="str">
            <v>49/80/P INT</v>
          </cell>
          <cell r="C3937">
            <v>38162</v>
          </cell>
          <cell r="D3937">
            <v>2245</v>
          </cell>
          <cell r="E3937">
            <v>9999</v>
          </cell>
          <cell r="F3937">
            <v>0</v>
          </cell>
          <cell r="G3937">
            <v>100</v>
          </cell>
          <cell r="H3937">
            <v>0</v>
          </cell>
          <cell r="I3937">
            <v>0</v>
          </cell>
          <cell r="J3937">
            <v>0</v>
          </cell>
          <cell r="K3937">
            <v>0</v>
          </cell>
          <cell r="L3937" t="str">
            <v>DOWNTIME</v>
          </cell>
        </row>
        <row r="3938">
          <cell r="A3938">
            <v>2</v>
          </cell>
          <cell r="B3938" t="str">
            <v>49/80/P INT</v>
          </cell>
          <cell r="C3938">
            <v>38162</v>
          </cell>
          <cell r="D3938">
            <v>2245</v>
          </cell>
          <cell r="E3938">
            <v>9999</v>
          </cell>
          <cell r="F3938">
            <v>0</v>
          </cell>
          <cell r="G3938">
            <v>100</v>
          </cell>
          <cell r="H3938">
            <v>0</v>
          </cell>
          <cell r="I3938">
            <v>0</v>
          </cell>
          <cell r="J3938">
            <v>0</v>
          </cell>
          <cell r="K3938">
            <v>0</v>
          </cell>
          <cell r="L3938" t="str">
            <v>DOWNTIME</v>
          </cell>
        </row>
        <row r="3939">
          <cell r="A3939">
            <v>2</v>
          </cell>
          <cell r="B3939" t="str">
            <v>49/80/Z REV1</v>
          </cell>
          <cell r="C3939">
            <v>38152</v>
          </cell>
          <cell r="D3939">
            <v>2245</v>
          </cell>
          <cell r="E3939">
            <v>9999</v>
          </cell>
          <cell r="F3939">
            <v>0</v>
          </cell>
          <cell r="G3939">
            <v>100</v>
          </cell>
          <cell r="H3939">
            <v>0</v>
          </cell>
          <cell r="I3939">
            <v>0</v>
          </cell>
          <cell r="J3939">
            <v>0</v>
          </cell>
          <cell r="K3939">
            <v>0</v>
          </cell>
          <cell r="L3939" t="str">
            <v>DOWNTIME</v>
          </cell>
        </row>
        <row r="3940">
          <cell r="A3940">
            <v>2</v>
          </cell>
          <cell r="B3940" t="str">
            <v>49/80/Z REV1</v>
          </cell>
          <cell r="C3940">
            <v>38153</v>
          </cell>
          <cell r="D3940">
            <v>2245</v>
          </cell>
          <cell r="E3940">
            <v>9999</v>
          </cell>
          <cell r="F3940">
            <v>0</v>
          </cell>
          <cell r="G3940">
            <v>100</v>
          </cell>
          <cell r="H3940">
            <v>0</v>
          </cell>
          <cell r="I3940">
            <v>0</v>
          </cell>
          <cell r="J3940">
            <v>0</v>
          </cell>
          <cell r="K3940">
            <v>0</v>
          </cell>
          <cell r="L3940" t="str">
            <v>DOWNTIME</v>
          </cell>
        </row>
        <row r="3941">
          <cell r="A3941">
            <v>2</v>
          </cell>
          <cell r="B3941" t="str">
            <v>49/80/Z REV1</v>
          </cell>
          <cell r="C3941">
            <v>38161</v>
          </cell>
          <cell r="D3941">
            <v>2245</v>
          </cell>
          <cell r="E3941">
            <v>9999</v>
          </cell>
          <cell r="F3941">
            <v>0</v>
          </cell>
          <cell r="G3941">
            <v>100</v>
          </cell>
          <cell r="H3941">
            <v>0</v>
          </cell>
          <cell r="I3941">
            <v>0</v>
          </cell>
          <cell r="J3941">
            <v>0</v>
          </cell>
          <cell r="K3941">
            <v>0</v>
          </cell>
          <cell r="L3941" t="str">
            <v>DOWNTIME</v>
          </cell>
        </row>
        <row r="3942">
          <cell r="A3942">
            <v>1</v>
          </cell>
          <cell r="B3942" t="str">
            <v>49/80/Z REV1</v>
          </cell>
          <cell r="C3942">
            <v>38162</v>
          </cell>
          <cell r="D3942">
            <v>2245</v>
          </cell>
          <cell r="E3942">
            <v>9999</v>
          </cell>
          <cell r="F3942">
            <v>0</v>
          </cell>
          <cell r="G3942">
            <v>100</v>
          </cell>
          <cell r="H3942">
            <v>0</v>
          </cell>
          <cell r="I3942">
            <v>0</v>
          </cell>
          <cell r="J3942">
            <v>0.08</v>
          </cell>
          <cell r="K3942">
            <v>0.08</v>
          </cell>
          <cell r="L3942" t="str">
            <v>DOWNTIME</v>
          </cell>
        </row>
        <row r="3943">
          <cell r="A3943">
            <v>2</v>
          </cell>
          <cell r="B3943" t="str">
            <v>49/80/Z REV1</v>
          </cell>
          <cell r="C3943">
            <v>38162</v>
          </cell>
          <cell r="D3943">
            <v>2245</v>
          </cell>
          <cell r="E3943">
            <v>9999</v>
          </cell>
          <cell r="F3943">
            <v>0</v>
          </cell>
          <cell r="G3943">
            <v>100</v>
          </cell>
          <cell r="H3943">
            <v>0</v>
          </cell>
          <cell r="I3943">
            <v>0</v>
          </cell>
          <cell r="J3943">
            <v>0</v>
          </cell>
          <cell r="K3943">
            <v>0</v>
          </cell>
          <cell r="L3943" t="str">
            <v>DOWNTIME</v>
          </cell>
        </row>
        <row r="3944">
          <cell r="A3944">
            <v>2</v>
          </cell>
          <cell r="B3944" t="str">
            <v>49/81,5</v>
          </cell>
          <cell r="C3944">
            <v>38139</v>
          </cell>
          <cell r="D3944">
            <v>2222</v>
          </cell>
          <cell r="E3944">
            <v>9999</v>
          </cell>
          <cell r="F3944">
            <v>0</v>
          </cell>
          <cell r="G3944">
            <v>66</v>
          </cell>
          <cell r="H3944">
            <v>0</v>
          </cell>
          <cell r="I3944">
            <v>0</v>
          </cell>
          <cell r="J3944">
            <v>1.08</v>
          </cell>
          <cell r="K3944">
            <v>1.08</v>
          </cell>
          <cell r="L3944" t="str">
            <v>DOWNTIME</v>
          </cell>
        </row>
        <row r="3945">
          <cell r="A3945">
            <v>1</v>
          </cell>
          <cell r="B3945" t="str">
            <v>49/81,5</v>
          </cell>
          <cell r="C3945">
            <v>38141</v>
          </cell>
          <cell r="D3945">
            <v>2222</v>
          </cell>
          <cell r="E3945">
            <v>9999</v>
          </cell>
          <cell r="F3945">
            <v>0</v>
          </cell>
          <cell r="G3945">
            <v>66</v>
          </cell>
          <cell r="H3945">
            <v>0</v>
          </cell>
          <cell r="I3945">
            <v>0</v>
          </cell>
          <cell r="J3945">
            <v>0</v>
          </cell>
          <cell r="K3945">
            <v>0</v>
          </cell>
          <cell r="L3945" t="str">
            <v>DOWNTIME</v>
          </cell>
        </row>
        <row r="3946">
          <cell r="A3946">
            <v>2</v>
          </cell>
          <cell r="B3946" t="str">
            <v>49/81,5</v>
          </cell>
          <cell r="C3946">
            <v>38141</v>
          </cell>
          <cell r="D3946">
            <v>2222</v>
          </cell>
          <cell r="E3946">
            <v>9999</v>
          </cell>
          <cell r="F3946">
            <v>0</v>
          </cell>
          <cell r="G3946">
            <v>66</v>
          </cell>
          <cell r="H3946">
            <v>0</v>
          </cell>
          <cell r="I3946">
            <v>0</v>
          </cell>
          <cell r="J3946">
            <v>0.08</v>
          </cell>
          <cell r="K3946">
            <v>0.08</v>
          </cell>
          <cell r="L3946" t="str">
            <v>DOWNTIME</v>
          </cell>
        </row>
        <row r="3947">
          <cell r="A3947">
            <v>2</v>
          </cell>
          <cell r="B3947" t="str">
            <v>49/81,5</v>
          </cell>
          <cell r="C3947">
            <v>38141</v>
          </cell>
          <cell r="D3947">
            <v>2222</v>
          </cell>
          <cell r="E3947">
            <v>9999</v>
          </cell>
          <cell r="F3947">
            <v>0</v>
          </cell>
          <cell r="G3947">
            <v>66</v>
          </cell>
          <cell r="H3947">
            <v>0</v>
          </cell>
          <cell r="I3947">
            <v>0</v>
          </cell>
          <cell r="J3947">
            <v>0</v>
          </cell>
          <cell r="K3947">
            <v>0</v>
          </cell>
          <cell r="L3947" t="str">
            <v>DOWNTIME</v>
          </cell>
        </row>
        <row r="3948">
          <cell r="A3948">
            <v>3</v>
          </cell>
          <cell r="B3948" t="str">
            <v>49/81,5</v>
          </cell>
          <cell r="C3948">
            <v>38141</v>
          </cell>
          <cell r="D3948">
            <v>2222</v>
          </cell>
          <cell r="E3948">
            <v>9999</v>
          </cell>
          <cell r="F3948">
            <v>0</v>
          </cell>
          <cell r="G3948">
            <v>66</v>
          </cell>
          <cell r="H3948">
            <v>0</v>
          </cell>
          <cell r="I3948">
            <v>0</v>
          </cell>
          <cell r="J3948">
            <v>0.83</v>
          </cell>
          <cell r="K3948">
            <v>0.83</v>
          </cell>
          <cell r="L3948" t="str">
            <v>DOWNTIME</v>
          </cell>
        </row>
        <row r="3949">
          <cell r="A3949">
            <v>1</v>
          </cell>
          <cell r="B3949" t="str">
            <v>49/81,5</v>
          </cell>
          <cell r="C3949">
            <v>38142</v>
          </cell>
          <cell r="D3949">
            <v>2222</v>
          </cell>
          <cell r="E3949">
            <v>9999</v>
          </cell>
          <cell r="F3949">
            <v>0</v>
          </cell>
          <cell r="G3949">
            <v>66</v>
          </cell>
          <cell r="H3949">
            <v>0</v>
          </cell>
          <cell r="I3949">
            <v>0</v>
          </cell>
          <cell r="J3949">
            <v>0.92</v>
          </cell>
          <cell r="K3949">
            <v>0.92</v>
          </cell>
          <cell r="L3949" t="str">
            <v>DOWNTIME</v>
          </cell>
        </row>
        <row r="3950">
          <cell r="A3950">
            <v>1</v>
          </cell>
          <cell r="B3950" t="str">
            <v>49/81,5</v>
          </cell>
          <cell r="C3950">
            <v>38142</v>
          </cell>
          <cell r="D3950">
            <v>2222</v>
          </cell>
          <cell r="E3950">
            <v>9999</v>
          </cell>
          <cell r="F3950">
            <v>0</v>
          </cell>
          <cell r="G3950">
            <v>66</v>
          </cell>
          <cell r="H3950">
            <v>0</v>
          </cell>
          <cell r="I3950">
            <v>0</v>
          </cell>
          <cell r="J3950">
            <v>0.08</v>
          </cell>
          <cell r="K3950">
            <v>0.08</v>
          </cell>
          <cell r="L3950" t="str">
            <v>DOWNTIME</v>
          </cell>
        </row>
        <row r="3951">
          <cell r="A3951">
            <v>1</v>
          </cell>
          <cell r="B3951" t="str">
            <v>49/81,5</v>
          </cell>
          <cell r="C3951">
            <v>38142</v>
          </cell>
          <cell r="D3951">
            <v>2222</v>
          </cell>
          <cell r="E3951">
            <v>9999</v>
          </cell>
          <cell r="F3951">
            <v>0</v>
          </cell>
          <cell r="G3951">
            <v>66</v>
          </cell>
          <cell r="H3951">
            <v>0</v>
          </cell>
          <cell r="I3951">
            <v>0</v>
          </cell>
          <cell r="J3951">
            <v>0.5</v>
          </cell>
          <cell r="K3951">
            <v>0.5</v>
          </cell>
          <cell r="L3951" t="str">
            <v>DOWNTIME</v>
          </cell>
        </row>
        <row r="3952">
          <cell r="A3952">
            <v>2</v>
          </cell>
          <cell r="B3952" t="str">
            <v>49/81,5</v>
          </cell>
          <cell r="C3952">
            <v>38142</v>
          </cell>
          <cell r="D3952">
            <v>2222</v>
          </cell>
          <cell r="E3952">
            <v>9999</v>
          </cell>
          <cell r="F3952">
            <v>0</v>
          </cell>
          <cell r="G3952">
            <v>66</v>
          </cell>
          <cell r="H3952">
            <v>0</v>
          </cell>
          <cell r="I3952">
            <v>0</v>
          </cell>
          <cell r="J3952">
            <v>0</v>
          </cell>
          <cell r="K3952">
            <v>0</v>
          </cell>
          <cell r="L3952" t="str">
            <v>DOWNTIME</v>
          </cell>
        </row>
        <row r="3953">
          <cell r="A3953">
            <v>1</v>
          </cell>
          <cell r="B3953" t="str">
            <v>49/81,5</v>
          </cell>
          <cell r="C3953">
            <v>38145</v>
          </cell>
          <cell r="D3953">
            <v>2222</v>
          </cell>
          <cell r="E3953">
            <v>9999</v>
          </cell>
          <cell r="F3953">
            <v>0</v>
          </cell>
          <cell r="G3953">
            <v>66</v>
          </cell>
          <cell r="H3953">
            <v>0</v>
          </cell>
          <cell r="I3953">
            <v>0</v>
          </cell>
          <cell r="J3953">
            <v>0.36</v>
          </cell>
          <cell r="K3953">
            <v>0.36</v>
          </cell>
          <cell r="L3953" t="str">
            <v>DOWNTIME</v>
          </cell>
        </row>
        <row r="3954">
          <cell r="A3954">
            <v>1</v>
          </cell>
          <cell r="B3954" t="str">
            <v>49/81,5</v>
          </cell>
          <cell r="C3954">
            <v>38145</v>
          </cell>
          <cell r="D3954">
            <v>2222</v>
          </cell>
          <cell r="E3954">
            <v>9999</v>
          </cell>
          <cell r="F3954">
            <v>0</v>
          </cell>
          <cell r="G3954">
            <v>66</v>
          </cell>
          <cell r="H3954">
            <v>0</v>
          </cell>
          <cell r="I3954">
            <v>0</v>
          </cell>
          <cell r="J3954">
            <v>0.17</v>
          </cell>
          <cell r="K3954">
            <v>0.17</v>
          </cell>
          <cell r="L3954" t="str">
            <v>DOWNTIME</v>
          </cell>
        </row>
        <row r="3955">
          <cell r="A3955">
            <v>1</v>
          </cell>
          <cell r="B3955" t="str">
            <v>49/81,5</v>
          </cell>
          <cell r="C3955">
            <v>38145</v>
          </cell>
          <cell r="D3955">
            <v>2222</v>
          </cell>
          <cell r="E3955">
            <v>9999</v>
          </cell>
          <cell r="F3955">
            <v>0</v>
          </cell>
          <cell r="G3955">
            <v>66</v>
          </cell>
          <cell r="H3955">
            <v>0</v>
          </cell>
          <cell r="I3955">
            <v>0</v>
          </cell>
          <cell r="J3955">
            <v>0.08</v>
          </cell>
          <cell r="K3955">
            <v>0.08</v>
          </cell>
          <cell r="L3955" t="str">
            <v>DOWNTIME</v>
          </cell>
        </row>
        <row r="3956">
          <cell r="A3956">
            <v>1</v>
          </cell>
          <cell r="B3956" t="str">
            <v>49/81,5</v>
          </cell>
          <cell r="C3956">
            <v>38145</v>
          </cell>
          <cell r="D3956">
            <v>2222</v>
          </cell>
          <cell r="E3956">
            <v>9999</v>
          </cell>
          <cell r="F3956">
            <v>0</v>
          </cell>
          <cell r="G3956">
            <v>66</v>
          </cell>
          <cell r="H3956">
            <v>0</v>
          </cell>
          <cell r="I3956">
            <v>0</v>
          </cell>
          <cell r="J3956">
            <v>0</v>
          </cell>
          <cell r="K3956">
            <v>0</v>
          </cell>
          <cell r="L3956" t="str">
            <v>DOWNTIME</v>
          </cell>
        </row>
        <row r="3957">
          <cell r="A3957">
            <v>3</v>
          </cell>
          <cell r="B3957" t="str">
            <v>49/81,5</v>
          </cell>
          <cell r="C3957">
            <v>38145</v>
          </cell>
          <cell r="D3957">
            <v>2222</v>
          </cell>
          <cell r="E3957">
            <v>9999</v>
          </cell>
          <cell r="F3957">
            <v>0</v>
          </cell>
          <cell r="G3957">
            <v>66</v>
          </cell>
          <cell r="H3957">
            <v>0</v>
          </cell>
          <cell r="I3957">
            <v>0</v>
          </cell>
          <cell r="J3957">
            <v>0.28000000000000003</v>
          </cell>
          <cell r="K3957">
            <v>0.28000000000000003</v>
          </cell>
          <cell r="L3957" t="str">
            <v>DOWNTIME</v>
          </cell>
        </row>
        <row r="3958">
          <cell r="A3958">
            <v>1</v>
          </cell>
          <cell r="B3958" t="str">
            <v>49/81,5</v>
          </cell>
          <cell r="C3958">
            <v>38146</v>
          </cell>
          <cell r="D3958">
            <v>2222</v>
          </cell>
          <cell r="E3958">
            <v>9999</v>
          </cell>
          <cell r="F3958">
            <v>0</v>
          </cell>
          <cell r="G3958">
            <v>66</v>
          </cell>
          <cell r="H3958">
            <v>0</v>
          </cell>
          <cell r="I3958">
            <v>0</v>
          </cell>
          <cell r="J3958">
            <v>0</v>
          </cell>
          <cell r="K3958">
            <v>0</v>
          </cell>
          <cell r="L3958" t="str">
            <v>DOWNTIME</v>
          </cell>
        </row>
        <row r="3959">
          <cell r="A3959">
            <v>3</v>
          </cell>
          <cell r="B3959" t="str">
            <v>49/81,5</v>
          </cell>
          <cell r="C3959">
            <v>38146</v>
          </cell>
          <cell r="D3959">
            <v>2222</v>
          </cell>
          <cell r="E3959">
            <v>9999</v>
          </cell>
          <cell r="F3959">
            <v>0</v>
          </cell>
          <cell r="G3959">
            <v>66</v>
          </cell>
          <cell r="H3959">
            <v>0</v>
          </cell>
          <cell r="I3959">
            <v>0</v>
          </cell>
          <cell r="J3959">
            <v>0</v>
          </cell>
          <cell r="K3959">
            <v>0</v>
          </cell>
          <cell r="L3959" t="str">
            <v>DOWNTIME</v>
          </cell>
        </row>
        <row r="3960">
          <cell r="A3960">
            <v>1</v>
          </cell>
          <cell r="B3960" t="str">
            <v>49/81,5</v>
          </cell>
          <cell r="C3960">
            <v>38147</v>
          </cell>
          <cell r="D3960">
            <v>2222</v>
          </cell>
          <cell r="E3960">
            <v>9999</v>
          </cell>
          <cell r="F3960">
            <v>0</v>
          </cell>
          <cell r="G3960">
            <v>66</v>
          </cell>
          <cell r="H3960">
            <v>0</v>
          </cell>
          <cell r="I3960">
            <v>0</v>
          </cell>
          <cell r="J3960">
            <v>0</v>
          </cell>
          <cell r="K3960">
            <v>0</v>
          </cell>
          <cell r="L3960" t="str">
            <v>DOWNTIME</v>
          </cell>
        </row>
        <row r="3961">
          <cell r="A3961">
            <v>2</v>
          </cell>
          <cell r="B3961" t="str">
            <v>49/81,5</v>
          </cell>
          <cell r="C3961">
            <v>38147</v>
          </cell>
          <cell r="D3961">
            <v>2222</v>
          </cell>
          <cell r="E3961">
            <v>9999</v>
          </cell>
          <cell r="F3961">
            <v>0</v>
          </cell>
          <cell r="G3961">
            <v>66</v>
          </cell>
          <cell r="H3961">
            <v>0</v>
          </cell>
          <cell r="I3961">
            <v>0</v>
          </cell>
          <cell r="J3961">
            <v>0.25</v>
          </cell>
          <cell r="K3961">
            <v>0.25</v>
          </cell>
          <cell r="L3961" t="str">
            <v>DOWNTIME</v>
          </cell>
        </row>
        <row r="3962">
          <cell r="A3962">
            <v>3</v>
          </cell>
          <cell r="B3962" t="str">
            <v>49/81,5</v>
          </cell>
          <cell r="C3962">
            <v>38147</v>
          </cell>
          <cell r="D3962">
            <v>2222</v>
          </cell>
          <cell r="E3962">
            <v>9999</v>
          </cell>
          <cell r="F3962">
            <v>0</v>
          </cell>
          <cell r="G3962">
            <v>66</v>
          </cell>
          <cell r="H3962">
            <v>0</v>
          </cell>
          <cell r="I3962">
            <v>0</v>
          </cell>
          <cell r="J3962">
            <v>0.33</v>
          </cell>
          <cell r="K3962">
            <v>0.33</v>
          </cell>
          <cell r="L3962" t="str">
            <v>DOWNTIME</v>
          </cell>
        </row>
        <row r="3963">
          <cell r="A3963">
            <v>1</v>
          </cell>
          <cell r="B3963" t="str">
            <v>49/81,5</v>
          </cell>
          <cell r="C3963">
            <v>38148</v>
          </cell>
          <cell r="D3963">
            <v>2222</v>
          </cell>
          <cell r="E3963">
            <v>9999</v>
          </cell>
          <cell r="F3963">
            <v>0</v>
          </cell>
          <cell r="G3963">
            <v>66</v>
          </cell>
          <cell r="H3963">
            <v>0</v>
          </cell>
          <cell r="I3963">
            <v>0</v>
          </cell>
          <cell r="J3963">
            <v>0</v>
          </cell>
          <cell r="K3963">
            <v>0</v>
          </cell>
          <cell r="L3963" t="str">
            <v>DOWNTIME</v>
          </cell>
        </row>
        <row r="3964">
          <cell r="A3964">
            <v>1</v>
          </cell>
          <cell r="B3964" t="str">
            <v>49/81,5</v>
          </cell>
          <cell r="C3964">
            <v>38148</v>
          </cell>
          <cell r="D3964">
            <v>2222</v>
          </cell>
          <cell r="E3964">
            <v>9999</v>
          </cell>
          <cell r="F3964">
            <v>0</v>
          </cell>
          <cell r="G3964">
            <v>66</v>
          </cell>
          <cell r="H3964">
            <v>0</v>
          </cell>
          <cell r="I3964">
            <v>0</v>
          </cell>
          <cell r="J3964">
            <v>0</v>
          </cell>
          <cell r="K3964">
            <v>0</v>
          </cell>
          <cell r="L3964" t="str">
            <v>DOWNTIME</v>
          </cell>
        </row>
        <row r="3965">
          <cell r="A3965">
            <v>3</v>
          </cell>
          <cell r="B3965" t="str">
            <v>49/81,5</v>
          </cell>
          <cell r="C3965">
            <v>38148</v>
          </cell>
          <cell r="D3965">
            <v>2222</v>
          </cell>
          <cell r="E3965">
            <v>9999</v>
          </cell>
          <cell r="F3965">
            <v>0</v>
          </cell>
          <cell r="G3965">
            <v>66</v>
          </cell>
          <cell r="H3965">
            <v>0</v>
          </cell>
          <cell r="I3965">
            <v>0</v>
          </cell>
          <cell r="J3965">
            <v>0.08</v>
          </cell>
          <cell r="K3965">
            <v>0.08</v>
          </cell>
          <cell r="L3965" t="str">
            <v>DOWNTIME</v>
          </cell>
        </row>
        <row r="3966">
          <cell r="A3966">
            <v>1</v>
          </cell>
          <cell r="B3966" t="str">
            <v>49/81,5</v>
          </cell>
          <cell r="C3966">
            <v>38149</v>
          </cell>
          <cell r="D3966">
            <v>2222</v>
          </cell>
          <cell r="E3966">
            <v>9999</v>
          </cell>
          <cell r="F3966">
            <v>0</v>
          </cell>
          <cell r="G3966">
            <v>66</v>
          </cell>
          <cell r="H3966">
            <v>0</v>
          </cell>
          <cell r="I3966">
            <v>0</v>
          </cell>
          <cell r="J3966">
            <v>0</v>
          </cell>
          <cell r="K3966">
            <v>0</v>
          </cell>
          <cell r="L3966" t="str">
            <v>DOWNTIME</v>
          </cell>
        </row>
        <row r="3967">
          <cell r="A3967">
            <v>1</v>
          </cell>
          <cell r="B3967" t="str">
            <v>49/81,5</v>
          </cell>
          <cell r="C3967">
            <v>38149</v>
          </cell>
          <cell r="D3967">
            <v>2222</v>
          </cell>
          <cell r="E3967">
            <v>9999</v>
          </cell>
          <cell r="F3967">
            <v>0</v>
          </cell>
          <cell r="G3967">
            <v>66</v>
          </cell>
          <cell r="H3967">
            <v>0</v>
          </cell>
          <cell r="I3967">
            <v>0</v>
          </cell>
          <cell r="J3967">
            <v>0.25</v>
          </cell>
          <cell r="K3967">
            <v>0.25</v>
          </cell>
          <cell r="L3967" t="str">
            <v>DOWNTIME</v>
          </cell>
        </row>
        <row r="3968">
          <cell r="A3968">
            <v>1</v>
          </cell>
          <cell r="B3968" t="str">
            <v>49/81,5</v>
          </cell>
          <cell r="C3968">
            <v>38149</v>
          </cell>
          <cell r="D3968">
            <v>2222</v>
          </cell>
          <cell r="E3968">
            <v>9999</v>
          </cell>
          <cell r="F3968">
            <v>0</v>
          </cell>
          <cell r="G3968">
            <v>66</v>
          </cell>
          <cell r="H3968">
            <v>0</v>
          </cell>
          <cell r="I3968">
            <v>0</v>
          </cell>
          <cell r="J3968">
            <v>0.17</v>
          </cell>
          <cell r="K3968">
            <v>0.17</v>
          </cell>
          <cell r="L3968" t="str">
            <v>DOWNTIME</v>
          </cell>
        </row>
        <row r="3969">
          <cell r="A3969">
            <v>3</v>
          </cell>
          <cell r="B3969" t="str">
            <v>49/81,5</v>
          </cell>
          <cell r="C3969">
            <v>38149</v>
          </cell>
          <cell r="D3969">
            <v>2222</v>
          </cell>
          <cell r="E3969">
            <v>9999</v>
          </cell>
          <cell r="F3969">
            <v>0</v>
          </cell>
          <cell r="G3969">
            <v>66</v>
          </cell>
          <cell r="H3969">
            <v>0</v>
          </cell>
          <cell r="I3969">
            <v>0</v>
          </cell>
          <cell r="J3969">
            <v>0</v>
          </cell>
          <cell r="K3969">
            <v>0</v>
          </cell>
          <cell r="L3969" t="str">
            <v>DOWNTIME</v>
          </cell>
        </row>
        <row r="3970">
          <cell r="A3970">
            <v>1</v>
          </cell>
          <cell r="B3970" t="str">
            <v>49/81,5</v>
          </cell>
          <cell r="C3970">
            <v>38152</v>
          </cell>
          <cell r="D3970">
            <v>2222</v>
          </cell>
          <cell r="E3970">
            <v>9999</v>
          </cell>
          <cell r="F3970">
            <v>0</v>
          </cell>
          <cell r="G3970">
            <v>66</v>
          </cell>
          <cell r="H3970">
            <v>0</v>
          </cell>
          <cell r="I3970">
            <v>0</v>
          </cell>
          <cell r="J3970">
            <v>0</v>
          </cell>
          <cell r="K3970">
            <v>0</v>
          </cell>
          <cell r="L3970" t="str">
            <v>DOWNTIME</v>
          </cell>
        </row>
        <row r="3971">
          <cell r="A3971">
            <v>1</v>
          </cell>
          <cell r="B3971" t="str">
            <v>49/81,5</v>
          </cell>
          <cell r="C3971">
            <v>38152</v>
          </cell>
          <cell r="D3971">
            <v>2222</v>
          </cell>
          <cell r="E3971">
            <v>9999</v>
          </cell>
          <cell r="F3971">
            <v>0</v>
          </cell>
          <cell r="G3971">
            <v>66</v>
          </cell>
          <cell r="H3971">
            <v>0</v>
          </cell>
          <cell r="I3971">
            <v>0</v>
          </cell>
          <cell r="J3971">
            <v>0.08</v>
          </cell>
          <cell r="K3971">
            <v>0.08</v>
          </cell>
          <cell r="L3971" t="str">
            <v>DOWNTIME</v>
          </cell>
        </row>
        <row r="3972">
          <cell r="A3972">
            <v>1</v>
          </cell>
          <cell r="B3972" t="str">
            <v>49/81,5</v>
          </cell>
          <cell r="C3972">
            <v>38152</v>
          </cell>
          <cell r="D3972">
            <v>2222</v>
          </cell>
          <cell r="E3972">
            <v>9999</v>
          </cell>
          <cell r="F3972">
            <v>0</v>
          </cell>
          <cell r="G3972">
            <v>66</v>
          </cell>
          <cell r="H3972">
            <v>0</v>
          </cell>
          <cell r="I3972">
            <v>0</v>
          </cell>
          <cell r="J3972">
            <v>0.08</v>
          </cell>
          <cell r="K3972">
            <v>0.08</v>
          </cell>
          <cell r="L3972" t="str">
            <v>DOWNTIME</v>
          </cell>
        </row>
        <row r="3973">
          <cell r="A3973">
            <v>2</v>
          </cell>
          <cell r="B3973" t="str">
            <v>49/81,5</v>
          </cell>
          <cell r="C3973">
            <v>38152</v>
          </cell>
          <cell r="D3973">
            <v>2222</v>
          </cell>
          <cell r="E3973">
            <v>9999</v>
          </cell>
          <cell r="F3973">
            <v>0</v>
          </cell>
          <cell r="G3973">
            <v>66</v>
          </cell>
          <cell r="H3973">
            <v>0</v>
          </cell>
          <cell r="I3973">
            <v>0</v>
          </cell>
          <cell r="J3973">
            <v>0.17</v>
          </cell>
          <cell r="K3973">
            <v>0.17</v>
          </cell>
          <cell r="L3973" t="str">
            <v>DOWNTIME</v>
          </cell>
        </row>
        <row r="3974">
          <cell r="A3974">
            <v>1</v>
          </cell>
          <cell r="B3974" t="str">
            <v>49/81,5</v>
          </cell>
          <cell r="C3974">
            <v>38153</v>
          </cell>
          <cell r="D3974">
            <v>2222</v>
          </cell>
          <cell r="E3974">
            <v>9999</v>
          </cell>
          <cell r="F3974">
            <v>0</v>
          </cell>
          <cell r="G3974">
            <v>66</v>
          </cell>
          <cell r="H3974">
            <v>0</v>
          </cell>
          <cell r="I3974">
            <v>0</v>
          </cell>
          <cell r="J3974">
            <v>0</v>
          </cell>
          <cell r="K3974">
            <v>0</v>
          </cell>
          <cell r="L3974" t="str">
            <v>DOWNTIME</v>
          </cell>
        </row>
        <row r="3975">
          <cell r="A3975">
            <v>2</v>
          </cell>
          <cell r="B3975" t="str">
            <v>49/81,5</v>
          </cell>
          <cell r="C3975">
            <v>38153</v>
          </cell>
          <cell r="D3975">
            <v>2222</v>
          </cell>
          <cell r="E3975">
            <v>9999</v>
          </cell>
          <cell r="F3975">
            <v>0</v>
          </cell>
          <cell r="G3975">
            <v>66</v>
          </cell>
          <cell r="H3975">
            <v>0</v>
          </cell>
          <cell r="I3975">
            <v>0</v>
          </cell>
          <cell r="J3975">
            <v>0.25</v>
          </cell>
          <cell r="K3975">
            <v>0.25</v>
          </cell>
          <cell r="L3975" t="str">
            <v>DOWNTIME</v>
          </cell>
        </row>
        <row r="3976">
          <cell r="A3976">
            <v>1</v>
          </cell>
          <cell r="B3976" t="str">
            <v>49/81,5</v>
          </cell>
          <cell r="C3976">
            <v>38154</v>
          </cell>
          <cell r="D3976">
            <v>2222</v>
          </cell>
          <cell r="E3976">
            <v>9999</v>
          </cell>
          <cell r="F3976">
            <v>0</v>
          </cell>
          <cell r="G3976">
            <v>66</v>
          </cell>
          <cell r="H3976">
            <v>0</v>
          </cell>
          <cell r="I3976">
            <v>0</v>
          </cell>
          <cell r="J3976">
            <v>0</v>
          </cell>
          <cell r="K3976">
            <v>0</v>
          </cell>
          <cell r="L3976" t="str">
            <v>DOWNTIME</v>
          </cell>
        </row>
        <row r="3977">
          <cell r="A3977">
            <v>2</v>
          </cell>
          <cell r="B3977" t="str">
            <v>49/81,5</v>
          </cell>
          <cell r="C3977">
            <v>38154</v>
          </cell>
          <cell r="D3977">
            <v>2222</v>
          </cell>
          <cell r="E3977">
            <v>9999</v>
          </cell>
          <cell r="F3977">
            <v>0</v>
          </cell>
          <cell r="G3977">
            <v>66</v>
          </cell>
          <cell r="H3977">
            <v>0</v>
          </cell>
          <cell r="I3977">
            <v>0</v>
          </cell>
          <cell r="J3977">
            <v>0</v>
          </cell>
          <cell r="K3977">
            <v>0</v>
          </cell>
          <cell r="L3977" t="str">
            <v>DOWNTIME</v>
          </cell>
        </row>
        <row r="3978">
          <cell r="A3978">
            <v>1</v>
          </cell>
          <cell r="B3978" t="str">
            <v>49/81,5</v>
          </cell>
          <cell r="C3978">
            <v>38155</v>
          </cell>
          <cell r="D3978">
            <v>2222</v>
          </cell>
          <cell r="E3978">
            <v>9999</v>
          </cell>
          <cell r="F3978">
            <v>0</v>
          </cell>
          <cell r="G3978">
            <v>66</v>
          </cell>
          <cell r="H3978">
            <v>0</v>
          </cell>
          <cell r="I3978">
            <v>0</v>
          </cell>
          <cell r="J3978">
            <v>0</v>
          </cell>
          <cell r="K3978">
            <v>0</v>
          </cell>
          <cell r="L3978" t="str">
            <v>DOWNTIME</v>
          </cell>
        </row>
        <row r="3979">
          <cell r="A3979">
            <v>2</v>
          </cell>
          <cell r="B3979" t="str">
            <v>49/81,5</v>
          </cell>
          <cell r="C3979">
            <v>38155</v>
          </cell>
          <cell r="D3979">
            <v>2222</v>
          </cell>
          <cell r="E3979">
            <v>9999</v>
          </cell>
          <cell r="F3979">
            <v>0</v>
          </cell>
          <cell r="G3979">
            <v>66</v>
          </cell>
          <cell r="H3979">
            <v>0</v>
          </cell>
          <cell r="I3979">
            <v>0</v>
          </cell>
          <cell r="J3979">
            <v>0</v>
          </cell>
          <cell r="K3979">
            <v>0</v>
          </cell>
          <cell r="L3979" t="str">
            <v>DOWNTIME</v>
          </cell>
        </row>
        <row r="3980">
          <cell r="A3980">
            <v>1</v>
          </cell>
          <cell r="B3980" t="str">
            <v>49/81,5</v>
          </cell>
          <cell r="C3980">
            <v>38156</v>
          </cell>
          <cell r="D3980">
            <v>2222</v>
          </cell>
          <cell r="E3980">
            <v>9999</v>
          </cell>
          <cell r="F3980">
            <v>0</v>
          </cell>
          <cell r="G3980">
            <v>66</v>
          </cell>
          <cell r="H3980">
            <v>0</v>
          </cell>
          <cell r="I3980">
            <v>0</v>
          </cell>
          <cell r="J3980">
            <v>0.33</v>
          </cell>
          <cell r="K3980">
            <v>0.33</v>
          </cell>
          <cell r="L3980" t="str">
            <v>DOWNTIME</v>
          </cell>
        </row>
        <row r="3981">
          <cell r="A3981">
            <v>2</v>
          </cell>
          <cell r="B3981" t="str">
            <v>49/81,5</v>
          </cell>
          <cell r="C3981">
            <v>38156</v>
          </cell>
          <cell r="D3981">
            <v>2222</v>
          </cell>
          <cell r="E3981">
            <v>9999</v>
          </cell>
          <cell r="F3981">
            <v>0</v>
          </cell>
          <cell r="G3981">
            <v>66</v>
          </cell>
          <cell r="H3981">
            <v>0</v>
          </cell>
          <cell r="I3981">
            <v>0</v>
          </cell>
          <cell r="J3981">
            <v>0</v>
          </cell>
          <cell r="K3981">
            <v>0</v>
          </cell>
          <cell r="L3981" t="str">
            <v>DOWNTIME</v>
          </cell>
        </row>
        <row r="3982">
          <cell r="A3982">
            <v>1</v>
          </cell>
          <cell r="B3982" t="str">
            <v>49/81,5</v>
          </cell>
          <cell r="C3982">
            <v>38159</v>
          </cell>
          <cell r="D3982">
            <v>2222</v>
          </cell>
          <cell r="E3982">
            <v>9999</v>
          </cell>
          <cell r="F3982">
            <v>0</v>
          </cell>
          <cell r="G3982">
            <v>66</v>
          </cell>
          <cell r="H3982">
            <v>0</v>
          </cell>
          <cell r="I3982">
            <v>0</v>
          </cell>
          <cell r="J3982">
            <v>0</v>
          </cell>
          <cell r="K3982">
            <v>0</v>
          </cell>
          <cell r="L3982" t="str">
            <v>DOWNTIME</v>
          </cell>
        </row>
        <row r="3983">
          <cell r="A3983">
            <v>2</v>
          </cell>
          <cell r="B3983" t="str">
            <v>49/81,5</v>
          </cell>
          <cell r="C3983">
            <v>38159</v>
          </cell>
          <cell r="D3983">
            <v>2222</v>
          </cell>
          <cell r="E3983">
            <v>9999</v>
          </cell>
          <cell r="F3983">
            <v>0</v>
          </cell>
          <cell r="G3983">
            <v>66</v>
          </cell>
          <cell r="H3983">
            <v>0</v>
          </cell>
          <cell r="I3983">
            <v>0</v>
          </cell>
          <cell r="J3983">
            <v>0.08</v>
          </cell>
          <cell r="K3983">
            <v>0.08</v>
          </cell>
          <cell r="L3983" t="str">
            <v>DOWNTIME</v>
          </cell>
        </row>
        <row r="3984">
          <cell r="A3984">
            <v>1</v>
          </cell>
          <cell r="B3984" t="str">
            <v>49/81,5</v>
          </cell>
          <cell r="C3984">
            <v>38160</v>
          </cell>
          <cell r="D3984">
            <v>2222</v>
          </cell>
          <cell r="E3984">
            <v>9999</v>
          </cell>
          <cell r="F3984">
            <v>0</v>
          </cell>
          <cell r="G3984">
            <v>66</v>
          </cell>
          <cell r="H3984">
            <v>0</v>
          </cell>
          <cell r="I3984">
            <v>0</v>
          </cell>
          <cell r="J3984">
            <v>0.08</v>
          </cell>
          <cell r="K3984">
            <v>0.08</v>
          </cell>
          <cell r="L3984" t="str">
            <v>DOWNTIME</v>
          </cell>
        </row>
        <row r="3985">
          <cell r="A3985">
            <v>2</v>
          </cell>
          <cell r="B3985" t="str">
            <v>49/81,5</v>
          </cell>
          <cell r="C3985">
            <v>38160</v>
          </cell>
          <cell r="D3985">
            <v>2222</v>
          </cell>
          <cell r="E3985">
            <v>9999</v>
          </cell>
          <cell r="F3985">
            <v>0</v>
          </cell>
          <cell r="G3985">
            <v>66</v>
          </cell>
          <cell r="H3985">
            <v>0</v>
          </cell>
          <cell r="I3985">
            <v>0</v>
          </cell>
          <cell r="J3985">
            <v>0</v>
          </cell>
          <cell r="K3985">
            <v>0</v>
          </cell>
          <cell r="L3985" t="str">
            <v>DOWNTIME</v>
          </cell>
        </row>
        <row r="3986">
          <cell r="A3986">
            <v>1</v>
          </cell>
          <cell r="B3986" t="str">
            <v>49/81,5</v>
          </cell>
          <cell r="C3986">
            <v>38161</v>
          </cell>
          <cell r="D3986">
            <v>2222</v>
          </cell>
          <cell r="E3986">
            <v>9999</v>
          </cell>
          <cell r="F3986">
            <v>0</v>
          </cell>
          <cell r="G3986">
            <v>66</v>
          </cell>
          <cell r="H3986">
            <v>0</v>
          </cell>
          <cell r="I3986">
            <v>0</v>
          </cell>
          <cell r="J3986">
            <v>0</v>
          </cell>
          <cell r="K3986">
            <v>0</v>
          </cell>
          <cell r="L3986" t="str">
            <v>DOWNTIME</v>
          </cell>
        </row>
        <row r="3987">
          <cell r="A3987">
            <v>3</v>
          </cell>
          <cell r="B3987" t="str">
            <v>49/81,5</v>
          </cell>
          <cell r="C3987">
            <v>38161</v>
          </cell>
          <cell r="D3987">
            <v>2222</v>
          </cell>
          <cell r="E3987">
            <v>9999</v>
          </cell>
          <cell r="F3987">
            <v>0</v>
          </cell>
          <cell r="G3987">
            <v>66</v>
          </cell>
          <cell r="H3987">
            <v>0</v>
          </cell>
          <cell r="I3987">
            <v>0</v>
          </cell>
          <cell r="J3987">
            <v>0.08</v>
          </cell>
          <cell r="K3987">
            <v>0.08</v>
          </cell>
          <cell r="L3987" t="str">
            <v>DOWNTIME</v>
          </cell>
        </row>
        <row r="3988">
          <cell r="A3988">
            <v>3</v>
          </cell>
          <cell r="B3988" t="str">
            <v>49/81,5</v>
          </cell>
          <cell r="C3988">
            <v>38161</v>
          </cell>
          <cell r="D3988">
            <v>2222</v>
          </cell>
          <cell r="E3988">
            <v>9999</v>
          </cell>
          <cell r="F3988">
            <v>0</v>
          </cell>
          <cell r="G3988">
            <v>66</v>
          </cell>
          <cell r="H3988">
            <v>0</v>
          </cell>
          <cell r="I3988">
            <v>0</v>
          </cell>
          <cell r="J3988">
            <v>0.17</v>
          </cell>
          <cell r="K3988">
            <v>0.17</v>
          </cell>
          <cell r="L3988" t="str">
            <v>DOWNTIME</v>
          </cell>
        </row>
        <row r="3989">
          <cell r="A3989">
            <v>3</v>
          </cell>
          <cell r="B3989" t="str">
            <v>49/81,5</v>
          </cell>
          <cell r="C3989">
            <v>38161</v>
          </cell>
          <cell r="D3989">
            <v>2222</v>
          </cell>
          <cell r="E3989">
            <v>9999</v>
          </cell>
          <cell r="F3989">
            <v>0</v>
          </cell>
          <cell r="G3989">
            <v>66</v>
          </cell>
          <cell r="H3989">
            <v>0</v>
          </cell>
          <cell r="I3989">
            <v>0</v>
          </cell>
          <cell r="J3989">
            <v>0.04</v>
          </cell>
          <cell r="K3989">
            <v>0.04</v>
          </cell>
          <cell r="L3989" t="str">
            <v>DOWNTIME</v>
          </cell>
        </row>
        <row r="3990">
          <cell r="A3990">
            <v>1</v>
          </cell>
          <cell r="B3990" t="str">
            <v>49/81,5</v>
          </cell>
          <cell r="C3990">
            <v>38162</v>
          </cell>
          <cell r="D3990">
            <v>2222</v>
          </cell>
          <cell r="E3990">
            <v>9999</v>
          </cell>
          <cell r="F3990">
            <v>0</v>
          </cell>
          <cell r="G3990">
            <v>66</v>
          </cell>
          <cell r="H3990">
            <v>0</v>
          </cell>
          <cell r="I3990">
            <v>0</v>
          </cell>
          <cell r="J3990">
            <v>0</v>
          </cell>
          <cell r="K3990">
            <v>0</v>
          </cell>
          <cell r="L3990" t="str">
            <v>DOWNTIME</v>
          </cell>
        </row>
        <row r="3991">
          <cell r="A3991">
            <v>2</v>
          </cell>
          <cell r="B3991" t="str">
            <v>49/81,5</v>
          </cell>
          <cell r="C3991">
            <v>38162</v>
          </cell>
          <cell r="D3991">
            <v>2222</v>
          </cell>
          <cell r="E3991">
            <v>9999</v>
          </cell>
          <cell r="F3991">
            <v>0</v>
          </cell>
          <cell r="G3991">
            <v>66</v>
          </cell>
          <cell r="H3991">
            <v>0</v>
          </cell>
          <cell r="I3991">
            <v>0</v>
          </cell>
          <cell r="J3991">
            <v>0</v>
          </cell>
          <cell r="K3991">
            <v>0</v>
          </cell>
          <cell r="L3991" t="str">
            <v>DOWNTIME</v>
          </cell>
        </row>
        <row r="3992">
          <cell r="A3992">
            <v>2</v>
          </cell>
          <cell r="B3992" t="str">
            <v>49/81,5</v>
          </cell>
          <cell r="C3992">
            <v>38163</v>
          </cell>
          <cell r="D3992">
            <v>2222</v>
          </cell>
          <cell r="E3992">
            <v>9999</v>
          </cell>
          <cell r="F3992">
            <v>0</v>
          </cell>
          <cell r="G3992">
            <v>66</v>
          </cell>
          <cell r="H3992">
            <v>0</v>
          </cell>
          <cell r="I3992">
            <v>0</v>
          </cell>
          <cell r="J3992">
            <v>0.08</v>
          </cell>
          <cell r="K3992">
            <v>0.08</v>
          </cell>
          <cell r="L3992" t="str">
            <v>DOWNTIME</v>
          </cell>
        </row>
        <row r="3993">
          <cell r="A3993">
            <v>1</v>
          </cell>
          <cell r="B3993" t="str">
            <v>49/81,5</v>
          </cell>
          <cell r="C3993">
            <v>38166</v>
          </cell>
          <cell r="D3993">
            <v>2222</v>
          </cell>
          <cell r="E3993">
            <v>9999</v>
          </cell>
          <cell r="F3993">
            <v>0</v>
          </cell>
          <cell r="G3993">
            <v>66</v>
          </cell>
          <cell r="H3993">
            <v>0</v>
          </cell>
          <cell r="I3993">
            <v>0</v>
          </cell>
          <cell r="J3993">
            <v>0.17</v>
          </cell>
          <cell r="K3993">
            <v>0.17</v>
          </cell>
          <cell r="L3993" t="str">
            <v>DOWNTIME</v>
          </cell>
        </row>
        <row r="3994">
          <cell r="A3994">
            <v>1</v>
          </cell>
          <cell r="B3994" t="str">
            <v>49/81,5</v>
          </cell>
          <cell r="C3994">
            <v>38166</v>
          </cell>
          <cell r="D3994">
            <v>2222</v>
          </cell>
          <cell r="E3994">
            <v>9999</v>
          </cell>
          <cell r="F3994">
            <v>0</v>
          </cell>
          <cell r="G3994">
            <v>66</v>
          </cell>
          <cell r="H3994">
            <v>0</v>
          </cell>
          <cell r="I3994">
            <v>0</v>
          </cell>
          <cell r="J3994">
            <v>0.5</v>
          </cell>
          <cell r="K3994">
            <v>0.5</v>
          </cell>
          <cell r="L3994" t="str">
            <v>DOWNTIME</v>
          </cell>
        </row>
        <row r="3995">
          <cell r="A3995">
            <v>2</v>
          </cell>
          <cell r="B3995" t="str">
            <v>49/81,5</v>
          </cell>
          <cell r="C3995">
            <v>38166</v>
          </cell>
          <cell r="D3995">
            <v>2222</v>
          </cell>
          <cell r="E3995">
            <v>9999</v>
          </cell>
          <cell r="F3995">
            <v>0</v>
          </cell>
          <cell r="G3995">
            <v>66</v>
          </cell>
          <cell r="H3995">
            <v>0</v>
          </cell>
          <cell r="I3995">
            <v>0</v>
          </cell>
          <cell r="J3995">
            <v>0.5</v>
          </cell>
          <cell r="K3995">
            <v>0.5</v>
          </cell>
          <cell r="L3995" t="str">
            <v>DOWNTIME</v>
          </cell>
        </row>
        <row r="3996">
          <cell r="A3996">
            <v>1</v>
          </cell>
          <cell r="B3996" t="str">
            <v>49/81,5</v>
          </cell>
          <cell r="C3996">
            <v>38167</v>
          </cell>
          <cell r="D3996">
            <v>2222</v>
          </cell>
          <cell r="E3996">
            <v>9999</v>
          </cell>
          <cell r="F3996">
            <v>0</v>
          </cell>
          <cell r="G3996">
            <v>66</v>
          </cell>
          <cell r="H3996">
            <v>0</v>
          </cell>
          <cell r="I3996">
            <v>0</v>
          </cell>
          <cell r="J3996">
            <v>0.42</v>
          </cell>
          <cell r="K3996">
            <v>0.42</v>
          </cell>
          <cell r="L3996" t="str">
            <v>DOWNTIME</v>
          </cell>
        </row>
        <row r="3997">
          <cell r="A3997">
            <v>2</v>
          </cell>
          <cell r="B3997" t="str">
            <v>49/81,5</v>
          </cell>
          <cell r="C3997">
            <v>38167</v>
          </cell>
          <cell r="D3997">
            <v>2222</v>
          </cell>
          <cell r="E3997">
            <v>9999</v>
          </cell>
          <cell r="F3997">
            <v>0</v>
          </cell>
          <cell r="G3997">
            <v>66</v>
          </cell>
          <cell r="H3997">
            <v>0</v>
          </cell>
          <cell r="I3997">
            <v>0</v>
          </cell>
          <cell r="J3997">
            <v>0</v>
          </cell>
          <cell r="K3997">
            <v>0</v>
          </cell>
          <cell r="L3997" t="str">
            <v>DOWNTIME</v>
          </cell>
        </row>
        <row r="3998">
          <cell r="A3998">
            <v>1</v>
          </cell>
          <cell r="B3998" t="str">
            <v>49/81,5</v>
          </cell>
          <cell r="C3998">
            <v>38168</v>
          </cell>
          <cell r="D3998">
            <v>2222</v>
          </cell>
          <cell r="E3998">
            <v>9999</v>
          </cell>
          <cell r="F3998">
            <v>0</v>
          </cell>
          <cell r="G3998">
            <v>66</v>
          </cell>
          <cell r="H3998">
            <v>0</v>
          </cell>
          <cell r="I3998">
            <v>0</v>
          </cell>
          <cell r="J3998">
            <v>0.25</v>
          </cell>
          <cell r="K3998">
            <v>0.25</v>
          </cell>
          <cell r="L3998" t="str">
            <v>DOWNTIME</v>
          </cell>
        </row>
        <row r="3999">
          <cell r="A3999">
            <v>1</v>
          </cell>
          <cell r="B3999" t="str">
            <v>49/81,5</v>
          </cell>
          <cell r="C3999">
            <v>38168</v>
          </cell>
          <cell r="D3999">
            <v>2222</v>
          </cell>
          <cell r="E3999">
            <v>9999</v>
          </cell>
          <cell r="F3999">
            <v>0</v>
          </cell>
          <cell r="G3999">
            <v>66</v>
          </cell>
          <cell r="H3999">
            <v>0</v>
          </cell>
          <cell r="I3999">
            <v>0</v>
          </cell>
          <cell r="J3999">
            <v>1.83</v>
          </cell>
          <cell r="K3999">
            <v>1.83</v>
          </cell>
          <cell r="L3999" t="str">
            <v>DOWNTIME</v>
          </cell>
        </row>
        <row r="4000">
          <cell r="A4000">
            <v>2</v>
          </cell>
          <cell r="B4000" t="str">
            <v>49/81,5</v>
          </cell>
          <cell r="C4000">
            <v>38168</v>
          </cell>
          <cell r="D4000">
            <v>2222</v>
          </cell>
          <cell r="E4000">
            <v>9999</v>
          </cell>
          <cell r="F4000">
            <v>0</v>
          </cell>
          <cell r="G4000">
            <v>66</v>
          </cell>
          <cell r="H4000">
            <v>0</v>
          </cell>
          <cell r="I4000">
            <v>0</v>
          </cell>
          <cell r="J4000">
            <v>0</v>
          </cell>
          <cell r="K4000">
            <v>0</v>
          </cell>
          <cell r="L4000" t="str">
            <v>DOWNTIME</v>
          </cell>
        </row>
        <row r="4001">
          <cell r="A4001">
            <v>1</v>
          </cell>
          <cell r="B4001" t="str">
            <v>49/81/c</v>
          </cell>
          <cell r="C4001">
            <v>38139</v>
          </cell>
          <cell r="D4001">
            <v>1111</v>
          </cell>
          <cell r="E4001">
            <v>9999</v>
          </cell>
          <cell r="F4001">
            <v>0</v>
          </cell>
          <cell r="G4001">
            <v>994</v>
          </cell>
          <cell r="H4001">
            <v>0</v>
          </cell>
          <cell r="I4001">
            <v>0</v>
          </cell>
          <cell r="J4001">
            <v>0</v>
          </cell>
          <cell r="K4001">
            <v>0</v>
          </cell>
          <cell r="L4001" t="str">
            <v>DOWNTIME</v>
          </cell>
        </row>
        <row r="4002">
          <cell r="A4002">
            <v>3</v>
          </cell>
          <cell r="B4002" t="str">
            <v>49/81/c</v>
          </cell>
          <cell r="C4002">
            <v>38147</v>
          </cell>
          <cell r="D4002">
            <v>1111</v>
          </cell>
          <cell r="E4002">
            <v>9999</v>
          </cell>
          <cell r="F4002">
            <v>0</v>
          </cell>
          <cell r="G4002">
            <v>994</v>
          </cell>
          <cell r="H4002">
            <v>0</v>
          </cell>
          <cell r="I4002">
            <v>0</v>
          </cell>
          <cell r="J4002">
            <v>3.75</v>
          </cell>
          <cell r="K4002">
            <v>3.75</v>
          </cell>
          <cell r="L4002" t="str">
            <v>DOWNTIME</v>
          </cell>
        </row>
        <row r="4003">
          <cell r="A4003">
            <v>1</v>
          </cell>
          <cell r="B4003" t="str">
            <v>49/81/c</v>
          </cell>
          <cell r="C4003">
            <v>38148</v>
          </cell>
          <cell r="D4003">
            <v>1111</v>
          </cell>
          <cell r="E4003">
            <v>9999</v>
          </cell>
          <cell r="F4003">
            <v>0</v>
          </cell>
          <cell r="G4003">
            <v>994</v>
          </cell>
          <cell r="H4003">
            <v>0</v>
          </cell>
          <cell r="I4003">
            <v>0</v>
          </cell>
          <cell r="J4003">
            <v>2.25</v>
          </cell>
          <cell r="K4003">
            <v>2.25</v>
          </cell>
          <cell r="L4003" t="str">
            <v>DOWNTIME</v>
          </cell>
        </row>
        <row r="4004">
          <cell r="A4004">
            <v>1</v>
          </cell>
          <cell r="B4004" t="str">
            <v>49/81/c</v>
          </cell>
          <cell r="C4004">
            <v>38148</v>
          </cell>
          <cell r="D4004">
            <v>1111</v>
          </cell>
          <cell r="E4004">
            <v>9999</v>
          </cell>
          <cell r="F4004">
            <v>0</v>
          </cell>
          <cell r="G4004">
            <v>994</v>
          </cell>
          <cell r="H4004">
            <v>0</v>
          </cell>
          <cell r="I4004">
            <v>0</v>
          </cell>
          <cell r="J4004">
            <v>0.67</v>
          </cell>
          <cell r="K4004">
            <v>0.67</v>
          </cell>
          <cell r="L4004" t="str">
            <v>DOWNTIME</v>
          </cell>
        </row>
        <row r="4005">
          <cell r="A4005">
            <v>2</v>
          </cell>
          <cell r="B4005" t="str">
            <v>49/81/c</v>
          </cell>
          <cell r="C4005">
            <v>38148</v>
          </cell>
          <cell r="D4005">
            <v>1111</v>
          </cell>
          <cell r="E4005">
            <v>9999</v>
          </cell>
          <cell r="F4005">
            <v>0</v>
          </cell>
          <cell r="G4005">
            <v>994</v>
          </cell>
          <cell r="H4005">
            <v>0</v>
          </cell>
          <cell r="I4005">
            <v>0</v>
          </cell>
          <cell r="J4005">
            <v>1.42</v>
          </cell>
          <cell r="K4005">
            <v>1.42</v>
          </cell>
          <cell r="L4005" t="str">
            <v>DOWNTIME</v>
          </cell>
        </row>
        <row r="4006">
          <cell r="A4006">
            <v>2</v>
          </cell>
          <cell r="B4006" t="str">
            <v>49/81/c</v>
          </cell>
          <cell r="C4006">
            <v>38148</v>
          </cell>
          <cell r="D4006">
            <v>1111</v>
          </cell>
          <cell r="E4006">
            <v>9999</v>
          </cell>
          <cell r="F4006">
            <v>0</v>
          </cell>
          <cell r="G4006">
            <v>994</v>
          </cell>
          <cell r="H4006">
            <v>0</v>
          </cell>
          <cell r="I4006">
            <v>0</v>
          </cell>
          <cell r="J4006">
            <v>0.17</v>
          </cell>
          <cell r="K4006">
            <v>0.17</v>
          </cell>
          <cell r="L4006" t="str">
            <v>DOWNTIME</v>
          </cell>
        </row>
        <row r="4007">
          <cell r="A4007">
            <v>1</v>
          </cell>
          <cell r="B4007" t="str">
            <v>49/81/c</v>
          </cell>
          <cell r="C4007">
            <v>38149</v>
          </cell>
          <cell r="D4007">
            <v>1111</v>
          </cell>
          <cell r="E4007">
            <v>9999</v>
          </cell>
          <cell r="F4007">
            <v>0</v>
          </cell>
          <cell r="G4007">
            <v>994</v>
          </cell>
          <cell r="H4007">
            <v>0</v>
          </cell>
          <cell r="I4007">
            <v>0</v>
          </cell>
          <cell r="J4007">
            <v>0.78</v>
          </cell>
          <cell r="K4007">
            <v>0.78</v>
          </cell>
          <cell r="L4007" t="str">
            <v>DOWNTIME</v>
          </cell>
        </row>
        <row r="4008">
          <cell r="A4008">
            <v>1</v>
          </cell>
          <cell r="B4008" t="str">
            <v>49/81/c</v>
          </cell>
          <cell r="C4008">
            <v>38149</v>
          </cell>
          <cell r="D4008">
            <v>1111</v>
          </cell>
          <cell r="E4008">
            <v>9999</v>
          </cell>
          <cell r="F4008">
            <v>0</v>
          </cell>
          <cell r="G4008">
            <v>994</v>
          </cell>
          <cell r="H4008">
            <v>0</v>
          </cell>
          <cell r="I4008">
            <v>0</v>
          </cell>
          <cell r="J4008">
            <v>0.06</v>
          </cell>
          <cell r="K4008">
            <v>0.06</v>
          </cell>
          <cell r="L4008" t="str">
            <v>DOWNTIME</v>
          </cell>
        </row>
        <row r="4009">
          <cell r="A4009">
            <v>1</v>
          </cell>
          <cell r="B4009" t="str">
            <v>49/81/c</v>
          </cell>
          <cell r="C4009">
            <v>38149</v>
          </cell>
          <cell r="D4009">
            <v>1111</v>
          </cell>
          <cell r="E4009">
            <v>9999</v>
          </cell>
          <cell r="F4009">
            <v>0</v>
          </cell>
          <cell r="G4009">
            <v>994</v>
          </cell>
          <cell r="H4009">
            <v>0</v>
          </cell>
          <cell r="I4009">
            <v>0</v>
          </cell>
          <cell r="J4009">
            <v>0.06</v>
          </cell>
          <cell r="K4009">
            <v>0.06</v>
          </cell>
          <cell r="L4009" t="str">
            <v>DOWNTIME</v>
          </cell>
        </row>
        <row r="4010">
          <cell r="A4010">
            <v>1</v>
          </cell>
          <cell r="B4010" t="str">
            <v>49/81/c</v>
          </cell>
          <cell r="C4010">
            <v>38162</v>
          </cell>
          <cell r="D4010">
            <v>1111</v>
          </cell>
          <cell r="E4010">
            <v>9999</v>
          </cell>
          <cell r="F4010">
            <v>0</v>
          </cell>
          <cell r="G4010">
            <v>994</v>
          </cell>
          <cell r="H4010">
            <v>0</v>
          </cell>
          <cell r="I4010">
            <v>0</v>
          </cell>
          <cell r="J4010">
            <v>2.74</v>
          </cell>
          <cell r="K4010">
            <v>2.74</v>
          </cell>
          <cell r="L4010" t="str">
            <v>DOWNTIME</v>
          </cell>
        </row>
        <row r="4011">
          <cell r="A4011">
            <v>2</v>
          </cell>
          <cell r="B4011" t="str">
            <v>49/81/c</v>
          </cell>
          <cell r="C4011">
            <v>38162</v>
          </cell>
          <cell r="D4011">
            <v>1111</v>
          </cell>
          <cell r="E4011">
            <v>9999</v>
          </cell>
          <cell r="F4011">
            <v>0</v>
          </cell>
          <cell r="G4011">
            <v>994</v>
          </cell>
          <cell r="H4011">
            <v>0</v>
          </cell>
          <cell r="I4011">
            <v>0</v>
          </cell>
          <cell r="J4011">
            <v>3</v>
          </cell>
          <cell r="K4011">
            <v>3</v>
          </cell>
          <cell r="L4011" t="str">
            <v>DOWNTIME</v>
          </cell>
        </row>
        <row r="4012">
          <cell r="A4012">
            <v>2</v>
          </cell>
          <cell r="B4012" t="str">
            <v>49/81/c</v>
          </cell>
          <cell r="C4012">
            <v>38162</v>
          </cell>
          <cell r="D4012">
            <v>1111</v>
          </cell>
          <cell r="E4012">
            <v>9999</v>
          </cell>
          <cell r="F4012">
            <v>0</v>
          </cell>
          <cell r="G4012">
            <v>994</v>
          </cell>
          <cell r="H4012">
            <v>0</v>
          </cell>
          <cell r="I4012">
            <v>0</v>
          </cell>
          <cell r="J4012">
            <v>0.75</v>
          </cell>
          <cell r="K4012">
            <v>0.75</v>
          </cell>
          <cell r="L4012" t="str">
            <v>DOWNTIME</v>
          </cell>
        </row>
        <row r="4013">
          <cell r="A4013">
            <v>2</v>
          </cell>
          <cell r="B4013" t="str">
            <v>49/81/c</v>
          </cell>
          <cell r="C4013">
            <v>38162</v>
          </cell>
          <cell r="D4013">
            <v>1111</v>
          </cell>
          <cell r="E4013">
            <v>9999</v>
          </cell>
          <cell r="F4013">
            <v>0</v>
          </cell>
          <cell r="G4013">
            <v>994</v>
          </cell>
          <cell r="H4013">
            <v>0</v>
          </cell>
          <cell r="I4013">
            <v>0</v>
          </cell>
          <cell r="J4013">
            <v>0.8</v>
          </cell>
          <cell r="K4013">
            <v>0.8</v>
          </cell>
          <cell r="L4013" t="str">
            <v>DOWNTIME</v>
          </cell>
        </row>
        <row r="4014">
          <cell r="A4014">
            <v>3</v>
          </cell>
          <cell r="B4014" t="str">
            <v>49/81/c</v>
          </cell>
          <cell r="C4014">
            <v>38162</v>
          </cell>
          <cell r="D4014">
            <v>1111</v>
          </cell>
          <cell r="E4014">
            <v>9999</v>
          </cell>
          <cell r="F4014">
            <v>0</v>
          </cell>
          <cell r="G4014">
            <v>994</v>
          </cell>
          <cell r="H4014">
            <v>0</v>
          </cell>
          <cell r="I4014">
            <v>0</v>
          </cell>
          <cell r="J4014">
            <v>0.5</v>
          </cell>
          <cell r="K4014">
            <v>0.5</v>
          </cell>
          <cell r="L4014" t="str">
            <v>DOWNTIME</v>
          </cell>
        </row>
        <row r="4015">
          <cell r="A4015">
            <v>1</v>
          </cell>
          <cell r="B4015" t="str">
            <v>49/81/c</v>
          </cell>
          <cell r="C4015">
            <v>38163</v>
          </cell>
          <cell r="D4015">
            <v>1111</v>
          </cell>
          <cell r="E4015">
            <v>9999</v>
          </cell>
          <cell r="F4015">
            <v>0</v>
          </cell>
          <cell r="G4015">
            <v>994</v>
          </cell>
          <cell r="H4015">
            <v>0</v>
          </cell>
          <cell r="I4015">
            <v>0</v>
          </cell>
          <cell r="J4015">
            <v>0.7</v>
          </cell>
          <cell r="K4015">
            <v>0.7</v>
          </cell>
          <cell r="L4015" t="str">
            <v>DOWNTIME</v>
          </cell>
        </row>
        <row r="4016">
          <cell r="A4016">
            <v>1</v>
          </cell>
          <cell r="B4016" t="str">
            <v>49/81/c</v>
          </cell>
          <cell r="C4016">
            <v>38163</v>
          </cell>
          <cell r="D4016">
            <v>1111</v>
          </cell>
          <cell r="E4016">
            <v>9999</v>
          </cell>
          <cell r="F4016">
            <v>0</v>
          </cell>
          <cell r="G4016">
            <v>994</v>
          </cell>
          <cell r="H4016">
            <v>0</v>
          </cell>
          <cell r="I4016">
            <v>0</v>
          </cell>
          <cell r="J4016">
            <v>0.3</v>
          </cell>
          <cell r="K4016">
            <v>0.3</v>
          </cell>
          <cell r="L4016" t="str">
            <v>DOWNTIME</v>
          </cell>
        </row>
        <row r="4017">
          <cell r="A4017">
            <v>2</v>
          </cell>
          <cell r="B4017" t="str">
            <v>49/81/c</v>
          </cell>
          <cell r="C4017">
            <v>38163</v>
          </cell>
          <cell r="D4017">
            <v>1111</v>
          </cell>
          <cell r="E4017">
            <v>9999</v>
          </cell>
          <cell r="F4017">
            <v>0</v>
          </cell>
          <cell r="G4017">
            <v>994</v>
          </cell>
          <cell r="H4017">
            <v>0</v>
          </cell>
          <cell r="I4017">
            <v>0</v>
          </cell>
          <cell r="J4017">
            <v>0.33</v>
          </cell>
          <cell r="K4017">
            <v>0.33</v>
          </cell>
          <cell r="L4017" t="str">
            <v>DOWNTIME</v>
          </cell>
        </row>
        <row r="4018">
          <cell r="A4018">
            <v>1</v>
          </cell>
          <cell r="B4018" t="str">
            <v>49/81/c</v>
          </cell>
          <cell r="C4018">
            <v>38164</v>
          </cell>
          <cell r="D4018">
            <v>1111</v>
          </cell>
          <cell r="E4018">
            <v>9999</v>
          </cell>
          <cell r="F4018">
            <v>0</v>
          </cell>
          <cell r="G4018">
            <v>994</v>
          </cell>
          <cell r="H4018">
            <v>0</v>
          </cell>
          <cell r="I4018">
            <v>0</v>
          </cell>
          <cell r="J4018">
            <v>0.33</v>
          </cell>
          <cell r="K4018">
            <v>0.33</v>
          </cell>
          <cell r="L4018" t="str">
            <v>DOWNTIME</v>
          </cell>
        </row>
        <row r="4019">
          <cell r="A4019">
            <v>1</v>
          </cell>
          <cell r="B4019" t="str">
            <v>49/81/c</v>
          </cell>
          <cell r="C4019">
            <v>38164</v>
          </cell>
          <cell r="D4019">
            <v>1111</v>
          </cell>
          <cell r="E4019">
            <v>9999</v>
          </cell>
          <cell r="F4019">
            <v>0</v>
          </cell>
          <cell r="G4019">
            <v>994</v>
          </cell>
          <cell r="H4019">
            <v>0</v>
          </cell>
          <cell r="I4019">
            <v>0</v>
          </cell>
          <cell r="J4019">
            <v>0.5</v>
          </cell>
          <cell r="K4019">
            <v>0.5</v>
          </cell>
          <cell r="L4019" t="str">
            <v>DOWNTIME</v>
          </cell>
        </row>
        <row r="4020">
          <cell r="A4020">
            <v>1</v>
          </cell>
          <cell r="B4020" t="str">
            <v>49/81/C GES</v>
          </cell>
          <cell r="C4020">
            <v>38139</v>
          </cell>
          <cell r="D4020">
            <v>1111</v>
          </cell>
          <cell r="E4020">
            <v>9999</v>
          </cell>
          <cell r="F4020">
            <v>0</v>
          </cell>
          <cell r="G4020">
            <v>994</v>
          </cell>
          <cell r="H4020">
            <v>0</v>
          </cell>
          <cell r="I4020">
            <v>0</v>
          </cell>
          <cell r="J4020">
            <v>0</v>
          </cell>
          <cell r="K4020">
            <v>0</v>
          </cell>
          <cell r="L4020" t="str">
            <v>DOWNTIME</v>
          </cell>
        </row>
        <row r="4021">
          <cell r="A4021">
            <v>1</v>
          </cell>
          <cell r="B4021" t="str">
            <v>49/81/C GES</v>
          </cell>
          <cell r="C4021">
            <v>38149</v>
          </cell>
          <cell r="D4021">
            <v>1111</v>
          </cell>
          <cell r="E4021">
            <v>9999</v>
          </cell>
          <cell r="F4021">
            <v>0</v>
          </cell>
          <cell r="G4021">
            <v>994</v>
          </cell>
          <cell r="H4021">
            <v>0</v>
          </cell>
          <cell r="I4021">
            <v>0</v>
          </cell>
          <cell r="J4021">
            <v>0.33</v>
          </cell>
          <cell r="K4021">
            <v>0.33</v>
          </cell>
          <cell r="L4021" t="str">
            <v>DOWNTIME</v>
          </cell>
        </row>
        <row r="4022">
          <cell r="A4022">
            <v>2</v>
          </cell>
          <cell r="B4022" t="str">
            <v>49/81/C GES</v>
          </cell>
          <cell r="C4022">
            <v>38149</v>
          </cell>
          <cell r="D4022">
            <v>1111</v>
          </cell>
          <cell r="E4022">
            <v>9999</v>
          </cell>
          <cell r="F4022">
            <v>0</v>
          </cell>
          <cell r="G4022">
            <v>994</v>
          </cell>
          <cell r="H4022">
            <v>0</v>
          </cell>
          <cell r="I4022">
            <v>0</v>
          </cell>
          <cell r="J4022">
            <v>1.1499999999999999</v>
          </cell>
          <cell r="K4022">
            <v>1.1499999999999999</v>
          </cell>
          <cell r="L4022" t="str">
            <v>DOWNTIME</v>
          </cell>
        </row>
        <row r="4023">
          <cell r="A4023">
            <v>1</v>
          </cell>
          <cell r="B4023" t="str">
            <v>49/81/C GES</v>
          </cell>
          <cell r="C4023">
            <v>38150</v>
          </cell>
          <cell r="D4023">
            <v>1111</v>
          </cell>
          <cell r="E4023">
            <v>9999</v>
          </cell>
          <cell r="F4023">
            <v>0</v>
          </cell>
          <cell r="G4023">
            <v>994</v>
          </cell>
          <cell r="H4023">
            <v>0</v>
          </cell>
          <cell r="I4023">
            <v>0</v>
          </cell>
          <cell r="J4023">
            <v>0.5</v>
          </cell>
          <cell r="K4023">
            <v>0.5</v>
          </cell>
          <cell r="L4023" t="str">
            <v>DOWNTIME</v>
          </cell>
        </row>
        <row r="4024">
          <cell r="A4024">
            <v>1</v>
          </cell>
          <cell r="B4024" t="str">
            <v>49/81/C GES</v>
          </cell>
          <cell r="C4024">
            <v>38164</v>
          </cell>
          <cell r="D4024">
            <v>1111</v>
          </cell>
          <cell r="E4024">
            <v>9999</v>
          </cell>
          <cell r="F4024">
            <v>0</v>
          </cell>
          <cell r="G4024">
            <v>994</v>
          </cell>
          <cell r="H4024">
            <v>0</v>
          </cell>
          <cell r="I4024">
            <v>0</v>
          </cell>
          <cell r="J4024">
            <v>0.33</v>
          </cell>
          <cell r="K4024">
            <v>0.33</v>
          </cell>
          <cell r="L4024" t="str">
            <v>DOWNTIME</v>
          </cell>
        </row>
        <row r="4025">
          <cell r="A4025">
            <v>1</v>
          </cell>
          <cell r="B4025" t="str">
            <v>49/81/C GES</v>
          </cell>
          <cell r="C4025">
            <v>38164</v>
          </cell>
          <cell r="D4025">
            <v>1111</v>
          </cell>
          <cell r="E4025">
            <v>9999</v>
          </cell>
          <cell r="F4025">
            <v>0</v>
          </cell>
          <cell r="G4025">
            <v>994</v>
          </cell>
          <cell r="H4025">
            <v>0</v>
          </cell>
          <cell r="I4025">
            <v>0</v>
          </cell>
          <cell r="J4025">
            <v>0.25</v>
          </cell>
          <cell r="K4025">
            <v>0.25</v>
          </cell>
          <cell r="L4025" t="str">
            <v>DOWNTIME</v>
          </cell>
        </row>
        <row r="4026">
          <cell r="A4026">
            <v>1</v>
          </cell>
          <cell r="B4026" t="str">
            <v>49/81/C GES</v>
          </cell>
          <cell r="C4026">
            <v>38166</v>
          </cell>
          <cell r="D4026">
            <v>1111</v>
          </cell>
          <cell r="E4026">
            <v>9999</v>
          </cell>
          <cell r="F4026">
            <v>0</v>
          </cell>
          <cell r="G4026">
            <v>994</v>
          </cell>
          <cell r="H4026">
            <v>0</v>
          </cell>
          <cell r="I4026">
            <v>0</v>
          </cell>
          <cell r="J4026">
            <v>0.67</v>
          </cell>
          <cell r="K4026">
            <v>0.67</v>
          </cell>
          <cell r="L4026" t="str">
            <v>DOWNTIME</v>
          </cell>
        </row>
        <row r="4027">
          <cell r="A4027">
            <v>1</v>
          </cell>
          <cell r="B4027" t="str">
            <v>49/81/C GES</v>
          </cell>
          <cell r="C4027">
            <v>38166</v>
          </cell>
          <cell r="D4027">
            <v>1111</v>
          </cell>
          <cell r="E4027">
            <v>9999</v>
          </cell>
          <cell r="F4027">
            <v>0</v>
          </cell>
          <cell r="G4027">
            <v>994</v>
          </cell>
          <cell r="H4027">
            <v>0</v>
          </cell>
          <cell r="I4027">
            <v>0</v>
          </cell>
          <cell r="J4027">
            <v>0.17</v>
          </cell>
          <cell r="K4027">
            <v>0.17</v>
          </cell>
          <cell r="L4027" t="str">
            <v>DOWNTIME</v>
          </cell>
        </row>
        <row r="4028">
          <cell r="A4028">
            <v>2</v>
          </cell>
          <cell r="B4028" t="str">
            <v>49/81/C GES</v>
          </cell>
          <cell r="C4028">
            <v>38166</v>
          </cell>
          <cell r="D4028">
            <v>1111</v>
          </cell>
          <cell r="E4028">
            <v>9999</v>
          </cell>
          <cell r="F4028">
            <v>0</v>
          </cell>
          <cell r="G4028">
            <v>994</v>
          </cell>
          <cell r="H4028">
            <v>0</v>
          </cell>
          <cell r="I4028">
            <v>0</v>
          </cell>
          <cell r="J4028">
            <v>0.15</v>
          </cell>
          <cell r="K4028">
            <v>0.15</v>
          </cell>
          <cell r="L4028" t="str">
            <v>DOWNTIME</v>
          </cell>
        </row>
        <row r="4029">
          <cell r="A4029">
            <v>1</v>
          </cell>
          <cell r="B4029" t="str">
            <v>839/10/A INCOMPL.</v>
          </cell>
          <cell r="C4029">
            <v>38155</v>
          </cell>
          <cell r="D4029">
            <v>1112</v>
          </cell>
          <cell r="E4029">
            <v>9999</v>
          </cell>
          <cell r="F4029">
            <v>0</v>
          </cell>
          <cell r="G4029">
            <v>1270</v>
          </cell>
          <cell r="H4029">
            <v>0</v>
          </cell>
          <cell r="I4029">
            <v>0</v>
          </cell>
          <cell r="J4029">
            <v>4</v>
          </cell>
          <cell r="K4029">
            <v>4</v>
          </cell>
          <cell r="L4029" t="str">
            <v>DOWNTIME</v>
          </cell>
        </row>
        <row r="4030">
          <cell r="A4030">
            <v>1</v>
          </cell>
          <cell r="B4030" t="str">
            <v>839/10/A INCOMPL.</v>
          </cell>
          <cell r="C4030">
            <v>38155</v>
          </cell>
          <cell r="D4030">
            <v>1112</v>
          </cell>
          <cell r="E4030">
            <v>9999</v>
          </cell>
          <cell r="F4030">
            <v>0</v>
          </cell>
          <cell r="G4030">
            <v>1270</v>
          </cell>
          <cell r="H4030">
            <v>0</v>
          </cell>
          <cell r="I4030">
            <v>0</v>
          </cell>
          <cell r="J4030">
            <v>3</v>
          </cell>
          <cell r="K4030">
            <v>3</v>
          </cell>
          <cell r="L4030" t="str">
            <v>DOWNTIME</v>
          </cell>
        </row>
        <row r="4031">
          <cell r="A4031">
            <v>2</v>
          </cell>
          <cell r="B4031" t="str">
            <v>839/10/A INCOMPL.</v>
          </cell>
          <cell r="C4031">
            <v>38155</v>
          </cell>
          <cell r="D4031">
            <v>1112</v>
          </cell>
          <cell r="E4031">
            <v>9999</v>
          </cell>
          <cell r="F4031">
            <v>0</v>
          </cell>
          <cell r="G4031">
            <v>1270</v>
          </cell>
          <cell r="H4031">
            <v>0</v>
          </cell>
          <cell r="I4031">
            <v>0</v>
          </cell>
          <cell r="J4031">
            <v>2</v>
          </cell>
          <cell r="K4031">
            <v>2</v>
          </cell>
          <cell r="L4031" t="str">
            <v>DOWNTIME</v>
          </cell>
        </row>
        <row r="4032">
          <cell r="A4032">
            <v>1</v>
          </cell>
          <cell r="B4032" t="str">
            <v>839/10/A INCOMPL.</v>
          </cell>
          <cell r="C4032">
            <v>38156</v>
          </cell>
          <cell r="D4032">
            <v>1112</v>
          </cell>
          <cell r="E4032">
            <v>9999</v>
          </cell>
          <cell r="F4032">
            <v>0</v>
          </cell>
          <cell r="G4032">
            <v>1270</v>
          </cell>
          <cell r="H4032">
            <v>0</v>
          </cell>
          <cell r="I4032">
            <v>0</v>
          </cell>
          <cell r="J4032">
            <v>0</v>
          </cell>
          <cell r="K4032">
            <v>0</v>
          </cell>
          <cell r="L4032" t="str">
            <v>DOWNTIME</v>
          </cell>
        </row>
        <row r="4033">
          <cell r="A4033">
            <v>1</v>
          </cell>
          <cell r="B4033" t="str">
            <v>839/10/A INCOMPL.</v>
          </cell>
          <cell r="C4033">
            <v>38168</v>
          </cell>
          <cell r="D4033">
            <v>1112</v>
          </cell>
          <cell r="E4033">
            <v>9999</v>
          </cell>
          <cell r="F4033">
            <v>0</v>
          </cell>
          <cell r="G4033">
            <v>1270</v>
          </cell>
          <cell r="H4033">
            <v>0</v>
          </cell>
          <cell r="I4033">
            <v>0</v>
          </cell>
          <cell r="J4033">
            <v>0</v>
          </cell>
          <cell r="K4033">
            <v>0</v>
          </cell>
          <cell r="L4033" t="str">
            <v>DOWNTIME</v>
          </cell>
        </row>
        <row r="4034">
          <cell r="A4034">
            <v>1</v>
          </cell>
          <cell r="B4034" t="str">
            <v>839/10/A1</v>
          </cell>
          <cell r="C4034">
            <v>38167</v>
          </cell>
          <cell r="D4034">
            <v>1061</v>
          </cell>
          <cell r="E4034">
            <v>9999</v>
          </cell>
          <cell r="F4034">
            <v>0</v>
          </cell>
          <cell r="G4034">
            <v>240</v>
          </cell>
          <cell r="H4034">
            <v>0</v>
          </cell>
          <cell r="I4034">
            <v>0</v>
          </cell>
          <cell r="J4034">
            <v>0</v>
          </cell>
          <cell r="K4034">
            <v>0</v>
          </cell>
          <cell r="L4034" t="str">
            <v>DOWNTIME</v>
          </cell>
        </row>
        <row r="4035">
          <cell r="A4035">
            <v>1</v>
          </cell>
          <cell r="B4035" t="str">
            <v>839/10/A1</v>
          </cell>
          <cell r="C4035">
            <v>38168</v>
          </cell>
          <cell r="D4035">
            <v>1061</v>
          </cell>
          <cell r="E4035">
            <v>9999</v>
          </cell>
          <cell r="F4035">
            <v>0</v>
          </cell>
          <cell r="G4035">
            <v>240</v>
          </cell>
          <cell r="H4035">
            <v>0</v>
          </cell>
          <cell r="I4035">
            <v>0</v>
          </cell>
          <cell r="J4035">
            <v>0</v>
          </cell>
          <cell r="K4035">
            <v>0</v>
          </cell>
          <cell r="L4035" t="str">
            <v>DOWNTIME</v>
          </cell>
        </row>
        <row r="4036">
          <cell r="A4036">
            <v>2</v>
          </cell>
          <cell r="B4036" t="str">
            <v>839/10/abe</v>
          </cell>
          <cell r="C4036">
            <v>38139</v>
          </cell>
          <cell r="D4036">
            <v>2232</v>
          </cell>
          <cell r="E4036">
            <v>9999</v>
          </cell>
          <cell r="F4036">
            <v>0</v>
          </cell>
          <cell r="G4036">
            <v>42</v>
          </cell>
          <cell r="H4036">
            <v>0</v>
          </cell>
          <cell r="I4036">
            <v>0</v>
          </cell>
          <cell r="J4036">
            <v>0</v>
          </cell>
          <cell r="K4036">
            <v>0</v>
          </cell>
          <cell r="L4036" t="str">
            <v>DOWNTIME</v>
          </cell>
        </row>
        <row r="4037">
          <cell r="A4037">
            <v>1</v>
          </cell>
          <cell r="B4037" t="str">
            <v>839/10/abe</v>
          </cell>
          <cell r="C4037">
            <v>38141</v>
          </cell>
          <cell r="D4037">
            <v>2232</v>
          </cell>
          <cell r="E4037">
            <v>9999</v>
          </cell>
          <cell r="F4037">
            <v>0</v>
          </cell>
          <cell r="G4037">
            <v>42</v>
          </cell>
          <cell r="H4037">
            <v>0</v>
          </cell>
          <cell r="I4037">
            <v>0</v>
          </cell>
          <cell r="J4037">
            <v>0.25</v>
          </cell>
          <cell r="K4037">
            <v>0.25</v>
          </cell>
          <cell r="L4037" t="str">
            <v>DOWNTIME</v>
          </cell>
        </row>
        <row r="4038">
          <cell r="A4038">
            <v>1</v>
          </cell>
          <cell r="B4038" t="str">
            <v>839/10/abe</v>
          </cell>
          <cell r="C4038">
            <v>38141</v>
          </cell>
          <cell r="D4038">
            <v>2232</v>
          </cell>
          <cell r="E4038">
            <v>9999</v>
          </cell>
          <cell r="F4038">
            <v>0</v>
          </cell>
          <cell r="G4038">
            <v>42</v>
          </cell>
          <cell r="H4038">
            <v>0</v>
          </cell>
          <cell r="I4038">
            <v>0</v>
          </cell>
          <cell r="J4038">
            <v>2.89</v>
          </cell>
          <cell r="K4038">
            <v>2.89</v>
          </cell>
          <cell r="L4038" t="str">
            <v>DOWNTIME</v>
          </cell>
        </row>
        <row r="4039">
          <cell r="A4039">
            <v>2</v>
          </cell>
          <cell r="B4039" t="str">
            <v>839/10/abe</v>
          </cell>
          <cell r="C4039">
            <v>38141</v>
          </cell>
          <cell r="D4039">
            <v>2232</v>
          </cell>
          <cell r="E4039">
            <v>9999</v>
          </cell>
          <cell r="F4039">
            <v>0</v>
          </cell>
          <cell r="G4039">
            <v>42</v>
          </cell>
          <cell r="H4039">
            <v>0</v>
          </cell>
          <cell r="I4039">
            <v>0</v>
          </cell>
          <cell r="J4039">
            <v>0.33</v>
          </cell>
          <cell r="K4039">
            <v>0.33</v>
          </cell>
          <cell r="L4039" t="str">
            <v>DOWNTIME</v>
          </cell>
        </row>
        <row r="4040">
          <cell r="A4040">
            <v>2</v>
          </cell>
          <cell r="B4040" t="str">
            <v>839/10/abe</v>
          </cell>
          <cell r="C4040">
            <v>38141</v>
          </cell>
          <cell r="D4040">
            <v>2232</v>
          </cell>
          <cell r="E4040">
            <v>9999</v>
          </cell>
          <cell r="F4040">
            <v>0</v>
          </cell>
          <cell r="G4040">
            <v>42</v>
          </cell>
          <cell r="H4040">
            <v>0</v>
          </cell>
          <cell r="I4040">
            <v>0</v>
          </cell>
          <cell r="J4040">
            <v>3.15</v>
          </cell>
          <cell r="K4040">
            <v>3.15</v>
          </cell>
          <cell r="L4040" t="str">
            <v>DOWNTIME</v>
          </cell>
        </row>
        <row r="4041">
          <cell r="A4041">
            <v>1</v>
          </cell>
          <cell r="B4041" t="str">
            <v>839/10/abe</v>
          </cell>
          <cell r="C4041">
            <v>38142</v>
          </cell>
          <cell r="D4041">
            <v>2232</v>
          </cell>
          <cell r="E4041">
            <v>9999</v>
          </cell>
          <cell r="F4041">
            <v>0</v>
          </cell>
          <cell r="G4041">
            <v>42</v>
          </cell>
          <cell r="H4041">
            <v>0</v>
          </cell>
          <cell r="I4041">
            <v>0</v>
          </cell>
          <cell r="J4041">
            <v>0.25</v>
          </cell>
          <cell r="K4041">
            <v>0.25</v>
          </cell>
          <cell r="L4041" t="str">
            <v>DOWNTIME</v>
          </cell>
        </row>
        <row r="4042">
          <cell r="A4042">
            <v>1</v>
          </cell>
          <cell r="B4042" t="str">
            <v>839/10/abe</v>
          </cell>
          <cell r="C4042">
            <v>38142</v>
          </cell>
          <cell r="D4042">
            <v>2232</v>
          </cell>
          <cell r="E4042">
            <v>9999</v>
          </cell>
          <cell r="F4042">
            <v>0</v>
          </cell>
          <cell r="G4042">
            <v>42</v>
          </cell>
          <cell r="H4042">
            <v>0</v>
          </cell>
          <cell r="I4042">
            <v>0</v>
          </cell>
          <cell r="J4042">
            <v>1.83</v>
          </cell>
          <cell r="K4042">
            <v>1.83</v>
          </cell>
          <cell r="L4042" t="str">
            <v>DOWNTIME</v>
          </cell>
        </row>
        <row r="4043">
          <cell r="A4043">
            <v>1</v>
          </cell>
          <cell r="B4043" t="str">
            <v>839/10/abe</v>
          </cell>
          <cell r="C4043">
            <v>38145</v>
          </cell>
          <cell r="D4043">
            <v>2232</v>
          </cell>
          <cell r="E4043">
            <v>9999</v>
          </cell>
          <cell r="F4043">
            <v>0</v>
          </cell>
          <cell r="G4043">
            <v>42</v>
          </cell>
          <cell r="H4043">
            <v>0</v>
          </cell>
          <cell r="I4043">
            <v>0</v>
          </cell>
          <cell r="J4043">
            <v>0.36</v>
          </cell>
          <cell r="K4043">
            <v>0.36</v>
          </cell>
          <cell r="L4043" t="str">
            <v>DOWNTIME</v>
          </cell>
        </row>
        <row r="4044">
          <cell r="A4044">
            <v>1</v>
          </cell>
          <cell r="B4044" t="str">
            <v>839/10/abe</v>
          </cell>
          <cell r="C4044">
            <v>38145</v>
          </cell>
          <cell r="D4044">
            <v>2232</v>
          </cell>
          <cell r="E4044">
            <v>9999</v>
          </cell>
          <cell r="F4044">
            <v>0</v>
          </cell>
          <cell r="G4044">
            <v>42</v>
          </cell>
          <cell r="H4044">
            <v>0</v>
          </cell>
          <cell r="I4044">
            <v>0</v>
          </cell>
          <cell r="J4044">
            <v>2.4</v>
          </cell>
          <cell r="K4044">
            <v>2.4</v>
          </cell>
          <cell r="L4044" t="str">
            <v>DOWNTIME</v>
          </cell>
        </row>
        <row r="4045">
          <cell r="A4045">
            <v>1</v>
          </cell>
          <cell r="B4045" t="str">
            <v>839/10/abe</v>
          </cell>
          <cell r="C4045">
            <v>38146</v>
          </cell>
          <cell r="D4045">
            <v>2232</v>
          </cell>
          <cell r="E4045">
            <v>9999</v>
          </cell>
          <cell r="F4045">
            <v>0</v>
          </cell>
          <cell r="G4045">
            <v>42</v>
          </cell>
          <cell r="H4045">
            <v>0</v>
          </cell>
          <cell r="I4045">
            <v>0</v>
          </cell>
          <cell r="J4045">
            <v>0.25</v>
          </cell>
          <cell r="K4045">
            <v>0.25</v>
          </cell>
          <cell r="L4045" t="str">
            <v>DOWNTIME</v>
          </cell>
        </row>
        <row r="4046">
          <cell r="A4046">
            <v>2</v>
          </cell>
          <cell r="B4046" t="str">
            <v>839/10/abe</v>
          </cell>
          <cell r="C4046">
            <v>38146</v>
          </cell>
          <cell r="D4046">
            <v>2232</v>
          </cell>
          <cell r="E4046">
            <v>9999</v>
          </cell>
          <cell r="F4046">
            <v>0</v>
          </cell>
          <cell r="G4046">
            <v>42</v>
          </cell>
          <cell r="H4046">
            <v>0</v>
          </cell>
          <cell r="I4046">
            <v>0</v>
          </cell>
          <cell r="J4046">
            <v>0.33</v>
          </cell>
          <cell r="K4046">
            <v>0.33</v>
          </cell>
          <cell r="L4046" t="str">
            <v>DOWNTIME</v>
          </cell>
        </row>
        <row r="4047">
          <cell r="A4047">
            <v>2</v>
          </cell>
          <cell r="B4047" t="str">
            <v>839/10/abe</v>
          </cell>
          <cell r="C4047">
            <v>38146</v>
          </cell>
          <cell r="D4047">
            <v>2232</v>
          </cell>
          <cell r="E4047">
            <v>9999</v>
          </cell>
          <cell r="F4047">
            <v>0</v>
          </cell>
          <cell r="G4047">
            <v>42</v>
          </cell>
          <cell r="H4047">
            <v>0</v>
          </cell>
          <cell r="I4047">
            <v>0</v>
          </cell>
          <cell r="J4047">
            <v>0.08</v>
          </cell>
          <cell r="K4047">
            <v>0.08</v>
          </cell>
          <cell r="L4047" t="str">
            <v>DOWNTIME</v>
          </cell>
        </row>
        <row r="4048">
          <cell r="A4048">
            <v>1</v>
          </cell>
          <cell r="B4048" t="str">
            <v>839/10/abe</v>
          </cell>
          <cell r="C4048">
            <v>38147</v>
          </cell>
          <cell r="D4048">
            <v>2232</v>
          </cell>
          <cell r="E4048">
            <v>9999</v>
          </cell>
          <cell r="F4048">
            <v>0</v>
          </cell>
          <cell r="G4048">
            <v>42</v>
          </cell>
          <cell r="H4048">
            <v>0</v>
          </cell>
          <cell r="I4048">
            <v>0</v>
          </cell>
          <cell r="J4048">
            <v>0.5</v>
          </cell>
          <cell r="K4048">
            <v>0.5</v>
          </cell>
          <cell r="L4048" t="str">
            <v>DOWNTIME</v>
          </cell>
        </row>
        <row r="4049">
          <cell r="A4049">
            <v>1</v>
          </cell>
          <cell r="B4049" t="str">
            <v>839/10/abe</v>
          </cell>
          <cell r="C4049">
            <v>38147</v>
          </cell>
          <cell r="D4049">
            <v>2232</v>
          </cell>
          <cell r="E4049">
            <v>9999</v>
          </cell>
          <cell r="F4049">
            <v>0</v>
          </cell>
          <cell r="G4049">
            <v>42</v>
          </cell>
          <cell r="H4049">
            <v>0</v>
          </cell>
          <cell r="I4049">
            <v>0</v>
          </cell>
          <cell r="J4049">
            <v>1.99</v>
          </cell>
          <cell r="K4049">
            <v>1.99</v>
          </cell>
          <cell r="L4049" t="str">
            <v>DOWNTIME</v>
          </cell>
        </row>
        <row r="4050">
          <cell r="A4050">
            <v>1</v>
          </cell>
          <cell r="B4050" t="str">
            <v>839/10/abe</v>
          </cell>
          <cell r="C4050">
            <v>38147</v>
          </cell>
          <cell r="D4050">
            <v>2232</v>
          </cell>
          <cell r="E4050">
            <v>9999</v>
          </cell>
          <cell r="F4050">
            <v>0</v>
          </cell>
          <cell r="G4050">
            <v>42</v>
          </cell>
          <cell r="H4050">
            <v>0</v>
          </cell>
          <cell r="I4050">
            <v>0</v>
          </cell>
          <cell r="J4050">
            <v>0</v>
          </cell>
          <cell r="K4050">
            <v>0</v>
          </cell>
          <cell r="L4050" t="str">
            <v>DOWNTIME</v>
          </cell>
        </row>
        <row r="4051">
          <cell r="A4051">
            <v>2</v>
          </cell>
          <cell r="B4051" t="str">
            <v>839/10/abe</v>
          </cell>
          <cell r="C4051">
            <v>38147</v>
          </cell>
          <cell r="D4051">
            <v>2232</v>
          </cell>
          <cell r="E4051">
            <v>9999</v>
          </cell>
          <cell r="F4051">
            <v>0</v>
          </cell>
          <cell r="G4051">
            <v>42</v>
          </cell>
          <cell r="H4051">
            <v>0</v>
          </cell>
          <cell r="I4051">
            <v>0</v>
          </cell>
          <cell r="J4051">
            <v>0.5</v>
          </cell>
          <cell r="K4051">
            <v>0.5</v>
          </cell>
          <cell r="L4051" t="str">
            <v>DOWNTIME</v>
          </cell>
        </row>
        <row r="4052">
          <cell r="A4052">
            <v>2</v>
          </cell>
          <cell r="B4052" t="str">
            <v>839/10/abe</v>
          </cell>
          <cell r="C4052">
            <v>38147</v>
          </cell>
          <cell r="D4052">
            <v>2232</v>
          </cell>
          <cell r="E4052">
            <v>9999</v>
          </cell>
          <cell r="F4052">
            <v>0</v>
          </cell>
          <cell r="G4052">
            <v>42</v>
          </cell>
          <cell r="H4052">
            <v>0</v>
          </cell>
          <cell r="I4052">
            <v>0</v>
          </cell>
          <cell r="J4052">
            <v>0.12</v>
          </cell>
          <cell r="K4052">
            <v>0.12</v>
          </cell>
          <cell r="L4052" t="str">
            <v>DOWNTIME</v>
          </cell>
        </row>
        <row r="4053">
          <cell r="A4053">
            <v>1</v>
          </cell>
          <cell r="B4053" t="str">
            <v>839/10/abe</v>
          </cell>
          <cell r="C4053">
            <v>38148</v>
          </cell>
          <cell r="D4053">
            <v>2232</v>
          </cell>
          <cell r="E4053">
            <v>9999</v>
          </cell>
          <cell r="F4053">
            <v>0</v>
          </cell>
          <cell r="G4053">
            <v>42</v>
          </cell>
          <cell r="H4053">
            <v>0</v>
          </cell>
          <cell r="I4053">
            <v>0</v>
          </cell>
          <cell r="J4053">
            <v>0.3</v>
          </cell>
          <cell r="K4053">
            <v>0.3</v>
          </cell>
          <cell r="L4053" t="str">
            <v>DOWNTIME</v>
          </cell>
        </row>
        <row r="4054">
          <cell r="A4054">
            <v>1</v>
          </cell>
          <cell r="B4054" t="str">
            <v>839/10/abe</v>
          </cell>
          <cell r="C4054">
            <v>38148</v>
          </cell>
          <cell r="D4054">
            <v>2232</v>
          </cell>
          <cell r="E4054">
            <v>9999</v>
          </cell>
          <cell r="F4054">
            <v>0</v>
          </cell>
          <cell r="G4054">
            <v>42</v>
          </cell>
          <cell r="H4054">
            <v>0</v>
          </cell>
          <cell r="I4054">
            <v>0</v>
          </cell>
          <cell r="J4054">
            <v>0.08</v>
          </cell>
          <cell r="K4054">
            <v>0.08</v>
          </cell>
          <cell r="L4054" t="str">
            <v>DOWNTIME</v>
          </cell>
        </row>
        <row r="4055">
          <cell r="A4055">
            <v>2</v>
          </cell>
          <cell r="B4055" t="str">
            <v>839/10/abe</v>
          </cell>
          <cell r="C4055">
            <v>38148</v>
          </cell>
          <cell r="D4055">
            <v>2232</v>
          </cell>
          <cell r="E4055">
            <v>9999</v>
          </cell>
          <cell r="F4055">
            <v>0</v>
          </cell>
          <cell r="G4055">
            <v>42</v>
          </cell>
          <cell r="H4055">
            <v>0</v>
          </cell>
          <cell r="I4055">
            <v>0</v>
          </cell>
          <cell r="J4055">
            <v>0.37</v>
          </cell>
          <cell r="K4055">
            <v>0.37</v>
          </cell>
          <cell r="L4055" t="str">
            <v>DOWNTIME</v>
          </cell>
        </row>
        <row r="4056">
          <cell r="A4056">
            <v>2</v>
          </cell>
          <cell r="B4056" t="str">
            <v>839/10/abe</v>
          </cell>
          <cell r="C4056">
            <v>38148</v>
          </cell>
          <cell r="D4056">
            <v>2232</v>
          </cell>
          <cell r="E4056">
            <v>9999</v>
          </cell>
          <cell r="F4056">
            <v>0</v>
          </cell>
          <cell r="G4056">
            <v>42</v>
          </cell>
          <cell r="H4056">
            <v>0</v>
          </cell>
          <cell r="I4056">
            <v>0</v>
          </cell>
          <cell r="J4056">
            <v>0.31</v>
          </cell>
          <cell r="K4056">
            <v>0.31</v>
          </cell>
          <cell r="L4056" t="str">
            <v>DOWNTIME</v>
          </cell>
        </row>
        <row r="4057">
          <cell r="A4057">
            <v>1</v>
          </cell>
          <cell r="B4057" t="str">
            <v>839/10/abe</v>
          </cell>
          <cell r="C4057">
            <v>38149</v>
          </cell>
          <cell r="D4057">
            <v>2232</v>
          </cell>
          <cell r="E4057">
            <v>9999</v>
          </cell>
          <cell r="F4057">
            <v>0</v>
          </cell>
          <cell r="G4057">
            <v>42</v>
          </cell>
          <cell r="H4057">
            <v>0</v>
          </cell>
          <cell r="I4057">
            <v>0</v>
          </cell>
          <cell r="J4057">
            <v>0.21</v>
          </cell>
          <cell r="K4057">
            <v>0.21</v>
          </cell>
          <cell r="L4057" t="str">
            <v>DOWNTIME</v>
          </cell>
        </row>
        <row r="4058">
          <cell r="A4058">
            <v>1</v>
          </cell>
          <cell r="B4058" t="str">
            <v>839/10/abe</v>
          </cell>
          <cell r="C4058">
            <v>38149</v>
          </cell>
          <cell r="D4058">
            <v>2232</v>
          </cell>
          <cell r="E4058">
            <v>9999</v>
          </cell>
          <cell r="F4058">
            <v>0</v>
          </cell>
          <cell r="G4058">
            <v>42</v>
          </cell>
          <cell r="H4058">
            <v>0</v>
          </cell>
          <cell r="I4058">
            <v>0</v>
          </cell>
          <cell r="J4058">
            <v>0.71</v>
          </cell>
          <cell r="K4058">
            <v>0.71</v>
          </cell>
          <cell r="L4058" t="str">
            <v>DOWNTIME</v>
          </cell>
        </row>
        <row r="4059">
          <cell r="A4059">
            <v>2</v>
          </cell>
          <cell r="B4059" t="str">
            <v>839/10/abe</v>
          </cell>
          <cell r="C4059">
            <v>38149</v>
          </cell>
          <cell r="D4059">
            <v>2232</v>
          </cell>
          <cell r="E4059">
            <v>9999</v>
          </cell>
          <cell r="F4059">
            <v>0</v>
          </cell>
          <cell r="G4059">
            <v>42</v>
          </cell>
          <cell r="H4059">
            <v>0</v>
          </cell>
          <cell r="I4059">
            <v>0</v>
          </cell>
          <cell r="J4059">
            <v>0</v>
          </cell>
          <cell r="K4059">
            <v>0</v>
          </cell>
          <cell r="L4059" t="str">
            <v>DOWNTIME</v>
          </cell>
        </row>
        <row r="4060">
          <cell r="A4060">
            <v>2</v>
          </cell>
          <cell r="B4060" t="str">
            <v>839/10/abe</v>
          </cell>
          <cell r="C4060">
            <v>38149</v>
          </cell>
          <cell r="D4060">
            <v>2232</v>
          </cell>
          <cell r="E4060">
            <v>9999</v>
          </cell>
          <cell r="F4060">
            <v>0</v>
          </cell>
          <cell r="G4060">
            <v>42</v>
          </cell>
          <cell r="H4060">
            <v>0</v>
          </cell>
          <cell r="I4060">
            <v>0</v>
          </cell>
          <cell r="J4060">
            <v>0.08</v>
          </cell>
          <cell r="K4060">
            <v>0.08</v>
          </cell>
          <cell r="L4060" t="str">
            <v>DOWNTIME</v>
          </cell>
        </row>
        <row r="4061">
          <cell r="A4061">
            <v>2</v>
          </cell>
          <cell r="B4061" t="str">
            <v>839/10/abe</v>
          </cell>
          <cell r="C4061">
            <v>38149</v>
          </cell>
          <cell r="D4061">
            <v>2232</v>
          </cell>
          <cell r="E4061">
            <v>9999</v>
          </cell>
          <cell r="F4061">
            <v>0</v>
          </cell>
          <cell r="G4061">
            <v>42</v>
          </cell>
          <cell r="H4061">
            <v>0</v>
          </cell>
          <cell r="I4061">
            <v>0</v>
          </cell>
          <cell r="J4061">
            <v>0.3</v>
          </cell>
          <cell r="K4061">
            <v>0.3</v>
          </cell>
          <cell r="L4061" t="str">
            <v>DOWNTIME</v>
          </cell>
        </row>
        <row r="4062">
          <cell r="A4062">
            <v>1</v>
          </cell>
          <cell r="B4062" t="str">
            <v>839/10/abe</v>
          </cell>
          <cell r="C4062">
            <v>38152</v>
          </cell>
          <cell r="D4062">
            <v>2232</v>
          </cell>
          <cell r="E4062">
            <v>9999</v>
          </cell>
          <cell r="F4062">
            <v>0</v>
          </cell>
          <cell r="G4062">
            <v>42</v>
          </cell>
          <cell r="H4062">
            <v>0</v>
          </cell>
          <cell r="I4062">
            <v>0</v>
          </cell>
          <cell r="J4062">
            <v>0.48</v>
          </cell>
          <cell r="K4062">
            <v>0.48</v>
          </cell>
          <cell r="L4062" t="str">
            <v>DOWNTIME</v>
          </cell>
        </row>
        <row r="4063">
          <cell r="A4063">
            <v>1</v>
          </cell>
          <cell r="B4063" t="str">
            <v>839/10/abe</v>
          </cell>
          <cell r="C4063">
            <v>38152</v>
          </cell>
          <cell r="D4063">
            <v>2232</v>
          </cell>
          <cell r="E4063">
            <v>9999</v>
          </cell>
          <cell r="F4063">
            <v>0</v>
          </cell>
          <cell r="G4063">
            <v>42</v>
          </cell>
          <cell r="H4063">
            <v>0</v>
          </cell>
          <cell r="I4063">
            <v>0</v>
          </cell>
          <cell r="J4063">
            <v>0.08</v>
          </cell>
          <cell r="K4063">
            <v>0.08</v>
          </cell>
          <cell r="L4063" t="str">
            <v>DOWNTIME</v>
          </cell>
        </row>
        <row r="4064">
          <cell r="A4064">
            <v>1</v>
          </cell>
          <cell r="B4064" t="str">
            <v>839/10/abe</v>
          </cell>
          <cell r="C4064">
            <v>38152</v>
          </cell>
          <cell r="D4064">
            <v>2232</v>
          </cell>
          <cell r="E4064">
            <v>9999</v>
          </cell>
          <cell r="F4064">
            <v>0</v>
          </cell>
          <cell r="G4064">
            <v>42</v>
          </cell>
          <cell r="H4064">
            <v>0</v>
          </cell>
          <cell r="I4064">
            <v>0</v>
          </cell>
          <cell r="J4064">
            <v>0.52</v>
          </cell>
          <cell r="K4064">
            <v>0.52</v>
          </cell>
          <cell r="L4064" t="str">
            <v>DOWNTIME</v>
          </cell>
        </row>
        <row r="4065">
          <cell r="A4065">
            <v>2</v>
          </cell>
          <cell r="B4065" t="str">
            <v>839/10/abe</v>
          </cell>
          <cell r="C4065">
            <v>38152</v>
          </cell>
          <cell r="D4065">
            <v>2232</v>
          </cell>
          <cell r="E4065">
            <v>9999</v>
          </cell>
          <cell r="F4065">
            <v>0</v>
          </cell>
          <cell r="G4065">
            <v>42</v>
          </cell>
          <cell r="H4065">
            <v>0</v>
          </cell>
          <cell r="I4065">
            <v>0</v>
          </cell>
          <cell r="J4065">
            <v>0.31</v>
          </cell>
          <cell r="K4065">
            <v>0.31</v>
          </cell>
          <cell r="L4065" t="str">
            <v>DOWNTIME</v>
          </cell>
        </row>
        <row r="4066">
          <cell r="A4066">
            <v>2</v>
          </cell>
          <cell r="B4066" t="str">
            <v>839/10/abe</v>
          </cell>
          <cell r="C4066">
            <v>38152</v>
          </cell>
          <cell r="D4066">
            <v>2232</v>
          </cell>
          <cell r="E4066">
            <v>9999</v>
          </cell>
          <cell r="F4066">
            <v>0</v>
          </cell>
          <cell r="G4066">
            <v>42</v>
          </cell>
          <cell r="H4066">
            <v>0</v>
          </cell>
          <cell r="I4066">
            <v>0</v>
          </cell>
          <cell r="J4066">
            <v>0.59</v>
          </cell>
          <cell r="K4066">
            <v>0.59</v>
          </cell>
          <cell r="L4066" t="str">
            <v>DOWNTIME</v>
          </cell>
        </row>
        <row r="4067">
          <cell r="A4067">
            <v>1</v>
          </cell>
          <cell r="B4067" t="str">
            <v>839/10/abe</v>
          </cell>
          <cell r="C4067">
            <v>38153</v>
          </cell>
          <cell r="D4067">
            <v>2232</v>
          </cell>
          <cell r="E4067">
            <v>9999</v>
          </cell>
          <cell r="F4067">
            <v>0</v>
          </cell>
          <cell r="G4067">
            <v>42</v>
          </cell>
          <cell r="H4067">
            <v>0</v>
          </cell>
          <cell r="I4067">
            <v>0</v>
          </cell>
          <cell r="J4067">
            <v>0.12</v>
          </cell>
          <cell r="K4067">
            <v>0.12</v>
          </cell>
          <cell r="L4067" t="str">
            <v>DOWNTIME</v>
          </cell>
        </row>
        <row r="4068">
          <cell r="A4068">
            <v>1</v>
          </cell>
          <cell r="B4068" t="str">
            <v>839/10/abe</v>
          </cell>
          <cell r="C4068">
            <v>38153</v>
          </cell>
          <cell r="D4068">
            <v>2232</v>
          </cell>
          <cell r="E4068">
            <v>9999</v>
          </cell>
          <cell r="F4068">
            <v>0</v>
          </cell>
          <cell r="G4068">
            <v>42</v>
          </cell>
          <cell r="H4068">
            <v>0</v>
          </cell>
          <cell r="I4068">
            <v>0</v>
          </cell>
          <cell r="J4068">
            <v>0.17</v>
          </cell>
          <cell r="K4068">
            <v>0.17</v>
          </cell>
          <cell r="L4068" t="str">
            <v>DOWNTIME</v>
          </cell>
        </row>
        <row r="4069">
          <cell r="A4069">
            <v>2</v>
          </cell>
          <cell r="B4069" t="str">
            <v>839/10/abe</v>
          </cell>
          <cell r="C4069">
            <v>38153</v>
          </cell>
          <cell r="D4069">
            <v>2232</v>
          </cell>
          <cell r="E4069">
            <v>9999</v>
          </cell>
          <cell r="F4069">
            <v>0</v>
          </cell>
          <cell r="G4069">
            <v>42</v>
          </cell>
          <cell r="H4069">
            <v>0</v>
          </cell>
          <cell r="I4069">
            <v>0</v>
          </cell>
          <cell r="J4069">
            <v>0.28999999999999998</v>
          </cell>
          <cell r="K4069">
            <v>0.28999999999999998</v>
          </cell>
          <cell r="L4069" t="str">
            <v>DOWNTIME</v>
          </cell>
        </row>
        <row r="4070">
          <cell r="A4070">
            <v>1</v>
          </cell>
          <cell r="B4070" t="str">
            <v>839/10/abe</v>
          </cell>
          <cell r="C4070">
            <v>38156</v>
          </cell>
          <cell r="D4070">
            <v>2232</v>
          </cell>
          <cell r="E4070">
            <v>9999</v>
          </cell>
          <cell r="F4070">
            <v>0</v>
          </cell>
          <cell r="G4070">
            <v>42</v>
          </cell>
          <cell r="H4070">
            <v>0</v>
          </cell>
          <cell r="I4070">
            <v>0</v>
          </cell>
          <cell r="J4070">
            <v>0.5</v>
          </cell>
          <cell r="K4070">
            <v>0.5</v>
          </cell>
          <cell r="L4070" t="str">
            <v>DOWNTIME</v>
          </cell>
        </row>
        <row r="4071">
          <cell r="A4071">
            <v>1</v>
          </cell>
          <cell r="B4071" t="str">
            <v>839/10/abe</v>
          </cell>
          <cell r="C4071">
            <v>38156</v>
          </cell>
          <cell r="D4071">
            <v>2232</v>
          </cell>
          <cell r="E4071">
            <v>9999</v>
          </cell>
          <cell r="F4071">
            <v>0</v>
          </cell>
          <cell r="G4071">
            <v>42</v>
          </cell>
          <cell r="H4071">
            <v>0</v>
          </cell>
          <cell r="I4071">
            <v>0</v>
          </cell>
          <cell r="J4071">
            <v>0.76</v>
          </cell>
          <cell r="K4071">
            <v>0.76</v>
          </cell>
          <cell r="L4071" t="str">
            <v>DOWNTIME</v>
          </cell>
        </row>
        <row r="4072">
          <cell r="A4072">
            <v>2</v>
          </cell>
          <cell r="B4072" t="str">
            <v>839/10/abe</v>
          </cell>
          <cell r="C4072">
            <v>38156</v>
          </cell>
          <cell r="D4072">
            <v>2232</v>
          </cell>
          <cell r="E4072">
            <v>9999</v>
          </cell>
          <cell r="F4072">
            <v>0</v>
          </cell>
          <cell r="G4072">
            <v>42</v>
          </cell>
          <cell r="H4072">
            <v>0</v>
          </cell>
          <cell r="I4072">
            <v>0</v>
          </cell>
          <cell r="J4072">
            <v>0.17</v>
          </cell>
          <cell r="K4072">
            <v>0.17</v>
          </cell>
          <cell r="L4072" t="str">
            <v>DOWNTIME</v>
          </cell>
        </row>
        <row r="4073">
          <cell r="A4073">
            <v>2</v>
          </cell>
          <cell r="B4073" t="str">
            <v>839/10/abe</v>
          </cell>
          <cell r="C4073">
            <v>38156</v>
          </cell>
          <cell r="D4073">
            <v>2232</v>
          </cell>
          <cell r="E4073">
            <v>9999</v>
          </cell>
          <cell r="F4073">
            <v>0</v>
          </cell>
          <cell r="G4073">
            <v>42</v>
          </cell>
          <cell r="H4073">
            <v>0</v>
          </cell>
          <cell r="I4073">
            <v>0</v>
          </cell>
          <cell r="J4073">
            <v>0.17</v>
          </cell>
          <cell r="K4073">
            <v>0.17</v>
          </cell>
          <cell r="L4073" t="str">
            <v>DOWNTIME</v>
          </cell>
        </row>
        <row r="4074">
          <cell r="A4074">
            <v>1</v>
          </cell>
          <cell r="B4074" t="str">
            <v>839/10/abe</v>
          </cell>
          <cell r="C4074">
            <v>38159</v>
          </cell>
          <cell r="D4074">
            <v>2232</v>
          </cell>
          <cell r="E4074">
            <v>9999</v>
          </cell>
          <cell r="F4074">
            <v>0</v>
          </cell>
          <cell r="G4074">
            <v>42</v>
          </cell>
          <cell r="H4074">
            <v>0</v>
          </cell>
          <cell r="I4074">
            <v>0</v>
          </cell>
          <cell r="J4074">
            <v>0.37</v>
          </cell>
          <cell r="K4074">
            <v>0.37</v>
          </cell>
          <cell r="L4074" t="str">
            <v>DOWNTIME</v>
          </cell>
        </row>
        <row r="4075">
          <cell r="A4075">
            <v>1</v>
          </cell>
          <cell r="B4075" t="str">
            <v>839/10/abe</v>
          </cell>
          <cell r="C4075">
            <v>38159</v>
          </cell>
          <cell r="D4075">
            <v>2232</v>
          </cell>
          <cell r="E4075">
            <v>9999</v>
          </cell>
          <cell r="F4075">
            <v>0</v>
          </cell>
          <cell r="G4075">
            <v>42</v>
          </cell>
          <cell r="H4075">
            <v>0</v>
          </cell>
          <cell r="I4075">
            <v>0</v>
          </cell>
          <cell r="J4075">
            <v>0.27</v>
          </cell>
          <cell r="K4075">
            <v>0.27</v>
          </cell>
          <cell r="L4075" t="str">
            <v>DOWNTIME</v>
          </cell>
        </row>
        <row r="4076">
          <cell r="A4076">
            <v>2</v>
          </cell>
          <cell r="B4076" t="str">
            <v>839/10/abe</v>
          </cell>
          <cell r="C4076">
            <v>38159</v>
          </cell>
          <cell r="D4076">
            <v>2232</v>
          </cell>
          <cell r="E4076">
            <v>9999</v>
          </cell>
          <cell r="F4076">
            <v>0</v>
          </cell>
          <cell r="G4076">
            <v>42</v>
          </cell>
          <cell r="H4076">
            <v>0</v>
          </cell>
          <cell r="I4076">
            <v>0</v>
          </cell>
          <cell r="J4076">
            <v>0.17</v>
          </cell>
          <cell r="K4076">
            <v>0.17</v>
          </cell>
          <cell r="L4076" t="str">
            <v>DOWNTIME</v>
          </cell>
        </row>
        <row r="4077">
          <cell r="A4077">
            <v>2</v>
          </cell>
          <cell r="B4077" t="str">
            <v>839/10/abe</v>
          </cell>
          <cell r="C4077">
            <v>38159</v>
          </cell>
          <cell r="D4077">
            <v>2232</v>
          </cell>
          <cell r="E4077">
            <v>9999</v>
          </cell>
          <cell r="F4077">
            <v>0</v>
          </cell>
          <cell r="G4077">
            <v>42</v>
          </cell>
          <cell r="H4077">
            <v>0</v>
          </cell>
          <cell r="I4077">
            <v>0</v>
          </cell>
          <cell r="J4077">
            <v>0.41</v>
          </cell>
          <cell r="K4077">
            <v>0.41</v>
          </cell>
          <cell r="L4077" t="str">
            <v>DOWNTIME</v>
          </cell>
        </row>
        <row r="4078">
          <cell r="A4078">
            <v>1</v>
          </cell>
          <cell r="B4078" t="str">
            <v>839/10/abe</v>
          </cell>
          <cell r="C4078">
            <v>38160</v>
          </cell>
          <cell r="D4078">
            <v>2232</v>
          </cell>
          <cell r="E4078">
            <v>9999</v>
          </cell>
          <cell r="F4078">
            <v>0</v>
          </cell>
          <cell r="G4078">
            <v>42</v>
          </cell>
          <cell r="H4078">
            <v>0</v>
          </cell>
          <cell r="I4078">
            <v>0</v>
          </cell>
          <cell r="J4078">
            <v>0.24</v>
          </cell>
          <cell r="K4078">
            <v>0.24</v>
          </cell>
          <cell r="L4078" t="str">
            <v>DOWNTIME</v>
          </cell>
        </row>
        <row r="4079">
          <cell r="A4079">
            <v>2</v>
          </cell>
          <cell r="B4079" t="str">
            <v>839/10/abe</v>
          </cell>
          <cell r="C4079">
            <v>38160</v>
          </cell>
          <cell r="D4079">
            <v>2232</v>
          </cell>
          <cell r="E4079">
            <v>9999</v>
          </cell>
          <cell r="F4079">
            <v>0</v>
          </cell>
          <cell r="G4079">
            <v>42</v>
          </cell>
          <cell r="H4079">
            <v>0</v>
          </cell>
          <cell r="I4079">
            <v>0</v>
          </cell>
          <cell r="J4079">
            <v>0.21</v>
          </cell>
          <cell r="K4079">
            <v>0.21</v>
          </cell>
          <cell r="L4079" t="str">
            <v>DOWNTIME</v>
          </cell>
        </row>
        <row r="4080">
          <cell r="A4080">
            <v>3</v>
          </cell>
          <cell r="B4080" t="str">
            <v>839/10/abe</v>
          </cell>
          <cell r="C4080">
            <v>38160</v>
          </cell>
          <cell r="D4080">
            <v>2232</v>
          </cell>
          <cell r="E4080">
            <v>9999</v>
          </cell>
          <cell r="F4080">
            <v>0</v>
          </cell>
          <cell r="G4080">
            <v>42</v>
          </cell>
          <cell r="H4080">
            <v>0</v>
          </cell>
          <cell r="I4080">
            <v>0</v>
          </cell>
          <cell r="J4080">
            <v>1.31</v>
          </cell>
          <cell r="K4080">
            <v>1.31</v>
          </cell>
          <cell r="L4080" t="str">
            <v>DOWNTIME</v>
          </cell>
        </row>
        <row r="4081">
          <cell r="A4081">
            <v>1</v>
          </cell>
          <cell r="B4081" t="str">
            <v>839/10/abe</v>
          </cell>
          <cell r="C4081">
            <v>38161</v>
          </cell>
          <cell r="D4081">
            <v>2232</v>
          </cell>
          <cell r="E4081">
            <v>9999</v>
          </cell>
          <cell r="F4081">
            <v>0</v>
          </cell>
          <cell r="G4081">
            <v>42</v>
          </cell>
          <cell r="H4081">
            <v>0</v>
          </cell>
          <cell r="I4081">
            <v>0</v>
          </cell>
          <cell r="J4081">
            <v>0.12</v>
          </cell>
          <cell r="K4081">
            <v>0.12</v>
          </cell>
          <cell r="L4081" t="str">
            <v>DOWNTIME</v>
          </cell>
        </row>
        <row r="4082">
          <cell r="A4082">
            <v>1</v>
          </cell>
          <cell r="B4082" t="str">
            <v>839/10/abe</v>
          </cell>
          <cell r="C4082">
            <v>38161</v>
          </cell>
          <cell r="D4082">
            <v>2232</v>
          </cell>
          <cell r="E4082">
            <v>9999</v>
          </cell>
          <cell r="F4082">
            <v>0</v>
          </cell>
          <cell r="G4082">
            <v>42</v>
          </cell>
          <cell r="H4082">
            <v>0</v>
          </cell>
          <cell r="I4082">
            <v>0</v>
          </cell>
          <cell r="J4082">
            <v>0.76</v>
          </cell>
          <cell r="K4082">
            <v>0.76</v>
          </cell>
          <cell r="L4082" t="str">
            <v>DOWNTIME</v>
          </cell>
        </row>
        <row r="4083">
          <cell r="A4083">
            <v>2</v>
          </cell>
          <cell r="B4083" t="str">
            <v>839/10/abe</v>
          </cell>
          <cell r="C4083">
            <v>38161</v>
          </cell>
          <cell r="D4083">
            <v>2232</v>
          </cell>
          <cell r="E4083">
            <v>9999</v>
          </cell>
          <cell r="F4083">
            <v>0</v>
          </cell>
          <cell r="G4083">
            <v>42</v>
          </cell>
          <cell r="H4083">
            <v>0</v>
          </cell>
          <cell r="I4083">
            <v>0</v>
          </cell>
          <cell r="J4083">
            <v>0.25</v>
          </cell>
          <cell r="K4083">
            <v>0.25</v>
          </cell>
          <cell r="L4083" t="str">
            <v>DOWNTIME</v>
          </cell>
        </row>
        <row r="4084">
          <cell r="A4084">
            <v>2</v>
          </cell>
          <cell r="B4084" t="str">
            <v>839/10/abe</v>
          </cell>
          <cell r="C4084">
            <v>38161</v>
          </cell>
          <cell r="D4084">
            <v>2232</v>
          </cell>
          <cell r="E4084">
            <v>9999</v>
          </cell>
          <cell r="F4084">
            <v>0</v>
          </cell>
          <cell r="G4084">
            <v>42</v>
          </cell>
          <cell r="H4084">
            <v>0</v>
          </cell>
          <cell r="I4084">
            <v>0</v>
          </cell>
          <cell r="J4084">
            <v>0.14000000000000001</v>
          </cell>
          <cell r="K4084">
            <v>0.14000000000000001</v>
          </cell>
          <cell r="L4084" t="str">
            <v>DOWNTIME</v>
          </cell>
        </row>
        <row r="4085">
          <cell r="A4085">
            <v>3</v>
          </cell>
          <cell r="B4085" t="str">
            <v>839/10/abe</v>
          </cell>
          <cell r="C4085">
            <v>38161</v>
          </cell>
          <cell r="D4085">
            <v>2232</v>
          </cell>
          <cell r="E4085">
            <v>9999</v>
          </cell>
          <cell r="F4085">
            <v>0</v>
          </cell>
          <cell r="G4085">
            <v>42</v>
          </cell>
          <cell r="H4085">
            <v>0</v>
          </cell>
          <cell r="I4085">
            <v>0</v>
          </cell>
          <cell r="J4085">
            <v>0.28999999999999998</v>
          </cell>
          <cell r="K4085">
            <v>0.28999999999999998</v>
          </cell>
          <cell r="L4085" t="str">
            <v>DOWNTIME</v>
          </cell>
        </row>
        <row r="4086">
          <cell r="A4086">
            <v>3</v>
          </cell>
          <cell r="B4086" t="str">
            <v>839/10/abe</v>
          </cell>
          <cell r="C4086">
            <v>38161</v>
          </cell>
          <cell r="D4086">
            <v>2232</v>
          </cell>
          <cell r="E4086">
            <v>9999</v>
          </cell>
          <cell r="F4086">
            <v>0</v>
          </cell>
          <cell r="G4086">
            <v>42</v>
          </cell>
          <cell r="H4086">
            <v>0</v>
          </cell>
          <cell r="I4086">
            <v>0</v>
          </cell>
          <cell r="J4086">
            <v>0.25</v>
          </cell>
          <cell r="K4086">
            <v>0.25</v>
          </cell>
          <cell r="L4086" t="str">
            <v>DOWNTIME</v>
          </cell>
        </row>
        <row r="4087">
          <cell r="A4087">
            <v>1</v>
          </cell>
          <cell r="B4087" t="str">
            <v>839/10/abe</v>
          </cell>
          <cell r="C4087">
            <v>38162</v>
          </cell>
          <cell r="D4087">
            <v>2232</v>
          </cell>
          <cell r="E4087">
            <v>9999</v>
          </cell>
          <cell r="F4087">
            <v>0</v>
          </cell>
          <cell r="G4087">
            <v>42</v>
          </cell>
          <cell r="H4087">
            <v>0</v>
          </cell>
          <cell r="I4087">
            <v>0</v>
          </cell>
          <cell r="J4087">
            <v>0.08</v>
          </cell>
          <cell r="K4087">
            <v>0.08</v>
          </cell>
          <cell r="L4087" t="str">
            <v>DOWNTIME</v>
          </cell>
        </row>
        <row r="4088">
          <cell r="A4088">
            <v>2</v>
          </cell>
          <cell r="B4088" t="str">
            <v>839/10/abe</v>
          </cell>
          <cell r="C4088">
            <v>38162</v>
          </cell>
          <cell r="D4088">
            <v>2232</v>
          </cell>
          <cell r="E4088">
            <v>9999</v>
          </cell>
          <cell r="F4088">
            <v>0</v>
          </cell>
          <cell r="G4088">
            <v>42</v>
          </cell>
          <cell r="H4088">
            <v>0</v>
          </cell>
          <cell r="I4088">
            <v>0</v>
          </cell>
          <cell r="J4088">
            <v>0.63</v>
          </cell>
          <cell r="K4088">
            <v>0.63</v>
          </cell>
          <cell r="L4088" t="str">
            <v>DOWNTIME</v>
          </cell>
        </row>
        <row r="4089">
          <cell r="A4089">
            <v>3</v>
          </cell>
          <cell r="B4089" t="str">
            <v>839/10/abe</v>
          </cell>
          <cell r="C4089">
            <v>38162</v>
          </cell>
          <cell r="D4089">
            <v>2232</v>
          </cell>
          <cell r="E4089">
            <v>9999</v>
          </cell>
          <cell r="F4089">
            <v>0</v>
          </cell>
          <cell r="G4089">
            <v>42</v>
          </cell>
          <cell r="H4089">
            <v>0</v>
          </cell>
          <cell r="I4089">
            <v>0</v>
          </cell>
          <cell r="J4089">
            <v>0.21</v>
          </cell>
          <cell r="K4089">
            <v>0.21</v>
          </cell>
          <cell r="L4089" t="str">
            <v>DOWNTIME</v>
          </cell>
        </row>
        <row r="4090">
          <cell r="A4090">
            <v>1</v>
          </cell>
          <cell r="B4090" t="str">
            <v>839/10/abe</v>
          </cell>
          <cell r="C4090">
            <v>38163</v>
          </cell>
          <cell r="D4090">
            <v>2232</v>
          </cell>
          <cell r="E4090">
            <v>9999</v>
          </cell>
          <cell r="F4090">
            <v>0</v>
          </cell>
          <cell r="G4090">
            <v>42</v>
          </cell>
          <cell r="H4090">
            <v>0</v>
          </cell>
          <cell r="I4090">
            <v>0</v>
          </cell>
          <cell r="J4090">
            <v>0.37</v>
          </cell>
          <cell r="K4090">
            <v>0.37</v>
          </cell>
          <cell r="L4090" t="str">
            <v>DOWNTIME</v>
          </cell>
        </row>
        <row r="4091">
          <cell r="A4091">
            <v>2</v>
          </cell>
          <cell r="B4091" t="str">
            <v>839/10/abe</v>
          </cell>
          <cell r="C4091">
            <v>38163</v>
          </cell>
          <cell r="D4091">
            <v>2232</v>
          </cell>
          <cell r="E4091">
            <v>9999</v>
          </cell>
          <cell r="F4091">
            <v>0</v>
          </cell>
          <cell r="G4091">
            <v>42</v>
          </cell>
          <cell r="H4091">
            <v>0</v>
          </cell>
          <cell r="I4091">
            <v>0</v>
          </cell>
          <cell r="J4091">
            <v>0.33</v>
          </cell>
          <cell r="K4091">
            <v>0.33</v>
          </cell>
          <cell r="L4091" t="str">
            <v>DOWNTIME</v>
          </cell>
        </row>
        <row r="4092">
          <cell r="A4092">
            <v>1</v>
          </cell>
          <cell r="B4092" t="str">
            <v>839/10/abe</v>
          </cell>
          <cell r="C4092">
            <v>38166</v>
          </cell>
          <cell r="D4092">
            <v>2232</v>
          </cell>
          <cell r="E4092">
            <v>9999</v>
          </cell>
          <cell r="F4092">
            <v>0</v>
          </cell>
          <cell r="G4092">
            <v>42</v>
          </cell>
          <cell r="H4092">
            <v>0</v>
          </cell>
          <cell r="I4092">
            <v>0</v>
          </cell>
          <cell r="J4092">
            <v>0.1</v>
          </cell>
          <cell r="K4092">
            <v>0.1</v>
          </cell>
          <cell r="L4092" t="str">
            <v>DOWNTIME</v>
          </cell>
        </row>
        <row r="4093">
          <cell r="A4093">
            <v>2</v>
          </cell>
          <cell r="B4093" t="str">
            <v>839/10/abe</v>
          </cell>
          <cell r="C4093">
            <v>38166</v>
          </cell>
          <cell r="D4093">
            <v>2232</v>
          </cell>
          <cell r="E4093">
            <v>9999</v>
          </cell>
          <cell r="F4093">
            <v>0</v>
          </cell>
          <cell r="G4093">
            <v>42</v>
          </cell>
          <cell r="H4093">
            <v>0</v>
          </cell>
          <cell r="I4093">
            <v>0</v>
          </cell>
          <cell r="J4093">
            <v>0.04</v>
          </cell>
          <cell r="K4093">
            <v>0.04</v>
          </cell>
          <cell r="L4093" t="str">
            <v>DOWNTIME</v>
          </cell>
        </row>
        <row r="4094">
          <cell r="A4094">
            <v>2</v>
          </cell>
          <cell r="B4094" t="str">
            <v>839/10/abe</v>
          </cell>
          <cell r="C4094">
            <v>38166</v>
          </cell>
          <cell r="D4094">
            <v>2232</v>
          </cell>
          <cell r="E4094">
            <v>9999</v>
          </cell>
          <cell r="F4094">
            <v>0</v>
          </cell>
          <cell r="G4094">
            <v>42</v>
          </cell>
          <cell r="H4094">
            <v>0</v>
          </cell>
          <cell r="I4094">
            <v>0</v>
          </cell>
          <cell r="J4094">
            <v>0.04</v>
          </cell>
          <cell r="K4094">
            <v>0.04</v>
          </cell>
          <cell r="L4094" t="str">
            <v>DOWNTIME</v>
          </cell>
        </row>
        <row r="4095">
          <cell r="A4095">
            <v>1</v>
          </cell>
          <cell r="B4095" t="str">
            <v>839/10/abe</v>
          </cell>
          <cell r="C4095">
            <v>38167</v>
          </cell>
          <cell r="D4095">
            <v>2232</v>
          </cell>
          <cell r="E4095">
            <v>9999</v>
          </cell>
          <cell r="F4095">
            <v>0</v>
          </cell>
          <cell r="G4095">
            <v>42</v>
          </cell>
          <cell r="H4095">
            <v>0</v>
          </cell>
          <cell r="I4095">
            <v>0</v>
          </cell>
          <cell r="J4095">
            <v>0.21</v>
          </cell>
          <cell r="K4095">
            <v>0.21</v>
          </cell>
          <cell r="L4095" t="str">
            <v>DOWNTIME</v>
          </cell>
        </row>
        <row r="4096">
          <cell r="A4096">
            <v>2</v>
          </cell>
          <cell r="B4096" t="str">
            <v>839/10/abe</v>
          </cell>
          <cell r="C4096">
            <v>38168</v>
          </cell>
          <cell r="D4096">
            <v>2232</v>
          </cell>
          <cell r="E4096">
            <v>9999</v>
          </cell>
          <cell r="F4096">
            <v>0</v>
          </cell>
          <cell r="G4096">
            <v>42</v>
          </cell>
          <cell r="H4096">
            <v>0</v>
          </cell>
          <cell r="I4096">
            <v>0</v>
          </cell>
          <cell r="J4096">
            <v>0.12</v>
          </cell>
          <cell r="K4096">
            <v>0.12</v>
          </cell>
          <cell r="L4096" t="str">
            <v>DOWNTIME</v>
          </cell>
        </row>
        <row r="4097">
          <cell r="A4097">
            <v>1</v>
          </cell>
          <cell r="B4097" t="str">
            <v>839/10/abe</v>
          </cell>
          <cell r="C4097">
            <v>38168</v>
          </cell>
          <cell r="D4097">
            <v>2232</v>
          </cell>
          <cell r="E4097">
            <v>9999</v>
          </cell>
          <cell r="F4097">
            <v>0</v>
          </cell>
          <cell r="G4097">
            <v>42</v>
          </cell>
          <cell r="H4097">
            <v>0</v>
          </cell>
          <cell r="I4097">
            <v>0</v>
          </cell>
          <cell r="J4097">
            <v>0</v>
          </cell>
          <cell r="K4097">
            <v>0</v>
          </cell>
          <cell r="L4097" t="str">
            <v>DOWNTIME</v>
          </cell>
        </row>
        <row r="4098">
          <cell r="A4098">
            <v>1</v>
          </cell>
          <cell r="B4098" t="str">
            <v>839/10/B INCOMPL.</v>
          </cell>
          <cell r="C4098">
            <v>38157</v>
          </cell>
          <cell r="D4098">
            <v>1112</v>
          </cell>
          <cell r="E4098">
            <v>9999</v>
          </cell>
          <cell r="F4098">
            <v>0</v>
          </cell>
          <cell r="G4098">
            <v>720</v>
          </cell>
          <cell r="H4098">
            <v>0</v>
          </cell>
          <cell r="I4098">
            <v>0</v>
          </cell>
          <cell r="J4098">
            <v>3.25</v>
          </cell>
          <cell r="K4098">
            <v>3.25</v>
          </cell>
          <cell r="L4098" t="str">
            <v>DOWNTIME</v>
          </cell>
        </row>
        <row r="4099">
          <cell r="A4099">
            <v>1</v>
          </cell>
          <cell r="B4099" t="str">
            <v>839/10/B INCOMPL.</v>
          </cell>
          <cell r="C4099">
            <v>38157</v>
          </cell>
          <cell r="D4099">
            <v>1112</v>
          </cell>
          <cell r="E4099">
            <v>9999</v>
          </cell>
          <cell r="F4099">
            <v>0</v>
          </cell>
          <cell r="G4099">
            <v>720</v>
          </cell>
          <cell r="H4099">
            <v>0</v>
          </cell>
          <cell r="I4099">
            <v>0</v>
          </cell>
          <cell r="J4099">
            <v>0.25</v>
          </cell>
          <cell r="K4099">
            <v>0.25</v>
          </cell>
          <cell r="L4099" t="str">
            <v>DOWNTIME</v>
          </cell>
        </row>
        <row r="4100">
          <cell r="A4100">
            <v>1</v>
          </cell>
          <cell r="B4100" t="str">
            <v>839/10/B INCOMPL.</v>
          </cell>
          <cell r="C4100">
            <v>38159</v>
          </cell>
          <cell r="D4100">
            <v>1112</v>
          </cell>
          <cell r="E4100">
            <v>9999</v>
          </cell>
          <cell r="F4100">
            <v>0</v>
          </cell>
          <cell r="G4100">
            <v>720</v>
          </cell>
          <cell r="H4100">
            <v>0</v>
          </cell>
          <cell r="I4100">
            <v>0</v>
          </cell>
          <cell r="J4100">
            <v>0.33</v>
          </cell>
          <cell r="K4100">
            <v>0.33</v>
          </cell>
          <cell r="L4100" t="str">
            <v>DOWNTIME</v>
          </cell>
        </row>
        <row r="4101">
          <cell r="A4101">
            <v>1</v>
          </cell>
          <cell r="B4101" t="str">
            <v>839/10/B INCOMPL.</v>
          </cell>
          <cell r="C4101">
            <v>38159</v>
          </cell>
          <cell r="D4101">
            <v>1112</v>
          </cell>
          <cell r="E4101">
            <v>9999</v>
          </cell>
          <cell r="F4101">
            <v>0</v>
          </cell>
          <cell r="G4101">
            <v>720</v>
          </cell>
          <cell r="H4101">
            <v>0</v>
          </cell>
          <cell r="I4101">
            <v>0</v>
          </cell>
          <cell r="J4101">
            <v>0.17</v>
          </cell>
          <cell r="K4101">
            <v>0.17</v>
          </cell>
          <cell r="L4101" t="str">
            <v>DOWNTIME</v>
          </cell>
        </row>
        <row r="4102">
          <cell r="A4102">
            <v>2</v>
          </cell>
          <cell r="B4102" t="str">
            <v>839/10/dx</v>
          </cell>
          <cell r="C4102">
            <v>38139</v>
          </cell>
          <cell r="D4102">
            <v>2232</v>
          </cell>
          <cell r="E4102">
            <v>9999</v>
          </cell>
          <cell r="F4102">
            <v>0</v>
          </cell>
          <cell r="G4102">
            <v>35</v>
          </cell>
          <cell r="H4102">
            <v>0</v>
          </cell>
          <cell r="I4102">
            <v>0</v>
          </cell>
          <cell r="J4102">
            <v>0</v>
          </cell>
          <cell r="K4102">
            <v>0</v>
          </cell>
          <cell r="L4102" t="str">
            <v>DOWNTIME</v>
          </cell>
        </row>
        <row r="4103">
          <cell r="A4103">
            <v>2</v>
          </cell>
          <cell r="B4103" t="str">
            <v>839/10/dx</v>
          </cell>
          <cell r="C4103">
            <v>38146</v>
          </cell>
          <cell r="D4103">
            <v>2232</v>
          </cell>
          <cell r="E4103">
            <v>9999</v>
          </cell>
          <cell r="F4103">
            <v>0</v>
          </cell>
          <cell r="G4103">
            <v>46</v>
          </cell>
          <cell r="H4103">
            <v>0</v>
          </cell>
          <cell r="I4103">
            <v>0</v>
          </cell>
          <cell r="J4103">
            <v>0</v>
          </cell>
          <cell r="K4103">
            <v>0</v>
          </cell>
          <cell r="L4103" t="str">
            <v>DOWNTIME</v>
          </cell>
        </row>
        <row r="4104">
          <cell r="A4104">
            <v>2</v>
          </cell>
          <cell r="B4104" t="str">
            <v>839/10/dx</v>
          </cell>
          <cell r="C4104">
            <v>38146</v>
          </cell>
          <cell r="D4104">
            <v>2232</v>
          </cell>
          <cell r="E4104">
            <v>9999</v>
          </cell>
          <cell r="F4104">
            <v>0</v>
          </cell>
          <cell r="G4104">
            <v>46</v>
          </cell>
          <cell r="H4104">
            <v>0</v>
          </cell>
          <cell r="I4104">
            <v>0</v>
          </cell>
          <cell r="J4104">
            <v>0</v>
          </cell>
          <cell r="K4104">
            <v>0</v>
          </cell>
          <cell r="L4104" t="str">
            <v>DOWNTIME</v>
          </cell>
        </row>
        <row r="4105">
          <cell r="A4105">
            <v>1</v>
          </cell>
          <cell r="B4105" t="str">
            <v>839/10/dx</v>
          </cell>
          <cell r="C4105">
            <v>38147</v>
          </cell>
          <cell r="D4105">
            <v>2232</v>
          </cell>
          <cell r="E4105">
            <v>9999</v>
          </cell>
          <cell r="F4105">
            <v>0</v>
          </cell>
          <cell r="G4105">
            <v>35</v>
          </cell>
          <cell r="H4105">
            <v>0</v>
          </cell>
          <cell r="I4105">
            <v>0</v>
          </cell>
          <cell r="J4105">
            <v>0</v>
          </cell>
          <cell r="K4105">
            <v>0</v>
          </cell>
          <cell r="L4105" t="str">
            <v>DOWNTIME</v>
          </cell>
        </row>
        <row r="4106">
          <cell r="A4106">
            <v>1</v>
          </cell>
          <cell r="B4106" t="str">
            <v>839/10/dx</v>
          </cell>
          <cell r="C4106">
            <v>38147</v>
          </cell>
          <cell r="D4106">
            <v>2232</v>
          </cell>
          <cell r="E4106">
            <v>9999</v>
          </cell>
          <cell r="F4106">
            <v>0</v>
          </cell>
          <cell r="G4106">
            <v>35</v>
          </cell>
          <cell r="H4106">
            <v>0</v>
          </cell>
          <cell r="I4106">
            <v>0</v>
          </cell>
          <cell r="J4106">
            <v>0</v>
          </cell>
          <cell r="K4106">
            <v>0</v>
          </cell>
          <cell r="L4106" t="str">
            <v>DOWNTIME</v>
          </cell>
        </row>
        <row r="4107">
          <cell r="A4107">
            <v>1</v>
          </cell>
          <cell r="B4107" t="str">
            <v>839/10/dx</v>
          </cell>
          <cell r="C4107">
            <v>38152</v>
          </cell>
          <cell r="D4107">
            <v>2232</v>
          </cell>
          <cell r="E4107">
            <v>9999</v>
          </cell>
          <cell r="F4107">
            <v>0</v>
          </cell>
          <cell r="G4107">
            <v>46</v>
          </cell>
          <cell r="H4107">
            <v>0</v>
          </cell>
          <cell r="I4107">
            <v>0</v>
          </cell>
          <cell r="J4107">
            <v>0</v>
          </cell>
          <cell r="K4107">
            <v>0</v>
          </cell>
          <cell r="L4107" t="str">
            <v>DOWNTIME</v>
          </cell>
        </row>
        <row r="4108">
          <cell r="A4108">
            <v>1</v>
          </cell>
          <cell r="B4108" t="str">
            <v>839/10/dx</v>
          </cell>
          <cell r="C4108">
            <v>38152</v>
          </cell>
          <cell r="D4108">
            <v>2232</v>
          </cell>
          <cell r="E4108">
            <v>9999</v>
          </cell>
          <cell r="F4108">
            <v>0</v>
          </cell>
          <cell r="G4108">
            <v>35</v>
          </cell>
          <cell r="H4108">
            <v>0</v>
          </cell>
          <cell r="I4108">
            <v>0</v>
          </cell>
          <cell r="J4108">
            <v>0</v>
          </cell>
          <cell r="K4108">
            <v>0</v>
          </cell>
          <cell r="L4108" t="str">
            <v>DOWNTIME</v>
          </cell>
        </row>
        <row r="4109">
          <cell r="A4109">
            <v>2</v>
          </cell>
          <cell r="B4109" t="str">
            <v>839/10/dx</v>
          </cell>
          <cell r="C4109">
            <v>38152</v>
          </cell>
          <cell r="D4109">
            <v>2232</v>
          </cell>
          <cell r="E4109">
            <v>9999</v>
          </cell>
          <cell r="F4109">
            <v>0</v>
          </cell>
          <cell r="G4109">
            <v>35</v>
          </cell>
          <cell r="H4109">
            <v>0</v>
          </cell>
          <cell r="I4109">
            <v>0</v>
          </cell>
          <cell r="J4109">
            <v>0</v>
          </cell>
          <cell r="K4109">
            <v>0</v>
          </cell>
          <cell r="L4109" t="str">
            <v>DOWNTIME</v>
          </cell>
        </row>
        <row r="4110">
          <cell r="A4110">
            <v>1</v>
          </cell>
          <cell r="B4110" t="str">
            <v>839/10/dx</v>
          </cell>
          <cell r="C4110">
            <v>38152</v>
          </cell>
          <cell r="D4110">
            <v>2232</v>
          </cell>
          <cell r="E4110">
            <v>9999</v>
          </cell>
          <cell r="F4110">
            <v>0</v>
          </cell>
          <cell r="G4110">
            <v>35</v>
          </cell>
          <cell r="H4110">
            <v>0</v>
          </cell>
          <cell r="I4110">
            <v>0</v>
          </cell>
          <cell r="J4110">
            <v>0</v>
          </cell>
          <cell r="K4110">
            <v>0</v>
          </cell>
          <cell r="L4110" t="str">
            <v>DOWNTIME</v>
          </cell>
        </row>
        <row r="4111">
          <cell r="A4111">
            <v>1</v>
          </cell>
          <cell r="B4111" t="str">
            <v>839/10/dx</v>
          </cell>
          <cell r="C4111">
            <v>38152</v>
          </cell>
          <cell r="D4111">
            <v>2232</v>
          </cell>
          <cell r="E4111">
            <v>9999</v>
          </cell>
          <cell r="F4111">
            <v>0</v>
          </cell>
          <cell r="G4111">
            <v>35</v>
          </cell>
          <cell r="H4111">
            <v>0</v>
          </cell>
          <cell r="I4111">
            <v>0</v>
          </cell>
          <cell r="J4111">
            <v>0</v>
          </cell>
          <cell r="K4111">
            <v>0</v>
          </cell>
          <cell r="L4111" t="str">
            <v>DOWNTIME</v>
          </cell>
        </row>
        <row r="4112">
          <cell r="A4112">
            <v>1</v>
          </cell>
          <cell r="B4112" t="str">
            <v>839/10/dx</v>
          </cell>
          <cell r="C4112">
            <v>38154</v>
          </cell>
          <cell r="D4112">
            <v>2232</v>
          </cell>
          <cell r="E4112">
            <v>9999</v>
          </cell>
          <cell r="F4112">
            <v>0</v>
          </cell>
          <cell r="G4112">
            <v>46</v>
          </cell>
          <cell r="H4112">
            <v>0</v>
          </cell>
          <cell r="I4112">
            <v>0</v>
          </cell>
          <cell r="J4112">
            <v>0</v>
          </cell>
          <cell r="K4112">
            <v>0</v>
          </cell>
          <cell r="L4112" t="str">
            <v>DOWNTIME</v>
          </cell>
        </row>
        <row r="4113">
          <cell r="A4113">
            <v>2</v>
          </cell>
          <cell r="B4113" t="str">
            <v>839/10/dx</v>
          </cell>
          <cell r="C4113">
            <v>38155</v>
          </cell>
          <cell r="D4113">
            <v>2232</v>
          </cell>
          <cell r="E4113">
            <v>9999</v>
          </cell>
          <cell r="F4113">
            <v>0</v>
          </cell>
          <cell r="G4113">
            <v>46</v>
          </cell>
          <cell r="H4113">
            <v>0</v>
          </cell>
          <cell r="I4113">
            <v>0</v>
          </cell>
          <cell r="J4113">
            <v>0</v>
          </cell>
          <cell r="K4113">
            <v>0</v>
          </cell>
          <cell r="L4113" t="str">
            <v>DOWNTIME</v>
          </cell>
        </row>
        <row r="4114">
          <cell r="A4114">
            <v>1</v>
          </cell>
          <cell r="B4114" t="str">
            <v>839/10/dx</v>
          </cell>
          <cell r="C4114">
            <v>38156</v>
          </cell>
          <cell r="D4114">
            <v>2232</v>
          </cell>
          <cell r="E4114">
            <v>9999</v>
          </cell>
          <cell r="F4114">
            <v>0</v>
          </cell>
          <cell r="G4114">
            <v>35</v>
          </cell>
          <cell r="H4114">
            <v>0</v>
          </cell>
          <cell r="I4114">
            <v>0</v>
          </cell>
          <cell r="J4114">
            <v>0.08</v>
          </cell>
          <cell r="K4114">
            <v>0.08</v>
          </cell>
          <cell r="L4114" t="str">
            <v>DOWNTIME</v>
          </cell>
        </row>
        <row r="4115">
          <cell r="A4115">
            <v>2</v>
          </cell>
          <cell r="B4115" t="str">
            <v>839/10/dx</v>
          </cell>
          <cell r="C4115">
            <v>38156</v>
          </cell>
          <cell r="D4115">
            <v>2232</v>
          </cell>
          <cell r="E4115">
            <v>9999</v>
          </cell>
          <cell r="F4115">
            <v>0</v>
          </cell>
          <cell r="G4115">
            <v>35</v>
          </cell>
          <cell r="H4115">
            <v>0</v>
          </cell>
          <cell r="I4115">
            <v>0</v>
          </cell>
          <cell r="J4115">
            <v>0</v>
          </cell>
          <cell r="K4115">
            <v>0</v>
          </cell>
          <cell r="L4115" t="str">
            <v>DOWNTIME</v>
          </cell>
        </row>
        <row r="4116">
          <cell r="A4116">
            <v>1</v>
          </cell>
          <cell r="B4116" t="str">
            <v>839/10/dx</v>
          </cell>
          <cell r="C4116">
            <v>38159</v>
          </cell>
          <cell r="D4116">
            <v>2232</v>
          </cell>
          <cell r="E4116">
            <v>9999</v>
          </cell>
          <cell r="F4116">
            <v>0</v>
          </cell>
          <cell r="G4116">
            <v>46</v>
          </cell>
          <cell r="H4116">
            <v>0</v>
          </cell>
          <cell r="I4116">
            <v>0</v>
          </cell>
          <cell r="J4116">
            <v>0</v>
          </cell>
          <cell r="K4116">
            <v>0</v>
          </cell>
          <cell r="L4116" t="str">
            <v>DOWNTIME</v>
          </cell>
        </row>
        <row r="4117">
          <cell r="A4117">
            <v>2</v>
          </cell>
          <cell r="B4117" t="str">
            <v>839/10/dx</v>
          </cell>
          <cell r="C4117">
            <v>38160</v>
          </cell>
          <cell r="D4117">
            <v>2232</v>
          </cell>
          <cell r="E4117">
            <v>9999</v>
          </cell>
          <cell r="F4117">
            <v>0</v>
          </cell>
          <cell r="G4117">
            <v>35</v>
          </cell>
          <cell r="H4117">
            <v>0</v>
          </cell>
          <cell r="I4117">
            <v>0</v>
          </cell>
          <cell r="J4117">
            <v>0.08</v>
          </cell>
          <cell r="K4117">
            <v>0.08</v>
          </cell>
          <cell r="L4117" t="str">
            <v>DOWNTIME</v>
          </cell>
        </row>
        <row r="4118">
          <cell r="A4118">
            <v>2</v>
          </cell>
          <cell r="B4118" t="str">
            <v>839/10/dx</v>
          </cell>
          <cell r="C4118">
            <v>38160</v>
          </cell>
          <cell r="D4118">
            <v>2232</v>
          </cell>
          <cell r="E4118">
            <v>9999</v>
          </cell>
          <cell r="F4118">
            <v>0</v>
          </cell>
          <cell r="G4118">
            <v>35</v>
          </cell>
          <cell r="H4118">
            <v>0</v>
          </cell>
          <cell r="I4118">
            <v>0</v>
          </cell>
          <cell r="J4118">
            <v>0.08</v>
          </cell>
          <cell r="K4118">
            <v>0.08</v>
          </cell>
          <cell r="L4118" t="str">
            <v>DOWNTIME</v>
          </cell>
        </row>
        <row r="4119">
          <cell r="A4119">
            <v>2</v>
          </cell>
          <cell r="B4119" t="str">
            <v>839/10/dx</v>
          </cell>
          <cell r="C4119">
            <v>38160</v>
          </cell>
          <cell r="D4119">
            <v>2232</v>
          </cell>
          <cell r="E4119">
            <v>9999</v>
          </cell>
          <cell r="F4119">
            <v>0</v>
          </cell>
          <cell r="G4119">
            <v>35</v>
          </cell>
          <cell r="H4119">
            <v>0</v>
          </cell>
          <cell r="I4119">
            <v>0</v>
          </cell>
          <cell r="J4119">
            <v>0</v>
          </cell>
          <cell r="K4119">
            <v>0</v>
          </cell>
          <cell r="L4119" t="str">
            <v>DOWNTIME</v>
          </cell>
        </row>
        <row r="4120">
          <cell r="A4120">
            <v>2</v>
          </cell>
          <cell r="B4120" t="str">
            <v>839/10/dx</v>
          </cell>
          <cell r="C4120">
            <v>38161</v>
          </cell>
          <cell r="D4120">
            <v>2232</v>
          </cell>
          <cell r="E4120">
            <v>9999</v>
          </cell>
          <cell r="F4120">
            <v>0</v>
          </cell>
          <cell r="G4120">
            <v>35</v>
          </cell>
          <cell r="H4120">
            <v>0</v>
          </cell>
          <cell r="I4120">
            <v>0</v>
          </cell>
          <cell r="J4120">
            <v>0</v>
          </cell>
          <cell r="K4120">
            <v>0</v>
          </cell>
          <cell r="L4120" t="str">
            <v>DOWNTIME</v>
          </cell>
        </row>
        <row r="4121">
          <cell r="A4121">
            <v>2</v>
          </cell>
          <cell r="B4121" t="str">
            <v>839/10/dx</v>
          </cell>
          <cell r="C4121">
            <v>38163</v>
          </cell>
          <cell r="D4121">
            <v>2232</v>
          </cell>
          <cell r="E4121">
            <v>9999</v>
          </cell>
          <cell r="F4121">
            <v>0</v>
          </cell>
          <cell r="G4121">
            <v>35</v>
          </cell>
          <cell r="H4121">
            <v>0</v>
          </cell>
          <cell r="I4121">
            <v>0</v>
          </cell>
          <cell r="J4121">
            <v>0</v>
          </cell>
          <cell r="K4121">
            <v>0</v>
          </cell>
          <cell r="L4121" t="str">
            <v>DOWNTIME</v>
          </cell>
        </row>
        <row r="4122">
          <cell r="A4122">
            <v>2</v>
          </cell>
          <cell r="B4122" t="str">
            <v>839/10/dx</v>
          </cell>
          <cell r="C4122">
            <v>38167</v>
          </cell>
          <cell r="D4122">
            <v>2232</v>
          </cell>
          <cell r="E4122">
            <v>9999</v>
          </cell>
          <cell r="F4122">
            <v>0</v>
          </cell>
          <cell r="G4122">
            <v>46</v>
          </cell>
          <cell r="H4122">
            <v>0</v>
          </cell>
          <cell r="I4122">
            <v>0</v>
          </cell>
          <cell r="J4122">
            <v>0</v>
          </cell>
          <cell r="K4122">
            <v>0</v>
          </cell>
          <cell r="L4122" t="str">
            <v>DOWNTIME</v>
          </cell>
        </row>
        <row r="4123">
          <cell r="A4123">
            <v>1</v>
          </cell>
          <cell r="B4123" t="str">
            <v>839/10/f1</v>
          </cell>
          <cell r="C4123">
            <v>38141</v>
          </cell>
          <cell r="D4123">
            <v>1061</v>
          </cell>
          <cell r="E4123">
            <v>9999</v>
          </cell>
          <cell r="F4123">
            <v>0</v>
          </cell>
          <cell r="G4123">
            <v>243</v>
          </cell>
          <cell r="H4123">
            <v>0</v>
          </cell>
          <cell r="I4123">
            <v>0</v>
          </cell>
          <cell r="J4123">
            <v>0</v>
          </cell>
          <cell r="K4123">
            <v>0</v>
          </cell>
          <cell r="L4123" t="str">
            <v>DOWNTIME</v>
          </cell>
        </row>
        <row r="4124">
          <cell r="A4124">
            <v>2</v>
          </cell>
          <cell r="B4124" t="str">
            <v>839/10/f1</v>
          </cell>
          <cell r="C4124">
            <v>38141</v>
          </cell>
          <cell r="D4124">
            <v>1061</v>
          </cell>
          <cell r="E4124">
            <v>9999</v>
          </cell>
          <cell r="F4124">
            <v>0</v>
          </cell>
          <cell r="G4124">
            <v>243</v>
          </cell>
          <cell r="H4124">
            <v>0</v>
          </cell>
          <cell r="I4124">
            <v>0</v>
          </cell>
          <cell r="J4124">
            <v>0</v>
          </cell>
          <cell r="K4124">
            <v>0</v>
          </cell>
          <cell r="L4124" t="str">
            <v>DOWNTIME</v>
          </cell>
        </row>
        <row r="4125">
          <cell r="A4125">
            <v>3</v>
          </cell>
          <cell r="B4125" t="str">
            <v>839/10/f1</v>
          </cell>
          <cell r="C4125">
            <v>38141</v>
          </cell>
          <cell r="D4125">
            <v>1061</v>
          </cell>
          <cell r="E4125">
            <v>9999</v>
          </cell>
          <cell r="F4125">
            <v>0</v>
          </cell>
          <cell r="G4125">
            <v>243</v>
          </cell>
          <cell r="H4125">
            <v>0</v>
          </cell>
          <cell r="I4125">
            <v>0</v>
          </cell>
          <cell r="J4125">
            <v>0</v>
          </cell>
          <cell r="K4125">
            <v>0</v>
          </cell>
          <cell r="L4125" t="str">
            <v>DOWNTIME</v>
          </cell>
        </row>
        <row r="4126">
          <cell r="A4126">
            <v>1</v>
          </cell>
          <cell r="B4126" t="str">
            <v>839/10/f1</v>
          </cell>
          <cell r="C4126">
            <v>38146</v>
          </cell>
          <cell r="D4126">
            <v>1061</v>
          </cell>
          <cell r="E4126">
            <v>9999</v>
          </cell>
          <cell r="F4126">
            <v>0</v>
          </cell>
          <cell r="G4126">
            <v>243</v>
          </cell>
          <cell r="H4126">
            <v>0</v>
          </cell>
          <cell r="I4126">
            <v>0</v>
          </cell>
          <cell r="J4126">
            <v>0</v>
          </cell>
          <cell r="K4126">
            <v>0</v>
          </cell>
          <cell r="L4126" t="str">
            <v>DOWNTIME</v>
          </cell>
        </row>
        <row r="4127">
          <cell r="A4127">
            <v>2</v>
          </cell>
          <cell r="B4127" t="str">
            <v>839/10/f1</v>
          </cell>
          <cell r="C4127">
            <v>38146</v>
          </cell>
          <cell r="D4127">
            <v>1061</v>
          </cell>
          <cell r="E4127">
            <v>9999</v>
          </cell>
          <cell r="F4127">
            <v>0</v>
          </cell>
          <cell r="G4127">
            <v>243</v>
          </cell>
          <cell r="H4127">
            <v>0</v>
          </cell>
          <cell r="I4127">
            <v>0</v>
          </cell>
          <cell r="J4127">
            <v>0</v>
          </cell>
          <cell r="K4127">
            <v>0</v>
          </cell>
          <cell r="L4127" t="str">
            <v>DOWNTIME</v>
          </cell>
        </row>
        <row r="4128">
          <cell r="A4128">
            <v>1</v>
          </cell>
          <cell r="B4128" t="str">
            <v>839/10/f1</v>
          </cell>
          <cell r="C4128">
            <v>38147</v>
          </cell>
          <cell r="D4128">
            <v>1061</v>
          </cell>
          <cell r="E4128">
            <v>9999</v>
          </cell>
          <cell r="F4128">
            <v>0</v>
          </cell>
          <cell r="G4128">
            <v>243</v>
          </cell>
          <cell r="H4128">
            <v>0</v>
          </cell>
          <cell r="I4128">
            <v>0</v>
          </cell>
          <cell r="J4128">
            <v>0.08</v>
          </cell>
          <cell r="K4128">
            <v>0.08</v>
          </cell>
          <cell r="L4128" t="str">
            <v>DOWNTIME</v>
          </cell>
        </row>
        <row r="4129">
          <cell r="A4129">
            <v>2</v>
          </cell>
          <cell r="B4129" t="str">
            <v>839/10/f1</v>
          </cell>
          <cell r="C4129">
            <v>38149</v>
          </cell>
          <cell r="D4129">
            <v>1061</v>
          </cell>
          <cell r="E4129">
            <v>9999</v>
          </cell>
          <cell r="F4129">
            <v>0</v>
          </cell>
          <cell r="G4129">
            <v>243</v>
          </cell>
          <cell r="H4129">
            <v>0</v>
          </cell>
          <cell r="I4129">
            <v>0</v>
          </cell>
          <cell r="J4129">
            <v>0</v>
          </cell>
          <cell r="K4129">
            <v>0</v>
          </cell>
          <cell r="L4129" t="str">
            <v>DOWNTIME</v>
          </cell>
        </row>
        <row r="4130">
          <cell r="A4130">
            <v>2</v>
          </cell>
          <cell r="B4130" t="str">
            <v>839/10/f1</v>
          </cell>
          <cell r="C4130">
            <v>38153</v>
          </cell>
          <cell r="D4130">
            <v>1061</v>
          </cell>
          <cell r="E4130">
            <v>9999</v>
          </cell>
          <cell r="F4130">
            <v>0</v>
          </cell>
          <cell r="G4130">
            <v>243</v>
          </cell>
          <cell r="H4130">
            <v>0</v>
          </cell>
          <cell r="I4130">
            <v>0</v>
          </cell>
          <cell r="J4130">
            <v>0</v>
          </cell>
          <cell r="K4130">
            <v>0</v>
          </cell>
          <cell r="L4130" t="str">
            <v>DOWNTIME</v>
          </cell>
        </row>
        <row r="4131">
          <cell r="A4131">
            <v>3</v>
          </cell>
          <cell r="B4131" t="str">
            <v>839/10/f1</v>
          </cell>
          <cell r="C4131">
            <v>38153</v>
          </cell>
          <cell r="D4131">
            <v>1061</v>
          </cell>
          <cell r="E4131">
            <v>9999</v>
          </cell>
          <cell r="F4131">
            <v>0</v>
          </cell>
          <cell r="G4131">
            <v>243</v>
          </cell>
          <cell r="H4131">
            <v>0</v>
          </cell>
          <cell r="I4131">
            <v>0</v>
          </cell>
          <cell r="J4131">
            <v>0</v>
          </cell>
          <cell r="K4131">
            <v>0</v>
          </cell>
          <cell r="L4131" t="str">
            <v>DOWNTIME</v>
          </cell>
        </row>
        <row r="4132">
          <cell r="A4132">
            <v>2</v>
          </cell>
          <cell r="B4132" t="str">
            <v>839/10/f1</v>
          </cell>
          <cell r="C4132">
            <v>38155</v>
          </cell>
          <cell r="D4132">
            <v>1061</v>
          </cell>
          <cell r="E4132">
            <v>9999</v>
          </cell>
          <cell r="F4132">
            <v>0</v>
          </cell>
          <cell r="G4132">
            <v>243</v>
          </cell>
          <cell r="H4132">
            <v>0</v>
          </cell>
          <cell r="I4132">
            <v>0</v>
          </cell>
          <cell r="J4132">
            <v>0</v>
          </cell>
          <cell r="K4132">
            <v>0</v>
          </cell>
          <cell r="L4132" t="str">
            <v>DOWNTIME</v>
          </cell>
        </row>
        <row r="4133">
          <cell r="A4133">
            <v>1</v>
          </cell>
          <cell r="B4133" t="str">
            <v>839/10/f1</v>
          </cell>
          <cell r="C4133">
            <v>38156</v>
          </cell>
          <cell r="D4133">
            <v>1061</v>
          </cell>
          <cell r="E4133">
            <v>9999</v>
          </cell>
          <cell r="F4133">
            <v>0</v>
          </cell>
          <cell r="G4133">
            <v>243</v>
          </cell>
          <cell r="H4133">
            <v>0</v>
          </cell>
          <cell r="I4133">
            <v>0</v>
          </cell>
          <cell r="J4133">
            <v>0.18</v>
          </cell>
          <cell r="K4133">
            <v>0.18</v>
          </cell>
          <cell r="L4133" t="str">
            <v>DOWNTIME</v>
          </cell>
        </row>
        <row r="4134">
          <cell r="A4134">
            <v>2</v>
          </cell>
          <cell r="B4134" t="str">
            <v>839/10/f1</v>
          </cell>
          <cell r="C4134">
            <v>38160</v>
          </cell>
          <cell r="D4134">
            <v>1061</v>
          </cell>
          <cell r="E4134">
            <v>9999</v>
          </cell>
          <cell r="F4134">
            <v>0</v>
          </cell>
          <cell r="G4134">
            <v>243</v>
          </cell>
          <cell r="H4134">
            <v>0</v>
          </cell>
          <cell r="I4134">
            <v>0</v>
          </cell>
          <cell r="J4134">
            <v>0</v>
          </cell>
          <cell r="K4134">
            <v>0</v>
          </cell>
          <cell r="L4134" t="str">
            <v>DOWNTIME</v>
          </cell>
        </row>
        <row r="4135">
          <cell r="A4135">
            <v>1</v>
          </cell>
          <cell r="B4135" t="str">
            <v>839/10/f1</v>
          </cell>
          <cell r="C4135">
            <v>38161</v>
          </cell>
          <cell r="D4135">
            <v>1061</v>
          </cell>
          <cell r="E4135">
            <v>9999</v>
          </cell>
          <cell r="F4135">
            <v>0</v>
          </cell>
          <cell r="G4135">
            <v>243</v>
          </cell>
          <cell r="H4135">
            <v>0</v>
          </cell>
          <cell r="I4135">
            <v>0</v>
          </cell>
          <cell r="J4135">
            <v>0</v>
          </cell>
          <cell r="K4135">
            <v>0</v>
          </cell>
          <cell r="L4135" t="str">
            <v>DOWNTIME</v>
          </cell>
        </row>
        <row r="4136">
          <cell r="A4136">
            <v>2</v>
          </cell>
          <cell r="B4136" t="str">
            <v>839/10/f1</v>
          </cell>
          <cell r="C4136">
            <v>38161</v>
          </cell>
          <cell r="D4136">
            <v>1061</v>
          </cell>
          <cell r="E4136">
            <v>9999</v>
          </cell>
          <cell r="F4136">
            <v>0</v>
          </cell>
          <cell r="G4136">
            <v>243</v>
          </cell>
          <cell r="H4136">
            <v>0</v>
          </cell>
          <cell r="I4136">
            <v>0</v>
          </cell>
          <cell r="J4136">
            <v>0</v>
          </cell>
          <cell r="K4136">
            <v>0</v>
          </cell>
          <cell r="L4136" t="str">
            <v>DOWNTIME</v>
          </cell>
        </row>
        <row r="4137">
          <cell r="A4137">
            <v>1</v>
          </cell>
          <cell r="B4137" t="str">
            <v>839/10/f1</v>
          </cell>
          <cell r="C4137">
            <v>38163</v>
          </cell>
          <cell r="D4137">
            <v>1061</v>
          </cell>
          <cell r="E4137">
            <v>9999</v>
          </cell>
          <cell r="F4137">
            <v>0</v>
          </cell>
          <cell r="G4137">
            <v>243</v>
          </cell>
          <cell r="H4137">
            <v>0</v>
          </cell>
          <cell r="I4137">
            <v>0</v>
          </cell>
          <cell r="J4137">
            <v>0</v>
          </cell>
          <cell r="K4137">
            <v>0</v>
          </cell>
          <cell r="L4137" t="str">
            <v>DOWNTIME</v>
          </cell>
        </row>
        <row r="4138">
          <cell r="A4138">
            <v>3</v>
          </cell>
          <cell r="B4138" t="str">
            <v>839/10/f1</v>
          </cell>
          <cell r="C4138">
            <v>38167</v>
          </cell>
          <cell r="D4138">
            <v>1061</v>
          </cell>
          <cell r="E4138">
            <v>9999</v>
          </cell>
          <cell r="F4138">
            <v>0</v>
          </cell>
          <cell r="G4138">
            <v>243</v>
          </cell>
          <cell r="H4138">
            <v>0</v>
          </cell>
          <cell r="I4138">
            <v>0</v>
          </cell>
          <cell r="J4138">
            <v>1</v>
          </cell>
          <cell r="K4138">
            <v>1</v>
          </cell>
          <cell r="L4138" t="str">
            <v>DOWNTIME</v>
          </cell>
        </row>
        <row r="4139">
          <cell r="A4139">
            <v>3</v>
          </cell>
          <cell r="B4139" t="str">
            <v>839/10/f1</v>
          </cell>
          <cell r="C4139">
            <v>38168</v>
          </cell>
          <cell r="D4139">
            <v>1061</v>
          </cell>
          <cell r="E4139">
            <v>9999</v>
          </cell>
          <cell r="F4139">
            <v>0</v>
          </cell>
          <cell r="G4139">
            <v>243</v>
          </cell>
          <cell r="H4139">
            <v>0</v>
          </cell>
          <cell r="I4139">
            <v>0</v>
          </cell>
          <cell r="J4139">
            <v>0</v>
          </cell>
          <cell r="K4139">
            <v>0</v>
          </cell>
          <cell r="L4139" t="str">
            <v>DOWNTIME</v>
          </cell>
        </row>
        <row r="4140">
          <cell r="A4140">
            <v>1</v>
          </cell>
          <cell r="B4140" t="str">
            <v>839/10/F2/DX</v>
          </cell>
          <cell r="C4140">
            <v>38141</v>
          </cell>
          <cell r="D4140">
            <v>1062</v>
          </cell>
          <cell r="E4140">
            <v>9999</v>
          </cell>
          <cell r="F4140">
            <v>0</v>
          </cell>
          <cell r="G4140">
            <v>150</v>
          </cell>
          <cell r="H4140">
            <v>0</v>
          </cell>
          <cell r="I4140">
            <v>0</v>
          </cell>
          <cell r="J4140">
            <v>1</v>
          </cell>
          <cell r="K4140">
            <v>1</v>
          </cell>
          <cell r="L4140" t="str">
            <v>DOWNTIME</v>
          </cell>
        </row>
        <row r="4141">
          <cell r="A4141">
            <v>1</v>
          </cell>
          <cell r="B4141" t="str">
            <v>839/10/F2/DX</v>
          </cell>
          <cell r="C4141">
            <v>38147</v>
          </cell>
          <cell r="D4141">
            <v>1062</v>
          </cell>
          <cell r="E4141">
            <v>9999</v>
          </cell>
          <cell r="F4141">
            <v>0</v>
          </cell>
          <cell r="G4141">
            <v>150</v>
          </cell>
          <cell r="H4141">
            <v>0</v>
          </cell>
          <cell r="I4141">
            <v>0</v>
          </cell>
          <cell r="J4141">
            <v>0.08</v>
          </cell>
          <cell r="K4141">
            <v>0.08</v>
          </cell>
          <cell r="L4141" t="str">
            <v>DOWNTIME</v>
          </cell>
        </row>
        <row r="4142">
          <cell r="A4142">
            <v>1</v>
          </cell>
          <cell r="B4142" t="str">
            <v>839/10/F2/DX</v>
          </cell>
          <cell r="C4142">
            <v>38147</v>
          </cell>
          <cell r="D4142">
            <v>1062</v>
          </cell>
          <cell r="E4142">
            <v>9999</v>
          </cell>
          <cell r="F4142">
            <v>0</v>
          </cell>
          <cell r="G4142">
            <v>150</v>
          </cell>
          <cell r="H4142">
            <v>0</v>
          </cell>
          <cell r="I4142">
            <v>0</v>
          </cell>
          <cell r="J4142">
            <v>1</v>
          </cell>
          <cell r="K4142">
            <v>1</v>
          </cell>
          <cell r="L4142" t="str">
            <v>DOWNTIME</v>
          </cell>
        </row>
        <row r="4143">
          <cell r="A4143">
            <v>2</v>
          </cell>
          <cell r="B4143" t="str">
            <v>839/10/F2/DX</v>
          </cell>
          <cell r="C4143">
            <v>38149</v>
          </cell>
          <cell r="D4143">
            <v>1062</v>
          </cell>
          <cell r="E4143">
            <v>9999</v>
          </cell>
          <cell r="F4143">
            <v>0</v>
          </cell>
          <cell r="G4143">
            <v>150</v>
          </cell>
          <cell r="H4143">
            <v>0</v>
          </cell>
          <cell r="I4143">
            <v>0</v>
          </cell>
          <cell r="J4143">
            <v>0</v>
          </cell>
          <cell r="K4143">
            <v>0</v>
          </cell>
          <cell r="L4143" t="str">
            <v>DOWNTIME</v>
          </cell>
        </row>
        <row r="4144">
          <cell r="A4144">
            <v>2</v>
          </cell>
          <cell r="B4144" t="str">
            <v>839/10/F2/DX</v>
          </cell>
          <cell r="C4144">
            <v>38153</v>
          </cell>
          <cell r="D4144">
            <v>1062</v>
          </cell>
          <cell r="E4144">
            <v>9999</v>
          </cell>
          <cell r="F4144">
            <v>0</v>
          </cell>
          <cell r="G4144">
            <v>150</v>
          </cell>
          <cell r="H4144">
            <v>0</v>
          </cell>
          <cell r="I4144">
            <v>0</v>
          </cell>
          <cell r="J4144">
            <v>0</v>
          </cell>
          <cell r="K4144">
            <v>0</v>
          </cell>
          <cell r="L4144" t="str">
            <v>DOWNTIME</v>
          </cell>
        </row>
        <row r="4145">
          <cell r="A4145">
            <v>1</v>
          </cell>
          <cell r="B4145" t="str">
            <v>839/10/F2/DX</v>
          </cell>
          <cell r="C4145">
            <v>38159</v>
          </cell>
          <cell r="D4145">
            <v>1062</v>
          </cell>
          <cell r="E4145">
            <v>9999</v>
          </cell>
          <cell r="F4145">
            <v>0</v>
          </cell>
          <cell r="G4145">
            <v>150</v>
          </cell>
          <cell r="H4145">
            <v>0</v>
          </cell>
          <cell r="I4145">
            <v>0</v>
          </cell>
          <cell r="J4145">
            <v>1</v>
          </cell>
          <cell r="K4145">
            <v>1</v>
          </cell>
          <cell r="L4145" t="str">
            <v>DOWNTIME</v>
          </cell>
        </row>
        <row r="4146">
          <cell r="A4146">
            <v>2</v>
          </cell>
          <cell r="B4146" t="str">
            <v>839/10/F2/DX</v>
          </cell>
          <cell r="C4146">
            <v>38159</v>
          </cell>
          <cell r="D4146">
            <v>1062</v>
          </cell>
          <cell r="E4146">
            <v>9999</v>
          </cell>
          <cell r="F4146">
            <v>0</v>
          </cell>
          <cell r="G4146">
            <v>150</v>
          </cell>
          <cell r="H4146">
            <v>0</v>
          </cell>
          <cell r="I4146">
            <v>0</v>
          </cell>
          <cell r="J4146">
            <v>0</v>
          </cell>
          <cell r="K4146">
            <v>0</v>
          </cell>
          <cell r="L4146" t="str">
            <v>DOWNTIME</v>
          </cell>
        </row>
        <row r="4147">
          <cell r="A4147">
            <v>2</v>
          </cell>
          <cell r="B4147" t="str">
            <v>839/10/F2/DX</v>
          </cell>
          <cell r="C4147">
            <v>38160</v>
          </cell>
          <cell r="D4147">
            <v>1062</v>
          </cell>
          <cell r="E4147">
            <v>9999</v>
          </cell>
          <cell r="F4147">
            <v>0</v>
          </cell>
          <cell r="G4147">
            <v>150</v>
          </cell>
          <cell r="H4147">
            <v>0</v>
          </cell>
          <cell r="I4147">
            <v>0</v>
          </cell>
          <cell r="J4147">
            <v>0</v>
          </cell>
          <cell r="K4147">
            <v>0</v>
          </cell>
          <cell r="L4147" t="str">
            <v>DOWNTIME</v>
          </cell>
        </row>
        <row r="4148">
          <cell r="A4148">
            <v>1</v>
          </cell>
          <cell r="B4148" t="str">
            <v>839/10/F2/DX</v>
          </cell>
          <cell r="C4148">
            <v>38161</v>
          </cell>
          <cell r="D4148">
            <v>1062</v>
          </cell>
          <cell r="E4148">
            <v>9999</v>
          </cell>
          <cell r="F4148">
            <v>0</v>
          </cell>
          <cell r="G4148">
            <v>150</v>
          </cell>
          <cell r="H4148">
            <v>0</v>
          </cell>
          <cell r="I4148">
            <v>0</v>
          </cell>
          <cell r="J4148">
            <v>0</v>
          </cell>
          <cell r="K4148">
            <v>0</v>
          </cell>
          <cell r="L4148" t="str">
            <v>DOWNTIME</v>
          </cell>
        </row>
        <row r="4149">
          <cell r="A4149">
            <v>1</v>
          </cell>
          <cell r="B4149" t="str">
            <v>839/10/F2/DX</v>
          </cell>
          <cell r="C4149">
            <v>38166</v>
          </cell>
          <cell r="D4149">
            <v>1062</v>
          </cell>
          <cell r="E4149">
            <v>9999</v>
          </cell>
          <cell r="F4149">
            <v>0</v>
          </cell>
          <cell r="G4149">
            <v>150</v>
          </cell>
          <cell r="H4149">
            <v>0</v>
          </cell>
          <cell r="I4149">
            <v>0</v>
          </cell>
          <cell r="J4149">
            <v>1</v>
          </cell>
          <cell r="K4149">
            <v>1</v>
          </cell>
          <cell r="L4149" t="str">
            <v>DOWNTIME</v>
          </cell>
        </row>
        <row r="4150">
          <cell r="A4150">
            <v>3</v>
          </cell>
          <cell r="B4150" t="str">
            <v>839/10/F2/DX</v>
          </cell>
          <cell r="C4150">
            <v>38167</v>
          </cell>
          <cell r="D4150">
            <v>1062</v>
          </cell>
          <cell r="E4150">
            <v>9999</v>
          </cell>
          <cell r="F4150">
            <v>0</v>
          </cell>
          <cell r="G4150">
            <v>150</v>
          </cell>
          <cell r="H4150">
            <v>0</v>
          </cell>
          <cell r="I4150">
            <v>0</v>
          </cell>
          <cell r="J4150">
            <v>0.45</v>
          </cell>
          <cell r="K4150">
            <v>0.45</v>
          </cell>
          <cell r="L4150" t="str">
            <v>DOWNTIME</v>
          </cell>
        </row>
        <row r="4151">
          <cell r="A4151">
            <v>1</v>
          </cell>
          <cell r="B4151" t="str">
            <v>839/10/F2/DX</v>
          </cell>
          <cell r="C4151">
            <v>38168</v>
          </cell>
          <cell r="D4151">
            <v>1062</v>
          </cell>
          <cell r="E4151">
            <v>9999</v>
          </cell>
          <cell r="F4151">
            <v>0</v>
          </cell>
          <cell r="G4151">
            <v>150</v>
          </cell>
          <cell r="H4151">
            <v>0</v>
          </cell>
          <cell r="I4151">
            <v>0</v>
          </cell>
          <cell r="J4151">
            <v>0</v>
          </cell>
          <cell r="K4151">
            <v>0</v>
          </cell>
          <cell r="L4151" t="str">
            <v>DOWNTIME</v>
          </cell>
        </row>
        <row r="4152">
          <cell r="A4152">
            <v>2</v>
          </cell>
          <cell r="B4152" t="str">
            <v>839/10/F2/SX</v>
          </cell>
          <cell r="C4152">
            <v>38141</v>
          </cell>
          <cell r="D4152">
            <v>1062</v>
          </cell>
          <cell r="E4152">
            <v>9999</v>
          </cell>
          <cell r="F4152">
            <v>0</v>
          </cell>
          <cell r="G4152">
            <v>150</v>
          </cell>
          <cell r="H4152">
            <v>0</v>
          </cell>
          <cell r="I4152">
            <v>0</v>
          </cell>
          <cell r="J4152">
            <v>0</v>
          </cell>
          <cell r="K4152">
            <v>0</v>
          </cell>
          <cell r="L4152" t="str">
            <v>DOWNTIME</v>
          </cell>
        </row>
        <row r="4153">
          <cell r="A4153">
            <v>3</v>
          </cell>
          <cell r="B4153" t="str">
            <v>839/10/F2/SX</v>
          </cell>
          <cell r="C4153">
            <v>38141</v>
          </cell>
          <cell r="D4153">
            <v>1062</v>
          </cell>
          <cell r="E4153">
            <v>9999</v>
          </cell>
          <cell r="F4153">
            <v>0</v>
          </cell>
          <cell r="G4153">
            <v>150</v>
          </cell>
          <cell r="H4153">
            <v>0</v>
          </cell>
          <cell r="I4153">
            <v>0</v>
          </cell>
          <cell r="J4153">
            <v>0</v>
          </cell>
          <cell r="K4153">
            <v>0</v>
          </cell>
          <cell r="L4153" t="str">
            <v>DOWNTIME</v>
          </cell>
        </row>
        <row r="4154">
          <cell r="A4154">
            <v>2</v>
          </cell>
          <cell r="B4154" t="str">
            <v>839/10/F2/SX</v>
          </cell>
          <cell r="C4154">
            <v>38146</v>
          </cell>
          <cell r="D4154">
            <v>1062</v>
          </cell>
          <cell r="E4154">
            <v>9999</v>
          </cell>
          <cell r="F4154">
            <v>0</v>
          </cell>
          <cell r="G4154">
            <v>150</v>
          </cell>
          <cell r="H4154">
            <v>0</v>
          </cell>
          <cell r="I4154">
            <v>0</v>
          </cell>
          <cell r="J4154">
            <v>0</v>
          </cell>
          <cell r="K4154">
            <v>0</v>
          </cell>
          <cell r="L4154" t="str">
            <v>DOWNTIME</v>
          </cell>
        </row>
        <row r="4155">
          <cell r="A4155">
            <v>3</v>
          </cell>
          <cell r="B4155" t="str">
            <v>839/10/F2/SX</v>
          </cell>
          <cell r="C4155">
            <v>38153</v>
          </cell>
          <cell r="D4155">
            <v>1062</v>
          </cell>
          <cell r="E4155">
            <v>9999</v>
          </cell>
          <cell r="F4155">
            <v>0</v>
          </cell>
          <cell r="G4155">
            <v>150</v>
          </cell>
          <cell r="H4155">
            <v>0</v>
          </cell>
          <cell r="I4155">
            <v>0</v>
          </cell>
          <cell r="J4155">
            <v>0</v>
          </cell>
          <cell r="K4155">
            <v>0</v>
          </cell>
          <cell r="L4155" t="str">
            <v>DOWNTIME</v>
          </cell>
        </row>
        <row r="4156">
          <cell r="A4156">
            <v>3</v>
          </cell>
          <cell r="B4156" t="str">
            <v>839/10/F2/SX</v>
          </cell>
          <cell r="C4156">
            <v>38153</v>
          </cell>
          <cell r="D4156">
            <v>1062</v>
          </cell>
          <cell r="E4156">
            <v>9999</v>
          </cell>
          <cell r="F4156">
            <v>0</v>
          </cell>
          <cell r="G4156">
            <v>150</v>
          </cell>
          <cell r="H4156">
            <v>0</v>
          </cell>
          <cell r="I4156">
            <v>0</v>
          </cell>
          <cell r="J4156">
            <v>0.3</v>
          </cell>
          <cell r="K4156">
            <v>0.3</v>
          </cell>
          <cell r="L4156" t="str">
            <v>DOWNTIME</v>
          </cell>
        </row>
        <row r="4157">
          <cell r="A4157">
            <v>2</v>
          </cell>
          <cell r="B4157" t="str">
            <v>839/10/F2/SX</v>
          </cell>
          <cell r="C4157">
            <v>38155</v>
          </cell>
          <cell r="D4157">
            <v>1062</v>
          </cell>
          <cell r="E4157">
            <v>9999</v>
          </cell>
          <cell r="F4157">
            <v>0</v>
          </cell>
          <cell r="G4157">
            <v>150</v>
          </cell>
          <cell r="H4157">
            <v>0</v>
          </cell>
          <cell r="I4157">
            <v>0</v>
          </cell>
          <cell r="J4157">
            <v>0</v>
          </cell>
          <cell r="K4157">
            <v>0</v>
          </cell>
          <cell r="L4157" t="str">
            <v>DOWNTIME</v>
          </cell>
        </row>
        <row r="4158">
          <cell r="A4158">
            <v>1</v>
          </cell>
          <cell r="B4158" t="str">
            <v>839/10/F2/SX</v>
          </cell>
          <cell r="C4158">
            <v>38156</v>
          </cell>
          <cell r="D4158">
            <v>1062</v>
          </cell>
          <cell r="E4158">
            <v>9999</v>
          </cell>
          <cell r="F4158">
            <v>0</v>
          </cell>
          <cell r="G4158">
            <v>150</v>
          </cell>
          <cell r="H4158">
            <v>0</v>
          </cell>
          <cell r="I4158">
            <v>0</v>
          </cell>
          <cell r="J4158">
            <v>0.18</v>
          </cell>
          <cell r="K4158">
            <v>0.18</v>
          </cell>
          <cell r="L4158" t="str">
            <v>DOWNTIME</v>
          </cell>
        </row>
        <row r="4159">
          <cell r="A4159">
            <v>2</v>
          </cell>
          <cell r="B4159" t="str">
            <v>839/10/F2/SX</v>
          </cell>
          <cell r="C4159">
            <v>38161</v>
          </cell>
          <cell r="D4159">
            <v>1062</v>
          </cell>
          <cell r="E4159">
            <v>9999</v>
          </cell>
          <cell r="F4159">
            <v>0</v>
          </cell>
          <cell r="G4159">
            <v>150</v>
          </cell>
          <cell r="H4159">
            <v>0</v>
          </cell>
          <cell r="I4159">
            <v>0</v>
          </cell>
          <cell r="J4159">
            <v>0</v>
          </cell>
          <cell r="K4159">
            <v>0</v>
          </cell>
          <cell r="L4159" t="str">
            <v>DOWNTIME</v>
          </cell>
        </row>
        <row r="4160">
          <cell r="A4160">
            <v>3</v>
          </cell>
          <cell r="B4160" t="str">
            <v>839/10/F2/SX</v>
          </cell>
          <cell r="C4160">
            <v>38167</v>
          </cell>
          <cell r="D4160">
            <v>1062</v>
          </cell>
          <cell r="E4160">
            <v>9999</v>
          </cell>
          <cell r="F4160">
            <v>0</v>
          </cell>
          <cell r="G4160">
            <v>150</v>
          </cell>
          <cell r="H4160">
            <v>0</v>
          </cell>
          <cell r="I4160">
            <v>0</v>
          </cell>
          <cell r="J4160">
            <v>0</v>
          </cell>
          <cell r="K4160">
            <v>0</v>
          </cell>
          <cell r="L4160" t="str">
            <v>DOWNTIME</v>
          </cell>
        </row>
        <row r="4161">
          <cell r="A4161">
            <v>1</v>
          </cell>
          <cell r="B4161" t="str">
            <v>839/10/F2/SX</v>
          </cell>
          <cell r="C4161">
            <v>38168</v>
          </cell>
          <cell r="D4161">
            <v>1062</v>
          </cell>
          <cell r="E4161">
            <v>9999</v>
          </cell>
          <cell r="F4161">
            <v>0</v>
          </cell>
          <cell r="G4161">
            <v>150</v>
          </cell>
          <cell r="H4161">
            <v>0</v>
          </cell>
          <cell r="I4161">
            <v>0</v>
          </cell>
          <cell r="J4161">
            <v>0</v>
          </cell>
          <cell r="K4161">
            <v>0</v>
          </cell>
          <cell r="L4161" t="str">
            <v>DOWNTIME</v>
          </cell>
        </row>
        <row r="4162">
          <cell r="A4162">
            <v>2</v>
          </cell>
          <cell r="B4162" t="str">
            <v>839/10/F3/DX</v>
          </cell>
          <cell r="C4162">
            <v>38141</v>
          </cell>
          <cell r="D4162">
            <v>2233</v>
          </cell>
          <cell r="E4162">
            <v>9999</v>
          </cell>
          <cell r="F4162">
            <v>0</v>
          </cell>
          <cell r="G4162">
            <v>184</v>
          </cell>
          <cell r="H4162">
            <v>0</v>
          </cell>
          <cell r="I4162">
            <v>0</v>
          </cell>
          <cell r="J4162">
            <v>0.08</v>
          </cell>
          <cell r="K4162">
            <v>0.08</v>
          </cell>
          <cell r="L4162" t="str">
            <v>DOWNTIME</v>
          </cell>
        </row>
        <row r="4163">
          <cell r="A4163">
            <v>1</v>
          </cell>
          <cell r="B4163" t="str">
            <v>839/10/F3/DX</v>
          </cell>
          <cell r="C4163">
            <v>38147</v>
          </cell>
          <cell r="D4163">
            <v>2233</v>
          </cell>
          <cell r="E4163">
            <v>9999</v>
          </cell>
          <cell r="F4163">
            <v>0</v>
          </cell>
          <cell r="G4163">
            <v>184</v>
          </cell>
          <cell r="H4163">
            <v>0</v>
          </cell>
          <cell r="I4163">
            <v>0</v>
          </cell>
          <cell r="J4163">
            <v>0.5</v>
          </cell>
          <cell r="K4163">
            <v>0.5</v>
          </cell>
          <cell r="L4163" t="str">
            <v>DOWNTIME</v>
          </cell>
        </row>
        <row r="4164">
          <cell r="A4164">
            <v>1</v>
          </cell>
          <cell r="B4164" t="str">
            <v>839/10/F3/DX</v>
          </cell>
          <cell r="C4164">
            <v>38148</v>
          </cell>
          <cell r="D4164">
            <v>2233</v>
          </cell>
          <cell r="E4164">
            <v>9999</v>
          </cell>
          <cell r="F4164">
            <v>0</v>
          </cell>
          <cell r="G4164">
            <v>184</v>
          </cell>
          <cell r="H4164">
            <v>0</v>
          </cell>
          <cell r="I4164">
            <v>0</v>
          </cell>
          <cell r="J4164">
            <v>0.25</v>
          </cell>
          <cell r="K4164">
            <v>0.25</v>
          </cell>
          <cell r="L4164" t="str">
            <v>DOWNTIME</v>
          </cell>
        </row>
        <row r="4165">
          <cell r="A4165">
            <v>3</v>
          </cell>
          <cell r="B4165" t="str">
            <v>839/10/F3/DX</v>
          </cell>
          <cell r="C4165">
            <v>38149</v>
          </cell>
          <cell r="D4165">
            <v>2233</v>
          </cell>
          <cell r="E4165">
            <v>9999</v>
          </cell>
          <cell r="F4165">
            <v>0</v>
          </cell>
          <cell r="G4165">
            <v>184</v>
          </cell>
          <cell r="H4165">
            <v>0</v>
          </cell>
          <cell r="I4165">
            <v>0</v>
          </cell>
          <cell r="J4165">
            <v>0.08</v>
          </cell>
          <cell r="K4165">
            <v>0.08</v>
          </cell>
          <cell r="L4165" t="str">
            <v>DOWNTIME</v>
          </cell>
        </row>
        <row r="4166">
          <cell r="A4166">
            <v>1</v>
          </cell>
          <cell r="B4166" t="str">
            <v>839/10/F3/DX</v>
          </cell>
          <cell r="C4166">
            <v>38154</v>
          </cell>
          <cell r="D4166">
            <v>2233</v>
          </cell>
          <cell r="E4166">
            <v>9999</v>
          </cell>
          <cell r="F4166">
            <v>0</v>
          </cell>
          <cell r="G4166">
            <v>184</v>
          </cell>
          <cell r="H4166">
            <v>0</v>
          </cell>
          <cell r="I4166">
            <v>0</v>
          </cell>
          <cell r="J4166">
            <v>0.17</v>
          </cell>
          <cell r="K4166">
            <v>0.17</v>
          </cell>
          <cell r="L4166" t="str">
            <v>DOWNTIME</v>
          </cell>
        </row>
        <row r="4167">
          <cell r="A4167">
            <v>2</v>
          </cell>
          <cell r="B4167" t="str">
            <v>839/10/F3/DX</v>
          </cell>
          <cell r="C4167">
            <v>38159</v>
          </cell>
          <cell r="D4167">
            <v>2233</v>
          </cell>
          <cell r="E4167">
            <v>9999</v>
          </cell>
          <cell r="F4167">
            <v>0</v>
          </cell>
          <cell r="G4167">
            <v>184</v>
          </cell>
          <cell r="H4167">
            <v>0</v>
          </cell>
          <cell r="I4167">
            <v>0</v>
          </cell>
          <cell r="J4167">
            <v>0</v>
          </cell>
          <cell r="K4167">
            <v>0</v>
          </cell>
          <cell r="L4167" t="str">
            <v>DOWNTIME</v>
          </cell>
        </row>
        <row r="4168">
          <cell r="A4168">
            <v>2</v>
          </cell>
          <cell r="B4168" t="str">
            <v>839/10/F3/DX</v>
          </cell>
          <cell r="C4168">
            <v>38160</v>
          </cell>
          <cell r="D4168">
            <v>2233</v>
          </cell>
          <cell r="E4168">
            <v>9999</v>
          </cell>
          <cell r="F4168">
            <v>0</v>
          </cell>
          <cell r="G4168">
            <v>184</v>
          </cell>
          <cell r="H4168">
            <v>0</v>
          </cell>
          <cell r="I4168">
            <v>0</v>
          </cell>
          <cell r="J4168">
            <v>0.08</v>
          </cell>
          <cell r="K4168">
            <v>0.08</v>
          </cell>
          <cell r="L4168" t="str">
            <v>DOWNTIME</v>
          </cell>
        </row>
        <row r="4169">
          <cell r="A4169">
            <v>2</v>
          </cell>
          <cell r="B4169" t="str">
            <v>839/10/F3/DX</v>
          </cell>
          <cell r="C4169">
            <v>38161</v>
          </cell>
          <cell r="D4169">
            <v>2233</v>
          </cell>
          <cell r="E4169">
            <v>9999</v>
          </cell>
          <cell r="F4169">
            <v>0</v>
          </cell>
          <cell r="G4169">
            <v>184</v>
          </cell>
          <cell r="H4169">
            <v>0</v>
          </cell>
          <cell r="I4169">
            <v>0</v>
          </cell>
          <cell r="J4169">
            <v>0.83</v>
          </cell>
          <cell r="K4169">
            <v>0.83</v>
          </cell>
          <cell r="L4169" t="str">
            <v>DOWNTIME</v>
          </cell>
        </row>
        <row r="4170">
          <cell r="A4170">
            <v>2</v>
          </cell>
          <cell r="B4170" t="str">
            <v>839/10/F3/DX</v>
          </cell>
          <cell r="C4170">
            <v>38166</v>
          </cell>
          <cell r="D4170">
            <v>2233</v>
          </cell>
          <cell r="E4170">
            <v>9999</v>
          </cell>
          <cell r="F4170">
            <v>0</v>
          </cell>
          <cell r="G4170">
            <v>184</v>
          </cell>
          <cell r="H4170">
            <v>0</v>
          </cell>
          <cell r="I4170">
            <v>0</v>
          </cell>
          <cell r="J4170">
            <v>0.25</v>
          </cell>
          <cell r="K4170">
            <v>0.25</v>
          </cell>
          <cell r="L4170" t="str">
            <v>DOWNTIME</v>
          </cell>
        </row>
        <row r="4171">
          <cell r="A4171">
            <v>1</v>
          </cell>
          <cell r="B4171" t="str">
            <v>839/10/F3/DX</v>
          </cell>
          <cell r="C4171">
            <v>38167</v>
          </cell>
          <cell r="D4171">
            <v>2233</v>
          </cell>
          <cell r="E4171">
            <v>9999</v>
          </cell>
          <cell r="F4171">
            <v>0</v>
          </cell>
          <cell r="G4171">
            <v>184</v>
          </cell>
          <cell r="H4171">
            <v>0</v>
          </cell>
          <cell r="I4171">
            <v>0</v>
          </cell>
          <cell r="J4171">
            <v>0.17</v>
          </cell>
          <cell r="K4171">
            <v>0.17</v>
          </cell>
          <cell r="L4171" t="str">
            <v>DOWNTIME</v>
          </cell>
        </row>
        <row r="4172">
          <cell r="A4172">
            <v>1</v>
          </cell>
          <cell r="B4172" t="str">
            <v>839/10/F3/DX</v>
          </cell>
          <cell r="C4172">
            <v>38168</v>
          </cell>
          <cell r="D4172">
            <v>2233</v>
          </cell>
          <cell r="E4172">
            <v>9999</v>
          </cell>
          <cell r="F4172">
            <v>0</v>
          </cell>
          <cell r="G4172">
            <v>184</v>
          </cell>
          <cell r="H4172">
            <v>0</v>
          </cell>
          <cell r="I4172">
            <v>0</v>
          </cell>
          <cell r="J4172">
            <v>0</v>
          </cell>
          <cell r="K4172">
            <v>0</v>
          </cell>
          <cell r="L4172" t="str">
            <v>DOWNTIME</v>
          </cell>
        </row>
        <row r="4173">
          <cell r="A4173">
            <v>3</v>
          </cell>
          <cell r="B4173" t="str">
            <v>839/10/F3/SX</v>
          </cell>
          <cell r="C4173">
            <v>38141</v>
          </cell>
          <cell r="D4173">
            <v>2233</v>
          </cell>
          <cell r="E4173">
            <v>9999</v>
          </cell>
          <cell r="F4173">
            <v>0</v>
          </cell>
          <cell r="G4173">
            <v>184</v>
          </cell>
          <cell r="H4173">
            <v>0</v>
          </cell>
          <cell r="I4173">
            <v>0</v>
          </cell>
          <cell r="J4173">
            <v>0</v>
          </cell>
          <cell r="K4173">
            <v>0</v>
          </cell>
          <cell r="L4173" t="str">
            <v>DOWNTIME</v>
          </cell>
        </row>
        <row r="4174">
          <cell r="A4174">
            <v>3</v>
          </cell>
          <cell r="B4174" t="str">
            <v>839/10/F3/SX</v>
          </cell>
          <cell r="C4174">
            <v>38146</v>
          </cell>
          <cell r="D4174">
            <v>2233</v>
          </cell>
          <cell r="E4174">
            <v>9999</v>
          </cell>
          <cell r="F4174">
            <v>0</v>
          </cell>
          <cell r="G4174">
            <v>184</v>
          </cell>
          <cell r="H4174">
            <v>0</v>
          </cell>
          <cell r="I4174">
            <v>0</v>
          </cell>
          <cell r="J4174">
            <v>0</v>
          </cell>
          <cell r="K4174">
            <v>0</v>
          </cell>
          <cell r="L4174" t="str">
            <v>DOWNTIME</v>
          </cell>
        </row>
        <row r="4175">
          <cell r="A4175">
            <v>3</v>
          </cell>
          <cell r="B4175" t="str">
            <v>839/10/F3/SX</v>
          </cell>
          <cell r="C4175">
            <v>38146</v>
          </cell>
          <cell r="D4175">
            <v>2233</v>
          </cell>
          <cell r="E4175">
            <v>9999</v>
          </cell>
          <cell r="F4175">
            <v>0</v>
          </cell>
          <cell r="G4175">
            <v>184</v>
          </cell>
          <cell r="H4175">
            <v>0</v>
          </cell>
          <cell r="I4175">
            <v>0</v>
          </cell>
          <cell r="J4175">
            <v>0.25</v>
          </cell>
          <cell r="K4175">
            <v>0.25</v>
          </cell>
          <cell r="L4175" t="str">
            <v>DOWNTIME</v>
          </cell>
        </row>
        <row r="4176">
          <cell r="A4176">
            <v>2</v>
          </cell>
          <cell r="B4176" t="str">
            <v>839/10/F3/SX</v>
          </cell>
          <cell r="C4176">
            <v>38152</v>
          </cell>
          <cell r="D4176">
            <v>2233</v>
          </cell>
          <cell r="E4176">
            <v>9999</v>
          </cell>
          <cell r="F4176">
            <v>0</v>
          </cell>
          <cell r="G4176">
            <v>184</v>
          </cell>
          <cell r="H4176">
            <v>0</v>
          </cell>
          <cell r="I4176">
            <v>0</v>
          </cell>
          <cell r="J4176">
            <v>0.57999999999999996</v>
          </cell>
          <cell r="K4176">
            <v>0.57999999999999996</v>
          </cell>
          <cell r="L4176" t="str">
            <v>DOWNTIME</v>
          </cell>
        </row>
        <row r="4177">
          <cell r="A4177">
            <v>1</v>
          </cell>
          <cell r="B4177" t="str">
            <v>839/10/F3/SX</v>
          </cell>
          <cell r="C4177">
            <v>38154</v>
          </cell>
          <cell r="D4177">
            <v>2233</v>
          </cell>
          <cell r="E4177">
            <v>9999</v>
          </cell>
          <cell r="F4177">
            <v>0</v>
          </cell>
          <cell r="G4177">
            <v>184</v>
          </cell>
          <cell r="H4177">
            <v>0</v>
          </cell>
          <cell r="I4177">
            <v>0</v>
          </cell>
          <cell r="J4177">
            <v>0.08</v>
          </cell>
          <cell r="K4177">
            <v>0.08</v>
          </cell>
          <cell r="L4177" t="str">
            <v>DOWNTIME</v>
          </cell>
        </row>
        <row r="4178">
          <cell r="A4178">
            <v>1</v>
          </cell>
          <cell r="B4178" t="str">
            <v>839/10/F3/SX</v>
          </cell>
          <cell r="C4178">
            <v>38154</v>
          </cell>
          <cell r="D4178">
            <v>2233</v>
          </cell>
          <cell r="E4178">
            <v>9999</v>
          </cell>
          <cell r="F4178">
            <v>0</v>
          </cell>
          <cell r="G4178">
            <v>184</v>
          </cell>
          <cell r="H4178">
            <v>0</v>
          </cell>
          <cell r="I4178">
            <v>0</v>
          </cell>
          <cell r="J4178">
            <v>0.17</v>
          </cell>
          <cell r="K4178">
            <v>0.17</v>
          </cell>
          <cell r="L4178" t="str">
            <v>DOWNTIME</v>
          </cell>
        </row>
        <row r="4179">
          <cell r="A4179">
            <v>1</v>
          </cell>
          <cell r="B4179" t="str">
            <v>839/10/F3/SX</v>
          </cell>
          <cell r="C4179">
            <v>38156</v>
          </cell>
          <cell r="D4179">
            <v>2233</v>
          </cell>
          <cell r="E4179">
            <v>9999</v>
          </cell>
          <cell r="F4179">
            <v>0</v>
          </cell>
          <cell r="G4179">
            <v>184</v>
          </cell>
          <cell r="H4179">
            <v>0</v>
          </cell>
          <cell r="I4179">
            <v>0</v>
          </cell>
          <cell r="J4179">
            <v>0.76</v>
          </cell>
          <cell r="K4179">
            <v>0.76</v>
          </cell>
          <cell r="L4179" t="str">
            <v>DOWNTIME</v>
          </cell>
        </row>
        <row r="4180">
          <cell r="A4180">
            <v>2</v>
          </cell>
          <cell r="B4180" t="str">
            <v>839/10/F3/SX</v>
          </cell>
          <cell r="C4180">
            <v>38156</v>
          </cell>
          <cell r="D4180">
            <v>2233</v>
          </cell>
          <cell r="E4180">
            <v>9999</v>
          </cell>
          <cell r="F4180">
            <v>0</v>
          </cell>
          <cell r="G4180">
            <v>184</v>
          </cell>
          <cell r="H4180">
            <v>0</v>
          </cell>
          <cell r="I4180">
            <v>0</v>
          </cell>
          <cell r="J4180">
            <v>0.17</v>
          </cell>
          <cell r="K4180">
            <v>0.17</v>
          </cell>
          <cell r="L4180" t="str">
            <v>DOWNTIME</v>
          </cell>
        </row>
        <row r="4181">
          <cell r="A4181">
            <v>2</v>
          </cell>
          <cell r="B4181" t="str">
            <v>839/10/F3/SX</v>
          </cell>
          <cell r="C4181">
            <v>38156</v>
          </cell>
          <cell r="D4181">
            <v>2233</v>
          </cell>
          <cell r="E4181">
            <v>9999</v>
          </cell>
          <cell r="F4181">
            <v>0</v>
          </cell>
          <cell r="G4181">
            <v>184</v>
          </cell>
          <cell r="H4181">
            <v>0</v>
          </cell>
          <cell r="I4181">
            <v>0</v>
          </cell>
          <cell r="J4181">
            <v>0.17</v>
          </cell>
          <cell r="K4181">
            <v>0.17</v>
          </cell>
          <cell r="L4181" t="str">
            <v>DOWNTIME</v>
          </cell>
        </row>
        <row r="4182">
          <cell r="A4182">
            <v>3</v>
          </cell>
          <cell r="B4182" t="str">
            <v>839/10/F3/SX</v>
          </cell>
          <cell r="C4182">
            <v>38161</v>
          </cell>
          <cell r="D4182">
            <v>2233</v>
          </cell>
          <cell r="E4182">
            <v>9999</v>
          </cell>
          <cell r="F4182">
            <v>0</v>
          </cell>
          <cell r="G4182">
            <v>184</v>
          </cell>
          <cell r="H4182">
            <v>0</v>
          </cell>
          <cell r="I4182">
            <v>0</v>
          </cell>
          <cell r="J4182">
            <v>0.25</v>
          </cell>
          <cell r="K4182">
            <v>0.25</v>
          </cell>
          <cell r="L4182" t="str">
            <v>DOWNTIME</v>
          </cell>
        </row>
        <row r="4183">
          <cell r="A4183">
            <v>3</v>
          </cell>
          <cell r="B4183" t="str">
            <v>839/10/F3/SX</v>
          </cell>
          <cell r="C4183">
            <v>38161</v>
          </cell>
          <cell r="D4183">
            <v>2233</v>
          </cell>
          <cell r="E4183">
            <v>9999</v>
          </cell>
          <cell r="F4183">
            <v>0</v>
          </cell>
          <cell r="G4183">
            <v>184</v>
          </cell>
          <cell r="H4183">
            <v>0</v>
          </cell>
          <cell r="I4183">
            <v>0</v>
          </cell>
          <cell r="J4183">
            <v>-0.25</v>
          </cell>
          <cell r="K4183">
            <v>-0.25</v>
          </cell>
          <cell r="L4183" t="str">
            <v>DOWNTIME</v>
          </cell>
        </row>
        <row r="4184">
          <cell r="A4184">
            <v>3</v>
          </cell>
          <cell r="B4184" t="str">
            <v>839/10/F3/SX</v>
          </cell>
          <cell r="C4184">
            <v>38161</v>
          </cell>
          <cell r="D4184">
            <v>2233</v>
          </cell>
          <cell r="E4184">
            <v>9999</v>
          </cell>
          <cell r="F4184">
            <v>0</v>
          </cell>
          <cell r="G4184">
            <v>184</v>
          </cell>
          <cell r="H4184">
            <v>0</v>
          </cell>
          <cell r="I4184">
            <v>0</v>
          </cell>
          <cell r="J4184">
            <v>0.25</v>
          </cell>
          <cell r="K4184">
            <v>0.25</v>
          </cell>
          <cell r="L4184" t="str">
            <v>DOWNTIME</v>
          </cell>
        </row>
        <row r="4185">
          <cell r="A4185">
            <v>2</v>
          </cell>
          <cell r="B4185" t="str">
            <v>839/10/F3/SX</v>
          </cell>
          <cell r="C4185">
            <v>38162</v>
          </cell>
          <cell r="D4185">
            <v>2233</v>
          </cell>
          <cell r="E4185">
            <v>9999</v>
          </cell>
          <cell r="F4185">
            <v>0</v>
          </cell>
          <cell r="G4185">
            <v>184</v>
          </cell>
          <cell r="H4185">
            <v>0</v>
          </cell>
          <cell r="I4185">
            <v>0</v>
          </cell>
          <cell r="J4185">
            <v>0</v>
          </cell>
          <cell r="K4185">
            <v>0</v>
          </cell>
          <cell r="L4185" t="str">
            <v>DOWNTIME</v>
          </cell>
        </row>
        <row r="4186">
          <cell r="A4186">
            <v>3</v>
          </cell>
          <cell r="B4186" t="str">
            <v>839/10/F3/SX</v>
          </cell>
          <cell r="C4186">
            <v>38162</v>
          </cell>
          <cell r="D4186">
            <v>2233</v>
          </cell>
          <cell r="E4186">
            <v>9999</v>
          </cell>
          <cell r="F4186">
            <v>0</v>
          </cell>
          <cell r="G4186">
            <v>184</v>
          </cell>
          <cell r="H4186">
            <v>0</v>
          </cell>
          <cell r="I4186">
            <v>0</v>
          </cell>
          <cell r="J4186">
            <v>0.08</v>
          </cell>
          <cell r="K4186">
            <v>0.08</v>
          </cell>
          <cell r="L4186" t="str">
            <v>DOWNTIME</v>
          </cell>
        </row>
        <row r="4187">
          <cell r="A4187">
            <v>3</v>
          </cell>
          <cell r="B4187" t="str">
            <v>839/10/F3/SX</v>
          </cell>
          <cell r="C4187">
            <v>38162</v>
          </cell>
          <cell r="D4187">
            <v>2233</v>
          </cell>
          <cell r="E4187">
            <v>9999</v>
          </cell>
          <cell r="F4187">
            <v>0</v>
          </cell>
          <cell r="G4187">
            <v>184</v>
          </cell>
          <cell r="H4187">
            <v>0</v>
          </cell>
          <cell r="I4187">
            <v>0</v>
          </cell>
          <cell r="J4187">
            <v>0</v>
          </cell>
          <cell r="K4187">
            <v>0</v>
          </cell>
          <cell r="L4187" t="str">
            <v>DOWNTIME</v>
          </cell>
        </row>
        <row r="4188">
          <cell r="A4188">
            <v>1</v>
          </cell>
          <cell r="B4188" t="str">
            <v>839/10/F3/SX</v>
          </cell>
          <cell r="C4188">
            <v>38168</v>
          </cell>
          <cell r="D4188">
            <v>2233</v>
          </cell>
          <cell r="E4188">
            <v>9999</v>
          </cell>
          <cell r="F4188">
            <v>0</v>
          </cell>
          <cell r="G4188">
            <v>184</v>
          </cell>
          <cell r="H4188">
            <v>0</v>
          </cell>
          <cell r="I4188">
            <v>0</v>
          </cell>
          <cell r="J4188">
            <v>0</v>
          </cell>
          <cell r="K4188">
            <v>0</v>
          </cell>
          <cell r="L4188" t="str">
            <v>DOWNTIME</v>
          </cell>
        </row>
        <row r="4189">
          <cell r="A4189">
            <v>2</v>
          </cell>
          <cell r="B4189" t="str">
            <v>839/10/SX</v>
          </cell>
          <cell r="C4189">
            <v>38139</v>
          </cell>
          <cell r="D4189">
            <v>2232</v>
          </cell>
          <cell r="E4189">
            <v>9999</v>
          </cell>
          <cell r="F4189">
            <v>0</v>
          </cell>
          <cell r="G4189">
            <v>35</v>
          </cell>
          <cell r="H4189">
            <v>0</v>
          </cell>
          <cell r="I4189">
            <v>0</v>
          </cell>
          <cell r="J4189">
            <v>0</v>
          </cell>
          <cell r="K4189">
            <v>0</v>
          </cell>
          <cell r="L4189" t="str">
            <v>DOWNTIME</v>
          </cell>
        </row>
        <row r="4190">
          <cell r="A4190">
            <v>1</v>
          </cell>
          <cell r="B4190" t="str">
            <v>839/10/SX</v>
          </cell>
          <cell r="C4190">
            <v>38141</v>
          </cell>
          <cell r="D4190">
            <v>2232</v>
          </cell>
          <cell r="E4190">
            <v>9999</v>
          </cell>
          <cell r="F4190">
            <v>0</v>
          </cell>
          <cell r="G4190">
            <v>35</v>
          </cell>
          <cell r="H4190">
            <v>0</v>
          </cell>
          <cell r="I4190">
            <v>0</v>
          </cell>
          <cell r="J4190">
            <v>0</v>
          </cell>
          <cell r="K4190">
            <v>0</v>
          </cell>
          <cell r="L4190" t="str">
            <v>DOWNTIME</v>
          </cell>
        </row>
        <row r="4191">
          <cell r="A4191">
            <v>1</v>
          </cell>
          <cell r="B4191" t="str">
            <v>839/10/sx</v>
          </cell>
          <cell r="C4191">
            <v>38145</v>
          </cell>
          <cell r="D4191">
            <v>2232</v>
          </cell>
          <cell r="E4191">
            <v>9999</v>
          </cell>
          <cell r="F4191">
            <v>0</v>
          </cell>
          <cell r="G4191">
            <v>46</v>
          </cell>
          <cell r="H4191">
            <v>0</v>
          </cell>
          <cell r="I4191">
            <v>0</v>
          </cell>
          <cell r="J4191">
            <v>0</v>
          </cell>
          <cell r="K4191">
            <v>0</v>
          </cell>
          <cell r="L4191" t="str">
            <v>DOWNTIME</v>
          </cell>
        </row>
        <row r="4192">
          <cell r="A4192">
            <v>2</v>
          </cell>
          <cell r="B4192" t="str">
            <v>839/10/sx</v>
          </cell>
          <cell r="C4192">
            <v>38146</v>
          </cell>
          <cell r="D4192">
            <v>2232</v>
          </cell>
          <cell r="E4192">
            <v>9999</v>
          </cell>
          <cell r="F4192">
            <v>0</v>
          </cell>
          <cell r="G4192">
            <v>46</v>
          </cell>
          <cell r="H4192">
            <v>0</v>
          </cell>
          <cell r="I4192">
            <v>0</v>
          </cell>
          <cell r="J4192">
            <v>0</v>
          </cell>
          <cell r="K4192">
            <v>0</v>
          </cell>
          <cell r="L4192" t="str">
            <v>DOWNTIME</v>
          </cell>
        </row>
        <row r="4193">
          <cell r="A4193">
            <v>1</v>
          </cell>
          <cell r="B4193" t="str">
            <v>839/10/SX</v>
          </cell>
          <cell r="C4193">
            <v>38147</v>
          </cell>
          <cell r="D4193">
            <v>2232</v>
          </cell>
          <cell r="E4193">
            <v>9999</v>
          </cell>
          <cell r="F4193">
            <v>0</v>
          </cell>
          <cell r="G4193">
            <v>35</v>
          </cell>
          <cell r="H4193">
            <v>0</v>
          </cell>
          <cell r="I4193">
            <v>0</v>
          </cell>
          <cell r="J4193">
            <v>0</v>
          </cell>
          <cell r="K4193">
            <v>0</v>
          </cell>
          <cell r="L4193" t="str">
            <v>DOWNTIME</v>
          </cell>
        </row>
        <row r="4194">
          <cell r="A4194">
            <v>1</v>
          </cell>
          <cell r="B4194" t="str">
            <v>839/10/sx</v>
          </cell>
          <cell r="C4194">
            <v>38149</v>
          </cell>
          <cell r="D4194">
            <v>2232</v>
          </cell>
          <cell r="E4194">
            <v>9999</v>
          </cell>
          <cell r="F4194">
            <v>0</v>
          </cell>
          <cell r="G4194">
            <v>46</v>
          </cell>
          <cell r="H4194">
            <v>0</v>
          </cell>
          <cell r="I4194">
            <v>0</v>
          </cell>
          <cell r="J4194">
            <v>0</v>
          </cell>
          <cell r="K4194">
            <v>0</v>
          </cell>
          <cell r="L4194" t="str">
            <v>DOWNTIME</v>
          </cell>
        </row>
        <row r="4195">
          <cell r="A4195">
            <v>1</v>
          </cell>
          <cell r="B4195" t="str">
            <v>839/10/sx</v>
          </cell>
          <cell r="C4195">
            <v>38149</v>
          </cell>
          <cell r="D4195">
            <v>2232</v>
          </cell>
          <cell r="E4195">
            <v>9999</v>
          </cell>
          <cell r="F4195">
            <v>0</v>
          </cell>
          <cell r="G4195">
            <v>46</v>
          </cell>
          <cell r="H4195">
            <v>0</v>
          </cell>
          <cell r="I4195">
            <v>0</v>
          </cell>
          <cell r="J4195">
            <v>0</v>
          </cell>
          <cell r="K4195">
            <v>0</v>
          </cell>
          <cell r="L4195" t="str">
            <v>DOWNTIME</v>
          </cell>
        </row>
        <row r="4196">
          <cell r="A4196">
            <v>1</v>
          </cell>
          <cell r="B4196" t="str">
            <v>839/10/SX</v>
          </cell>
          <cell r="C4196">
            <v>38152</v>
          </cell>
          <cell r="D4196">
            <v>2232</v>
          </cell>
          <cell r="E4196">
            <v>9999</v>
          </cell>
          <cell r="F4196">
            <v>0</v>
          </cell>
          <cell r="G4196">
            <v>35</v>
          </cell>
          <cell r="H4196">
            <v>0</v>
          </cell>
          <cell r="I4196">
            <v>0</v>
          </cell>
          <cell r="J4196">
            <v>0</v>
          </cell>
          <cell r="K4196">
            <v>0</v>
          </cell>
          <cell r="L4196" t="str">
            <v>DOWNTIME</v>
          </cell>
        </row>
        <row r="4197">
          <cell r="A4197">
            <v>1</v>
          </cell>
          <cell r="B4197" t="str">
            <v>839/10/SX</v>
          </cell>
          <cell r="C4197">
            <v>38152</v>
          </cell>
          <cell r="D4197">
            <v>2232</v>
          </cell>
          <cell r="E4197">
            <v>9999</v>
          </cell>
          <cell r="F4197">
            <v>0</v>
          </cell>
          <cell r="G4197">
            <v>35</v>
          </cell>
          <cell r="H4197">
            <v>0</v>
          </cell>
          <cell r="I4197">
            <v>0</v>
          </cell>
          <cell r="J4197">
            <v>0</v>
          </cell>
          <cell r="K4197">
            <v>0</v>
          </cell>
          <cell r="L4197" t="str">
            <v>DOWNTIME</v>
          </cell>
        </row>
        <row r="4198">
          <cell r="A4198">
            <v>1</v>
          </cell>
          <cell r="B4198" t="str">
            <v>839/10/SX</v>
          </cell>
          <cell r="C4198">
            <v>38152</v>
          </cell>
          <cell r="D4198">
            <v>2232</v>
          </cell>
          <cell r="E4198">
            <v>9999</v>
          </cell>
          <cell r="F4198">
            <v>0</v>
          </cell>
          <cell r="G4198">
            <v>35</v>
          </cell>
          <cell r="H4198">
            <v>0</v>
          </cell>
          <cell r="I4198">
            <v>0</v>
          </cell>
          <cell r="J4198">
            <v>0</v>
          </cell>
          <cell r="K4198">
            <v>0</v>
          </cell>
          <cell r="L4198" t="str">
            <v>DOWNTIME</v>
          </cell>
        </row>
        <row r="4199">
          <cell r="A4199">
            <v>1</v>
          </cell>
          <cell r="B4199" t="str">
            <v>839/10/SX</v>
          </cell>
          <cell r="C4199">
            <v>38156</v>
          </cell>
          <cell r="D4199">
            <v>2232</v>
          </cell>
          <cell r="E4199">
            <v>9999</v>
          </cell>
          <cell r="F4199">
            <v>0</v>
          </cell>
          <cell r="G4199">
            <v>35</v>
          </cell>
          <cell r="H4199">
            <v>0</v>
          </cell>
          <cell r="I4199">
            <v>0</v>
          </cell>
          <cell r="J4199">
            <v>0</v>
          </cell>
          <cell r="K4199">
            <v>0</v>
          </cell>
          <cell r="L4199" t="str">
            <v>DOWNTIME</v>
          </cell>
        </row>
        <row r="4200">
          <cell r="A4200">
            <v>2</v>
          </cell>
          <cell r="B4200" t="str">
            <v>839/10/sx</v>
          </cell>
          <cell r="C4200">
            <v>38159</v>
          </cell>
          <cell r="D4200">
            <v>2232</v>
          </cell>
          <cell r="E4200">
            <v>9999</v>
          </cell>
          <cell r="F4200">
            <v>0</v>
          </cell>
          <cell r="G4200">
            <v>46</v>
          </cell>
          <cell r="H4200">
            <v>0</v>
          </cell>
          <cell r="I4200">
            <v>0</v>
          </cell>
          <cell r="J4200">
            <v>0</v>
          </cell>
          <cell r="K4200">
            <v>0</v>
          </cell>
          <cell r="L4200" t="str">
            <v>DOWNTIME</v>
          </cell>
        </row>
        <row r="4201">
          <cell r="A4201">
            <v>2</v>
          </cell>
          <cell r="B4201" t="str">
            <v>839/10/SX</v>
          </cell>
          <cell r="C4201">
            <v>38159</v>
          </cell>
          <cell r="D4201">
            <v>2232</v>
          </cell>
          <cell r="E4201">
            <v>9999</v>
          </cell>
          <cell r="F4201">
            <v>0</v>
          </cell>
          <cell r="G4201">
            <v>35</v>
          </cell>
          <cell r="H4201">
            <v>0</v>
          </cell>
          <cell r="I4201">
            <v>0</v>
          </cell>
          <cell r="J4201">
            <v>0</v>
          </cell>
          <cell r="K4201">
            <v>0</v>
          </cell>
          <cell r="L4201" t="str">
            <v>DOWNTIME</v>
          </cell>
        </row>
        <row r="4202">
          <cell r="A4202">
            <v>3</v>
          </cell>
          <cell r="B4202" t="str">
            <v>839/10/SX</v>
          </cell>
          <cell r="C4202">
            <v>38159</v>
          </cell>
          <cell r="D4202">
            <v>2232</v>
          </cell>
          <cell r="E4202">
            <v>9999</v>
          </cell>
          <cell r="F4202">
            <v>0</v>
          </cell>
          <cell r="G4202">
            <v>35</v>
          </cell>
          <cell r="H4202">
            <v>0</v>
          </cell>
          <cell r="I4202">
            <v>0</v>
          </cell>
          <cell r="J4202">
            <v>0.5</v>
          </cell>
          <cell r="K4202">
            <v>0.5</v>
          </cell>
          <cell r="L4202" t="str">
            <v>DOWNTIME</v>
          </cell>
        </row>
        <row r="4203">
          <cell r="A4203">
            <v>1</v>
          </cell>
          <cell r="B4203" t="str">
            <v>839/10/SX</v>
          </cell>
          <cell r="C4203">
            <v>38161</v>
          </cell>
          <cell r="D4203">
            <v>2232</v>
          </cell>
          <cell r="E4203">
            <v>9999</v>
          </cell>
          <cell r="F4203">
            <v>0</v>
          </cell>
          <cell r="G4203">
            <v>35</v>
          </cell>
          <cell r="H4203">
            <v>0</v>
          </cell>
          <cell r="I4203">
            <v>0</v>
          </cell>
          <cell r="J4203">
            <v>0</v>
          </cell>
          <cell r="K4203">
            <v>0</v>
          </cell>
          <cell r="L4203" t="str">
            <v>DOWNTIME</v>
          </cell>
        </row>
        <row r="4204">
          <cell r="A4204">
            <v>2</v>
          </cell>
          <cell r="B4204" t="str">
            <v>839/10/SX</v>
          </cell>
          <cell r="C4204">
            <v>38161</v>
          </cell>
          <cell r="D4204">
            <v>2232</v>
          </cell>
          <cell r="E4204">
            <v>9999</v>
          </cell>
          <cell r="F4204">
            <v>0</v>
          </cell>
          <cell r="G4204">
            <v>35</v>
          </cell>
          <cell r="H4204">
            <v>0</v>
          </cell>
          <cell r="I4204">
            <v>0</v>
          </cell>
          <cell r="J4204">
            <v>0.08</v>
          </cell>
          <cell r="K4204">
            <v>0.08</v>
          </cell>
          <cell r="L4204" t="str">
            <v>DOWNTIME</v>
          </cell>
        </row>
        <row r="4205">
          <cell r="A4205">
            <v>1</v>
          </cell>
          <cell r="B4205" t="str">
            <v>839/10/SX</v>
          </cell>
          <cell r="C4205">
            <v>38167</v>
          </cell>
          <cell r="D4205">
            <v>2232</v>
          </cell>
          <cell r="E4205">
            <v>9999</v>
          </cell>
          <cell r="F4205">
            <v>0</v>
          </cell>
          <cell r="G4205">
            <v>35</v>
          </cell>
          <cell r="H4205">
            <v>0</v>
          </cell>
          <cell r="I4205">
            <v>0</v>
          </cell>
          <cell r="J4205">
            <v>0</v>
          </cell>
          <cell r="K4205">
            <v>0</v>
          </cell>
          <cell r="L4205" t="str">
            <v>DOWNTIME</v>
          </cell>
        </row>
        <row r="4206">
          <cell r="A4206">
            <v>2</v>
          </cell>
          <cell r="B4206" t="str">
            <v>839/10/sx</v>
          </cell>
          <cell r="C4206">
            <v>38167</v>
          </cell>
          <cell r="D4206">
            <v>2232</v>
          </cell>
          <cell r="E4206">
            <v>9999</v>
          </cell>
          <cell r="F4206">
            <v>0</v>
          </cell>
          <cell r="G4206">
            <v>46</v>
          </cell>
          <cell r="H4206">
            <v>0</v>
          </cell>
          <cell r="I4206">
            <v>0</v>
          </cell>
          <cell r="J4206">
            <v>0</v>
          </cell>
          <cell r="K4206">
            <v>0</v>
          </cell>
          <cell r="L4206" t="str">
            <v>DOWNTIME</v>
          </cell>
        </row>
        <row r="4207">
          <cell r="A4207">
            <v>2</v>
          </cell>
          <cell r="B4207" t="str">
            <v>839/12,1/DX</v>
          </cell>
          <cell r="C4207">
            <v>38139</v>
          </cell>
          <cell r="D4207">
            <v>2232</v>
          </cell>
          <cell r="E4207">
            <v>9999</v>
          </cell>
          <cell r="F4207">
            <v>0</v>
          </cell>
          <cell r="G4207">
            <v>42</v>
          </cell>
          <cell r="H4207">
            <v>0</v>
          </cell>
          <cell r="I4207">
            <v>0</v>
          </cell>
          <cell r="J4207">
            <v>0</v>
          </cell>
          <cell r="K4207">
            <v>0</v>
          </cell>
          <cell r="L4207" t="str">
            <v>DOWNTIME</v>
          </cell>
        </row>
        <row r="4208">
          <cell r="A4208">
            <v>2</v>
          </cell>
          <cell r="B4208" t="str">
            <v>839/12,1/DX</v>
          </cell>
          <cell r="C4208">
            <v>38147</v>
          </cell>
          <cell r="D4208">
            <v>2232</v>
          </cell>
          <cell r="E4208">
            <v>9999</v>
          </cell>
          <cell r="F4208">
            <v>0</v>
          </cell>
          <cell r="G4208">
            <v>42</v>
          </cell>
          <cell r="H4208">
            <v>0</v>
          </cell>
          <cell r="I4208">
            <v>0</v>
          </cell>
          <cell r="J4208">
            <v>0.06</v>
          </cell>
          <cell r="K4208">
            <v>0.06</v>
          </cell>
          <cell r="L4208" t="str">
            <v>DOWNTIME</v>
          </cell>
        </row>
        <row r="4209">
          <cell r="A4209">
            <v>1</v>
          </cell>
          <cell r="B4209" t="str">
            <v>839/12,1/DX</v>
          </cell>
          <cell r="C4209">
            <v>38148</v>
          </cell>
          <cell r="D4209">
            <v>2232</v>
          </cell>
          <cell r="E4209">
            <v>9999</v>
          </cell>
          <cell r="F4209">
            <v>0</v>
          </cell>
          <cell r="G4209">
            <v>42</v>
          </cell>
          <cell r="H4209">
            <v>0</v>
          </cell>
          <cell r="I4209">
            <v>0</v>
          </cell>
          <cell r="J4209">
            <v>0.04</v>
          </cell>
          <cell r="K4209">
            <v>0.04</v>
          </cell>
          <cell r="L4209" t="str">
            <v>DOWNTIME</v>
          </cell>
        </row>
        <row r="4210">
          <cell r="A4210">
            <v>1</v>
          </cell>
          <cell r="B4210" t="str">
            <v>839/12,1/DX</v>
          </cell>
          <cell r="C4210">
            <v>38148</v>
          </cell>
          <cell r="D4210">
            <v>2232</v>
          </cell>
          <cell r="E4210">
            <v>9999</v>
          </cell>
          <cell r="F4210">
            <v>0</v>
          </cell>
          <cell r="G4210">
            <v>42</v>
          </cell>
          <cell r="H4210">
            <v>0</v>
          </cell>
          <cell r="I4210">
            <v>0</v>
          </cell>
          <cell r="J4210">
            <v>0.15</v>
          </cell>
          <cell r="K4210">
            <v>0.15</v>
          </cell>
          <cell r="L4210" t="str">
            <v>DOWNTIME</v>
          </cell>
        </row>
        <row r="4211">
          <cell r="A4211">
            <v>2</v>
          </cell>
          <cell r="B4211" t="str">
            <v>839/12,1/DX</v>
          </cell>
          <cell r="C4211">
            <v>38148</v>
          </cell>
          <cell r="D4211">
            <v>2232</v>
          </cell>
          <cell r="E4211">
            <v>9999</v>
          </cell>
          <cell r="F4211">
            <v>0</v>
          </cell>
          <cell r="G4211">
            <v>42</v>
          </cell>
          <cell r="H4211">
            <v>0</v>
          </cell>
          <cell r="I4211">
            <v>0</v>
          </cell>
          <cell r="J4211">
            <v>0.19</v>
          </cell>
          <cell r="K4211">
            <v>0.19</v>
          </cell>
          <cell r="L4211" t="str">
            <v>DOWNTIME</v>
          </cell>
        </row>
        <row r="4212">
          <cell r="A4212">
            <v>2</v>
          </cell>
          <cell r="B4212" t="str">
            <v>839/12,1/DX</v>
          </cell>
          <cell r="C4212">
            <v>38148</v>
          </cell>
          <cell r="D4212">
            <v>2232</v>
          </cell>
          <cell r="E4212">
            <v>9999</v>
          </cell>
          <cell r="F4212">
            <v>0</v>
          </cell>
          <cell r="G4212">
            <v>42</v>
          </cell>
          <cell r="H4212">
            <v>0</v>
          </cell>
          <cell r="I4212">
            <v>0</v>
          </cell>
          <cell r="J4212">
            <v>0.15</v>
          </cell>
          <cell r="K4212">
            <v>0.15</v>
          </cell>
          <cell r="L4212" t="str">
            <v>DOWNTIME</v>
          </cell>
        </row>
        <row r="4213">
          <cell r="A4213">
            <v>1</v>
          </cell>
          <cell r="B4213" t="str">
            <v>839/12,1/DX</v>
          </cell>
          <cell r="C4213">
            <v>38149</v>
          </cell>
          <cell r="D4213">
            <v>2232</v>
          </cell>
          <cell r="E4213">
            <v>9999</v>
          </cell>
          <cell r="F4213">
            <v>0</v>
          </cell>
          <cell r="G4213">
            <v>42</v>
          </cell>
          <cell r="H4213">
            <v>0</v>
          </cell>
          <cell r="I4213">
            <v>0</v>
          </cell>
          <cell r="J4213">
            <v>0.11</v>
          </cell>
          <cell r="K4213">
            <v>0.11</v>
          </cell>
          <cell r="L4213" t="str">
            <v>DOWNTIME</v>
          </cell>
        </row>
        <row r="4214">
          <cell r="A4214">
            <v>1</v>
          </cell>
          <cell r="B4214" t="str">
            <v>839/12,1/DX</v>
          </cell>
          <cell r="C4214">
            <v>38149</v>
          </cell>
          <cell r="D4214">
            <v>2232</v>
          </cell>
          <cell r="E4214">
            <v>9999</v>
          </cell>
          <cell r="F4214">
            <v>0</v>
          </cell>
          <cell r="G4214">
            <v>42</v>
          </cell>
          <cell r="H4214">
            <v>0</v>
          </cell>
          <cell r="I4214">
            <v>0</v>
          </cell>
          <cell r="J4214">
            <v>0.35</v>
          </cell>
          <cell r="K4214">
            <v>0.35</v>
          </cell>
          <cell r="L4214" t="str">
            <v>DOWNTIME</v>
          </cell>
        </row>
        <row r="4215">
          <cell r="A4215">
            <v>2</v>
          </cell>
          <cell r="B4215" t="str">
            <v>839/12,1/DX</v>
          </cell>
          <cell r="C4215">
            <v>38149</v>
          </cell>
          <cell r="D4215">
            <v>2232</v>
          </cell>
          <cell r="E4215">
            <v>9999</v>
          </cell>
          <cell r="F4215">
            <v>0</v>
          </cell>
          <cell r="G4215">
            <v>42</v>
          </cell>
          <cell r="H4215">
            <v>0</v>
          </cell>
          <cell r="I4215">
            <v>0</v>
          </cell>
          <cell r="J4215">
            <v>0</v>
          </cell>
          <cell r="K4215">
            <v>0</v>
          </cell>
          <cell r="L4215" t="str">
            <v>DOWNTIME</v>
          </cell>
        </row>
        <row r="4216">
          <cell r="A4216">
            <v>2</v>
          </cell>
          <cell r="B4216" t="str">
            <v>839/12,1/DX</v>
          </cell>
          <cell r="C4216">
            <v>38149</v>
          </cell>
          <cell r="D4216">
            <v>2232</v>
          </cell>
          <cell r="E4216">
            <v>9999</v>
          </cell>
          <cell r="F4216">
            <v>0</v>
          </cell>
          <cell r="G4216">
            <v>42</v>
          </cell>
          <cell r="H4216">
            <v>0</v>
          </cell>
          <cell r="I4216">
            <v>0</v>
          </cell>
          <cell r="J4216">
            <v>0.04</v>
          </cell>
          <cell r="K4216">
            <v>0.04</v>
          </cell>
          <cell r="L4216" t="str">
            <v>DOWNTIME</v>
          </cell>
        </row>
        <row r="4217">
          <cell r="A4217">
            <v>2</v>
          </cell>
          <cell r="B4217" t="str">
            <v>839/12,1/DX</v>
          </cell>
          <cell r="C4217">
            <v>38149</v>
          </cell>
          <cell r="D4217">
            <v>2232</v>
          </cell>
          <cell r="E4217">
            <v>9999</v>
          </cell>
          <cell r="F4217">
            <v>0</v>
          </cell>
          <cell r="G4217">
            <v>42</v>
          </cell>
          <cell r="H4217">
            <v>0</v>
          </cell>
          <cell r="I4217">
            <v>0</v>
          </cell>
          <cell r="J4217">
            <v>0.15</v>
          </cell>
          <cell r="K4217">
            <v>0.15</v>
          </cell>
          <cell r="L4217" t="str">
            <v>DOWNTIME</v>
          </cell>
        </row>
        <row r="4218">
          <cell r="A4218">
            <v>1</v>
          </cell>
          <cell r="B4218" t="str">
            <v>839/12,1/DX</v>
          </cell>
          <cell r="C4218">
            <v>38152</v>
          </cell>
          <cell r="D4218">
            <v>2232</v>
          </cell>
          <cell r="E4218">
            <v>9999</v>
          </cell>
          <cell r="F4218">
            <v>0</v>
          </cell>
          <cell r="G4218">
            <v>42</v>
          </cell>
          <cell r="H4218">
            <v>0</v>
          </cell>
          <cell r="I4218">
            <v>0</v>
          </cell>
          <cell r="J4218">
            <v>0.24</v>
          </cell>
          <cell r="K4218">
            <v>0.24</v>
          </cell>
          <cell r="L4218" t="str">
            <v>DOWNTIME</v>
          </cell>
        </row>
        <row r="4219">
          <cell r="A4219">
            <v>1</v>
          </cell>
          <cell r="B4219" t="str">
            <v>839/12,1/DX</v>
          </cell>
          <cell r="C4219">
            <v>38152</v>
          </cell>
          <cell r="D4219">
            <v>2232</v>
          </cell>
          <cell r="E4219">
            <v>9999</v>
          </cell>
          <cell r="F4219">
            <v>0</v>
          </cell>
          <cell r="G4219">
            <v>42</v>
          </cell>
          <cell r="H4219">
            <v>0</v>
          </cell>
          <cell r="I4219">
            <v>0</v>
          </cell>
          <cell r="J4219">
            <v>0.3</v>
          </cell>
          <cell r="K4219">
            <v>0.3</v>
          </cell>
          <cell r="L4219" t="str">
            <v>DOWNTIME</v>
          </cell>
        </row>
        <row r="4220">
          <cell r="A4220">
            <v>2</v>
          </cell>
          <cell r="B4220" t="str">
            <v>839/12,1/DX</v>
          </cell>
          <cell r="C4220">
            <v>38152</v>
          </cell>
          <cell r="D4220">
            <v>2232</v>
          </cell>
          <cell r="E4220">
            <v>9999</v>
          </cell>
          <cell r="F4220">
            <v>0</v>
          </cell>
          <cell r="G4220">
            <v>42</v>
          </cell>
          <cell r="H4220">
            <v>0</v>
          </cell>
          <cell r="I4220">
            <v>0</v>
          </cell>
          <cell r="J4220">
            <v>0.16</v>
          </cell>
          <cell r="K4220">
            <v>0.16</v>
          </cell>
          <cell r="L4220" t="str">
            <v>DOWNTIME</v>
          </cell>
        </row>
        <row r="4221">
          <cell r="A4221">
            <v>2</v>
          </cell>
          <cell r="B4221" t="str">
            <v>839/12,1/DX</v>
          </cell>
          <cell r="C4221">
            <v>38152</v>
          </cell>
          <cell r="D4221">
            <v>2232</v>
          </cell>
          <cell r="E4221">
            <v>9999</v>
          </cell>
          <cell r="F4221">
            <v>0</v>
          </cell>
          <cell r="G4221">
            <v>42</v>
          </cell>
          <cell r="H4221">
            <v>0</v>
          </cell>
          <cell r="I4221">
            <v>0</v>
          </cell>
          <cell r="J4221">
            <v>0.28999999999999998</v>
          </cell>
          <cell r="K4221">
            <v>0.28999999999999998</v>
          </cell>
          <cell r="L4221" t="str">
            <v>DOWNTIME</v>
          </cell>
        </row>
        <row r="4222">
          <cell r="A4222">
            <v>1</v>
          </cell>
          <cell r="B4222" t="str">
            <v>839/12,1/DX</v>
          </cell>
          <cell r="C4222">
            <v>38153</v>
          </cell>
          <cell r="D4222">
            <v>2232</v>
          </cell>
          <cell r="E4222">
            <v>9999</v>
          </cell>
          <cell r="F4222">
            <v>0</v>
          </cell>
          <cell r="G4222">
            <v>42</v>
          </cell>
          <cell r="H4222">
            <v>0</v>
          </cell>
          <cell r="I4222">
            <v>0</v>
          </cell>
          <cell r="J4222">
            <v>0.06</v>
          </cell>
          <cell r="K4222">
            <v>0.06</v>
          </cell>
          <cell r="L4222" t="str">
            <v>DOWNTIME</v>
          </cell>
        </row>
        <row r="4223">
          <cell r="A4223">
            <v>1</v>
          </cell>
          <cell r="B4223" t="str">
            <v>839/12,1/DX</v>
          </cell>
          <cell r="C4223">
            <v>38153</v>
          </cell>
          <cell r="D4223">
            <v>2232</v>
          </cell>
          <cell r="E4223">
            <v>9999</v>
          </cell>
          <cell r="F4223">
            <v>0</v>
          </cell>
          <cell r="G4223">
            <v>42</v>
          </cell>
          <cell r="H4223">
            <v>0</v>
          </cell>
          <cell r="I4223">
            <v>0</v>
          </cell>
          <cell r="J4223">
            <v>0.08</v>
          </cell>
          <cell r="K4223">
            <v>0.08</v>
          </cell>
          <cell r="L4223" t="str">
            <v>DOWNTIME</v>
          </cell>
        </row>
        <row r="4224">
          <cell r="A4224">
            <v>2</v>
          </cell>
          <cell r="B4224" t="str">
            <v>839/12,1/DX</v>
          </cell>
          <cell r="C4224">
            <v>38153</v>
          </cell>
          <cell r="D4224">
            <v>2232</v>
          </cell>
          <cell r="E4224">
            <v>9999</v>
          </cell>
          <cell r="F4224">
            <v>0</v>
          </cell>
          <cell r="G4224">
            <v>42</v>
          </cell>
          <cell r="H4224">
            <v>0</v>
          </cell>
          <cell r="I4224">
            <v>0</v>
          </cell>
          <cell r="J4224">
            <v>0.14000000000000001</v>
          </cell>
          <cell r="K4224">
            <v>0.14000000000000001</v>
          </cell>
          <cell r="L4224" t="str">
            <v>DOWNTIME</v>
          </cell>
        </row>
        <row r="4225">
          <cell r="A4225">
            <v>1</v>
          </cell>
          <cell r="B4225" t="str">
            <v>839/12,1/DX</v>
          </cell>
          <cell r="C4225">
            <v>38156</v>
          </cell>
          <cell r="D4225">
            <v>2232</v>
          </cell>
          <cell r="E4225">
            <v>9999</v>
          </cell>
          <cell r="F4225">
            <v>0</v>
          </cell>
          <cell r="G4225">
            <v>42</v>
          </cell>
          <cell r="H4225">
            <v>0</v>
          </cell>
          <cell r="I4225">
            <v>0</v>
          </cell>
          <cell r="J4225">
            <v>0.25</v>
          </cell>
          <cell r="K4225">
            <v>0.25</v>
          </cell>
          <cell r="L4225" t="str">
            <v>DOWNTIME</v>
          </cell>
        </row>
        <row r="4226">
          <cell r="A4226">
            <v>1</v>
          </cell>
          <cell r="B4226" t="str">
            <v>839/12,1/DX</v>
          </cell>
          <cell r="C4226">
            <v>38156</v>
          </cell>
          <cell r="D4226">
            <v>2232</v>
          </cell>
          <cell r="E4226">
            <v>9999</v>
          </cell>
          <cell r="F4226">
            <v>0</v>
          </cell>
          <cell r="G4226">
            <v>42</v>
          </cell>
          <cell r="H4226">
            <v>0</v>
          </cell>
          <cell r="I4226">
            <v>0</v>
          </cell>
          <cell r="J4226">
            <v>0.38</v>
          </cell>
          <cell r="K4226">
            <v>0.38</v>
          </cell>
          <cell r="L4226" t="str">
            <v>DOWNTIME</v>
          </cell>
        </row>
        <row r="4227">
          <cell r="A4227">
            <v>2</v>
          </cell>
          <cell r="B4227" t="str">
            <v>839/12,1/DX</v>
          </cell>
          <cell r="C4227">
            <v>38156</v>
          </cell>
          <cell r="D4227">
            <v>2232</v>
          </cell>
          <cell r="E4227">
            <v>9999</v>
          </cell>
          <cell r="F4227">
            <v>0</v>
          </cell>
          <cell r="G4227">
            <v>42</v>
          </cell>
          <cell r="H4227">
            <v>0</v>
          </cell>
          <cell r="I4227">
            <v>0</v>
          </cell>
          <cell r="J4227">
            <v>0.08</v>
          </cell>
          <cell r="K4227">
            <v>0.08</v>
          </cell>
          <cell r="L4227" t="str">
            <v>DOWNTIME</v>
          </cell>
        </row>
        <row r="4228">
          <cell r="A4228">
            <v>2</v>
          </cell>
          <cell r="B4228" t="str">
            <v>839/12,1/DX</v>
          </cell>
          <cell r="C4228">
            <v>38156</v>
          </cell>
          <cell r="D4228">
            <v>2232</v>
          </cell>
          <cell r="E4228">
            <v>9999</v>
          </cell>
          <cell r="F4228">
            <v>0</v>
          </cell>
          <cell r="G4228">
            <v>42</v>
          </cell>
          <cell r="H4228">
            <v>0</v>
          </cell>
          <cell r="I4228">
            <v>0</v>
          </cell>
          <cell r="J4228">
            <v>0.08</v>
          </cell>
          <cell r="K4228">
            <v>0.08</v>
          </cell>
          <cell r="L4228" t="str">
            <v>DOWNTIME</v>
          </cell>
        </row>
        <row r="4229">
          <cell r="A4229">
            <v>1</v>
          </cell>
          <cell r="B4229" t="str">
            <v>839/12,1/DX</v>
          </cell>
          <cell r="C4229">
            <v>38159</v>
          </cell>
          <cell r="D4229">
            <v>2232</v>
          </cell>
          <cell r="E4229">
            <v>9999</v>
          </cell>
          <cell r="F4229">
            <v>0</v>
          </cell>
          <cell r="G4229">
            <v>42</v>
          </cell>
          <cell r="H4229">
            <v>0</v>
          </cell>
          <cell r="I4229">
            <v>0</v>
          </cell>
          <cell r="J4229">
            <v>0.19</v>
          </cell>
          <cell r="K4229">
            <v>0.19</v>
          </cell>
          <cell r="L4229" t="str">
            <v>DOWNTIME</v>
          </cell>
        </row>
        <row r="4230">
          <cell r="A4230">
            <v>1</v>
          </cell>
          <cell r="B4230" t="str">
            <v>839/12,1/DX</v>
          </cell>
          <cell r="C4230">
            <v>38159</v>
          </cell>
          <cell r="D4230">
            <v>2232</v>
          </cell>
          <cell r="E4230">
            <v>9999</v>
          </cell>
          <cell r="F4230">
            <v>0</v>
          </cell>
          <cell r="G4230">
            <v>42</v>
          </cell>
          <cell r="H4230">
            <v>0</v>
          </cell>
          <cell r="I4230">
            <v>0</v>
          </cell>
          <cell r="J4230">
            <v>0.13</v>
          </cell>
          <cell r="K4230">
            <v>0.13</v>
          </cell>
          <cell r="L4230" t="str">
            <v>DOWNTIME</v>
          </cell>
        </row>
        <row r="4231">
          <cell r="A4231">
            <v>2</v>
          </cell>
          <cell r="B4231" t="str">
            <v>839/12,1/DX</v>
          </cell>
          <cell r="C4231">
            <v>38159</v>
          </cell>
          <cell r="D4231">
            <v>2232</v>
          </cell>
          <cell r="E4231">
            <v>9999</v>
          </cell>
          <cell r="F4231">
            <v>0</v>
          </cell>
          <cell r="G4231">
            <v>42</v>
          </cell>
          <cell r="H4231">
            <v>0</v>
          </cell>
          <cell r="I4231">
            <v>0</v>
          </cell>
          <cell r="J4231">
            <v>0.08</v>
          </cell>
          <cell r="K4231">
            <v>0.08</v>
          </cell>
          <cell r="L4231" t="str">
            <v>DOWNTIME</v>
          </cell>
        </row>
        <row r="4232">
          <cell r="A4232">
            <v>2</v>
          </cell>
          <cell r="B4232" t="str">
            <v>839/12,1/DX</v>
          </cell>
          <cell r="C4232">
            <v>38159</v>
          </cell>
          <cell r="D4232">
            <v>2232</v>
          </cell>
          <cell r="E4232">
            <v>9999</v>
          </cell>
          <cell r="F4232">
            <v>0</v>
          </cell>
          <cell r="G4232">
            <v>42</v>
          </cell>
          <cell r="H4232">
            <v>0</v>
          </cell>
          <cell r="I4232">
            <v>0</v>
          </cell>
          <cell r="J4232">
            <v>0.21</v>
          </cell>
          <cell r="K4232">
            <v>0.21</v>
          </cell>
          <cell r="L4232" t="str">
            <v>DOWNTIME</v>
          </cell>
        </row>
        <row r="4233">
          <cell r="A4233">
            <v>1</v>
          </cell>
          <cell r="B4233" t="str">
            <v>839/12,1/DX</v>
          </cell>
          <cell r="C4233">
            <v>38160</v>
          </cell>
          <cell r="D4233">
            <v>2232</v>
          </cell>
          <cell r="E4233">
            <v>9999</v>
          </cell>
          <cell r="F4233">
            <v>0</v>
          </cell>
          <cell r="G4233">
            <v>42</v>
          </cell>
          <cell r="H4233">
            <v>0</v>
          </cell>
          <cell r="I4233">
            <v>0</v>
          </cell>
          <cell r="J4233">
            <v>0.12</v>
          </cell>
          <cell r="K4233">
            <v>0.12</v>
          </cell>
          <cell r="L4233" t="str">
            <v>DOWNTIME</v>
          </cell>
        </row>
        <row r="4234">
          <cell r="A4234">
            <v>2</v>
          </cell>
          <cell r="B4234" t="str">
            <v>839/12,1/DX</v>
          </cell>
          <cell r="C4234">
            <v>38160</v>
          </cell>
          <cell r="D4234">
            <v>2232</v>
          </cell>
          <cell r="E4234">
            <v>9999</v>
          </cell>
          <cell r="F4234">
            <v>0</v>
          </cell>
          <cell r="G4234">
            <v>42</v>
          </cell>
          <cell r="H4234">
            <v>0</v>
          </cell>
          <cell r="I4234">
            <v>0</v>
          </cell>
          <cell r="J4234">
            <v>0.11</v>
          </cell>
          <cell r="K4234">
            <v>0.11</v>
          </cell>
          <cell r="L4234" t="str">
            <v>DOWNTIME</v>
          </cell>
        </row>
        <row r="4235">
          <cell r="A4235">
            <v>3</v>
          </cell>
          <cell r="B4235" t="str">
            <v>839/12,1/DX</v>
          </cell>
          <cell r="C4235">
            <v>38160</v>
          </cell>
          <cell r="D4235">
            <v>2232</v>
          </cell>
          <cell r="E4235">
            <v>9999</v>
          </cell>
          <cell r="F4235">
            <v>0</v>
          </cell>
          <cell r="G4235">
            <v>42</v>
          </cell>
          <cell r="H4235">
            <v>0</v>
          </cell>
          <cell r="I4235">
            <v>0</v>
          </cell>
          <cell r="J4235">
            <v>0.65</v>
          </cell>
          <cell r="K4235">
            <v>0.65</v>
          </cell>
          <cell r="L4235" t="str">
            <v>DOWNTIME</v>
          </cell>
        </row>
        <row r="4236">
          <cell r="A4236">
            <v>1</v>
          </cell>
          <cell r="B4236" t="str">
            <v>839/12,1/DX</v>
          </cell>
          <cell r="C4236">
            <v>38161</v>
          </cell>
          <cell r="D4236">
            <v>2232</v>
          </cell>
          <cell r="E4236">
            <v>9999</v>
          </cell>
          <cell r="F4236">
            <v>0</v>
          </cell>
          <cell r="G4236">
            <v>42</v>
          </cell>
          <cell r="H4236">
            <v>0</v>
          </cell>
          <cell r="I4236">
            <v>0</v>
          </cell>
          <cell r="J4236">
            <v>0.06</v>
          </cell>
          <cell r="K4236">
            <v>0.06</v>
          </cell>
          <cell r="L4236" t="str">
            <v>DOWNTIME</v>
          </cell>
        </row>
        <row r="4237">
          <cell r="A4237">
            <v>1</v>
          </cell>
          <cell r="B4237" t="str">
            <v>839/12,1/DX</v>
          </cell>
          <cell r="C4237">
            <v>38161</v>
          </cell>
          <cell r="D4237">
            <v>2232</v>
          </cell>
          <cell r="E4237">
            <v>9999</v>
          </cell>
          <cell r="F4237">
            <v>0</v>
          </cell>
          <cell r="G4237">
            <v>42</v>
          </cell>
          <cell r="H4237">
            <v>0</v>
          </cell>
          <cell r="I4237">
            <v>0</v>
          </cell>
          <cell r="J4237">
            <v>0.38</v>
          </cell>
          <cell r="K4237">
            <v>0.38</v>
          </cell>
          <cell r="L4237" t="str">
            <v>DOWNTIME</v>
          </cell>
        </row>
        <row r="4238">
          <cell r="A4238">
            <v>2</v>
          </cell>
          <cell r="B4238" t="str">
            <v>839/12,1/DX</v>
          </cell>
          <cell r="C4238">
            <v>38161</v>
          </cell>
          <cell r="D4238">
            <v>2232</v>
          </cell>
          <cell r="E4238">
            <v>9999</v>
          </cell>
          <cell r="F4238">
            <v>0</v>
          </cell>
          <cell r="G4238">
            <v>42</v>
          </cell>
          <cell r="H4238">
            <v>0</v>
          </cell>
          <cell r="I4238">
            <v>0</v>
          </cell>
          <cell r="J4238">
            <v>0.12</v>
          </cell>
          <cell r="K4238">
            <v>0.12</v>
          </cell>
          <cell r="L4238" t="str">
            <v>DOWNTIME</v>
          </cell>
        </row>
        <row r="4239">
          <cell r="A4239">
            <v>2</v>
          </cell>
          <cell r="B4239" t="str">
            <v>839/12,1/DX</v>
          </cell>
          <cell r="C4239">
            <v>38161</v>
          </cell>
          <cell r="D4239">
            <v>2232</v>
          </cell>
          <cell r="E4239">
            <v>9999</v>
          </cell>
          <cell r="F4239">
            <v>0</v>
          </cell>
          <cell r="G4239">
            <v>42</v>
          </cell>
          <cell r="H4239">
            <v>0</v>
          </cell>
          <cell r="I4239">
            <v>0</v>
          </cell>
          <cell r="J4239">
            <v>7.0000000000000007E-2</v>
          </cell>
          <cell r="K4239">
            <v>7.0000000000000007E-2</v>
          </cell>
          <cell r="L4239" t="str">
            <v>DOWNTIME</v>
          </cell>
        </row>
        <row r="4240">
          <cell r="A4240">
            <v>3</v>
          </cell>
          <cell r="B4240" t="str">
            <v>839/12,1/DX</v>
          </cell>
          <cell r="C4240">
            <v>38161</v>
          </cell>
          <cell r="D4240">
            <v>2232</v>
          </cell>
          <cell r="E4240">
            <v>9999</v>
          </cell>
          <cell r="F4240">
            <v>0</v>
          </cell>
          <cell r="G4240">
            <v>42</v>
          </cell>
          <cell r="H4240">
            <v>0</v>
          </cell>
          <cell r="I4240">
            <v>0</v>
          </cell>
          <cell r="J4240">
            <v>0.14000000000000001</v>
          </cell>
          <cell r="K4240">
            <v>0.14000000000000001</v>
          </cell>
          <cell r="L4240" t="str">
            <v>DOWNTIME</v>
          </cell>
        </row>
        <row r="4241">
          <cell r="A4241">
            <v>3</v>
          </cell>
          <cell r="B4241" t="str">
            <v>839/12,1/DX</v>
          </cell>
          <cell r="C4241">
            <v>38161</v>
          </cell>
          <cell r="D4241">
            <v>2232</v>
          </cell>
          <cell r="E4241">
            <v>9999</v>
          </cell>
          <cell r="F4241">
            <v>0</v>
          </cell>
          <cell r="G4241">
            <v>42</v>
          </cell>
          <cell r="H4241">
            <v>0</v>
          </cell>
          <cell r="I4241">
            <v>0</v>
          </cell>
          <cell r="J4241">
            <v>0.12</v>
          </cell>
          <cell r="K4241">
            <v>0.12</v>
          </cell>
          <cell r="L4241" t="str">
            <v>DOWNTIME</v>
          </cell>
        </row>
        <row r="4242">
          <cell r="A4242">
            <v>1</v>
          </cell>
          <cell r="B4242" t="str">
            <v>839/12,1/DX</v>
          </cell>
          <cell r="C4242">
            <v>38162</v>
          </cell>
          <cell r="D4242">
            <v>2232</v>
          </cell>
          <cell r="E4242">
            <v>9999</v>
          </cell>
          <cell r="F4242">
            <v>0</v>
          </cell>
          <cell r="G4242">
            <v>42</v>
          </cell>
          <cell r="H4242">
            <v>0</v>
          </cell>
          <cell r="I4242">
            <v>0</v>
          </cell>
          <cell r="J4242">
            <v>0.04</v>
          </cell>
          <cell r="K4242">
            <v>0.04</v>
          </cell>
          <cell r="L4242" t="str">
            <v>DOWNTIME</v>
          </cell>
        </row>
        <row r="4243">
          <cell r="A4243">
            <v>2</v>
          </cell>
          <cell r="B4243" t="str">
            <v>839/12,1/DX</v>
          </cell>
          <cell r="C4243">
            <v>38162</v>
          </cell>
          <cell r="D4243">
            <v>2232</v>
          </cell>
          <cell r="E4243">
            <v>9999</v>
          </cell>
          <cell r="F4243">
            <v>0</v>
          </cell>
          <cell r="G4243">
            <v>42</v>
          </cell>
          <cell r="H4243">
            <v>0</v>
          </cell>
          <cell r="I4243">
            <v>0</v>
          </cell>
          <cell r="J4243">
            <v>0.32</v>
          </cell>
          <cell r="K4243">
            <v>0.32</v>
          </cell>
          <cell r="L4243" t="str">
            <v>DOWNTIME</v>
          </cell>
        </row>
        <row r="4244">
          <cell r="A4244">
            <v>3</v>
          </cell>
          <cell r="B4244" t="str">
            <v>839/12,1/DX</v>
          </cell>
          <cell r="C4244">
            <v>38162</v>
          </cell>
          <cell r="D4244">
            <v>2232</v>
          </cell>
          <cell r="E4244">
            <v>9999</v>
          </cell>
          <cell r="F4244">
            <v>0</v>
          </cell>
          <cell r="G4244">
            <v>42</v>
          </cell>
          <cell r="H4244">
            <v>0</v>
          </cell>
          <cell r="I4244">
            <v>0</v>
          </cell>
          <cell r="J4244">
            <v>0.11</v>
          </cell>
          <cell r="K4244">
            <v>0.11</v>
          </cell>
          <cell r="L4244" t="str">
            <v>DOWNTIME</v>
          </cell>
        </row>
        <row r="4245">
          <cell r="A4245">
            <v>1</v>
          </cell>
          <cell r="B4245" t="str">
            <v>839/12,1/DX</v>
          </cell>
          <cell r="C4245">
            <v>38163</v>
          </cell>
          <cell r="D4245">
            <v>2232</v>
          </cell>
          <cell r="E4245">
            <v>9999</v>
          </cell>
          <cell r="F4245">
            <v>0</v>
          </cell>
          <cell r="G4245">
            <v>42</v>
          </cell>
          <cell r="H4245">
            <v>0</v>
          </cell>
          <cell r="I4245">
            <v>0</v>
          </cell>
          <cell r="J4245">
            <v>0.18</v>
          </cell>
          <cell r="K4245">
            <v>0.18</v>
          </cell>
          <cell r="L4245" t="str">
            <v>DOWNTIME</v>
          </cell>
        </row>
        <row r="4246">
          <cell r="A4246">
            <v>2</v>
          </cell>
          <cell r="B4246" t="str">
            <v>839/12,1/DX</v>
          </cell>
          <cell r="C4246">
            <v>38163</v>
          </cell>
          <cell r="D4246">
            <v>2232</v>
          </cell>
          <cell r="E4246">
            <v>9999</v>
          </cell>
          <cell r="F4246">
            <v>0</v>
          </cell>
          <cell r="G4246">
            <v>42</v>
          </cell>
          <cell r="H4246">
            <v>0</v>
          </cell>
          <cell r="I4246">
            <v>0</v>
          </cell>
          <cell r="J4246">
            <v>0.17</v>
          </cell>
          <cell r="K4246">
            <v>0.17</v>
          </cell>
          <cell r="L4246" t="str">
            <v>DOWNTIME</v>
          </cell>
        </row>
        <row r="4247">
          <cell r="A4247">
            <v>1</v>
          </cell>
          <cell r="B4247" t="str">
            <v>839/12,1/DX</v>
          </cell>
          <cell r="C4247">
            <v>38166</v>
          </cell>
          <cell r="D4247">
            <v>2232</v>
          </cell>
          <cell r="E4247">
            <v>9999</v>
          </cell>
          <cell r="F4247">
            <v>0</v>
          </cell>
          <cell r="G4247">
            <v>42</v>
          </cell>
          <cell r="H4247">
            <v>0</v>
          </cell>
          <cell r="I4247">
            <v>0</v>
          </cell>
          <cell r="J4247">
            <v>0.05</v>
          </cell>
          <cell r="K4247">
            <v>0.05</v>
          </cell>
          <cell r="L4247" t="str">
            <v>DOWNTIME</v>
          </cell>
        </row>
        <row r="4248">
          <cell r="A4248">
            <v>2</v>
          </cell>
          <cell r="B4248" t="str">
            <v>839/12,1/DX</v>
          </cell>
          <cell r="C4248">
            <v>38166</v>
          </cell>
          <cell r="D4248">
            <v>2232</v>
          </cell>
          <cell r="E4248">
            <v>9999</v>
          </cell>
          <cell r="F4248">
            <v>0</v>
          </cell>
          <cell r="G4248">
            <v>42</v>
          </cell>
          <cell r="H4248">
            <v>0</v>
          </cell>
          <cell r="I4248">
            <v>0</v>
          </cell>
          <cell r="J4248">
            <v>0.02</v>
          </cell>
          <cell r="K4248">
            <v>0.02</v>
          </cell>
          <cell r="L4248" t="str">
            <v>DOWNTIME</v>
          </cell>
        </row>
        <row r="4249">
          <cell r="A4249">
            <v>2</v>
          </cell>
          <cell r="B4249" t="str">
            <v>839/12,1/DX</v>
          </cell>
          <cell r="C4249">
            <v>38166</v>
          </cell>
          <cell r="D4249">
            <v>2232</v>
          </cell>
          <cell r="E4249">
            <v>9999</v>
          </cell>
          <cell r="F4249">
            <v>0</v>
          </cell>
          <cell r="G4249">
            <v>42</v>
          </cell>
          <cell r="H4249">
            <v>0</v>
          </cell>
          <cell r="I4249">
            <v>0</v>
          </cell>
          <cell r="J4249">
            <v>0.02</v>
          </cell>
          <cell r="K4249">
            <v>0.02</v>
          </cell>
          <cell r="L4249" t="str">
            <v>DOWNTIME</v>
          </cell>
        </row>
        <row r="4250">
          <cell r="A4250">
            <v>1</v>
          </cell>
          <cell r="B4250" t="str">
            <v>839/12,1/DX</v>
          </cell>
          <cell r="C4250">
            <v>38167</v>
          </cell>
          <cell r="D4250">
            <v>2232</v>
          </cell>
          <cell r="E4250">
            <v>9999</v>
          </cell>
          <cell r="F4250">
            <v>0</v>
          </cell>
          <cell r="G4250">
            <v>42</v>
          </cell>
          <cell r="H4250">
            <v>0</v>
          </cell>
          <cell r="I4250">
            <v>0</v>
          </cell>
          <cell r="J4250">
            <v>0.11</v>
          </cell>
          <cell r="K4250">
            <v>0.11</v>
          </cell>
          <cell r="L4250" t="str">
            <v>DOWNTIME</v>
          </cell>
        </row>
        <row r="4251">
          <cell r="A4251">
            <v>2</v>
          </cell>
          <cell r="B4251" t="str">
            <v>839/12,1/DX</v>
          </cell>
          <cell r="C4251">
            <v>38168</v>
          </cell>
          <cell r="D4251">
            <v>2232</v>
          </cell>
          <cell r="E4251">
            <v>9999</v>
          </cell>
          <cell r="F4251">
            <v>0</v>
          </cell>
          <cell r="G4251">
            <v>42</v>
          </cell>
          <cell r="H4251">
            <v>0</v>
          </cell>
          <cell r="I4251">
            <v>0</v>
          </cell>
          <cell r="J4251">
            <v>0.06</v>
          </cell>
          <cell r="K4251">
            <v>0.06</v>
          </cell>
          <cell r="L4251" t="str">
            <v>DOWNTIME</v>
          </cell>
        </row>
        <row r="4252">
          <cell r="A4252">
            <v>2</v>
          </cell>
          <cell r="B4252" t="str">
            <v>839/12,1/SX</v>
          </cell>
          <cell r="C4252">
            <v>38139</v>
          </cell>
          <cell r="D4252">
            <v>2232</v>
          </cell>
          <cell r="E4252">
            <v>9999</v>
          </cell>
          <cell r="F4252">
            <v>0</v>
          </cell>
          <cell r="G4252">
            <v>42</v>
          </cell>
          <cell r="H4252">
            <v>0</v>
          </cell>
          <cell r="I4252">
            <v>0</v>
          </cell>
          <cell r="J4252">
            <v>0</v>
          </cell>
          <cell r="K4252">
            <v>0</v>
          </cell>
          <cell r="L4252" t="str">
            <v>DOWNTIME</v>
          </cell>
        </row>
        <row r="4253">
          <cell r="A4253">
            <v>2</v>
          </cell>
          <cell r="B4253" t="str">
            <v>839/12,1/SX</v>
          </cell>
          <cell r="C4253">
            <v>38147</v>
          </cell>
          <cell r="D4253">
            <v>2232</v>
          </cell>
          <cell r="E4253">
            <v>9999</v>
          </cell>
          <cell r="F4253">
            <v>0</v>
          </cell>
          <cell r="G4253">
            <v>42</v>
          </cell>
          <cell r="H4253">
            <v>0</v>
          </cell>
          <cell r="I4253">
            <v>0</v>
          </cell>
          <cell r="J4253">
            <v>0.06</v>
          </cell>
          <cell r="K4253">
            <v>0.06</v>
          </cell>
          <cell r="L4253" t="str">
            <v>DOWNTIME</v>
          </cell>
        </row>
        <row r="4254">
          <cell r="A4254">
            <v>1</v>
          </cell>
          <cell r="B4254" t="str">
            <v>839/12,1/SX</v>
          </cell>
          <cell r="C4254">
            <v>38148</v>
          </cell>
          <cell r="D4254">
            <v>2232</v>
          </cell>
          <cell r="E4254">
            <v>9999</v>
          </cell>
          <cell r="F4254">
            <v>0</v>
          </cell>
          <cell r="G4254">
            <v>42</v>
          </cell>
          <cell r="H4254">
            <v>0</v>
          </cell>
          <cell r="I4254">
            <v>0</v>
          </cell>
          <cell r="J4254">
            <v>0.04</v>
          </cell>
          <cell r="K4254">
            <v>0.04</v>
          </cell>
          <cell r="L4254" t="str">
            <v>DOWNTIME</v>
          </cell>
        </row>
        <row r="4255">
          <cell r="A4255">
            <v>1</v>
          </cell>
          <cell r="B4255" t="str">
            <v>839/12,1/SX</v>
          </cell>
          <cell r="C4255">
            <v>38148</v>
          </cell>
          <cell r="D4255">
            <v>2232</v>
          </cell>
          <cell r="E4255">
            <v>9999</v>
          </cell>
          <cell r="F4255">
            <v>0</v>
          </cell>
          <cell r="G4255">
            <v>42</v>
          </cell>
          <cell r="H4255">
            <v>0</v>
          </cell>
          <cell r="I4255">
            <v>0</v>
          </cell>
          <cell r="J4255">
            <v>0.15</v>
          </cell>
          <cell r="K4255">
            <v>0.15</v>
          </cell>
          <cell r="L4255" t="str">
            <v>DOWNTIME</v>
          </cell>
        </row>
        <row r="4256">
          <cell r="A4256">
            <v>2</v>
          </cell>
          <cell r="B4256" t="str">
            <v>839/12,1/SX</v>
          </cell>
          <cell r="C4256">
            <v>38148</v>
          </cell>
          <cell r="D4256">
            <v>2232</v>
          </cell>
          <cell r="E4256">
            <v>9999</v>
          </cell>
          <cell r="F4256">
            <v>0</v>
          </cell>
          <cell r="G4256">
            <v>42</v>
          </cell>
          <cell r="H4256">
            <v>0</v>
          </cell>
          <cell r="I4256">
            <v>0</v>
          </cell>
          <cell r="J4256">
            <v>0.19</v>
          </cell>
          <cell r="K4256">
            <v>0.19</v>
          </cell>
          <cell r="L4256" t="str">
            <v>DOWNTIME</v>
          </cell>
        </row>
        <row r="4257">
          <cell r="A4257">
            <v>2</v>
          </cell>
          <cell r="B4257" t="str">
            <v>839/12,1/SX</v>
          </cell>
          <cell r="C4257">
            <v>38148</v>
          </cell>
          <cell r="D4257">
            <v>2232</v>
          </cell>
          <cell r="E4257">
            <v>9999</v>
          </cell>
          <cell r="F4257">
            <v>0</v>
          </cell>
          <cell r="G4257">
            <v>42</v>
          </cell>
          <cell r="H4257">
            <v>0</v>
          </cell>
          <cell r="I4257">
            <v>0</v>
          </cell>
          <cell r="J4257">
            <v>0.15</v>
          </cell>
          <cell r="K4257">
            <v>0.15</v>
          </cell>
          <cell r="L4257" t="str">
            <v>DOWNTIME</v>
          </cell>
        </row>
        <row r="4258">
          <cell r="A4258">
            <v>1</v>
          </cell>
          <cell r="B4258" t="str">
            <v>839/12,1/SX</v>
          </cell>
          <cell r="C4258">
            <v>38149</v>
          </cell>
          <cell r="D4258">
            <v>2232</v>
          </cell>
          <cell r="E4258">
            <v>9999</v>
          </cell>
          <cell r="F4258">
            <v>0</v>
          </cell>
          <cell r="G4258">
            <v>42</v>
          </cell>
          <cell r="H4258">
            <v>0</v>
          </cell>
          <cell r="I4258">
            <v>0</v>
          </cell>
          <cell r="J4258">
            <v>0.11</v>
          </cell>
          <cell r="K4258">
            <v>0.11</v>
          </cell>
          <cell r="L4258" t="str">
            <v>DOWNTIME</v>
          </cell>
        </row>
        <row r="4259">
          <cell r="A4259">
            <v>1</v>
          </cell>
          <cell r="B4259" t="str">
            <v>839/12,1/SX</v>
          </cell>
          <cell r="C4259">
            <v>38149</v>
          </cell>
          <cell r="D4259">
            <v>2232</v>
          </cell>
          <cell r="E4259">
            <v>9999</v>
          </cell>
          <cell r="F4259">
            <v>0</v>
          </cell>
          <cell r="G4259">
            <v>42</v>
          </cell>
          <cell r="H4259">
            <v>0</v>
          </cell>
          <cell r="I4259">
            <v>0</v>
          </cell>
          <cell r="J4259">
            <v>0.35</v>
          </cell>
          <cell r="K4259">
            <v>0.35</v>
          </cell>
          <cell r="L4259" t="str">
            <v>DOWNTIME</v>
          </cell>
        </row>
        <row r="4260">
          <cell r="A4260">
            <v>2</v>
          </cell>
          <cell r="B4260" t="str">
            <v>839/12,1/SX</v>
          </cell>
          <cell r="C4260">
            <v>38149</v>
          </cell>
          <cell r="D4260">
            <v>2232</v>
          </cell>
          <cell r="E4260">
            <v>9999</v>
          </cell>
          <cell r="F4260">
            <v>0</v>
          </cell>
          <cell r="G4260">
            <v>42</v>
          </cell>
          <cell r="H4260">
            <v>0</v>
          </cell>
          <cell r="I4260">
            <v>0</v>
          </cell>
          <cell r="J4260">
            <v>0</v>
          </cell>
          <cell r="K4260">
            <v>0</v>
          </cell>
          <cell r="L4260" t="str">
            <v>DOWNTIME</v>
          </cell>
        </row>
        <row r="4261">
          <cell r="A4261">
            <v>2</v>
          </cell>
          <cell r="B4261" t="str">
            <v>839/12,1/SX</v>
          </cell>
          <cell r="C4261">
            <v>38149</v>
          </cell>
          <cell r="D4261">
            <v>2232</v>
          </cell>
          <cell r="E4261">
            <v>9999</v>
          </cell>
          <cell r="F4261">
            <v>0</v>
          </cell>
          <cell r="G4261">
            <v>42</v>
          </cell>
          <cell r="H4261">
            <v>0</v>
          </cell>
          <cell r="I4261">
            <v>0</v>
          </cell>
          <cell r="J4261">
            <v>0.04</v>
          </cell>
          <cell r="K4261">
            <v>0.04</v>
          </cell>
          <cell r="L4261" t="str">
            <v>DOWNTIME</v>
          </cell>
        </row>
        <row r="4262">
          <cell r="A4262">
            <v>2</v>
          </cell>
          <cell r="B4262" t="str">
            <v>839/12,1/SX</v>
          </cell>
          <cell r="C4262">
            <v>38149</v>
          </cell>
          <cell r="D4262">
            <v>2232</v>
          </cell>
          <cell r="E4262">
            <v>9999</v>
          </cell>
          <cell r="F4262">
            <v>0</v>
          </cell>
          <cell r="G4262">
            <v>42</v>
          </cell>
          <cell r="H4262">
            <v>0</v>
          </cell>
          <cell r="I4262">
            <v>0</v>
          </cell>
          <cell r="J4262">
            <v>0.15</v>
          </cell>
          <cell r="K4262">
            <v>0.15</v>
          </cell>
          <cell r="L4262" t="str">
            <v>DOWNTIME</v>
          </cell>
        </row>
        <row r="4263">
          <cell r="A4263">
            <v>1</v>
          </cell>
          <cell r="B4263" t="str">
            <v>839/12,1/SX</v>
          </cell>
          <cell r="C4263">
            <v>38152</v>
          </cell>
          <cell r="D4263">
            <v>2232</v>
          </cell>
          <cell r="E4263">
            <v>9999</v>
          </cell>
          <cell r="F4263">
            <v>0</v>
          </cell>
          <cell r="G4263">
            <v>42</v>
          </cell>
          <cell r="H4263">
            <v>0</v>
          </cell>
          <cell r="I4263">
            <v>0</v>
          </cell>
          <cell r="J4263">
            <v>0.24</v>
          </cell>
          <cell r="K4263">
            <v>0.24</v>
          </cell>
          <cell r="L4263" t="str">
            <v>DOWNTIME</v>
          </cell>
        </row>
        <row r="4264">
          <cell r="A4264">
            <v>1</v>
          </cell>
          <cell r="B4264" t="str">
            <v>839/12,1/SX</v>
          </cell>
          <cell r="C4264">
            <v>38152</v>
          </cell>
          <cell r="D4264">
            <v>2232</v>
          </cell>
          <cell r="E4264">
            <v>9999</v>
          </cell>
          <cell r="F4264">
            <v>0</v>
          </cell>
          <cell r="G4264">
            <v>42</v>
          </cell>
          <cell r="H4264">
            <v>0</v>
          </cell>
          <cell r="I4264">
            <v>0</v>
          </cell>
          <cell r="J4264">
            <v>0.3</v>
          </cell>
          <cell r="K4264">
            <v>0.3</v>
          </cell>
          <cell r="L4264" t="str">
            <v>DOWNTIME</v>
          </cell>
        </row>
        <row r="4265">
          <cell r="A4265">
            <v>2</v>
          </cell>
          <cell r="B4265" t="str">
            <v>839/12,1/SX</v>
          </cell>
          <cell r="C4265">
            <v>38152</v>
          </cell>
          <cell r="D4265">
            <v>2232</v>
          </cell>
          <cell r="E4265">
            <v>9999</v>
          </cell>
          <cell r="F4265">
            <v>0</v>
          </cell>
          <cell r="G4265">
            <v>42</v>
          </cell>
          <cell r="H4265">
            <v>0</v>
          </cell>
          <cell r="I4265">
            <v>0</v>
          </cell>
          <cell r="J4265">
            <v>0.16</v>
          </cell>
          <cell r="K4265">
            <v>0.16</v>
          </cell>
          <cell r="L4265" t="str">
            <v>DOWNTIME</v>
          </cell>
        </row>
        <row r="4266">
          <cell r="A4266">
            <v>2</v>
          </cell>
          <cell r="B4266" t="str">
            <v>839/12,1/SX</v>
          </cell>
          <cell r="C4266">
            <v>38152</v>
          </cell>
          <cell r="D4266">
            <v>2232</v>
          </cell>
          <cell r="E4266">
            <v>9999</v>
          </cell>
          <cell r="F4266">
            <v>0</v>
          </cell>
          <cell r="G4266">
            <v>42</v>
          </cell>
          <cell r="H4266">
            <v>0</v>
          </cell>
          <cell r="I4266">
            <v>0</v>
          </cell>
          <cell r="J4266">
            <v>0.28999999999999998</v>
          </cell>
          <cell r="K4266">
            <v>0.28999999999999998</v>
          </cell>
          <cell r="L4266" t="str">
            <v>DOWNTIME</v>
          </cell>
        </row>
        <row r="4267">
          <cell r="A4267">
            <v>1</v>
          </cell>
          <cell r="B4267" t="str">
            <v>839/12,1/SX</v>
          </cell>
          <cell r="C4267">
            <v>38153</v>
          </cell>
          <cell r="D4267">
            <v>2232</v>
          </cell>
          <cell r="E4267">
            <v>9999</v>
          </cell>
          <cell r="F4267">
            <v>0</v>
          </cell>
          <cell r="G4267">
            <v>42</v>
          </cell>
          <cell r="H4267">
            <v>0</v>
          </cell>
          <cell r="I4267">
            <v>0</v>
          </cell>
          <cell r="J4267">
            <v>0.06</v>
          </cell>
          <cell r="K4267">
            <v>0.06</v>
          </cell>
          <cell r="L4267" t="str">
            <v>DOWNTIME</v>
          </cell>
        </row>
        <row r="4268">
          <cell r="A4268">
            <v>1</v>
          </cell>
          <cell r="B4268" t="str">
            <v>839/12,1/SX</v>
          </cell>
          <cell r="C4268">
            <v>38153</v>
          </cell>
          <cell r="D4268">
            <v>2232</v>
          </cell>
          <cell r="E4268">
            <v>9999</v>
          </cell>
          <cell r="F4268">
            <v>0</v>
          </cell>
          <cell r="G4268">
            <v>42</v>
          </cell>
          <cell r="H4268">
            <v>0</v>
          </cell>
          <cell r="I4268">
            <v>0</v>
          </cell>
          <cell r="J4268">
            <v>0.08</v>
          </cell>
          <cell r="K4268">
            <v>0.08</v>
          </cell>
          <cell r="L4268" t="str">
            <v>DOWNTIME</v>
          </cell>
        </row>
        <row r="4269">
          <cell r="A4269">
            <v>2</v>
          </cell>
          <cell r="B4269" t="str">
            <v>839/12,1/SX</v>
          </cell>
          <cell r="C4269">
            <v>38153</v>
          </cell>
          <cell r="D4269">
            <v>2232</v>
          </cell>
          <cell r="E4269">
            <v>9999</v>
          </cell>
          <cell r="F4269">
            <v>0</v>
          </cell>
          <cell r="G4269">
            <v>42</v>
          </cell>
          <cell r="H4269">
            <v>0</v>
          </cell>
          <cell r="I4269">
            <v>0</v>
          </cell>
          <cell r="J4269">
            <v>0.14000000000000001</v>
          </cell>
          <cell r="K4269">
            <v>0.14000000000000001</v>
          </cell>
          <cell r="L4269" t="str">
            <v>DOWNTIME</v>
          </cell>
        </row>
        <row r="4270">
          <cell r="A4270">
            <v>1</v>
          </cell>
          <cell r="B4270" t="str">
            <v>839/12,1/SX</v>
          </cell>
          <cell r="C4270">
            <v>38156</v>
          </cell>
          <cell r="D4270">
            <v>2232</v>
          </cell>
          <cell r="E4270">
            <v>9999</v>
          </cell>
          <cell r="F4270">
            <v>0</v>
          </cell>
          <cell r="G4270">
            <v>42</v>
          </cell>
          <cell r="H4270">
            <v>0</v>
          </cell>
          <cell r="I4270">
            <v>0</v>
          </cell>
          <cell r="J4270">
            <v>0.25</v>
          </cell>
          <cell r="K4270">
            <v>0.25</v>
          </cell>
          <cell r="L4270" t="str">
            <v>DOWNTIME</v>
          </cell>
        </row>
        <row r="4271">
          <cell r="A4271">
            <v>1</v>
          </cell>
          <cell r="B4271" t="str">
            <v>839/12,1/SX</v>
          </cell>
          <cell r="C4271">
            <v>38156</v>
          </cell>
          <cell r="D4271">
            <v>2232</v>
          </cell>
          <cell r="E4271">
            <v>9999</v>
          </cell>
          <cell r="F4271">
            <v>0</v>
          </cell>
          <cell r="G4271">
            <v>42</v>
          </cell>
          <cell r="H4271">
            <v>0</v>
          </cell>
          <cell r="I4271">
            <v>0</v>
          </cell>
          <cell r="J4271">
            <v>0.38</v>
          </cell>
          <cell r="K4271">
            <v>0.38</v>
          </cell>
          <cell r="L4271" t="str">
            <v>DOWNTIME</v>
          </cell>
        </row>
        <row r="4272">
          <cell r="A4272">
            <v>2</v>
          </cell>
          <cell r="B4272" t="str">
            <v>839/12,1/SX</v>
          </cell>
          <cell r="C4272">
            <v>38156</v>
          </cell>
          <cell r="D4272">
            <v>2232</v>
          </cell>
          <cell r="E4272">
            <v>9999</v>
          </cell>
          <cell r="F4272">
            <v>0</v>
          </cell>
          <cell r="G4272">
            <v>42</v>
          </cell>
          <cell r="H4272">
            <v>0</v>
          </cell>
          <cell r="I4272">
            <v>0</v>
          </cell>
          <cell r="J4272">
            <v>0.08</v>
          </cell>
          <cell r="K4272">
            <v>0.08</v>
          </cell>
          <cell r="L4272" t="str">
            <v>DOWNTIME</v>
          </cell>
        </row>
        <row r="4273">
          <cell r="A4273">
            <v>2</v>
          </cell>
          <cell r="B4273" t="str">
            <v>839/12,1/SX</v>
          </cell>
          <cell r="C4273">
            <v>38156</v>
          </cell>
          <cell r="D4273">
            <v>2232</v>
          </cell>
          <cell r="E4273">
            <v>9999</v>
          </cell>
          <cell r="F4273">
            <v>0</v>
          </cell>
          <cell r="G4273">
            <v>42</v>
          </cell>
          <cell r="H4273">
            <v>0</v>
          </cell>
          <cell r="I4273">
            <v>0</v>
          </cell>
          <cell r="J4273">
            <v>0.08</v>
          </cell>
          <cell r="K4273">
            <v>0.08</v>
          </cell>
          <cell r="L4273" t="str">
            <v>DOWNTIME</v>
          </cell>
        </row>
        <row r="4274">
          <cell r="A4274">
            <v>1</v>
          </cell>
          <cell r="B4274" t="str">
            <v>839/12,1/SX</v>
          </cell>
          <cell r="C4274">
            <v>38159</v>
          </cell>
          <cell r="D4274">
            <v>2232</v>
          </cell>
          <cell r="E4274">
            <v>9999</v>
          </cell>
          <cell r="F4274">
            <v>0</v>
          </cell>
          <cell r="G4274">
            <v>42</v>
          </cell>
          <cell r="H4274">
            <v>0</v>
          </cell>
          <cell r="I4274">
            <v>0</v>
          </cell>
          <cell r="J4274">
            <v>0.19</v>
          </cell>
          <cell r="K4274">
            <v>0.19</v>
          </cell>
          <cell r="L4274" t="str">
            <v>DOWNTIME</v>
          </cell>
        </row>
        <row r="4275">
          <cell r="A4275">
            <v>1</v>
          </cell>
          <cell r="B4275" t="str">
            <v>839/12,1/SX</v>
          </cell>
          <cell r="C4275">
            <v>38159</v>
          </cell>
          <cell r="D4275">
            <v>2232</v>
          </cell>
          <cell r="E4275">
            <v>9999</v>
          </cell>
          <cell r="F4275">
            <v>0</v>
          </cell>
          <cell r="G4275">
            <v>42</v>
          </cell>
          <cell r="H4275">
            <v>0</v>
          </cell>
          <cell r="I4275">
            <v>0</v>
          </cell>
          <cell r="J4275">
            <v>0.13</v>
          </cell>
          <cell r="K4275">
            <v>0.13</v>
          </cell>
          <cell r="L4275" t="str">
            <v>DOWNTIME</v>
          </cell>
        </row>
        <row r="4276">
          <cell r="A4276">
            <v>2</v>
          </cell>
          <cell r="B4276" t="str">
            <v>839/12,1/SX</v>
          </cell>
          <cell r="C4276">
            <v>38159</v>
          </cell>
          <cell r="D4276">
            <v>2232</v>
          </cell>
          <cell r="E4276">
            <v>9999</v>
          </cell>
          <cell r="F4276">
            <v>0</v>
          </cell>
          <cell r="G4276">
            <v>42</v>
          </cell>
          <cell r="H4276">
            <v>0</v>
          </cell>
          <cell r="I4276">
            <v>0</v>
          </cell>
          <cell r="J4276">
            <v>0.08</v>
          </cell>
          <cell r="K4276">
            <v>0.08</v>
          </cell>
          <cell r="L4276" t="str">
            <v>DOWNTIME</v>
          </cell>
        </row>
        <row r="4277">
          <cell r="A4277">
            <v>2</v>
          </cell>
          <cell r="B4277" t="str">
            <v>839/12,1/SX</v>
          </cell>
          <cell r="C4277">
            <v>38159</v>
          </cell>
          <cell r="D4277">
            <v>2232</v>
          </cell>
          <cell r="E4277">
            <v>9999</v>
          </cell>
          <cell r="F4277">
            <v>0</v>
          </cell>
          <cell r="G4277">
            <v>42</v>
          </cell>
          <cell r="H4277">
            <v>0</v>
          </cell>
          <cell r="I4277">
            <v>0</v>
          </cell>
          <cell r="J4277">
            <v>0.21</v>
          </cell>
          <cell r="K4277">
            <v>0.21</v>
          </cell>
          <cell r="L4277" t="str">
            <v>DOWNTIME</v>
          </cell>
        </row>
        <row r="4278">
          <cell r="A4278">
            <v>1</v>
          </cell>
          <cell r="B4278" t="str">
            <v>839/12,1/SX</v>
          </cell>
          <cell r="C4278">
            <v>38160</v>
          </cell>
          <cell r="D4278">
            <v>2232</v>
          </cell>
          <cell r="E4278">
            <v>9999</v>
          </cell>
          <cell r="F4278">
            <v>0</v>
          </cell>
          <cell r="G4278">
            <v>42</v>
          </cell>
          <cell r="H4278">
            <v>0</v>
          </cell>
          <cell r="I4278">
            <v>0</v>
          </cell>
          <cell r="J4278">
            <v>0.12</v>
          </cell>
          <cell r="K4278">
            <v>0.12</v>
          </cell>
          <cell r="L4278" t="str">
            <v>DOWNTIME</v>
          </cell>
        </row>
        <row r="4279">
          <cell r="A4279">
            <v>2</v>
          </cell>
          <cell r="B4279" t="str">
            <v>839/12,1/SX</v>
          </cell>
          <cell r="C4279">
            <v>38160</v>
          </cell>
          <cell r="D4279">
            <v>2232</v>
          </cell>
          <cell r="E4279">
            <v>9999</v>
          </cell>
          <cell r="F4279">
            <v>0</v>
          </cell>
          <cell r="G4279">
            <v>42</v>
          </cell>
          <cell r="H4279">
            <v>0</v>
          </cell>
          <cell r="I4279">
            <v>0</v>
          </cell>
          <cell r="J4279">
            <v>0.11</v>
          </cell>
          <cell r="K4279">
            <v>0.11</v>
          </cell>
          <cell r="L4279" t="str">
            <v>DOWNTIME</v>
          </cell>
        </row>
        <row r="4280">
          <cell r="A4280">
            <v>3</v>
          </cell>
          <cell r="B4280" t="str">
            <v>839/12,1/SX</v>
          </cell>
          <cell r="C4280">
            <v>38160</v>
          </cell>
          <cell r="D4280">
            <v>2232</v>
          </cell>
          <cell r="E4280">
            <v>9999</v>
          </cell>
          <cell r="F4280">
            <v>0</v>
          </cell>
          <cell r="G4280">
            <v>42</v>
          </cell>
          <cell r="H4280">
            <v>0</v>
          </cell>
          <cell r="I4280">
            <v>0</v>
          </cell>
          <cell r="J4280">
            <v>0.65</v>
          </cell>
          <cell r="K4280">
            <v>0.65</v>
          </cell>
          <cell r="L4280" t="str">
            <v>DOWNTIME</v>
          </cell>
        </row>
        <row r="4281">
          <cell r="A4281">
            <v>1</v>
          </cell>
          <cell r="B4281" t="str">
            <v>839/12,1/SX</v>
          </cell>
          <cell r="C4281">
            <v>38161</v>
          </cell>
          <cell r="D4281">
            <v>2232</v>
          </cell>
          <cell r="E4281">
            <v>9999</v>
          </cell>
          <cell r="F4281">
            <v>0</v>
          </cell>
          <cell r="G4281">
            <v>42</v>
          </cell>
          <cell r="H4281">
            <v>0</v>
          </cell>
          <cell r="I4281">
            <v>0</v>
          </cell>
          <cell r="J4281">
            <v>0.06</v>
          </cell>
          <cell r="K4281">
            <v>0.06</v>
          </cell>
          <cell r="L4281" t="str">
            <v>DOWNTIME</v>
          </cell>
        </row>
        <row r="4282">
          <cell r="A4282">
            <v>1</v>
          </cell>
          <cell r="B4282" t="str">
            <v>839/12,1/SX</v>
          </cell>
          <cell r="C4282">
            <v>38161</v>
          </cell>
          <cell r="D4282">
            <v>2232</v>
          </cell>
          <cell r="E4282">
            <v>9999</v>
          </cell>
          <cell r="F4282">
            <v>0</v>
          </cell>
          <cell r="G4282">
            <v>42</v>
          </cell>
          <cell r="H4282">
            <v>0</v>
          </cell>
          <cell r="I4282">
            <v>0</v>
          </cell>
          <cell r="J4282">
            <v>0.38</v>
          </cell>
          <cell r="K4282">
            <v>0.38</v>
          </cell>
          <cell r="L4282" t="str">
            <v>DOWNTIME</v>
          </cell>
        </row>
        <row r="4283">
          <cell r="A4283">
            <v>2</v>
          </cell>
          <cell r="B4283" t="str">
            <v>839/12,1/SX</v>
          </cell>
          <cell r="C4283">
            <v>38161</v>
          </cell>
          <cell r="D4283">
            <v>2232</v>
          </cell>
          <cell r="E4283">
            <v>9999</v>
          </cell>
          <cell r="F4283">
            <v>0</v>
          </cell>
          <cell r="G4283">
            <v>42</v>
          </cell>
          <cell r="H4283">
            <v>0</v>
          </cell>
          <cell r="I4283">
            <v>0</v>
          </cell>
          <cell r="J4283">
            <v>0.12</v>
          </cell>
          <cell r="K4283">
            <v>0.12</v>
          </cell>
          <cell r="L4283" t="str">
            <v>DOWNTIME</v>
          </cell>
        </row>
        <row r="4284">
          <cell r="A4284">
            <v>2</v>
          </cell>
          <cell r="B4284" t="str">
            <v>839/12,1/SX</v>
          </cell>
          <cell r="C4284">
            <v>38161</v>
          </cell>
          <cell r="D4284">
            <v>2232</v>
          </cell>
          <cell r="E4284">
            <v>9999</v>
          </cell>
          <cell r="F4284">
            <v>0</v>
          </cell>
          <cell r="G4284">
            <v>42</v>
          </cell>
          <cell r="H4284">
            <v>0</v>
          </cell>
          <cell r="I4284">
            <v>0</v>
          </cell>
          <cell r="J4284">
            <v>7.0000000000000007E-2</v>
          </cell>
          <cell r="K4284">
            <v>7.0000000000000007E-2</v>
          </cell>
          <cell r="L4284" t="str">
            <v>DOWNTIME</v>
          </cell>
        </row>
        <row r="4285">
          <cell r="A4285">
            <v>3</v>
          </cell>
          <cell r="B4285" t="str">
            <v>839/12,1/SX</v>
          </cell>
          <cell r="C4285">
            <v>38161</v>
          </cell>
          <cell r="D4285">
            <v>2232</v>
          </cell>
          <cell r="E4285">
            <v>9999</v>
          </cell>
          <cell r="F4285">
            <v>0</v>
          </cell>
          <cell r="G4285">
            <v>42</v>
          </cell>
          <cell r="H4285">
            <v>0</v>
          </cell>
          <cell r="I4285">
            <v>0</v>
          </cell>
          <cell r="J4285">
            <v>0.14000000000000001</v>
          </cell>
          <cell r="K4285">
            <v>0.14000000000000001</v>
          </cell>
          <cell r="L4285" t="str">
            <v>DOWNTIME</v>
          </cell>
        </row>
        <row r="4286">
          <cell r="A4286">
            <v>3</v>
          </cell>
          <cell r="B4286" t="str">
            <v>839/12,1/SX</v>
          </cell>
          <cell r="C4286">
            <v>38161</v>
          </cell>
          <cell r="D4286">
            <v>2232</v>
          </cell>
          <cell r="E4286">
            <v>9999</v>
          </cell>
          <cell r="F4286">
            <v>0</v>
          </cell>
          <cell r="G4286">
            <v>42</v>
          </cell>
          <cell r="H4286">
            <v>0</v>
          </cell>
          <cell r="I4286">
            <v>0</v>
          </cell>
          <cell r="J4286">
            <v>0.12</v>
          </cell>
          <cell r="K4286">
            <v>0.12</v>
          </cell>
          <cell r="L4286" t="str">
            <v>DOWNTIME</v>
          </cell>
        </row>
        <row r="4287">
          <cell r="A4287">
            <v>1</v>
          </cell>
          <cell r="B4287" t="str">
            <v>839/12,1/SX</v>
          </cell>
          <cell r="C4287">
            <v>38162</v>
          </cell>
          <cell r="D4287">
            <v>2232</v>
          </cell>
          <cell r="E4287">
            <v>9999</v>
          </cell>
          <cell r="F4287">
            <v>0</v>
          </cell>
          <cell r="G4287">
            <v>42</v>
          </cell>
          <cell r="H4287">
            <v>0</v>
          </cell>
          <cell r="I4287">
            <v>0</v>
          </cell>
          <cell r="J4287">
            <v>0.04</v>
          </cell>
          <cell r="K4287">
            <v>0.04</v>
          </cell>
          <cell r="L4287" t="str">
            <v>DOWNTIME</v>
          </cell>
        </row>
        <row r="4288">
          <cell r="A4288">
            <v>2</v>
          </cell>
          <cell r="B4288" t="str">
            <v>839/12,1/SX</v>
          </cell>
          <cell r="C4288">
            <v>38162</v>
          </cell>
          <cell r="D4288">
            <v>2232</v>
          </cell>
          <cell r="E4288">
            <v>9999</v>
          </cell>
          <cell r="F4288">
            <v>0</v>
          </cell>
          <cell r="G4288">
            <v>42</v>
          </cell>
          <cell r="H4288">
            <v>0</v>
          </cell>
          <cell r="I4288">
            <v>0</v>
          </cell>
          <cell r="J4288">
            <v>0.32</v>
          </cell>
          <cell r="K4288">
            <v>0.32</v>
          </cell>
          <cell r="L4288" t="str">
            <v>DOWNTIME</v>
          </cell>
        </row>
        <row r="4289">
          <cell r="A4289">
            <v>3</v>
          </cell>
          <cell r="B4289" t="str">
            <v>839/12,1/SX</v>
          </cell>
          <cell r="C4289">
            <v>38162</v>
          </cell>
          <cell r="D4289">
            <v>2232</v>
          </cell>
          <cell r="E4289">
            <v>9999</v>
          </cell>
          <cell r="F4289">
            <v>0</v>
          </cell>
          <cell r="G4289">
            <v>42</v>
          </cell>
          <cell r="H4289">
            <v>0</v>
          </cell>
          <cell r="I4289">
            <v>0</v>
          </cell>
          <cell r="J4289">
            <v>0.11</v>
          </cell>
          <cell r="K4289">
            <v>0.11</v>
          </cell>
          <cell r="L4289" t="str">
            <v>DOWNTIME</v>
          </cell>
        </row>
        <row r="4290">
          <cell r="A4290">
            <v>1</v>
          </cell>
          <cell r="B4290" t="str">
            <v>839/12,1/SX</v>
          </cell>
          <cell r="C4290">
            <v>38163</v>
          </cell>
          <cell r="D4290">
            <v>2232</v>
          </cell>
          <cell r="E4290">
            <v>9999</v>
          </cell>
          <cell r="F4290">
            <v>0</v>
          </cell>
          <cell r="G4290">
            <v>42</v>
          </cell>
          <cell r="H4290">
            <v>0</v>
          </cell>
          <cell r="I4290">
            <v>0</v>
          </cell>
          <cell r="J4290">
            <v>0.18</v>
          </cell>
          <cell r="K4290">
            <v>0.18</v>
          </cell>
          <cell r="L4290" t="str">
            <v>DOWNTIME</v>
          </cell>
        </row>
        <row r="4291">
          <cell r="A4291">
            <v>2</v>
          </cell>
          <cell r="B4291" t="str">
            <v>839/12,1/SX</v>
          </cell>
          <cell r="C4291">
            <v>38163</v>
          </cell>
          <cell r="D4291">
            <v>2232</v>
          </cell>
          <cell r="E4291">
            <v>9999</v>
          </cell>
          <cell r="F4291">
            <v>0</v>
          </cell>
          <cell r="G4291">
            <v>42</v>
          </cell>
          <cell r="H4291">
            <v>0</v>
          </cell>
          <cell r="I4291">
            <v>0</v>
          </cell>
          <cell r="J4291">
            <v>0.17</v>
          </cell>
          <cell r="K4291">
            <v>0.17</v>
          </cell>
          <cell r="L4291" t="str">
            <v>DOWNTIME</v>
          </cell>
        </row>
        <row r="4292">
          <cell r="A4292">
            <v>1</v>
          </cell>
          <cell r="B4292" t="str">
            <v>839/12,1/SX</v>
          </cell>
          <cell r="C4292">
            <v>38166</v>
          </cell>
          <cell r="D4292">
            <v>2232</v>
          </cell>
          <cell r="E4292">
            <v>9999</v>
          </cell>
          <cell r="F4292">
            <v>0</v>
          </cell>
          <cell r="G4292">
            <v>42</v>
          </cell>
          <cell r="H4292">
            <v>0</v>
          </cell>
          <cell r="I4292">
            <v>0</v>
          </cell>
          <cell r="J4292">
            <v>0.05</v>
          </cell>
          <cell r="K4292">
            <v>0.05</v>
          </cell>
          <cell r="L4292" t="str">
            <v>DOWNTIME</v>
          </cell>
        </row>
        <row r="4293">
          <cell r="A4293">
            <v>2</v>
          </cell>
          <cell r="B4293" t="str">
            <v>839/12,1/SX</v>
          </cell>
          <cell r="C4293">
            <v>38166</v>
          </cell>
          <cell r="D4293">
            <v>2232</v>
          </cell>
          <cell r="E4293">
            <v>9999</v>
          </cell>
          <cell r="F4293">
            <v>0</v>
          </cell>
          <cell r="G4293">
            <v>42</v>
          </cell>
          <cell r="H4293">
            <v>0</v>
          </cell>
          <cell r="I4293">
            <v>0</v>
          </cell>
          <cell r="J4293">
            <v>0.02</v>
          </cell>
          <cell r="K4293">
            <v>0.02</v>
          </cell>
          <cell r="L4293" t="str">
            <v>DOWNTIME</v>
          </cell>
        </row>
        <row r="4294">
          <cell r="A4294">
            <v>2</v>
          </cell>
          <cell r="B4294" t="str">
            <v>839/12,1/SX</v>
          </cell>
          <cell r="C4294">
            <v>38166</v>
          </cell>
          <cell r="D4294">
            <v>2232</v>
          </cell>
          <cell r="E4294">
            <v>9999</v>
          </cell>
          <cell r="F4294">
            <v>0</v>
          </cell>
          <cell r="G4294">
            <v>42</v>
          </cell>
          <cell r="H4294">
            <v>0</v>
          </cell>
          <cell r="I4294">
            <v>0</v>
          </cell>
          <cell r="J4294">
            <v>0.02</v>
          </cell>
          <cell r="K4294">
            <v>0.02</v>
          </cell>
          <cell r="L4294" t="str">
            <v>DOWNTIME</v>
          </cell>
        </row>
        <row r="4295">
          <cell r="A4295">
            <v>1</v>
          </cell>
          <cell r="B4295" t="str">
            <v>839/12,1/SX</v>
          </cell>
          <cell r="C4295">
            <v>38167</v>
          </cell>
          <cell r="D4295">
            <v>2232</v>
          </cell>
          <cell r="E4295">
            <v>9999</v>
          </cell>
          <cell r="F4295">
            <v>0</v>
          </cell>
          <cell r="G4295">
            <v>42</v>
          </cell>
          <cell r="H4295">
            <v>0</v>
          </cell>
          <cell r="I4295">
            <v>0</v>
          </cell>
          <cell r="J4295">
            <v>0.11</v>
          </cell>
          <cell r="K4295">
            <v>0.11</v>
          </cell>
          <cell r="L4295" t="str">
            <v>DOWNTIME</v>
          </cell>
        </row>
        <row r="4296">
          <cell r="A4296">
            <v>2</v>
          </cell>
          <cell r="B4296" t="str">
            <v>839/12,1/SX</v>
          </cell>
          <cell r="C4296">
            <v>38168</v>
          </cell>
          <cell r="D4296">
            <v>2232</v>
          </cell>
          <cell r="E4296">
            <v>9999</v>
          </cell>
          <cell r="F4296">
            <v>0</v>
          </cell>
          <cell r="G4296">
            <v>42</v>
          </cell>
          <cell r="H4296">
            <v>0</v>
          </cell>
          <cell r="I4296">
            <v>0</v>
          </cell>
          <cell r="J4296">
            <v>0.06</v>
          </cell>
          <cell r="K4296">
            <v>0.06</v>
          </cell>
          <cell r="L4296" t="str">
            <v>DOWNTIME</v>
          </cell>
        </row>
        <row r="4297">
          <cell r="A4297">
            <v>1</v>
          </cell>
          <cell r="B4297" t="str">
            <v>839/15/DXrev2</v>
          </cell>
          <cell r="C4297">
            <v>38141</v>
          </cell>
          <cell r="D4297">
            <v>2249</v>
          </cell>
          <cell r="E4297">
            <v>9999</v>
          </cell>
          <cell r="F4297">
            <v>0</v>
          </cell>
          <cell r="G4297">
            <v>17</v>
          </cell>
          <cell r="H4297">
            <v>0</v>
          </cell>
          <cell r="I4297">
            <v>0</v>
          </cell>
          <cell r="J4297">
            <v>0.55000000000000004</v>
          </cell>
          <cell r="K4297">
            <v>0.55000000000000004</v>
          </cell>
          <cell r="L4297" t="str">
            <v>DOWNTIME</v>
          </cell>
        </row>
        <row r="4298">
          <cell r="A4298">
            <v>1</v>
          </cell>
          <cell r="B4298" t="str">
            <v>839/15/DXrev2</v>
          </cell>
          <cell r="C4298">
            <v>38141</v>
          </cell>
          <cell r="D4298">
            <v>2249</v>
          </cell>
          <cell r="E4298">
            <v>9999</v>
          </cell>
          <cell r="F4298">
            <v>0</v>
          </cell>
          <cell r="G4298">
            <v>17</v>
          </cell>
          <cell r="H4298">
            <v>0</v>
          </cell>
          <cell r="I4298">
            <v>0</v>
          </cell>
          <cell r="J4298">
            <v>0.25</v>
          </cell>
          <cell r="K4298">
            <v>0.25</v>
          </cell>
          <cell r="L4298" t="str">
            <v>DOWNTIME</v>
          </cell>
        </row>
        <row r="4299">
          <cell r="A4299">
            <v>1</v>
          </cell>
          <cell r="B4299" t="str">
            <v>839/15/DXrev2</v>
          </cell>
          <cell r="C4299">
            <v>38142</v>
          </cell>
          <cell r="D4299">
            <v>2249</v>
          </cell>
          <cell r="E4299">
            <v>9999</v>
          </cell>
          <cell r="F4299">
            <v>0</v>
          </cell>
          <cell r="G4299">
            <v>17</v>
          </cell>
          <cell r="H4299">
            <v>0</v>
          </cell>
          <cell r="I4299">
            <v>0</v>
          </cell>
          <cell r="J4299">
            <v>0.08</v>
          </cell>
          <cell r="K4299">
            <v>0.08</v>
          </cell>
          <cell r="L4299" t="str">
            <v>DOWNTIME</v>
          </cell>
        </row>
        <row r="4300">
          <cell r="A4300">
            <v>1</v>
          </cell>
          <cell r="B4300" t="str">
            <v>839/15/DXrev2</v>
          </cell>
          <cell r="C4300">
            <v>38143</v>
          </cell>
          <cell r="D4300">
            <v>2249</v>
          </cell>
          <cell r="E4300">
            <v>9999</v>
          </cell>
          <cell r="F4300">
            <v>0</v>
          </cell>
          <cell r="G4300">
            <v>17</v>
          </cell>
          <cell r="H4300">
            <v>0</v>
          </cell>
          <cell r="I4300">
            <v>0</v>
          </cell>
          <cell r="J4300">
            <v>0</v>
          </cell>
          <cell r="K4300">
            <v>0</v>
          </cell>
          <cell r="L4300" t="str">
            <v>DOWNTIME</v>
          </cell>
        </row>
        <row r="4301">
          <cell r="A4301">
            <v>1</v>
          </cell>
          <cell r="B4301" t="str">
            <v>839/15/DXrev2</v>
          </cell>
          <cell r="C4301">
            <v>38145</v>
          </cell>
          <cell r="D4301">
            <v>2249</v>
          </cell>
          <cell r="E4301">
            <v>9999</v>
          </cell>
          <cell r="F4301">
            <v>0</v>
          </cell>
          <cell r="G4301">
            <v>17</v>
          </cell>
          <cell r="H4301">
            <v>0</v>
          </cell>
          <cell r="I4301">
            <v>0</v>
          </cell>
          <cell r="J4301">
            <v>0</v>
          </cell>
          <cell r="K4301">
            <v>0</v>
          </cell>
          <cell r="L4301" t="str">
            <v>DOWNTIME</v>
          </cell>
        </row>
        <row r="4302">
          <cell r="A4302">
            <v>1</v>
          </cell>
          <cell r="B4302" t="str">
            <v>839/15/DXrev2</v>
          </cell>
          <cell r="C4302">
            <v>38146</v>
          </cell>
          <cell r="D4302">
            <v>2249</v>
          </cell>
          <cell r="E4302">
            <v>9999</v>
          </cell>
          <cell r="F4302">
            <v>0</v>
          </cell>
          <cell r="G4302">
            <v>17</v>
          </cell>
          <cell r="H4302">
            <v>0</v>
          </cell>
          <cell r="I4302">
            <v>0</v>
          </cell>
          <cell r="J4302">
            <v>0.17</v>
          </cell>
          <cell r="K4302">
            <v>0.17</v>
          </cell>
          <cell r="L4302" t="str">
            <v>DOWNTIME</v>
          </cell>
        </row>
        <row r="4303">
          <cell r="A4303">
            <v>2</v>
          </cell>
          <cell r="B4303" t="str">
            <v>839/15/DXrev2</v>
          </cell>
          <cell r="C4303">
            <v>38146</v>
          </cell>
          <cell r="D4303">
            <v>2249</v>
          </cell>
          <cell r="E4303">
            <v>9999</v>
          </cell>
          <cell r="F4303">
            <v>0</v>
          </cell>
          <cell r="G4303">
            <v>17</v>
          </cell>
          <cell r="H4303">
            <v>0</v>
          </cell>
          <cell r="I4303">
            <v>0</v>
          </cell>
          <cell r="J4303">
            <v>0</v>
          </cell>
          <cell r="K4303">
            <v>0</v>
          </cell>
          <cell r="L4303" t="str">
            <v>DOWNTIME</v>
          </cell>
        </row>
        <row r="4304">
          <cell r="A4304">
            <v>1</v>
          </cell>
          <cell r="B4304" t="str">
            <v>839/15/DXrev2</v>
          </cell>
          <cell r="C4304">
            <v>38147</v>
          </cell>
          <cell r="D4304">
            <v>2249</v>
          </cell>
          <cell r="E4304">
            <v>9999</v>
          </cell>
          <cell r="F4304">
            <v>0</v>
          </cell>
          <cell r="G4304">
            <v>17</v>
          </cell>
          <cell r="H4304">
            <v>0</v>
          </cell>
          <cell r="I4304">
            <v>0</v>
          </cell>
          <cell r="J4304">
            <v>0.17</v>
          </cell>
          <cell r="K4304">
            <v>0.17</v>
          </cell>
          <cell r="L4304" t="str">
            <v>DOWNTIME</v>
          </cell>
        </row>
        <row r="4305">
          <cell r="A4305">
            <v>1</v>
          </cell>
          <cell r="B4305" t="str">
            <v>839/15/DXrev2</v>
          </cell>
          <cell r="C4305">
            <v>38148</v>
          </cell>
          <cell r="D4305">
            <v>2249</v>
          </cell>
          <cell r="E4305">
            <v>9999</v>
          </cell>
          <cell r="F4305">
            <v>0</v>
          </cell>
          <cell r="G4305">
            <v>17</v>
          </cell>
          <cell r="H4305">
            <v>0</v>
          </cell>
          <cell r="I4305">
            <v>0</v>
          </cell>
          <cell r="J4305">
            <v>0.33</v>
          </cell>
          <cell r="K4305">
            <v>0.33</v>
          </cell>
          <cell r="L4305" t="str">
            <v>DOWNTIME</v>
          </cell>
        </row>
        <row r="4306">
          <cell r="A4306">
            <v>1</v>
          </cell>
          <cell r="B4306" t="str">
            <v>839/15/DXrev2</v>
          </cell>
          <cell r="C4306">
            <v>38149</v>
          </cell>
          <cell r="D4306">
            <v>2249</v>
          </cell>
          <cell r="E4306">
            <v>9999</v>
          </cell>
          <cell r="F4306">
            <v>0</v>
          </cell>
          <cell r="G4306">
            <v>17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 t="str">
            <v>DOWNTIME</v>
          </cell>
        </row>
        <row r="4307">
          <cell r="A4307">
            <v>2</v>
          </cell>
          <cell r="B4307" t="str">
            <v>839/15/DXrev2</v>
          </cell>
          <cell r="C4307">
            <v>38149</v>
          </cell>
          <cell r="D4307">
            <v>2249</v>
          </cell>
          <cell r="E4307">
            <v>9999</v>
          </cell>
          <cell r="F4307">
            <v>0</v>
          </cell>
          <cell r="G4307">
            <v>17</v>
          </cell>
          <cell r="H4307">
            <v>0</v>
          </cell>
          <cell r="I4307">
            <v>0</v>
          </cell>
          <cell r="J4307">
            <v>0.08</v>
          </cell>
          <cell r="K4307">
            <v>0.08</v>
          </cell>
          <cell r="L4307" t="str">
            <v>DOWNTIME</v>
          </cell>
        </row>
        <row r="4308">
          <cell r="A4308">
            <v>3</v>
          </cell>
          <cell r="B4308" t="str">
            <v>839/15/DXrev2</v>
          </cell>
          <cell r="C4308">
            <v>38149</v>
          </cell>
          <cell r="D4308">
            <v>2249</v>
          </cell>
          <cell r="E4308">
            <v>9999</v>
          </cell>
          <cell r="F4308">
            <v>0</v>
          </cell>
          <cell r="G4308">
            <v>17</v>
          </cell>
          <cell r="H4308">
            <v>0</v>
          </cell>
          <cell r="I4308">
            <v>0</v>
          </cell>
          <cell r="J4308">
            <v>0.17</v>
          </cell>
          <cell r="K4308">
            <v>0.17</v>
          </cell>
          <cell r="L4308" t="str">
            <v>DOWNTIME</v>
          </cell>
        </row>
        <row r="4309">
          <cell r="A4309">
            <v>1</v>
          </cell>
          <cell r="B4309" t="str">
            <v>839/15/DXrev2</v>
          </cell>
          <cell r="C4309">
            <v>38152</v>
          </cell>
          <cell r="D4309">
            <v>2249</v>
          </cell>
          <cell r="E4309">
            <v>9999</v>
          </cell>
          <cell r="F4309">
            <v>0</v>
          </cell>
          <cell r="G4309">
            <v>17</v>
          </cell>
          <cell r="H4309">
            <v>0</v>
          </cell>
          <cell r="I4309">
            <v>0</v>
          </cell>
          <cell r="J4309">
            <v>0.67</v>
          </cell>
          <cell r="K4309">
            <v>0.67</v>
          </cell>
          <cell r="L4309" t="str">
            <v>DOWNTIME</v>
          </cell>
        </row>
        <row r="4310">
          <cell r="A4310">
            <v>1</v>
          </cell>
          <cell r="B4310" t="str">
            <v>839/15/DXrev2</v>
          </cell>
          <cell r="C4310">
            <v>38152</v>
          </cell>
          <cell r="D4310">
            <v>2249</v>
          </cell>
          <cell r="E4310">
            <v>9999</v>
          </cell>
          <cell r="F4310">
            <v>0</v>
          </cell>
          <cell r="G4310">
            <v>17</v>
          </cell>
          <cell r="H4310">
            <v>0</v>
          </cell>
          <cell r="I4310">
            <v>0</v>
          </cell>
          <cell r="J4310">
            <v>0.08</v>
          </cell>
          <cell r="K4310">
            <v>0.08</v>
          </cell>
          <cell r="L4310" t="str">
            <v>DOWNTIME</v>
          </cell>
        </row>
        <row r="4311">
          <cell r="A4311">
            <v>1</v>
          </cell>
          <cell r="B4311" t="str">
            <v>839/15/DXrev2</v>
          </cell>
          <cell r="C4311">
            <v>38153</v>
          </cell>
          <cell r="D4311">
            <v>2249</v>
          </cell>
          <cell r="E4311">
            <v>9999</v>
          </cell>
          <cell r="F4311">
            <v>0</v>
          </cell>
          <cell r="G4311">
            <v>17</v>
          </cell>
          <cell r="H4311">
            <v>0</v>
          </cell>
          <cell r="I4311">
            <v>0</v>
          </cell>
          <cell r="J4311">
            <v>0.33</v>
          </cell>
          <cell r="K4311">
            <v>0.33</v>
          </cell>
          <cell r="L4311" t="str">
            <v>DOWNTIME</v>
          </cell>
        </row>
        <row r="4312">
          <cell r="A4312">
            <v>1</v>
          </cell>
          <cell r="B4312" t="str">
            <v>839/15/DXrev2</v>
          </cell>
          <cell r="C4312">
            <v>38153</v>
          </cell>
          <cell r="D4312">
            <v>2249</v>
          </cell>
          <cell r="E4312">
            <v>9999</v>
          </cell>
          <cell r="F4312">
            <v>0</v>
          </cell>
          <cell r="G4312">
            <v>17</v>
          </cell>
          <cell r="H4312">
            <v>0</v>
          </cell>
          <cell r="I4312">
            <v>0</v>
          </cell>
          <cell r="J4312">
            <v>0.17</v>
          </cell>
          <cell r="K4312">
            <v>0.17</v>
          </cell>
          <cell r="L4312" t="str">
            <v>DOWNTIME</v>
          </cell>
        </row>
        <row r="4313">
          <cell r="A4313">
            <v>2</v>
          </cell>
          <cell r="B4313" t="str">
            <v>839/15/DXrev2</v>
          </cell>
          <cell r="C4313">
            <v>38153</v>
          </cell>
          <cell r="D4313">
            <v>2249</v>
          </cell>
          <cell r="E4313">
            <v>9999</v>
          </cell>
          <cell r="F4313">
            <v>0</v>
          </cell>
          <cell r="G4313">
            <v>17</v>
          </cell>
          <cell r="H4313">
            <v>0</v>
          </cell>
          <cell r="I4313">
            <v>0</v>
          </cell>
          <cell r="J4313">
            <v>0.67</v>
          </cell>
          <cell r="K4313">
            <v>0.67</v>
          </cell>
          <cell r="L4313" t="str">
            <v>DOWNTIME</v>
          </cell>
        </row>
        <row r="4314">
          <cell r="A4314">
            <v>2</v>
          </cell>
          <cell r="B4314" t="str">
            <v>839/15/DXrev2</v>
          </cell>
          <cell r="C4314">
            <v>38153</v>
          </cell>
          <cell r="D4314">
            <v>2249</v>
          </cell>
          <cell r="E4314">
            <v>9999</v>
          </cell>
          <cell r="F4314">
            <v>0</v>
          </cell>
          <cell r="G4314">
            <v>17</v>
          </cell>
          <cell r="H4314">
            <v>0</v>
          </cell>
          <cell r="I4314">
            <v>0</v>
          </cell>
          <cell r="J4314">
            <v>0.12</v>
          </cell>
          <cell r="K4314">
            <v>0.12</v>
          </cell>
          <cell r="L4314" t="str">
            <v>DOWNTIME</v>
          </cell>
        </row>
        <row r="4315">
          <cell r="A4315">
            <v>2</v>
          </cell>
          <cell r="B4315" t="str">
            <v>839/15/DXrev2</v>
          </cell>
          <cell r="C4315">
            <v>38153</v>
          </cell>
          <cell r="D4315">
            <v>2249</v>
          </cell>
          <cell r="E4315">
            <v>9999</v>
          </cell>
          <cell r="F4315">
            <v>0</v>
          </cell>
          <cell r="G4315">
            <v>17</v>
          </cell>
          <cell r="H4315">
            <v>0</v>
          </cell>
          <cell r="I4315">
            <v>0</v>
          </cell>
          <cell r="J4315">
            <v>0.17</v>
          </cell>
          <cell r="K4315">
            <v>0.17</v>
          </cell>
          <cell r="L4315" t="str">
            <v>DOWNTIME</v>
          </cell>
        </row>
        <row r="4316">
          <cell r="A4316">
            <v>1</v>
          </cell>
          <cell r="B4316" t="str">
            <v>839/15/DXrev2</v>
          </cell>
          <cell r="C4316">
            <v>38155</v>
          </cell>
          <cell r="D4316">
            <v>2249</v>
          </cell>
          <cell r="E4316">
            <v>9999</v>
          </cell>
          <cell r="F4316">
            <v>0</v>
          </cell>
          <cell r="G4316">
            <v>17</v>
          </cell>
          <cell r="H4316">
            <v>0</v>
          </cell>
          <cell r="I4316">
            <v>0</v>
          </cell>
          <cell r="J4316">
            <v>0</v>
          </cell>
          <cell r="K4316">
            <v>0</v>
          </cell>
          <cell r="L4316" t="str">
            <v>DOWNTIME</v>
          </cell>
        </row>
        <row r="4317">
          <cell r="A4317">
            <v>2</v>
          </cell>
          <cell r="B4317" t="str">
            <v>839/15/DXrev2</v>
          </cell>
          <cell r="C4317">
            <v>38155</v>
          </cell>
          <cell r="D4317">
            <v>2249</v>
          </cell>
          <cell r="E4317">
            <v>9999</v>
          </cell>
          <cell r="F4317">
            <v>0</v>
          </cell>
          <cell r="G4317">
            <v>17</v>
          </cell>
          <cell r="H4317">
            <v>0</v>
          </cell>
          <cell r="I4317">
            <v>0</v>
          </cell>
          <cell r="J4317">
            <v>0.08</v>
          </cell>
          <cell r="K4317">
            <v>0.08</v>
          </cell>
          <cell r="L4317" t="str">
            <v>DOWNTIME</v>
          </cell>
        </row>
        <row r="4318">
          <cell r="A4318">
            <v>3</v>
          </cell>
          <cell r="B4318" t="str">
            <v>839/15/DXrev2</v>
          </cell>
          <cell r="C4318">
            <v>38159</v>
          </cell>
          <cell r="D4318">
            <v>2249</v>
          </cell>
          <cell r="E4318">
            <v>9999</v>
          </cell>
          <cell r="F4318">
            <v>0</v>
          </cell>
          <cell r="G4318">
            <v>17</v>
          </cell>
          <cell r="H4318">
            <v>0</v>
          </cell>
          <cell r="I4318">
            <v>0</v>
          </cell>
          <cell r="J4318">
            <v>0.22</v>
          </cell>
          <cell r="K4318">
            <v>0.22</v>
          </cell>
          <cell r="L4318" t="str">
            <v>DOWNTIME</v>
          </cell>
        </row>
        <row r="4319">
          <cell r="A4319">
            <v>3</v>
          </cell>
          <cell r="B4319" t="str">
            <v>839/15/DXrev2</v>
          </cell>
          <cell r="C4319">
            <v>38159</v>
          </cell>
          <cell r="D4319">
            <v>2249</v>
          </cell>
          <cell r="E4319">
            <v>9999</v>
          </cell>
          <cell r="F4319">
            <v>0</v>
          </cell>
          <cell r="G4319">
            <v>17</v>
          </cell>
          <cell r="H4319">
            <v>0</v>
          </cell>
          <cell r="I4319">
            <v>0</v>
          </cell>
          <cell r="J4319">
            <v>0.17</v>
          </cell>
          <cell r="K4319">
            <v>0.17</v>
          </cell>
          <cell r="L4319" t="str">
            <v>DOWNTIME</v>
          </cell>
        </row>
        <row r="4320">
          <cell r="A4320">
            <v>1</v>
          </cell>
          <cell r="B4320" t="str">
            <v>839/15/DXrev2</v>
          </cell>
          <cell r="C4320">
            <v>38160</v>
          </cell>
          <cell r="D4320">
            <v>2249</v>
          </cell>
          <cell r="E4320">
            <v>9999</v>
          </cell>
          <cell r="F4320">
            <v>0</v>
          </cell>
          <cell r="G4320">
            <v>17</v>
          </cell>
          <cell r="H4320">
            <v>0</v>
          </cell>
          <cell r="I4320">
            <v>0</v>
          </cell>
          <cell r="J4320">
            <v>0</v>
          </cell>
          <cell r="K4320">
            <v>0</v>
          </cell>
          <cell r="L4320" t="str">
            <v>DOWNTIME</v>
          </cell>
        </row>
        <row r="4321">
          <cell r="A4321">
            <v>3</v>
          </cell>
          <cell r="B4321" t="str">
            <v>839/15/DXrev2</v>
          </cell>
          <cell r="C4321">
            <v>38160</v>
          </cell>
          <cell r="D4321">
            <v>2249</v>
          </cell>
          <cell r="E4321">
            <v>9999</v>
          </cell>
          <cell r="F4321">
            <v>0</v>
          </cell>
          <cell r="G4321">
            <v>17</v>
          </cell>
          <cell r="H4321">
            <v>0</v>
          </cell>
          <cell r="I4321">
            <v>0</v>
          </cell>
          <cell r="J4321">
            <v>0.42</v>
          </cell>
          <cell r="K4321">
            <v>0.42</v>
          </cell>
          <cell r="L4321" t="str">
            <v>DOWNTIME</v>
          </cell>
        </row>
        <row r="4322">
          <cell r="A4322">
            <v>3</v>
          </cell>
          <cell r="B4322" t="str">
            <v>839/15/DXrev2</v>
          </cell>
          <cell r="C4322">
            <v>38160</v>
          </cell>
          <cell r="D4322">
            <v>2249</v>
          </cell>
          <cell r="E4322">
            <v>9999</v>
          </cell>
          <cell r="F4322">
            <v>0</v>
          </cell>
          <cell r="G4322">
            <v>17</v>
          </cell>
          <cell r="H4322">
            <v>0</v>
          </cell>
          <cell r="I4322">
            <v>0</v>
          </cell>
          <cell r="J4322">
            <v>0.33</v>
          </cell>
          <cell r="K4322">
            <v>0.33</v>
          </cell>
          <cell r="L4322" t="str">
            <v>DOWNTIME</v>
          </cell>
        </row>
        <row r="4323">
          <cell r="A4323">
            <v>3</v>
          </cell>
          <cell r="B4323" t="str">
            <v>839/15/DXrev2</v>
          </cell>
          <cell r="C4323">
            <v>38160</v>
          </cell>
          <cell r="D4323">
            <v>2249</v>
          </cell>
          <cell r="E4323">
            <v>9999</v>
          </cell>
          <cell r="F4323">
            <v>0</v>
          </cell>
          <cell r="G4323">
            <v>17</v>
          </cell>
          <cell r="H4323">
            <v>0</v>
          </cell>
          <cell r="I4323">
            <v>0</v>
          </cell>
          <cell r="J4323">
            <v>3.79</v>
          </cell>
          <cell r="K4323">
            <v>3.79</v>
          </cell>
          <cell r="L4323" t="str">
            <v>DOWNTIME</v>
          </cell>
        </row>
        <row r="4324">
          <cell r="A4324">
            <v>1</v>
          </cell>
          <cell r="B4324" t="str">
            <v>839/15/DXrev2</v>
          </cell>
          <cell r="C4324">
            <v>38161</v>
          </cell>
          <cell r="D4324">
            <v>2249</v>
          </cell>
          <cell r="E4324">
            <v>9999</v>
          </cell>
          <cell r="F4324">
            <v>0</v>
          </cell>
          <cell r="G4324">
            <v>17</v>
          </cell>
          <cell r="H4324">
            <v>0</v>
          </cell>
          <cell r="I4324">
            <v>0</v>
          </cell>
          <cell r="J4324">
            <v>0.34</v>
          </cell>
          <cell r="K4324">
            <v>0.34</v>
          </cell>
          <cell r="L4324" t="str">
            <v>DOWNTIME</v>
          </cell>
        </row>
        <row r="4325">
          <cell r="A4325">
            <v>2</v>
          </cell>
          <cell r="B4325" t="str">
            <v>839/15/DXrev2</v>
          </cell>
          <cell r="C4325">
            <v>38161</v>
          </cell>
          <cell r="D4325">
            <v>2249</v>
          </cell>
          <cell r="E4325">
            <v>9999</v>
          </cell>
          <cell r="F4325">
            <v>0</v>
          </cell>
          <cell r="G4325">
            <v>17</v>
          </cell>
          <cell r="H4325">
            <v>0</v>
          </cell>
          <cell r="I4325">
            <v>0</v>
          </cell>
          <cell r="J4325">
            <v>0.25</v>
          </cell>
          <cell r="K4325">
            <v>0.25</v>
          </cell>
          <cell r="L4325" t="str">
            <v>DOWNTIME</v>
          </cell>
        </row>
        <row r="4326">
          <cell r="A4326">
            <v>2</v>
          </cell>
          <cell r="B4326" t="str">
            <v>839/15/DXrev2</v>
          </cell>
          <cell r="C4326">
            <v>38161</v>
          </cell>
          <cell r="D4326">
            <v>2249</v>
          </cell>
          <cell r="E4326">
            <v>9999</v>
          </cell>
          <cell r="F4326">
            <v>0</v>
          </cell>
          <cell r="G4326">
            <v>17</v>
          </cell>
          <cell r="H4326">
            <v>0</v>
          </cell>
          <cell r="I4326">
            <v>0</v>
          </cell>
          <cell r="J4326">
            <v>0.33</v>
          </cell>
          <cell r="K4326">
            <v>0.33</v>
          </cell>
          <cell r="L4326" t="str">
            <v>DOWNTIME</v>
          </cell>
        </row>
        <row r="4327">
          <cell r="A4327">
            <v>1</v>
          </cell>
          <cell r="B4327" t="str">
            <v>839/15/DXrev2</v>
          </cell>
          <cell r="C4327">
            <v>38166</v>
          </cell>
          <cell r="D4327">
            <v>2249</v>
          </cell>
          <cell r="E4327">
            <v>9999</v>
          </cell>
          <cell r="F4327">
            <v>0</v>
          </cell>
          <cell r="G4327">
            <v>17</v>
          </cell>
          <cell r="H4327">
            <v>0</v>
          </cell>
          <cell r="I4327">
            <v>0</v>
          </cell>
          <cell r="J4327">
            <v>0.75</v>
          </cell>
          <cell r="K4327">
            <v>0.75</v>
          </cell>
          <cell r="L4327" t="str">
            <v>DOWNTIME</v>
          </cell>
        </row>
        <row r="4328">
          <cell r="A4328">
            <v>1</v>
          </cell>
          <cell r="B4328" t="str">
            <v>839/15/DXrev2</v>
          </cell>
          <cell r="C4328">
            <v>38166</v>
          </cell>
          <cell r="D4328">
            <v>2249</v>
          </cell>
          <cell r="E4328">
            <v>9999</v>
          </cell>
          <cell r="F4328">
            <v>0</v>
          </cell>
          <cell r="G4328">
            <v>17</v>
          </cell>
          <cell r="H4328">
            <v>0</v>
          </cell>
          <cell r="I4328">
            <v>0</v>
          </cell>
          <cell r="J4328">
            <v>0.42</v>
          </cell>
          <cell r="K4328">
            <v>0.42</v>
          </cell>
          <cell r="L4328" t="str">
            <v>DOWNTIME</v>
          </cell>
        </row>
        <row r="4329">
          <cell r="A4329">
            <v>2</v>
          </cell>
          <cell r="B4329" t="str">
            <v>839/15/DXrev2</v>
          </cell>
          <cell r="C4329">
            <v>38168</v>
          </cell>
          <cell r="D4329">
            <v>2249</v>
          </cell>
          <cell r="E4329">
            <v>9999</v>
          </cell>
          <cell r="F4329">
            <v>0</v>
          </cell>
          <cell r="G4329">
            <v>17</v>
          </cell>
          <cell r="H4329">
            <v>0</v>
          </cell>
          <cell r="I4329">
            <v>0</v>
          </cell>
          <cell r="J4329">
            <v>0.17</v>
          </cell>
          <cell r="K4329">
            <v>0.17</v>
          </cell>
          <cell r="L4329" t="str">
            <v>DOWNTIME</v>
          </cell>
        </row>
        <row r="4330">
          <cell r="A4330">
            <v>2</v>
          </cell>
          <cell r="B4330" t="str">
            <v>839/15/DXrev2</v>
          </cell>
          <cell r="C4330">
            <v>38168</v>
          </cell>
          <cell r="D4330">
            <v>2249</v>
          </cell>
          <cell r="E4330">
            <v>9999</v>
          </cell>
          <cell r="F4330">
            <v>0</v>
          </cell>
          <cell r="G4330">
            <v>17</v>
          </cell>
          <cell r="H4330">
            <v>0</v>
          </cell>
          <cell r="I4330">
            <v>0</v>
          </cell>
          <cell r="J4330">
            <v>0.08</v>
          </cell>
          <cell r="K4330">
            <v>0.08</v>
          </cell>
          <cell r="L4330" t="str">
            <v>DOWNTIME</v>
          </cell>
        </row>
        <row r="4331">
          <cell r="A4331">
            <v>1</v>
          </cell>
          <cell r="B4331" t="str">
            <v>839/15/sx</v>
          </cell>
          <cell r="C4331">
            <v>38139</v>
          </cell>
          <cell r="D4331">
            <v>2249</v>
          </cell>
          <cell r="E4331">
            <v>9999</v>
          </cell>
          <cell r="F4331">
            <v>0</v>
          </cell>
          <cell r="G4331">
            <v>17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 t="str">
            <v>DOWNTIME</v>
          </cell>
        </row>
        <row r="4332">
          <cell r="A4332">
            <v>1</v>
          </cell>
          <cell r="B4332" t="str">
            <v>839/15/sx</v>
          </cell>
          <cell r="C4332">
            <v>38141</v>
          </cell>
          <cell r="D4332">
            <v>2249</v>
          </cell>
          <cell r="E4332">
            <v>9999</v>
          </cell>
          <cell r="F4332">
            <v>0</v>
          </cell>
          <cell r="G4332">
            <v>17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 t="str">
            <v>DOWNTIME</v>
          </cell>
        </row>
        <row r="4333">
          <cell r="A4333">
            <v>1</v>
          </cell>
          <cell r="B4333" t="str">
            <v>839/15/sx</v>
          </cell>
          <cell r="C4333">
            <v>38145</v>
          </cell>
          <cell r="D4333">
            <v>2249</v>
          </cell>
          <cell r="E4333">
            <v>9999</v>
          </cell>
          <cell r="F4333">
            <v>0</v>
          </cell>
          <cell r="G4333">
            <v>17</v>
          </cell>
          <cell r="H4333">
            <v>0</v>
          </cell>
          <cell r="I4333">
            <v>0</v>
          </cell>
          <cell r="J4333">
            <v>0.26</v>
          </cell>
          <cell r="K4333">
            <v>0.26</v>
          </cell>
          <cell r="L4333" t="str">
            <v>DOWNTIME</v>
          </cell>
        </row>
        <row r="4334">
          <cell r="A4334">
            <v>1</v>
          </cell>
          <cell r="B4334" t="str">
            <v>839/15/sx</v>
          </cell>
          <cell r="C4334">
            <v>38145</v>
          </cell>
          <cell r="D4334">
            <v>2249</v>
          </cell>
          <cell r="E4334">
            <v>9999</v>
          </cell>
          <cell r="F4334">
            <v>0</v>
          </cell>
          <cell r="G4334">
            <v>17</v>
          </cell>
          <cell r="H4334">
            <v>0</v>
          </cell>
          <cell r="I4334">
            <v>0</v>
          </cell>
          <cell r="J4334">
            <v>0.25</v>
          </cell>
          <cell r="K4334">
            <v>0.25</v>
          </cell>
          <cell r="L4334" t="str">
            <v>DOWNTIME</v>
          </cell>
        </row>
        <row r="4335">
          <cell r="A4335">
            <v>1</v>
          </cell>
          <cell r="B4335" t="str">
            <v>839/15/sx</v>
          </cell>
          <cell r="C4335">
            <v>38146</v>
          </cell>
          <cell r="D4335">
            <v>2249</v>
          </cell>
          <cell r="E4335">
            <v>9999</v>
          </cell>
          <cell r="F4335">
            <v>0</v>
          </cell>
          <cell r="G4335">
            <v>17</v>
          </cell>
          <cell r="H4335">
            <v>0</v>
          </cell>
          <cell r="I4335">
            <v>0</v>
          </cell>
          <cell r="J4335">
            <v>0</v>
          </cell>
          <cell r="K4335">
            <v>0</v>
          </cell>
          <cell r="L4335" t="str">
            <v>DOWNTIME</v>
          </cell>
        </row>
        <row r="4336">
          <cell r="A4336">
            <v>2</v>
          </cell>
          <cell r="B4336" t="str">
            <v>839/15/sx</v>
          </cell>
          <cell r="C4336">
            <v>38146</v>
          </cell>
          <cell r="D4336">
            <v>2249</v>
          </cell>
          <cell r="E4336">
            <v>9999</v>
          </cell>
          <cell r="F4336">
            <v>0</v>
          </cell>
          <cell r="G4336">
            <v>17</v>
          </cell>
          <cell r="H4336">
            <v>0</v>
          </cell>
          <cell r="I4336">
            <v>0</v>
          </cell>
          <cell r="J4336">
            <v>0.17</v>
          </cell>
          <cell r="K4336">
            <v>0.17</v>
          </cell>
          <cell r="L4336" t="str">
            <v>DOWNTIME</v>
          </cell>
        </row>
        <row r="4337">
          <cell r="A4337">
            <v>2</v>
          </cell>
          <cell r="B4337" t="str">
            <v>839/15/sx</v>
          </cell>
          <cell r="C4337">
            <v>38146</v>
          </cell>
          <cell r="D4337">
            <v>2249</v>
          </cell>
          <cell r="E4337">
            <v>9999</v>
          </cell>
          <cell r="F4337">
            <v>0</v>
          </cell>
          <cell r="G4337">
            <v>17</v>
          </cell>
          <cell r="H4337">
            <v>0</v>
          </cell>
          <cell r="I4337">
            <v>0</v>
          </cell>
          <cell r="J4337">
            <v>0.17</v>
          </cell>
          <cell r="K4337">
            <v>0.17</v>
          </cell>
          <cell r="L4337" t="str">
            <v>DOWNTIME</v>
          </cell>
        </row>
        <row r="4338">
          <cell r="A4338">
            <v>1</v>
          </cell>
          <cell r="B4338" t="str">
            <v>839/15/sx</v>
          </cell>
          <cell r="C4338">
            <v>38147</v>
          </cell>
          <cell r="D4338">
            <v>2249</v>
          </cell>
          <cell r="E4338">
            <v>9999</v>
          </cell>
          <cell r="F4338">
            <v>0</v>
          </cell>
          <cell r="G4338">
            <v>17</v>
          </cell>
          <cell r="H4338">
            <v>0</v>
          </cell>
          <cell r="I4338">
            <v>0</v>
          </cell>
          <cell r="J4338">
            <v>0.17</v>
          </cell>
          <cell r="K4338">
            <v>0.17</v>
          </cell>
          <cell r="L4338" t="str">
            <v>DOWNTIME</v>
          </cell>
        </row>
        <row r="4339">
          <cell r="A4339">
            <v>2</v>
          </cell>
          <cell r="B4339" t="str">
            <v>839/15/sx</v>
          </cell>
          <cell r="C4339">
            <v>38147</v>
          </cell>
          <cell r="D4339">
            <v>2249</v>
          </cell>
          <cell r="E4339">
            <v>9999</v>
          </cell>
          <cell r="F4339">
            <v>0</v>
          </cell>
          <cell r="G4339">
            <v>17</v>
          </cell>
          <cell r="H4339">
            <v>0</v>
          </cell>
          <cell r="I4339">
            <v>0</v>
          </cell>
          <cell r="J4339">
            <v>0</v>
          </cell>
          <cell r="K4339">
            <v>0</v>
          </cell>
          <cell r="L4339" t="str">
            <v>DOWNTIME</v>
          </cell>
        </row>
        <row r="4340">
          <cell r="A4340">
            <v>1</v>
          </cell>
          <cell r="B4340" t="str">
            <v>839/15/sx</v>
          </cell>
          <cell r="C4340">
            <v>38148</v>
          </cell>
          <cell r="D4340">
            <v>2249</v>
          </cell>
          <cell r="E4340">
            <v>9999</v>
          </cell>
          <cell r="F4340">
            <v>0</v>
          </cell>
          <cell r="G4340">
            <v>17</v>
          </cell>
          <cell r="H4340">
            <v>0</v>
          </cell>
          <cell r="I4340">
            <v>0</v>
          </cell>
          <cell r="J4340">
            <v>0</v>
          </cell>
          <cell r="K4340">
            <v>0</v>
          </cell>
          <cell r="L4340" t="str">
            <v>DOWNTIME</v>
          </cell>
        </row>
        <row r="4341">
          <cell r="A4341">
            <v>2</v>
          </cell>
          <cell r="B4341" t="str">
            <v>839/15/sx</v>
          </cell>
          <cell r="C4341">
            <v>38148</v>
          </cell>
          <cell r="D4341">
            <v>2249</v>
          </cell>
          <cell r="E4341">
            <v>9999</v>
          </cell>
          <cell r="F4341">
            <v>0</v>
          </cell>
          <cell r="G4341">
            <v>17</v>
          </cell>
          <cell r="H4341">
            <v>0</v>
          </cell>
          <cell r="I4341">
            <v>0</v>
          </cell>
          <cell r="J4341">
            <v>0.17</v>
          </cell>
          <cell r="K4341">
            <v>0.17</v>
          </cell>
          <cell r="L4341" t="str">
            <v>DOWNTIME</v>
          </cell>
        </row>
        <row r="4342">
          <cell r="A4342">
            <v>1</v>
          </cell>
          <cell r="B4342" t="str">
            <v>839/15/sx</v>
          </cell>
          <cell r="C4342">
            <v>38149</v>
          </cell>
          <cell r="D4342">
            <v>2249</v>
          </cell>
          <cell r="E4342">
            <v>9999</v>
          </cell>
          <cell r="F4342">
            <v>0</v>
          </cell>
          <cell r="G4342">
            <v>17</v>
          </cell>
          <cell r="H4342">
            <v>0</v>
          </cell>
          <cell r="I4342">
            <v>0</v>
          </cell>
          <cell r="J4342">
            <v>0.25</v>
          </cell>
          <cell r="K4342">
            <v>0.25</v>
          </cell>
          <cell r="L4342" t="str">
            <v>DOWNTIME</v>
          </cell>
        </row>
        <row r="4343">
          <cell r="A4343">
            <v>1</v>
          </cell>
          <cell r="B4343" t="str">
            <v>839/15/sx</v>
          </cell>
          <cell r="C4343">
            <v>38152</v>
          </cell>
          <cell r="D4343">
            <v>2249</v>
          </cell>
          <cell r="E4343">
            <v>9999</v>
          </cell>
          <cell r="F4343">
            <v>0</v>
          </cell>
          <cell r="G4343">
            <v>17</v>
          </cell>
          <cell r="H4343">
            <v>0</v>
          </cell>
          <cell r="I4343">
            <v>0</v>
          </cell>
          <cell r="J4343">
            <v>0.25</v>
          </cell>
          <cell r="K4343">
            <v>0.25</v>
          </cell>
          <cell r="L4343" t="str">
            <v>DOWNTIME</v>
          </cell>
        </row>
        <row r="4344">
          <cell r="A4344">
            <v>2</v>
          </cell>
          <cell r="B4344" t="str">
            <v>839/15/sx</v>
          </cell>
          <cell r="C4344">
            <v>38152</v>
          </cell>
          <cell r="D4344">
            <v>2249</v>
          </cell>
          <cell r="E4344">
            <v>9999</v>
          </cell>
          <cell r="F4344">
            <v>0</v>
          </cell>
          <cell r="G4344">
            <v>17</v>
          </cell>
          <cell r="H4344">
            <v>0</v>
          </cell>
          <cell r="I4344">
            <v>0</v>
          </cell>
          <cell r="J4344">
            <v>0</v>
          </cell>
          <cell r="K4344">
            <v>0</v>
          </cell>
          <cell r="L4344" t="str">
            <v>DOWNTIME</v>
          </cell>
        </row>
        <row r="4345">
          <cell r="A4345">
            <v>1</v>
          </cell>
          <cell r="B4345" t="str">
            <v>839/15/sx</v>
          </cell>
          <cell r="C4345">
            <v>38153</v>
          </cell>
          <cell r="D4345">
            <v>2249</v>
          </cell>
          <cell r="E4345">
            <v>9999</v>
          </cell>
          <cell r="F4345">
            <v>0</v>
          </cell>
          <cell r="G4345">
            <v>17</v>
          </cell>
          <cell r="H4345">
            <v>0</v>
          </cell>
          <cell r="I4345">
            <v>0</v>
          </cell>
          <cell r="J4345">
            <v>0</v>
          </cell>
          <cell r="K4345">
            <v>0</v>
          </cell>
          <cell r="L4345" t="str">
            <v>DOWNTIME</v>
          </cell>
        </row>
        <row r="4346">
          <cell r="A4346">
            <v>2</v>
          </cell>
          <cell r="B4346" t="str">
            <v>839/15/sx</v>
          </cell>
          <cell r="C4346">
            <v>38153</v>
          </cell>
          <cell r="D4346">
            <v>2249</v>
          </cell>
          <cell r="E4346">
            <v>9999</v>
          </cell>
          <cell r="F4346">
            <v>0</v>
          </cell>
          <cell r="G4346">
            <v>17</v>
          </cell>
          <cell r="H4346">
            <v>0</v>
          </cell>
          <cell r="I4346">
            <v>0</v>
          </cell>
          <cell r="J4346">
            <v>0</v>
          </cell>
          <cell r="K4346">
            <v>0</v>
          </cell>
          <cell r="L4346" t="str">
            <v>DOWNTIME</v>
          </cell>
        </row>
        <row r="4347">
          <cell r="A4347">
            <v>2</v>
          </cell>
          <cell r="B4347" t="str">
            <v>839/15/sx</v>
          </cell>
          <cell r="C4347">
            <v>38155</v>
          </cell>
          <cell r="D4347">
            <v>2249</v>
          </cell>
          <cell r="E4347">
            <v>9999</v>
          </cell>
          <cell r="F4347">
            <v>0</v>
          </cell>
          <cell r="G4347">
            <v>17</v>
          </cell>
          <cell r="H4347">
            <v>0</v>
          </cell>
          <cell r="I4347">
            <v>0</v>
          </cell>
          <cell r="J4347">
            <v>0.17</v>
          </cell>
          <cell r="K4347">
            <v>0.17</v>
          </cell>
          <cell r="L4347" t="str">
            <v>DOWNTIME</v>
          </cell>
        </row>
        <row r="4348">
          <cell r="A4348">
            <v>1</v>
          </cell>
          <cell r="B4348" t="str">
            <v>839/15/sx</v>
          </cell>
          <cell r="C4348">
            <v>38159</v>
          </cell>
          <cell r="D4348">
            <v>2249</v>
          </cell>
          <cell r="E4348">
            <v>9999</v>
          </cell>
          <cell r="F4348">
            <v>0</v>
          </cell>
          <cell r="G4348">
            <v>17</v>
          </cell>
          <cell r="H4348">
            <v>0</v>
          </cell>
          <cell r="I4348">
            <v>0</v>
          </cell>
          <cell r="J4348">
            <v>0</v>
          </cell>
          <cell r="K4348">
            <v>0</v>
          </cell>
          <cell r="L4348" t="str">
            <v>DOWNTIME</v>
          </cell>
        </row>
        <row r="4349">
          <cell r="A4349">
            <v>3</v>
          </cell>
          <cell r="B4349" t="str">
            <v>839/15/sx</v>
          </cell>
          <cell r="C4349">
            <v>38159</v>
          </cell>
          <cell r="D4349">
            <v>2249</v>
          </cell>
          <cell r="E4349">
            <v>9999</v>
          </cell>
          <cell r="F4349">
            <v>0</v>
          </cell>
          <cell r="G4349">
            <v>17</v>
          </cell>
          <cell r="H4349">
            <v>0</v>
          </cell>
          <cell r="I4349">
            <v>0</v>
          </cell>
          <cell r="J4349">
            <v>0.33</v>
          </cell>
          <cell r="K4349">
            <v>0.33</v>
          </cell>
          <cell r="L4349" t="str">
            <v>DOWNTIME</v>
          </cell>
        </row>
        <row r="4350">
          <cell r="A4350">
            <v>3</v>
          </cell>
          <cell r="B4350" t="str">
            <v>839/15/sx</v>
          </cell>
          <cell r="C4350">
            <v>38159</v>
          </cell>
          <cell r="D4350">
            <v>2249</v>
          </cell>
          <cell r="E4350">
            <v>9999</v>
          </cell>
          <cell r="F4350">
            <v>0</v>
          </cell>
          <cell r="G4350">
            <v>17</v>
          </cell>
          <cell r="H4350">
            <v>0</v>
          </cell>
          <cell r="I4350">
            <v>0</v>
          </cell>
          <cell r="J4350">
            <v>0.16</v>
          </cell>
          <cell r="K4350">
            <v>0.16</v>
          </cell>
          <cell r="L4350" t="str">
            <v>DOWNTIME</v>
          </cell>
        </row>
        <row r="4351">
          <cell r="A4351">
            <v>1</v>
          </cell>
          <cell r="B4351" t="str">
            <v>839/15/sx</v>
          </cell>
          <cell r="C4351">
            <v>38161</v>
          </cell>
          <cell r="D4351">
            <v>2249</v>
          </cell>
          <cell r="E4351">
            <v>9999</v>
          </cell>
          <cell r="F4351">
            <v>0</v>
          </cell>
          <cell r="G4351">
            <v>17</v>
          </cell>
          <cell r="H4351">
            <v>0</v>
          </cell>
          <cell r="I4351">
            <v>0</v>
          </cell>
          <cell r="J4351">
            <v>0.25</v>
          </cell>
          <cell r="K4351">
            <v>0.25</v>
          </cell>
          <cell r="L4351" t="str">
            <v>DOWNTIME</v>
          </cell>
        </row>
        <row r="4352">
          <cell r="A4352">
            <v>2</v>
          </cell>
          <cell r="B4352" t="str">
            <v>839/15/sx</v>
          </cell>
          <cell r="C4352">
            <v>38161</v>
          </cell>
          <cell r="D4352">
            <v>2249</v>
          </cell>
          <cell r="E4352">
            <v>9999</v>
          </cell>
          <cell r="F4352">
            <v>0</v>
          </cell>
          <cell r="G4352">
            <v>17</v>
          </cell>
          <cell r="H4352">
            <v>0</v>
          </cell>
          <cell r="I4352">
            <v>0</v>
          </cell>
          <cell r="J4352">
            <v>0</v>
          </cell>
          <cell r="K4352">
            <v>0</v>
          </cell>
          <cell r="L4352" t="str">
            <v>DOWNTIME</v>
          </cell>
        </row>
        <row r="4353">
          <cell r="A4353">
            <v>1</v>
          </cell>
          <cell r="B4353" t="str">
            <v>839/15/sx</v>
          </cell>
          <cell r="C4353">
            <v>38166</v>
          </cell>
          <cell r="D4353">
            <v>2249</v>
          </cell>
          <cell r="E4353">
            <v>9999</v>
          </cell>
          <cell r="F4353">
            <v>0</v>
          </cell>
          <cell r="G4353">
            <v>17</v>
          </cell>
          <cell r="H4353">
            <v>0</v>
          </cell>
          <cell r="I4353">
            <v>0</v>
          </cell>
          <cell r="J4353">
            <v>0.25</v>
          </cell>
          <cell r="K4353">
            <v>0.25</v>
          </cell>
          <cell r="L4353" t="str">
            <v>DOWNTIME</v>
          </cell>
        </row>
        <row r="4354">
          <cell r="A4354">
            <v>1</v>
          </cell>
          <cell r="B4354" t="str">
            <v>839/15/sx</v>
          </cell>
          <cell r="C4354">
            <v>38166</v>
          </cell>
          <cell r="D4354">
            <v>2249</v>
          </cell>
          <cell r="E4354">
            <v>9999</v>
          </cell>
          <cell r="F4354">
            <v>0</v>
          </cell>
          <cell r="G4354">
            <v>17</v>
          </cell>
          <cell r="H4354">
            <v>0</v>
          </cell>
          <cell r="I4354">
            <v>0</v>
          </cell>
          <cell r="J4354">
            <v>0.08</v>
          </cell>
          <cell r="K4354">
            <v>0.08</v>
          </cell>
          <cell r="L4354" t="str">
            <v>DOWNTIME</v>
          </cell>
        </row>
        <row r="4355">
          <cell r="A4355">
            <v>2</v>
          </cell>
          <cell r="B4355" t="str">
            <v>839/15/sx</v>
          </cell>
          <cell r="C4355">
            <v>38167</v>
          </cell>
          <cell r="D4355">
            <v>2249</v>
          </cell>
          <cell r="E4355">
            <v>9999</v>
          </cell>
          <cell r="F4355">
            <v>0</v>
          </cell>
          <cell r="G4355">
            <v>17</v>
          </cell>
          <cell r="H4355">
            <v>0</v>
          </cell>
          <cell r="I4355">
            <v>0</v>
          </cell>
          <cell r="J4355">
            <v>0.17</v>
          </cell>
          <cell r="K4355">
            <v>0.17</v>
          </cell>
          <cell r="L4355" t="str">
            <v>DOWNTIME</v>
          </cell>
        </row>
        <row r="4356">
          <cell r="A4356">
            <v>2</v>
          </cell>
          <cell r="B4356" t="str">
            <v>839/15/Z OP0 DX</v>
          </cell>
          <cell r="C4356">
            <v>38139</v>
          </cell>
          <cell r="D4356">
            <v>2223</v>
          </cell>
          <cell r="E4356">
            <v>9999</v>
          </cell>
          <cell r="F4356">
            <v>0</v>
          </cell>
          <cell r="G4356">
            <v>77</v>
          </cell>
          <cell r="H4356">
            <v>0</v>
          </cell>
          <cell r="I4356">
            <v>0</v>
          </cell>
          <cell r="J4356">
            <v>0</v>
          </cell>
          <cell r="K4356">
            <v>0</v>
          </cell>
          <cell r="L4356" t="str">
            <v>DOWNTIME</v>
          </cell>
        </row>
        <row r="4357">
          <cell r="A4357">
            <v>1</v>
          </cell>
          <cell r="B4357" t="str">
            <v>839/15/Z OP0 DX</v>
          </cell>
          <cell r="C4357">
            <v>38142</v>
          </cell>
          <cell r="D4357">
            <v>2223</v>
          </cell>
          <cell r="E4357">
            <v>9999</v>
          </cell>
          <cell r="F4357">
            <v>0</v>
          </cell>
          <cell r="G4357">
            <v>77</v>
          </cell>
          <cell r="H4357">
            <v>0</v>
          </cell>
          <cell r="I4357">
            <v>0</v>
          </cell>
          <cell r="J4357">
            <v>0.17</v>
          </cell>
          <cell r="K4357">
            <v>0.17</v>
          </cell>
          <cell r="L4357" t="str">
            <v>DOWNTIME</v>
          </cell>
        </row>
        <row r="4358">
          <cell r="A4358">
            <v>1</v>
          </cell>
          <cell r="B4358" t="str">
            <v>839/15/Z OP0 DX</v>
          </cell>
          <cell r="C4358">
            <v>38142</v>
          </cell>
          <cell r="D4358">
            <v>2223</v>
          </cell>
          <cell r="E4358">
            <v>9999</v>
          </cell>
          <cell r="F4358">
            <v>0</v>
          </cell>
          <cell r="G4358">
            <v>77</v>
          </cell>
          <cell r="H4358">
            <v>0</v>
          </cell>
          <cell r="I4358">
            <v>0</v>
          </cell>
          <cell r="J4358">
            <v>0.25</v>
          </cell>
          <cell r="K4358">
            <v>0.25</v>
          </cell>
          <cell r="L4358" t="str">
            <v>DOWNTIME</v>
          </cell>
        </row>
        <row r="4359">
          <cell r="A4359">
            <v>1</v>
          </cell>
          <cell r="B4359" t="str">
            <v>839/15/Z OP0 DX</v>
          </cell>
          <cell r="C4359">
            <v>38145</v>
          </cell>
          <cell r="D4359">
            <v>2223</v>
          </cell>
          <cell r="E4359">
            <v>9999</v>
          </cell>
          <cell r="F4359">
            <v>0</v>
          </cell>
          <cell r="G4359">
            <v>77</v>
          </cell>
          <cell r="H4359">
            <v>0</v>
          </cell>
          <cell r="I4359">
            <v>0</v>
          </cell>
          <cell r="J4359">
            <v>0.04</v>
          </cell>
          <cell r="K4359">
            <v>0.04</v>
          </cell>
          <cell r="L4359" t="str">
            <v>DOWNTIME</v>
          </cell>
        </row>
        <row r="4360">
          <cell r="A4360">
            <v>1</v>
          </cell>
          <cell r="B4360" t="str">
            <v>839/15/Z OP0 DX</v>
          </cell>
          <cell r="C4360">
            <v>38145</v>
          </cell>
          <cell r="D4360">
            <v>2223</v>
          </cell>
          <cell r="E4360">
            <v>9999</v>
          </cell>
          <cell r="F4360">
            <v>0</v>
          </cell>
          <cell r="G4360">
            <v>77</v>
          </cell>
          <cell r="H4360">
            <v>0</v>
          </cell>
          <cell r="I4360">
            <v>0</v>
          </cell>
          <cell r="J4360">
            <v>0.04</v>
          </cell>
          <cell r="K4360">
            <v>0.04</v>
          </cell>
          <cell r="L4360" t="str">
            <v>DOWNTIME</v>
          </cell>
        </row>
        <row r="4361">
          <cell r="A4361">
            <v>1</v>
          </cell>
          <cell r="B4361" t="str">
            <v>839/15/Z OP0 DX</v>
          </cell>
          <cell r="C4361">
            <v>38146</v>
          </cell>
          <cell r="D4361">
            <v>2223</v>
          </cell>
          <cell r="E4361">
            <v>9999</v>
          </cell>
          <cell r="F4361">
            <v>0</v>
          </cell>
          <cell r="G4361">
            <v>77</v>
          </cell>
          <cell r="H4361">
            <v>0</v>
          </cell>
          <cell r="I4361">
            <v>0</v>
          </cell>
          <cell r="J4361">
            <v>0.55000000000000004</v>
          </cell>
          <cell r="K4361">
            <v>0.55000000000000004</v>
          </cell>
          <cell r="L4361" t="str">
            <v>DOWNTIME</v>
          </cell>
        </row>
        <row r="4362">
          <cell r="A4362">
            <v>1</v>
          </cell>
          <cell r="B4362" t="str">
            <v>839/15/Z OP0 DX</v>
          </cell>
          <cell r="C4362">
            <v>38146</v>
          </cell>
          <cell r="D4362">
            <v>2223</v>
          </cell>
          <cell r="E4362">
            <v>9999</v>
          </cell>
          <cell r="F4362">
            <v>0</v>
          </cell>
          <cell r="G4362">
            <v>77</v>
          </cell>
          <cell r="H4362">
            <v>0</v>
          </cell>
          <cell r="I4362">
            <v>0</v>
          </cell>
          <cell r="J4362">
            <v>0</v>
          </cell>
          <cell r="K4362">
            <v>0</v>
          </cell>
          <cell r="L4362" t="str">
            <v>DOWNTIME</v>
          </cell>
        </row>
        <row r="4363">
          <cell r="A4363">
            <v>2</v>
          </cell>
          <cell r="B4363" t="str">
            <v>839/15/Z OP0 DX</v>
          </cell>
          <cell r="C4363">
            <v>38146</v>
          </cell>
          <cell r="D4363">
            <v>2223</v>
          </cell>
          <cell r="E4363">
            <v>9999</v>
          </cell>
          <cell r="F4363">
            <v>0</v>
          </cell>
          <cell r="G4363">
            <v>77</v>
          </cell>
          <cell r="H4363">
            <v>0</v>
          </cell>
          <cell r="I4363">
            <v>0</v>
          </cell>
          <cell r="J4363">
            <v>0.73</v>
          </cell>
          <cell r="K4363">
            <v>0.73</v>
          </cell>
          <cell r="L4363" t="str">
            <v>DOWNTIME</v>
          </cell>
        </row>
        <row r="4364">
          <cell r="A4364">
            <v>2</v>
          </cell>
          <cell r="B4364" t="str">
            <v>839/15/Z OP0 DX</v>
          </cell>
          <cell r="C4364">
            <v>38147</v>
          </cell>
          <cell r="D4364">
            <v>2223</v>
          </cell>
          <cell r="E4364">
            <v>9999</v>
          </cell>
          <cell r="F4364">
            <v>0</v>
          </cell>
          <cell r="G4364">
            <v>77</v>
          </cell>
          <cell r="H4364">
            <v>0</v>
          </cell>
          <cell r="I4364">
            <v>0</v>
          </cell>
          <cell r="J4364">
            <v>0.33</v>
          </cell>
          <cell r="K4364">
            <v>0.33</v>
          </cell>
          <cell r="L4364" t="str">
            <v>DOWNTIME</v>
          </cell>
        </row>
        <row r="4365">
          <cell r="A4365">
            <v>2</v>
          </cell>
          <cell r="B4365" t="str">
            <v>839/15/Z OP0 DX</v>
          </cell>
          <cell r="C4365">
            <v>38148</v>
          </cell>
          <cell r="D4365">
            <v>2223</v>
          </cell>
          <cell r="E4365">
            <v>9999</v>
          </cell>
          <cell r="F4365">
            <v>0</v>
          </cell>
          <cell r="G4365">
            <v>77</v>
          </cell>
          <cell r="H4365">
            <v>0</v>
          </cell>
          <cell r="I4365">
            <v>0</v>
          </cell>
          <cell r="J4365">
            <v>0.12</v>
          </cell>
          <cell r="K4365">
            <v>0.12</v>
          </cell>
          <cell r="L4365" t="str">
            <v>DOWNTIME</v>
          </cell>
        </row>
        <row r="4366">
          <cell r="A4366">
            <v>2</v>
          </cell>
          <cell r="B4366" t="str">
            <v>839/15/Z OP0 DX</v>
          </cell>
          <cell r="C4366">
            <v>38148</v>
          </cell>
          <cell r="D4366">
            <v>2223</v>
          </cell>
          <cell r="E4366">
            <v>9999</v>
          </cell>
          <cell r="F4366">
            <v>0</v>
          </cell>
          <cell r="G4366">
            <v>77</v>
          </cell>
          <cell r="H4366">
            <v>0</v>
          </cell>
          <cell r="I4366">
            <v>0</v>
          </cell>
          <cell r="J4366">
            <v>0.43</v>
          </cell>
          <cell r="K4366">
            <v>0.43</v>
          </cell>
          <cell r="L4366" t="str">
            <v>DOWNTIME</v>
          </cell>
        </row>
        <row r="4367">
          <cell r="A4367">
            <v>1</v>
          </cell>
          <cell r="B4367" t="str">
            <v>839/15/Z OP0 DX</v>
          </cell>
          <cell r="C4367">
            <v>38149</v>
          </cell>
          <cell r="D4367">
            <v>2223</v>
          </cell>
          <cell r="E4367">
            <v>9999</v>
          </cell>
          <cell r="F4367">
            <v>0</v>
          </cell>
          <cell r="G4367">
            <v>77</v>
          </cell>
          <cell r="H4367">
            <v>0</v>
          </cell>
          <cell r="I4367">
            <v>0</v>
          </cell>
          <cell r="J4367">
            <v>0</v>
          </cell>
          <cell r="K4367">
            <v>0</v>
          </cell>
          <cell r="L4367" t="str">
            <v>DOWNTIME</v>
          </cell>
        </row>
        <row r="4368">
          <cell r="A4368">
            <v>1</v>
          </cell>
          <cell r="B4368" t="str">
            <v>839/15/Z OP0 DX</v>
          </cell>
          <cell r="C4368">
            <v>38153</v>
          </cell>
          <cell r="D4368">
            <v>2223</v>
          </cell>
          <cell r="E4368">
            <v>9999</v>
          </cell>
          <cell r="F4368">
            <v>0</v>
          </cell>
          <cell r="G4368">
            <v>77</v>
          </cell>
          <cell r="H4368">
            <v>0</v>
          </cell>
          <cell r="I4368">
            <v>0</v>
          </cell>
          <cell r="J4368">
            <v>0.04</v>
          </cell>
          <cell r="K4368">
            <v>0.04</v>
          </cell>
          <cell r="L4368" t="str">
            <v>DOWNTIME</v>
          </cell>
        </row>
        <row r="4369">
          <cell r="A4369">
            <v>3</v>
          </cell>
          <cell r="B4369" t="str">
            <v>839/15/Z OP0 DX</v>
          </cell>
          <cell r="C4369">
            <v>38159</v>
          </cell>
          <cell r="D4369">
            <v>2223</v>
          </cell>
          <cell r="E4369">
            <v>9999</v>
          </cell>
          <cell r="F4369">
            <v>0</v>
          </cell>
          <cell r="G4369">
            <v>77</v>
          </cell>
          <cell r="H4369">
            <v>0</v>
          </cell>
          <cell r="I4369">
            <v>0</v>
          </cell>
          <cell r="J4369">
            <v>0.17</v>
          </cell>
          <cell r="K4369">
            <v>0.17</v>
          </cell>
          <cell r="L4369" t="str">
            <v>DOWNTIME</v>
          </cell>
        </row>
        <row r="4370">
          <cell r="A4370">
            <v>3</v>
          </cell>
          <cell r="B4370" t="str">
            <v>839/15/Z OP0 DX</v>
          </cell>
          <cell r="C4370">
            <v>38159</v>
          </cell>
          <cell r="D4370">
            <v>2223</v>
          </cell>
          <cell r="E4370">
            <v>9999</v>
          </cell>
          <cell r="F4370">
            <v>0</v>
          </cell>
          <cell r="G4370">
            <v>77</v>
          </cell>
          <cell r="H4370">
            <v>0</v>
          </cell>
          <cell r="I4370">
            <v>0</v>
          </cell>
          <cell r="J4370">
            <v>0.08</v>
          </cell>
          <cell r="K4370">
            <v>0.08</v>
          </cell>
          <cell r="L4370" t="str">
            <v>DOWNTIME</v>
          </cell>
        </row>
        <row r="4371">
          <cell r="A4371">
            <v>3</v>
          </cell>
          <cell r="B4371" t="str">
            <v>839/15/Z OP0 DX</v>
          </cell>
          <cell r="C4371">
            <v>38160</v>
          </cell>
          <cell r="D4371">
            <v>2223</v>
          </cell>
          <cell r="E4371">
            <v>9999</v>
          </cell>
          <cell r="F4371">
            <v>0</v>
          </cell>
          <cell r="G4371">
            <v>77</v>
          </cell>
          <cell r="H4371">
            <v>0</v>
          </cell>
          <cell r="I4371">
            <v>0</v>
          </cell>
          <cell r="J4371">
            <v>0.5</v>
          </cell>
          <cell r="K4371">
            <v>0.5</v>
          </cell>
          <cell r="L4371" t="str">
            <v>DOWNTIME</v>
          </cell>
        </row>
        <row r="4372">
          <cell r="A4372">
            <v>2</v>
          </cell>
          <cell r="B4372" t="str">
            <v>839/15/Z OP0 DX</v>
          </cell>
          <cell r="C4372">
            <v>38168</v>
          </cell>
          <cell r="D4372">
            <v>2223</v>
          </cell>
          <cell r="E4372">
            <v>9999</v>
          </cell>
          <cell r="F4372">
            <v>0</v>
          </cell>
          <cell r="G4372">
            <v>77</v>
          </cell>
          <cell r="H4372">
            <v>0</v>
          </cell>
          <cell r="I4372">
            <v>0</v>
          </cell>
          <cell r="J4372">
            <v>0.04</v>
          </cell>
          <cell r="K4372">
            <v>0.04</v>
          </cell>
          <cell r="L4372" t="str">
            <v>DOWNTIME</v>
          </cell>
        </row>
        <row r="4373">
          <cell r="A4373">
            <v>2</v>
          </cell>
          <cell r="B4373" t="str">
            <v>839/15/Z OP0 SX</v>
          </cell>
          <cell r="C4373">
            <v>38139</v>
          </cell>
          <cell r="D4373">
            <v>2223</v>
          </cell>
          <cell r="E4373">
            <v>9999</v>
          </cell>
          <cell r="F4373">
            <v>0</v>
          </cell>
          <cell r="G4373">
            <v>77</v>
          </cell>
          <cell r="H4373">
            <v>0</v>
          </cell>
          <cell r="I4373">
            <v>0</v>
          </cell>
          <cell r="J4373">
            <v>0</v>
          </cell>
          <cell r="K4373">
            <v>0</v>
          </cell>
          <cell r="L4373" t="str">
            <v>DOWNTIME</v>
          </cell>
        </row>
        <row r="4374">
          <cell r="A4374">
            <v>1</v>
          </cell>
          <cell r="B4374" t="str">
            <v>839/15/Z OP0 SX</v>
          </cell>
          <cell r="C4374">
            <v>38142</v>
          </cell>
          <cell r="D4374">
            <v>2223</v>
          </cell>
          <cell r="E4374">
            <v>9999</v>
          </cell>
          <cell r="F4374">
            <v>0</v>
          </cell>
          <cell r="G4374">
            <v>77</v>
          </cell>
          <cell r="H4374">
            <v>0</v>
          </cell>
          <cell r="I4374">
            <v>0</v>
          </cell>
          <cell r="J4374">
            <v>0.17</v>
          </cell>
          <cell r="K4374">
            <v>0.17</v>
          </cell>
          <cell r="L4374" t="str">
            <v>DOWNTIME</v>
          </cell>
        </row>
        <row r="4375">
          <cell r="A4375">
            <v>1</v>
          </cell>
          <cell r="B4375" t="str">
            <v>839/15/Z OP0 SX</v>
          </cell>
          <cell r="C4375">
            <v>38142</v>
          </cell>
          <cell r="D4375">
            <v>2223</v>
          </cell>
          <cell r="E4375">
            <v>9999</v>
          </cell>
          <cell r="F4375">
            <v>0</v>
          </cell>
          <cell r="G4375">
            <v>77</v>
          </cell>
          <cell r="H4375">
            <v>0</v>
          </cell>
          <cell r="I4375">
            <v>0</v>
          </cell>
          <cell r="J4375">
            <v>0.25</v>
          </cell>
          <cell r="K4375">
            <v>0.25</v>
          </cell>
          <cell r="L4375" t="str">
            <v>DOWNTIME</v>
          </cell>
        </row>
        <row r="4376">
          <cell r="A4376">
            <v>1</v>
          </cell>
          <cell r="B4376" t="str">
            <v>839/15/Z OP0 SX</v>
          </cell>
          <cell r="C4376">
            <v>38145</v>
          </cell>
          <cell r="D4376">
            <v>2223</v>
          </cell>
          <cell r="E4376">
            <v>9999</v>
          </cell>
          <cell r="F4376">
            <v>0</v>
          </cell>
          <cell r="G4376">
            <v>77</v>
          </cell>
          <cell r="H4376">
            <v>0</v>
          </cell>
          <cell r="I4376">
            <v>0</v>
          </cell>
          <cell r="J4376">
            <v>0.04</v>
          </cell>
          <cell r="K4376">
            <v>0.04</v>
          </cell>
          <cell r="L4376" t="str">
            <v>DOWNTIME</v>
          </cell>
        </row>
        <row r="4377">
          <cell r="A4377">
            <v>1</v>
          </cell>
          <cell r="B4377" t="str">
            <v>839/15/Z OP0 SX</v>
          </cell>
          <cell r="C4377">
            <v>38145</v>
          </cell>
          <cell r="D4377">
            <v>2223</v>
          </cell>
          <cell r="E4377">
            <v>9999</v>
          </cell>
          <cell r="F4377">
            <v>0</v>
          </cell>
          <cell r="G4377">
            <v>77</v>
          </cell>
          <cell r="H4377">
            <v>0</v>
          </cell>
          <cell r="I4377">
            <v>0</v>
          </cell>
          <cell r="J4377">
            <v>0.04</v>
          </cell>
          <cell r="K4377">
            <v>0.04</v>
          </cell>
          <cell r="L4377" t="str">
            <v>DOWNTIME</v>
          </cell>
        </row>
        <row r="4378">
          <cell r="A4378">
            <v>1</v>
          </cell>
          <cell r="B4378" t="str">
            <v>839/15/Z OP0 SX</v>
          </cell>
          <cell r="C4378">
            <v>38146</v>
          </cell>
          <cell r="D4378">
            <v>2223</v>
          </cell>
          <cell r="E4378">
            <v>9999</v>
          </cell>
          <cell r="F4378">
            <v>0</v>
          </cell>
          <cell r="G4378">
            <v>77</v>
          </cell>
          <cell r="H4378">
            <v>0</v>
          </cell>
          <cell r="I4378">
            <v>0</v>
          </cell>
          <cell r="J4378">
            <v>0.17</v>
          </cell>
          <cell r="K4378">
            <v>0.17</v>
          </cell>
          <cell r="L4378" t="str">
            <v>DOWNTIME</v>
          </cell>
        </row>
        <row r="4379">
          <cell r="A4379">
            <v>1</v>
          </cell>
          <cell r="B4379" t="str">
            <v>839/15/Z OP0 SX</v>
          </cell>
          <cell r="C4379">
            <v>38146</v>
          </cell>
          <cell r="D4379">
            <v>2223</v>
          </cell>
          <cell r="E4379">
            <v>9999</v>
          </cell>
          <cell r="F4379">
            <v>0</v>
          </cell>
          <cell r="G4379">
            <v>77</v>
          </cell>
          <cell r="H4379">
            <v>0</v>
          </cell>
          <cell r="I4379">
            <v>0</v>
          </cell>
          <cell r="J4379">
            <v>0.61</v>
          </cell>
          <cell r="K4379">
            <v>0.61</v>
          </cell>
          <cell r="L4379" t="str">
            <v>DOWNTIME</v>
          </cell>
        </row>
        <row r="4380">
          <cell r="A4380">
            <v>2</v>
          </cell>
          <cell r="B4380" t="str">
            <v>839/15/Z OP0 SX</v>
          </cell>
          <cell r="C4380">
            <v>38146</v>
          </cell>
          <cell r="D4380">
            <v>2223</v>
          </cell>
          <cell r="E4380">
            <v>9999</v>
          </cell>
          <cell r="F4380">
            <v>0</v>
          </cell>
          <cell r="G4380">
            <v>77</v>
          </cell>
          <cell r="H4380">
            <v>0</v>
          </cell>
          <cell r="I4380">
            <v>0</v>
          </cell>
          <cell r="J4380">
            <v>0.44</v>
          </cell>
          <cell r="K4380">
            <v>0.44</v>
          </cell>
          <cell r="L4380" t="str">
            <v>DOWNTIME</v>
          </cell>
        </row>
        <row r="4381">
          <cell r="A4381">
            <v>2</v>
          </cell>
          <cell r="B4381" t="str">
            <v>839/15/Z OP0 SX</v>
          </cell>
          <cell r="C4381">
            <v>38147</v>
          </cell>
          <cell r="D4381">
            <v>2223</v>
          </cell>
          <cell r="E4381">
            <v>9999</v>
          </cell>
          <cell r="F4381">
            <v>0</v>
          </cell>
          <cell r="G4381">
            <v>77</v>
          </cell>
          <cell r="H4381">
            <v>0</v>
          </cell>
          <cell r="I4381">
            <v>0</v>
          </cell>
          <cell r="J4381">
            <v>0</v>
          </cell>
          <cell r="K4381">
            <v>0</v>
          </cell>
          <cell r="L4381" t="str">
            <v>DOWNTIME</v>
          </cell>
        </row>
        <row r="4382">
          <cell r="A4382">
            <v>1</v>
          </cell>
          <cell r="B4382" t="str">
            <v>839/15/Z OP0 SX</v>
          </cell>
          <cell r="C4382">
            <v>38148</v>
          </cell>
          <cell r="D4382">
            <v>2223</v>
          </cell>
          <cell r="E4382">
            <v>9999</v>
          </cell>
          <cell r="F4382">
            <v>0</v>
          </cell>
          <cell r="G4382">
            <v>77</v>
          </cell>
          <cell r="H4382">
            <v>0</v>
          </cell>
          <cell r="I4382">
            <v>0</v>
          </cell>
          <cell r="J4382">
            <v>0.25</v>
          </cell>
          <cell r="K4382">
            <v>0.25</v>
          </cell>
          <cell r="L4382" t="str">
            <v>DOWNTIME</v>
          </cell>
        </row>
        <row r="4383">
          <cell r="A4383">
            <v>2</v>
          </cell>
          <cell r="B4383" t="str">
            <v>839/15/Z OP0 SX</v>
          </cell>
          <cell r="C4383">
            <v>38148</v>
          </cell>
          <cell r="D4383">
            <v>2223</v>
          </cell>
          <cell r="E4383">
            <v>9999</v>
          </cell>
          <cell r="F4383">
            <v>0</v>
          </cell>
          <cell r="G4383">
            <v>77</v>
          </cell>
          <cell r="H4383">
            <v>0</v>
          </cell>
          <cell r="I4383">
            <v>0</v>
          </cell>
          <cell r="J4383">
            <v>0.12</v>
          </cell>
          <cell r="K4383">
            <v>0.12</v>
          </cell>
          <cell r="L4383" t="str">
            <v>DOWNTIME</v>
          </cell>
        </row>
        <row r="4384">
          <cell r="A4384">
            <v>2</v>
          </cell>
          <cell r="B4384" t="str">
            <v>839/15/Z OP0 SX</v>
          </cell>
          <cell r="C4384">
            <v>38148</v>
          </cell>
          <cell r="D4384">
            <v>2223</v>
          </cell>
          <cell r="E4384">
            <v>9999</v>
          </cell>
          <cell r="F4384">
            <v>0</v>
          </cell>
          <cell r="G4384">
            <v>77</v>
          </cell>
          <cell r="H4384">
            <v>0</v>
          </cell>
          <cell r="I4384">
            <v>0</v>
          </cell>
          <cell r="J4384">
            <v>0.36</v>
          </cell>
          <cell r="K4384">
            <v>0.36</v>
          </cell>
          <cell r="L4384" t="str">
            <v>DOWNTIME</v>
          </cell>
        </row>
        <row r="4385">
          <cell r="A4385">
            <v>1</v>
          </cell>
          <cell r="B4385" t="str">
            <v>839/15/Z OP0 SX</v>
          </cell>
          <cell r="C4385">
            <v>38153</v>
          </cell>
          <cell r="D4385">
            <v>2223</v>
          </cell>
          <cell r="E4385">
            <v>9999</v>
          </cell>
          <cell r="F4385">
            <v>0</v>
          </cell>
          <cell r="G4385">
            <v>77</v>
          </cell>
          <cell r="H4385">
            <v>0</v>
          </cell>
          <cell r="I4385">
            <v>0</v>
          </cell>
          <cell r="J4385">
            <v>0.04</v>
          </cell>
          <cell r="K4385">
            <v>0.04</v>
          </cell>
          <cell r="L4385" t="str">
            <v>DOWNTIME</v>
          </cell>
        </row>
        <row r="4386">
          <cell r="A4386">
            <v>3</v>
          </cell>
          <cell r="B4386" t="str">
            <v>839/15/Z OP0 SX</v>
          </cell>
          <cell r="C4386">
            <v>38159</v>
          </cell>
          <cell r="D4386">
            <v>2223</v>
          </cell>
          <cell r="E4386">
            <v>9999</v>
          </cell>
          <cell r="F4386">
            <v>0</v>
          </cell>
          <cell r="G4386">
            <v>77</v>
          </cell>
          <cell r="H4386">
            <v>0</v>
          </cell>
          <cell r="I4386">
            <v>0</v>
          </cell>
          <cell r="J4386">
            <v>0.17</v>
          </cell>
          <cell r="K4386">
            <v>0.17</v>
          </cell>
          <cell r="L4386" t="str">
            <v>DOWNTIME</v>
          </cell>
        </row>
        <row r="4387">
          <cell r="A4387">
            <v>3</v>
          </cell>
          <cell r="B4387" t="str">
            <v>839/15/Z OP0 SX</v>
          </cell>
          <cell r="C4387">
            <v>38159</v>
          </cell>
          <cell r="D4387">
            <v>2223</v>
          </cell>
          <cell r="E4387">
            <v>9999</v>
          </cell>
          <cell r="F4387">
            <v>0</v>
          </cell>
          <cell r="G4387">
            <v>77</v>
          </cell>
          <cell r="H4387">
            <v>0</v>
          </cell>
          <cell r="I4387">
            <v>0</v>
          </cell>
          <cell r="J4387">
            <v>0.08</v>
          </cell>
          <cell r="K4387">
            <v>0.08</v>
          </cell>
          <cell r="L4387" t="str">
            <v>DOWNTIME</v>
          </cell>
        </row>
        <row r="4388">
          <cell r="A4388">
            <v>1</v>
          </cell>
          <cell r="B4388" t="str">
            <v>839/15/Z OP0 SX</v>
          </cell>
          <cell r="C4388">
            <v>38168</v>
          </cell>
          <cell r="D4388">
            <v>2223</v>
          </cell>
          <cell r="E4388">
            <v>9999</v>
          </cell>
          <cell r="F4388">
            <v>0</v>
          </cell>
          <cell r="G4388">
            <v>77</v>
          </cell>
          <cell r="H4388">
            <v>0</v>
          </cell>
          <cell r="I4388">
            <v>0</v>
          </cell>
          <cell r="J4388">
            <v>0</v>
          </cell>
          <cell r="K4388">
            <v>0</v>
          </cell>
          <cell r="L4388" t="str">
            <v>DOWNTIME</v>
          </cell>
        </row>
        <row r="4389">
          <cell r="A4389">
            <v>2</v>
          </cell>
          <cell r="B4389" t="str">
            <v>839/15/Z OP0 SX</v>
          </cell>
          <cell r="C4389">
            <v>38168</v>
          </cell>
          <cell r="D4389">
            <v>2223</v>
          </cell>
          <cell r="E4389">
            <v>9999</v>
          </cell>
          <cell r="F4389">
            <v>0</v>
          </cell>
          <cell r="G4389">
            <v>77</v>
          </cell>
          <cell r="H4389">
            <v>0</v>
          </cell>
          <cell r="I4389">
            <v>0</v>
          </cell>
          <cell r="J4389">
            <v>0.04</v>
          </cell>
          <cell r="K4389">
            <v>0.04</v>
          </cell>
          <cell r="L4389" t="str">
            <v>DOWNTIME</v>
          </cell>
        </row>
        <row r="4390">
          <cell r="A4390">
            <v>2</v>
          </cell>
          <cell r="B4390" t="str">
            <v>839/1rev1</v>
          </cell>
          <cell r="C4390">
            <v>38139</v>
          </cell>
          <cell r="D4390">
            <v>2230</v>
          </cell>
          <cell r="E4390">
            <v>9999</v>
          </cell>
          <cell r="F4390">
            <v>0</v>
          </cell>
          <cell r="G4390">
            <v>56</v>
          </cell>
          <cell r="H4390">
            <v>0</v>
          </cell>
          <cell r="I4390">
            <v>0</v>
          </cell>
          <cell r="J4390">
            <v>0</v>
          </cell>
          <cell r="K4390">
            <v>0</v>
          </cell>
          <cell r="L4390" t="str">
            <v>DOWNTIME</v>
          </cell>
        </row>
        <row r="4391">
          <cell r="A4391">
            <v>2</v>
          </cell>
          <cell r="B4391" t="str">
            <v>839/1REV1</v>
          </cell>
          <cell r="C4391">
            <v>38139</v>
          </cell>
          <cell r="D4391">
            <v>2230</v>
          </cell>
          <cell r="E4391">
            <v>9999</v>
          </cell>
          <cell r="F4391">
            <v>0</v>
          </cell>
          <cell r="G4391">
            <v>64</v>
          </cell>
          <cell r="H4391">
            <v>0</v>
          </cell>
          <cell r="I4391">
            <v>0</v>
          </cell>
          <cell r="J4391">
            <v>0</v>
          </cell>
          <cell r="K4391">
            <v>0</v>
          </cell>
          <cell r="L4391" t="str">
            <v>DOWNTIME</v>
          </cell>
        </row>
        <row r="4392">
          <cell r="A4392">
            <v>2</v>
          </cell>
          <cell r="B4392" t="str">
            <v>839/1rev1</v>
          </cell>
          <cell r="C4392">
            <v>38139</v>
          </cell>
          <cell r="D4392">
            <v>2230</v>
          </cell>
          <cell r="E4392">
            <v>9999</v>
          </cell>
          <cell r="F4392">
            <v>0</v>
          </cell>
          <cell r="G4392">
            <v>64</v>
          </cell>
          <cell r="H4392">
            <v>0</v>
          </cell>
          <cell r="I4392">
            <v>0</v>
          </cell>
          <cell r="J4392">
            <v>0</v>
          </cell>
          <cell r="K4392">
            <v>0</v>
          </cell>
          <cell r="L4392" t="str">
            <v>DOWNTIME</v>
          </cell>
        </row>
        <row r="4393">
          <cell r="A4393">
            <v>1</v>
          </cell>
          <cell r="B4393" t="str">
            <v>839/1REV1</v>
          </cell>
          <cell r="C4393">
            <v>38142</v>
          </cell>
          <cell r="D4393">
            <v>2230</v>
          </cell>
          <cell r="E4393">
            <v>9999</v>
          </cell>
          <cell r="F4393">
            <v>0</v>
          </cell>
          <cell r="G4393">
            <v>64</v>
          </cell>
          <cell r="H4393">
            <v>0</v>
          </cell>
          <cell r="I4393">
            <v>0</v>
          </cell>
          <cell r="J4393">
            <v>0</v>
          </cell>
          <cell r="K4393">
            <v>0</v>
          </cell>
          <cell r="L4393" t="str">
            <v>DOWNTIME</v>
          </cell>
        </row>
        <row r="4394">
          <cell r="A4394">
            <v>1</v>
          </cell>
          <cell r="B4394" t="str">
            <v>839/1REV1</v>
          </cell>
          <cell r="C4394">
            <v>38145</v>
          </cell>
          <cell r="D4394">
            <v>2230</v>
          </cell>
          <cell r="E4394">
            <v>9999</v>
          </cell>
          <cell r="F4394">
            <v>0</v>
          </cell>
          <cell r="G4394">
            <v>64</v>
          </cell>
          <cell r="H4394">
            <v>0</v>
          </cell>
          <cell r="I4394">
            <v>0</v>
          </cell>
          <cell r="J4394">
            <v>0</v>
          </cell>
          <cell r="K4394">
            <v>0</v>
          </cell>
          <cell r="L4394" t="str">
            <v>DOWNTIME</v>
          </cell>
        </row>
        <row r="4395">
          <cell r="A4395">
            <v>1</v>
          </cell>
          <cell r="B4395" t="str">
            <v>839/1REV1</v>
          </cell>
          <cell r="C4395">
            <v>38146</v>
          </cell>
          <cell r="D4395">
            <v>2230</v>
          </cell>
          <cell r="E4395">
            <v>9999</v>
          </cell>
          <cell r="F4395">
            <v>0</v>
          </cell>
          <cell r="G4395">
            <v>64</v>
          </cell>
          <cell r="H4395">
            <v>0</v>
          </cell>
          <cell r="I4395">
            <v>0</v>
          </cell>
          <cell r="J4395">
            <v>0</v>
          </cell>
          <cell r="K4395">
            <v>0</v>
          </cell>
          <cell r="L4395" t="str">
            <v>DOWNTIME</v>
          </cell>
        </row>
        <row r="4396">
          <cell r="A4396">
            <v>1</v>
          </cell>
          <cell r="B4396" t="str">
            <v>839/1rev1</v>
          </cell>
          <cell r="C4396">
            <v>38147</v>
          </cell>
          <cell r="D4396">
            <v>2230</v>
          </cell>
          <cell r="E4396">
            <v>9999</v>
          </cell>
          <cell r="F4396">
            <v>0</v>
          </cell>
          <cell r="G4396">
            <v>64</v>
          </cell>
          <cell r="H4396">
            <v>0</v>
          </cell>
          <cell r="I4396">
            <v>0</v>
          </cell>
          <cell r="J4396">
            <v>0.04</v>
          </cell>
          <cell r="K4396">
            <v>0.04</v>
          </cell>
          <cell r="L4396" t="str">
            <v>DOWNTIME</v>
          </cell>
        </row>
        <row r="4397">
          <cell r="A4397">
            <v>1</v>
          </cell>
          <cell r="B4397" t="str">
            <v>839/1rev1</v>
          </cell>
          <cell r="C4397">
            <v>38147</v>
          </cell>
          <cell r="D4397">
            <v>2230</v>
          </cell>
          <cell r="E4397">
            <v>9999</v>
          </cell>
          <cell r="F4397">
            <v>0</v>
          </cell>
          <cell r="G4397">
            <v>56</v>
          </cell>
          <cell r="H4397">
            <v>0</v>
          </cell>
          <cell r="I4397">
            <v>0</v>
          </cell>
          <cell r="J4397">
            <v>0</v>
          </cell>
          <cell r="K4397">
            <v>0</v>
          </cell>
          <cell r="L4397" t="str">
            <v>DOWNTIME</v>
          </cell>
        </row>
        <row r="4398">
          <cell r="A4398">
            <v>1</v>
          </cell>
          <cell r="B4398" t="str">
            <v>839/1rev1</v>
          </cell>
          <cell r="C4398">
            <v>38147</v>
          </cell>
          <cell r="D4398">
            <v>2230</v>
          </cell>
          <cell r="E4398">
            <v>9999</v>
          </cell>
          <cell r="F4398">
            <v>0</v>
          </cell>
          <cell r="G4398">
            <v>64</v>
          </cell>
          <cell r="H4398">
            <v>0</v>
          </cell>
          <cell r="I4398">
            <v>0</v>
          </cell>
          <cell r="J4398">
            <v>0</v>
          </cell>
          <cell r="K4398">
            <v>0</v>
          </cell>
          <cell r="L4398" t="str">
            <v>DOWNTIME</v>
          </cell>
        </row>
        <row r="4399">
          <cell r="A4399">
            <v>1</v>
          </cell>
          <cell r="B4399" t="str">
            <v>839/1rev1</v>
          </cell>
          <cell r="C4399">
            <v>38147</v>
          </cell>
          <cell r="D4399">
            <v>2230</v>
          </cell>
          <cell r="E4399">
            <v>9999</v>
          </cell>
          <cell r="F4399">
            <v>0</v>
          </cell>
          <cell r="G4399">
            <v>56</v>
          </cell>
          <cell r="H4399">
            <v>0</v>
          </cell>
          <cell r="I4399">
            <v>0</v>
          </cell>
          <cell r="J4399">
            <v>0</v>
          </cell>
          <cell r="K4399">
            <v>0</v>
          </cell>
          <cell r="L4399" t="str">
            <v>DOWNTIME</v>
          </cell>
        </row>
        <row r="4400">
          <cell r="A4400">
            <v>1</v>
          </cell>
          <cell r="B4400" t="str">
            <v>839/1rev1</v>
          </cell>
          <cell r="C4400">
            <v>38147</v>
          </cell>
          <cell r="D4400">
            <v>2230</v>
          </cell>
          <cell r="E4400">
            <v>9999</v>
          </cell>
          <cell r="F4400">
            <v>0</v>
          </cell>
          <cell r="G4400">
            <v>86</v>
          </cell>
          <cell r="H4400">
            <v>0</v>
          </cell>
          <cell r="I4400">
            <v>0</v>
          </cell>
          <cell r="J4400">
            <v>0</v>
          </cell>
          <cell r="K4400">
            <v>0</v>
          </cell>
          <cell r="L4400" t="str">
            <v>DOWNTIME</v>
          </cell>
        </row>
        <row r="4401">
          <cell r="A4401">
            <v>1</v>
          </cell>
          <cell r="B4401" t="str">
            <v>839/1REV1</v>
          </cell>
          <cell r="C4401">
            <v>38148</v>
          </cell>
          <cell r="D4401">
            <v>2230</v>
          </cell>
          <cell r="E4401">
            <v>9999</v>
          </cell>
          <cell r="F4401">
            <v>0</v>
          </cell>
          <cell r="G4401">
            <v>45</v>
          </cell>
          <cell r="H4401">
            <v>0</v>
          </cell>
          <cell r="I4401">
            <v>0</v>
          </cell>
          <cell r="J4401">
            <v>0</v>
          </cell>
          <cell r="K4401">
            <v>0</v>
          </cell>
          <cell r="L4401" t="str">
            <v>DOWNTIME</v>
          </cell>
        </row>
        <row r="4402">
          <cell r="A4402">
            <v>1</v>
          </cell>
          <cell r="B4402" t="str">
            <v>839/1REV1</v>
          </cell>
          <cell r="C4402">
            <v>38152</v>
          </cell>
          <cell r="D4402">
            <v>2230</v>
          </cell>
          <cell r="E4402">
            <v>9999</v>
          </cell>
          <cell r="F4402">
            <v>0</v>
          </cell>
          <cell r="G4402">
            <v>45</v>
          </cell>
          <cell r="H4402">
            <v>0</v>
          </cell>
          <cell r="I4402">
            <v>0</v>
          </cell>
          <cell r="J4402">
            <v>0</v>
          </cell>
          <cell r="K4402">
            <v>0</v>
          </cell>
          <cell r="L4402" t="str">
            <v>DOWNTIME</v>
          </cell>
        </row>
        <row r="4403">
          <cell r="A4403">
            <v>2</v>
          </cell>
          <cell r="B4403" t="str">
            <v>839/1REV1</v>
          </cell>
          <cell r="C4403">
            <v>38152</v>
          </cell>
          <cell r="D4403">
            <v>2230</v>
          </cell>
          <cell r="E4403">
            <v>9999</v>
          </cell>
          <cell r="F4403">
            <v>0</v>
          </cell>
          <cell r="G4403">
            <v>45</v>
          </cell>
          <cell r="H4403">
            <v>0</v>
          </cell>
          <cell r="I4403">
            <v>0</v>
          </cell>
          <cell r="J4403">
            <v>0</v>
          </cell>
          <cell r="K4403">
            <v>0</v>
          </cell>
          <cell r="L4403" t="str">
            <v>DOWNTIME</v>
          </cell>
        </row>
        <row r="4404">
          <cell r="A4404">
            <v>2</v>
          </cell>
          <cell r="B4404" t="str">
            <v>839/1REV1</v>
          </cell>
          <cell r="C4404">
            <v>38153</v>
          </cell>
          <cell r="D4404">
            <v>2230</v>
          </cell>
          <cell r="E4404">
            <v>9999</v>
          </cell>
          <cell r="F4404">
            <v>0</v>
          </cell>
          <cell r="G4404">
            <v>64</v>
          </cell>
          <cell r="H4404">
            <v>0</v>
          </cell>
          <cell r="I4404">
            <v>0</v>
          </cell>
          <cell r="J4404">
            <v>0</v>
          </cell>
          <cell r="K4404">
            <v>0</v>
          </cell>
          <cell r="L4404" t="str">
            <v>DOWNTIME</v>
          </cell>
        </row>
        <row r="4405">
          <cell r="A4405">
            <v>2</v>
          </cell>
          <cell r="B4405" t="str">
            <v>839/1REV1</v>
          </cell>
          <cell r="C4405">
            <v>38153</v>
          </cell>
          <cell r="D4405">
            <v>2230</v>
          </cell>
          <cell r="E4405">
            <v>9999</v>
          </cell>
          <cell r="F4405">
            <v>0</v>
          </cell>
          <cell r="G4405">
            <v>45</v>
          </cell>
          <cell r="H4405">
            <v>0</v>
          </cell>
          <cell r="I4405">
            <v>0</v>
          </cell>
          <cell r="J4405">
            <v>0</v>
          </cell>
          <cell r="K4405">
            <v>0</v>
          </cell>
          <cell r="L4405" t="str">
            <v>DOWNTIME</v>
          </cell>
        </row>
        <row r="4406">
          <cell r="A4406">
            <v>2</v>
          </cell>
          <cell r="B4406" t="str">
            <v>839/1REV1</v>
          </cell>
          <cell r="C4406">
            <v>38153</v>
          </cell>
          <cell r="D4406">
            <v>2230</v>
          </cell>
          <cell r="E4406">
            <v>9999</v>
          </cell>
          <cell r="F4406">
            <v>0</v>
          </cell>
          <cell r="G4406">
            <v>64</v>
          </cell>
          <cell r="H4406">
            <v>0</v>
          </cell>
          <cell r="I4406">
            <v>0</v>
          </cell>
          <cell r="J4406">
            <v>0</v>
          </cell>
          <cell r="K4406">
            <v>0</v>
          </cell>
          <cell r="L4406" t="str">
            <v>DOWNTIME</v>
          </cell>
        </row>
        <row r="4407">
          <cell r="A4407">
            <v>2</v>
          </cell>
          <cell r="B4407" t="str">
            <v>839/1REV1</v>
          </cell>
          <cell r="C4407">
            <v>38154</v>
          </cell>
          <cell r="D4407">
            <v>2230</v>
          </cell>
          <cell r="E4407">
            <v>9999</v>
          </cell>
          <cell r="F4407">
            <v>0</v>
          </cell>
          <cell r="G4407">
            <v>64</v>
          </cell>
          <cell r="H4407">
            <v>0</v>
          </cell>
          <cell r="I4407">
            <v>0</v>
          </cell>
          <cell r="J4407">
            <v>0</v>
          </cell>
          <cell r="K4407">
            <v>0</v>
          </cell>
          <cell r="L4407" t="str">
            <v>DOWNTIME</v>
          </cell>
        </row>
        <row r="4408">
          <cell r="A4408">
            <v>1</v>
          </cell>
          <cell r="B4408" t="str">
            <v>839/1REV1</v>
          </cell>
          <cell r="C4408">
            <v>38160</v>
          </cell>
          <cell r="D4408">
            <v>2230</v>
          </cell>
          <cell r="E4408">
            <v>9999</v>
          </cell>
          <cell r="F4408">
            <v>0</v>
          </cell>
          <cell r="G4408">
            <v>64</v>
          </cell>
          <cell r="H4408">
            <v>0</v>
          </cell>
          <cell r="I4408">
            <v>0</v>
          </cell>
          <cell r="J4408">
            <v>0</v>
          </cell>
          <cell r="K4408">
            <v>0</v>
          </cell>
          <cell r="L4408" t="str">
            <v>DOWNTIME</v>
          </cell>
        </row>
        <row r="4409">
          <cell r="A4409">
            <v>1</v>
          </cell>
          <cell r="B4409" t="str">
            <v>839/1REV1</v>
          </cell>
          <cell r="C4409">
            <v>38160</v>
          </cell>
          <cell r="D4409">
            <v>2230</v>
          </cell>
          <cell r="E4409">
            <v>9999</v>
          </cell>
          <cell r="F4409">
            <v>0</v>
          </cell>
          <cell r="G4409">
            <v>64</v>
          </cell>
          <cell r="H4409">
            <v>0</v>
          </cell>
          <cell r="I4409">
            <v>0</v>
          </cell>
          <cell r="J4409">
            <v>0.1</v>
          </cell>
          <cell r="K4409">
            <v>0.1</v>
          </cell>
          <cell r="L4409" t="str">
            <v>DOWNTIME</v>
          </cell>
        </row>
        <row r="4410">
          <cell r="A4410">
            <v>2</v>
          </cell>
          <cell r="B4410" t="str">
            <v>839/1REV1</v>
          </cell>
          <cell r="C4410">
            <v>38160</v>
          </cell>
          <cell r="D4410">
            <v>2230</v>
          </cell>
          <cell r="E4410">
            <v>9999</v>
          </cell>
          <cell r="F4410">
            <v>0</v>
          </cell>
          <cell r="G4410">
            <v>64</v>
          </cell>
          <cell r="H4410">
            <v>0</v>
          </cell>
          <cell r="I4410">
            <v>0</v>
          </cell>
          <cell r="J4410">
            <v>0.02</v>
          </cell>
          <cell r="K4410">
            <v>0.02</v>
          </cell>
          <cell r="L4410" t="str">
            <v>DOWNTIME</v>
          </cell>
        </row>
        <row r="4411">
          <cell r="A4411">
            <v>2</v>
          </cell>
          <cell r="B4411" t="str">
            <v>839/1REV1</v>
          </cell>
          <cell r="C4411">
            <v>38160</v>
          </cell>
          <cell r="D4411">
            <v>2230</v>
          </cell>
          <cell r="E4411">
            <v>9999</v>
          </cell>
          <cell r="F4411">
            <v>0</v>
          </cell>
          <cell r="G4411">
            <v>64</v>
          </cell>
          <cell r="H4411">
            <v>0</v>
          </cell>
          <cell r="I4411">
            <v>0</v>
          </cell>
          <cell r="J4411">
            <v>0.06</v>
          </cell>
          <cell r="K4411">
            <v>0.06</v>
          </cell>
          <cell r="L4411" t="str">
            <v>DOWNTIME</v>
          </cell>
        </row>
        <row r="4412">
          <cell r="A4412">
            <v>1</v>
          </cell>
          <cell r="B4412" t="str">
            <v>839/1REV1</v>
          </cell>
          <cell r="C4412">
            <v>38161</v>
          </cell>
          <cell r="D4412">
            <v>2230</v>
          </cell>
          <cell r="E4412">
            <v>9999</v>
          </cell>
          <cell r="F4412">
            <v>0</v>
          </cell>
          <cell r="G4412">
            <v>64</v>
          </cell>
          <cell r="H4412">
            <v>0</v>
          </cell>
          <cell r="I4412">
            <v>0</v>
          </cell>
          <cell r="J4412">
            <v>0.15</v>
          </cell>
          <cell r="K4412">
            <v>0.15</v>
          </cell>
          <cell r="L4412" t="str">
            <v>DOWNTIME</v>
          </cell>
        </row>
        <row r="4413">
          <cell r="A4413">
            <v>1</v>
          </cell>
          <cell r="B4413" t="str">
            <v>839/1REV1</v>
          </cell>
          <cell r="C4413">
            <v>38162</v>
          </cell>
          <cell r="D4413">
            <v>2230</v>
          </cell>
          <cell r="E4413">
            <v>9999</v>
          </cell>
          <cell r="F4413">
            <v>0</v>
          </cell>
          <cell r="G4413">
            <v>64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 t="str">
            <v>DOWNTIME</v>
          </cell>
        </row>
        <row r="4414">
          <cell r="A4414">
            <v>1</v>
          </cell>
          <cell r="B4414" t="str">
            <v>839/1REV1</v>
          </cell>
          <cell r="C4414">
            <v>38167</v>
          </cell>
          <cell r="D4414">
            <v>2230</v>
          </cell>
          <cell r="E4414">
            <v>9999</v>
          </cell>
          <cell r="F4414">
            <v>0</v>
          </cell>
          <cell r="G4414">
            <v>64</v>
          </cell>
          <cell r="H4414">
            <v>0</v>
          </cell>
          <cell r="I4414">
            <v>0</v>
          </cell>
          <cell r="J4414">
            <v>0</v>
          </cell>
          <cell r="K4414">
            <v>0</v>
          </cell>
          <cell r="L4414" t="str">
            <v>DOWNTIME</v>
          </cell>
        </row>
        <row r="4415">
          <cell r="A4415">
            <v>2</v>
          </cell>
          <cell r="B4415" t="str">
            <v>839/1REV1</v>
          </cell>
          <cell r="C4415">
            <v>38167</v>
          </cell>
          <cell r="D4415">
            <v>2230</v>
          </cell>
          <cell r="E4415">
            <v>9999</v>
          </cell>
          <cell r="F4415">
            <v>0</v>
          </cell>
          <cell r="G4415">
            <v>64</v>
          </cell>
          <cell r="H4415">
            <v>0</v>
          </cell>
          <cell r="I4415">
            <v>0</v>
          </cell>
          <cell r="J4415">
            <v>0</v>
          </cell>
          <cell r="K4415">
            <v>0</v>
          </cell>
          <cell r="L4415" t="str">
            <v>DOWNTIME</v>
          </cell>
        </row>
        <row r="4416">
          <cell r="A4416">
            <v>1</v>
          </cell>
          <cell r="B4416" t="str">
            <v>839/1REV1</v>
          </cell>
          <cell r="C4416">
            <v>38168</v>
          </cell>
          <cell r="D4416">
            <v>2230</v>
          </cell>
          <cell r="E4416">
            <v>9999</v>
          </cell>
          <cell r="F4416">
            <v>0</v>
          </cell>
          <cell r="G4416">
            <v>64</v>
          </cell>
          <cell r="H4416">
            <v>0</v>
          </cell>
          <cell r="I4416">
            <v>0</v>
          </cell>
          <cell r="J4416">
            <v>0</v>
          </cell>
          <cell r="K4416">
            <v>0</v>
          </cell>
          <cell r="L4416" t="str">
            <v>DOWNTIME</v>
          </cell>
        </row>
        <row r="4417">
          <cell r="A4417">
            <v>2</v>
          </cell>
          <cell r="B4417" t="str">
            <v>839/1REV1</v>
          </cell>
          <cell r="C4417">
            <v>38168</v>
          </cell>
          <cell r="D4417">
            <v>2230</v>
          </cell>
          <cell r="E4417">
            <v>9999</v>
          </cell>
          <cell r="F4417">
            <v>0</v>
          </cell>
          <cell r="G4417">
            <v>64</v>
          </cell>
          <cell r="H4417">
            <v>0</v>
          </cell>
          <cell r="I4417">
            <v>0</v>
          </cell>
          <cell r="J4417">
            <v>0.12</v>
          </cell>
          <cell r="K4417">
            <v>0.12</v>
          </cell>
          <cell r="L4417" t="str">
            <v>DOWNTIME</v>
          </cell>
        </row>
        <row r="4418">
          <cell r="A4418">
            <v>1</v>
          </cell>
          <cell r="B4418" t="str">
            <v>839/3</v>
          </cell>
          <cell r="C4418">
            <v>38161</v>
          </cell>
          <cell r="D4418">
            <v>2230</v>
          </cell>
          <cell r="E4418">
            <v>9999</v>
          </cell>
          <cell r="F4418">
            <v>0</v>
          </cell>
          <cell r="G4418">
            <v>16</v>
          </cell>
          <cell r="H4418">
            <v>0</v>
          </cell>
          <cell r="I4418">
            <v>0</v>
          </cell>
          <cell r="J4418">
            <v>0</v>
          </cell>
          <cell r="K4418">
            <v>0</v>
          </cell>
          <cell r="L4418" t="str">
            <v>DOWNTIME</v>
          </cell>
        </row>
        <row r="4419">
          <cell r="A4419">
            <v>2</v>
          </cell>
          <cell r="B4419" t="str">
            <v>839/3</v>
          </cell>
          <cell r="C4419">
            <v>38166</v>
          </cell>
          <cell r="D4419">
            <v>2230</v>
          </cell>
          <cell r="E4419">
            <v>9999</v>
          </cell>
          <cell r="F4419">
            <v>0</v>
          </cell>
          <cell r="G4419">
            <v>16</v>
          </cell>
          <cell r="H4419">
            <v>0</v>
          </cell>
          <cell r="I4419">
            <v>0</v>
          </cell>
          <cell r="J4419">
            <v>0.08</v>
          </cell>
          <cell r="K4419">
            <v>0.08</v>
          </cell>
          <cell r="L4419" t="str">
            <v>DOWNTIME</v>
          </cell>
        </row>
        <row r="4420">
          <cell r="A4420">
            <v>2</v>
          </cell>
          <cell r="B4420" t="str">
            <v>839/3</v>
          </cell>
          <cell r="C4420">
            <v>38166</v>
          </cell>
          <cell r="D4420">
            <v>2230</v>
          </cell>
          <cell r="E4420">
            <v>9999</v>
          </cell>
          <cell r="F4420">
            <v>0</v>
          </cell>
          <cell r="G4420">
            <v>16</v>
          </cell>
          <cell r="H4420">
            <v>0</v>
          </cell>
          <cell r="I4420">
            <v>0</v>
          </cell>
          <cell r="J4420">
            <v>-0.08</v>
          </cell>
          <cell r="K4420">
            <v>-0.08</v>
          </cell>
          <cell r="L4420" t="str">
            <v>DOWNTIME</v>
          </cell>
        </row>
        <row r="4421">
          <cell r="A4421">
            <v>2</v>
          </cell>
          <cell r="B4421" t="str">
            <v>839/3</v>
          </cell>
          <cell r="C4421">
            <v>38167</v>
          </cell>
          <cell r="D4421">
            <v>2263</v>
          </cell>
          <cell r="E4421">
            <v>9999</v>
          </cell>
          <cell r="F4421">
            <v>0</v>
          </cell>
          <cell r="G4421">
            <v>11</v>
          </cell>
          <cell r="H4421">
            <v>0</v>
          </cell>
          <cell r="I4421">
            <v>0</v>
          </cell>
          <cell r="J4421">
            <v>0.08</v>
          </cell>
          <cell r="K4421">
            <v>0.08</v>
          </cell>
          <cell r="L4421" t="str">
            <v>DOWNTIME</v>
          </cell>
        </row>
        <row r="4422">
          <cell r="A4422">
            <v>2</v>
          </cell>
          <cell r="B4422" t="str">
            <v>839/3</v>
          </cell>
          <cell r="C4422">
            <v>38167</v>
          </cell>
          <cell r="D4422">
            <v>2263</v>
          </cell>
          <cell r="E4422">
            <v>9999</v>
          </cell>
          <cell r="F4422">
            <v>0</v>
          </cell>
          <cell r="G4422">
            <v>11</v>
          </cell>
          <cell r="H4422">
            <v>0</v>
          </cell>
          <cell r="I4422">
            <v>0</v>
          </cell>
          <cell r="J4422">
            <v>0.25</v>
          </cell>
          <cell r="K4422">
            <v>0.25</v>
          </cell>
          <cell r="L4422" t="str">
            <v>DOWNTIME</v>
          </cell>
        </row>
        <row r="4423">
          <cell r="A4423">
            <v>1</v>
          </cell>
          <cell r="B4423" t="str">
            <v>839/3</v>
          </cell>
          <cell r="C4423">
            <v>38168</v>
          </cell>
          <cell r="D4423">
            <v>2230</v>
          </cell>
          <cell r="E4423">
            <v>9999</v>
          </cell>
          <cell r="F4423">
            <v>0</v>
          </cell>
          <cell r="G4423">
            <v>16</v>
          </cell>
          <cell r="H4423">
            <v>0</v>
          </cell>
          <cell r="I4423">
            <v>0</v>
          </cell>
          <cell r="J4423">
            <v>0</v>
          </cell>
          <cell r="K4423">
            <v>0</v>
          </cell>
          <cell r="L4423" t="str">
            <v>DOWNTIME</v>
          </cell>
        </row>
        <row r="4424">
          <cell r="A4424">
            <v>1</v>
          </cell>
          <cell r="B4424" t="str">
            <v>839/c4rev4</v>
          </cell>
          <cell r="C4424">
            <v>38143</v>
          </cell>
          <cell r="D4424">
            <v>2215</v>
          </cell>
          <cell r="E4424">
            <v>1218</v>
          </cell>
          <cell r="F4424">
            <v>0</v>
          </cell>
          <cell r="G4424">
            <v>44</v>
          </cell>
          <cell r="H4424">
            <v>0</v>
          </cell>
          <cell r="I4424">
            <v>0</v>
          </cell>
          <cell r="J4424">
            <v>0.25</v>
          </cell>
          <cell r="K4424">
            <v>0.25</v>
          </cell>
          <cell r="L4424" t="str">
            <v>DOWNTIME</v>
          </cell>
        </row>
        <row r="4425">
          <cell r="A4425">
            <v>1</v>
          </cell>
          <cell r="B4425" t="str">
            <v>839/c4rev4</v>
          </cell>
          <cell r="C4425">
            <v>38143</v>
          </cell>
          <cell r="D4425">
            <v>2215</v>
          </cell>
          <cell r="E4425">
            <v>1218</v>
          </cell>
          <cell r="F4425">
            <v>0</v>
          </cell>
          <cell r="G4425">
            <v>44</v>
          </cell>
          <cell r="H4425">
            <v>0</v>
          </cell>
          <cell r="I4425">
            <v>0</v>
          </cell>
          <cell r="J4425">
            <v>0.08</v>
          </cell>
          <cell r="K4425">
            <v>0.08</v>
          </cell>
          <cell r="L4425" t="str">
            <v>DOWNTIME</v>
          </cell>
        </row>
        <row r="4426">
          <cell r="A4426">
            <v>2</v>
          </cell>
          <cell r="B4426" t="str">
            <v>839/c4rev4</v>
          </cell>
          <cell r="C4426">
            <v>38139</v>
          </cell>
          <cell r="D4426">
            <v>2215</v>
          </cell>
          <cell r="E4426">
            <v>9999</v>
          </cell>
          <cell r="F4426">
            <v>0</v>
          </cell>
          <cell r="G4426">
            <v>47</v>
          </cell>
          <cell r="H4426">
            <v>0</v>
          </cell>
          <cell r="I4426">
            <v>0</v>
          </cell>
          <cell r="J4426">
            <v>0.08</v>
          </cell>
          <cell r="K4426">
            <v>0.08</v>
          </cell>
          <cell r="L4426" t="str">
            <v>DOWNTIME</v>
          </cell>
        </row>
        <row r="4427">
          <cell r="A4427">
            <v>2</v>
          </cell>
          <cell r="B4427" t="str">
            <v>839/c4rev4</v>
          </cell>
          <cell r="C4427">
            <v>38142</v>
          </cell>
          <cell r="D4427">
            <v>2215</v>
          </cell>
          <cell r="E4427">
            <v>9999</v>
          </cell>
          <cell r="F4427">
            <v>0</v>
          </cell>
          <cell r="G4427">
            <v>47</v>
          </cell>
          <cell r="H4427">
            <v>0</v>
          </cell>
          <cell r="I4427">
            <v>0</v>
          </cell>
          <cell r="J4427">
            <v>0.14000000000000001</v>
          </cell>
          <cell r="K4427">
            <v>0.14000000000000001</v>
          </cell>
          <cell r="L4427" t="str">
            <v>DOWNTIME</v>
          </cell>
        </row>
        <row r="4428">
          <cell r="A4428">
            <v>1</v>
          </cell>
          <cell r="B4428" t="str">
            <v>839/c4rev4</v>
          </cell>
          <cell r="C4428">
            <v>38143</v>
          </cell>
          <cell r="D4428">
            <v>2215</v>
          </cell>
          <cell r="E4428">
            <v>9999</v>
          </cell>
          <cell r="F4428">
            <v>0</v>
          </cell>
          <cell r="G4428">
            <v>47</v>
          </cell>
          <cell r="H4428">
            <v>0</v>
          </cell>
          <cell r="I4428">
            <v>0</v>
          </cell>
          <cell r="J4428">
            <v>0.25</v>
          </cell>
          <cell r="K4428">
            <v>0.25</v>
          </cell>
          <cell r="L4428" t="str">
            <v>DOWNTIME</v>
          </cell>
        </row>
        <row r="4429">
          <cell r="A4429">
            <v>1</v>
          </cell>
          <cell r="B4429" t="str">
            <v>839/c4rev4</v>
          </cell>
          <cell r="C4429">
            <v>38143</v>
          </cell>
          <cell r="D4429">
            <v>2215</v>
          </cell>
          <cell r="E4429">
            <v>9999</v>
          </cell>
          <cell r="F4429">
            <v>0</v>
          </cell>
          <cell r="G4429">
            <v>47</v>
          </cell>
          <cell r="H4429">
            <v>0</v>
          </cell>
          <cell r="I4429">
            <v>0</v>
          </cell>
          <cell r="J4429">
            <v>0.08</v>
          </cell>
          <cell r="K4429">
            <v>0.08</v>
          </cell>
          <cell r="L4429" t="str">
            <v>DOWNTIME</v>
          </cell>
        </row>
        <row r="4430">
          <cell r="A4430">
            <v>1</v>
          </cell>
          <cell r="B4430" t="str">
            <v>839/c4rev4</v>
          </cell>
          <cell r="C4430">
            <v>38143</v>
          </cell>
          <cell r="D4430">
            <v>2215</v>
          </cell>
          <cell r="E4430">
            <v>9999</v>
          </cell>
          <cell r="F4430">
            <v>0</v>
          </cell>
          <cell r="G4430">
            <v>47</v>
          </cell>
          <cell r="H4430">
            <v>0</v>
          </cell>
          <cell r="I4430">
            <v>0</v>
          </cell>
          <cell r="J4430">
            <v>-0.25</v>
          </cell>
          <cell r="K4430">
            <v>-0.25</v>
          </cell>
          <cell r="L4430" t="str">
            <v>DOWNTIME</v>
          </cell>
        </row>
        <row r="4431">
          <cell r="A4431">
            <v>1</v>
          </cell>
          <cell r="B4431" t="str">
            <v>839/c4rev4</v>
          </cell>
          <cell r="C4431">
            <v>38143</v>
          </cell>
          <cell r="D4431">
            <v>2215</v>
          </cell>
          <cell r="E4431">
            <v>9999</v>
          </cell>
          <cell r="F4431">
            <v>0</v>
          </cell>
          <cell r="G4431">
            <v>47</v>
          </cell>
          <cell r="H4431">
            <v>0</v>
          </cell>
          <cell r="I4431">
            <v>0</v>
          </cell>
          <cell r="J4431">
            <v>-0.08</v>
          </cell>
          <cell r="K4431">
            <v>-0.08</v>
          </cell>
          <cell r="L4431" t="str">
            <v>DOWNTIME</v>
          </cell>
        </row>
        <row r="4432">
          <cell r="A4432">
            <v>1</v>
          </cell>
          <cell r="B4432" t="str">
            <v>839/c4rev4</v>
          </cell>
          <cell r="C4432">
            <v>38145</v>
          </cell>
          <cell r="D4432">
            <v>2215</v>
          </cell>
          <cell r="E4432">
            <v>9999</v>
          </cell>
          <cell r="F4432">
            <v>0</v>
          </cell>
          <cell r="G4432">
            <v>47</v>
          </cell>
          <cell r="H4432">
            <v>0</v>
          </cell>
          <cell r="I4432">
            <v>0</v>
          </cell>
          <cell r="J4432">
            <v>0</v>
          </cell>
          <cell r="K4432">
            <v>0</v>
          </cell>
          <cell r="L4432" t="str">
            <v>DOWNTIME</v>
          </cell>
        </row>
        <row r="4433">
          <cell r="A4433">
            <v>1</v>
          </cell>
          <cell r="B4433" t="str">
            <v>839/c4rev4</v>
          </cell>
          <cell r="C4433">
            <v>38146</v>
          </cell>
          <cell r="D4433">
            <v>2215</v>
          </cell>
          <cell r="E4433">
            <v>9999</v>
          </cell>
          <cell r="F4433">
            <v>0</v>
          </cell>
          <cell r="G4433">
            <v>47</v>
          </cell>
          <cell r="H4433">
            <v>0</v>
          </cell>
          <cell r="I4433">
            <v>0</v>
          </cell>
          <cell r="J4433">
            <v>0</v>
          </cell>
          <cell r="K4433">
            <v>0</v>
          </cell>
          <cell r="L4433" t="str">
            <v>DOWNTIME</v>
          </cell>
        </row>
        <row r="4434">
          <cell r="A4434">
            <v>2</v>
          </cell>
          <cell r="B4434" t="str">
            <v>839/c4rev4</v>
          </cell>
          <cell r="C4434">
            <v>38146</v>
          </cell>
          <cell r="D4434">
            <v>2215</v>
          </cell>
          <cell r="E4434">
            <v>9999</v>
          </cell>
          <cell r="F4434">
            <v>0</v>
          </cell>
          <cell r="G4434">
            <v>47</v>
          </cell>
          <cell r="H4434">
            <v>0</v>
          </cell>
          <cell r="I4434">
            <v>0</v>
          </cell>
          <cell r="J4434">
            <v>0.08</v>
          </cell>
          <cell r="K4434">
            <v>0.08</v>
          </cell>
          <cell r="L4434" t="str">
            <v>DOWNTIME</v>
          </cell>
        </row>
        <row r="4435">
          <cell r="A4435">
            <v>1</v>
          </cell>
          <cell r="B4435" t="str">
            <v>839/c4rev4</v>
          </cell>
          <cell r="C4435">
            <v>38147</v>
          </cell>
          <cell r="D4435">
            <v>2215</v>
          </cell>
          <cell r="E4435">
            <v>9999</v>
          </cell>
          <cell r="F4435">
            <v>0</v>
          </cell>
          <cell r="G4435">
            <v>47</v>
          </cell>
          <cell r="H4435">
            <v>0</v>
          </cell>
          <cell r="I4435">
            <v>0</v>
          </cell>
          <cell r="J4435">
            <v>0.21</v>
          </cell>
          <cell r="K4435">
            <v>0.21</v>
          </cell>
          <cell r="L4435" t="str">
            <v>DOWNTIME</v>
          </cell>
        </row>
        <row r="4436">
          <cell r="A4436">
            <v>2</v>
          </cell>
          <cell r="B4436" t="str">
            <v>839/c4rev4</v>
          </cell>
          <cell r="C4436">
            <v>38147</v>
          </cell>
          <cell r="D4436">
            <v>2215</v>
          </cell>
          <cell r="E4436">
            <v>9999</v>
          </cell>
          <cell r="F4436">
            <v>0</v>
          </cell>
          <cell r="G4436">
            <v>47</v>
          </cell>
          <cell r="H4436">
            <v>0</v>
          </cell>
          <cell r="I4436">
            <v>0</v>
          </cell>
          <cell r="J4436">
            <v>0.33</v>
          </cell>
          <cell r="K4436">
            <v>0.33</v>
          </cell>
          <cell r="L4436" t="str">
            <v>DOWNTIME</v>
          </cell>
        </row>
        <row r="4437">
          <cell r="A4437">
            <v>2</v>
          </cell>
          <cell r="B4437" t="str">
            <v>839/c4rev4</v>
          </cell>
          <cell r="C4437">
            <v>38147</v>
          </cell>
          <cell r="D4437">
            <v>2215</v>
          </cell>
          <cell r="E4437">
            <v>9999</v>
          </cell>
          <cell r="F4437">
            <v>0</v>
          </cell>
          <cell r="G4437">
            <v>47</v>
          </cell>
          <cell r="H4437">
            <v>0</v>
          </cell>
          <cell r="I4437">
            <v>0</v>
          </cell>
          <cell r="J4437">
            <v>0.08</v>
          </cell>
          <cell r="K4437">
            <v>0.08</v>
          </cell>
          <cell r="L4437" t="str">
            <v>DOWNTIME</v>
          </cell>
        </row>
        <row r="4438">
          <cell r="A4438">
            <v>1</v>
          </cell>
          <cell r="B4438" t="str">
            <v>839/c4rev4</v>
          </cell>
          <cell r="C4438">
            <v>38148</v>
          </cell>
          <cell r="D4438">
            <v>2215</v>
          </cell>
          <cell r="E4438">
            <v>9999</v>
          </cell>
          <cell r="F4438">
            <v>0</v>
          </cell>
          <cell r="G4438">
            <v>47</v>
          </cell>
          <cell r="H4438">
            <v>0</v>
          </cell>
          <cell r="I4438">
            <v>0</v>
          </cell>
          <cell r="J4438">
            <v>0.08</v>
          </cell>
          <cell r="K4438">
            <v>0.08</v>
          </cell>
          <cell r="L4438" t="str">
            <v>DOWNTIME</v>
          </cell>
        </row>
        <row r="4439">
          <cell r="A4439">
            <v>1</v>
          </cell>
          <cell r="B4439" t="str">
            <v>839/c4rev4</v>
          </cell>
          <cell r="C4439">
            <v>38148</v>
          </cell>
          <cell r="D4439">
            <v>2215</v>
          </cell>
          <cell r="E4439">
            <v>9999</v>
          </cell>
          <cell r="F4439">
            <v>0</v>
          </cell>
          <cell r="G4439">
            <v>47</v>
          </cell>
          <cell r="H4439">
            <v>0</v>
          </cell>
          <cell r="I4439">
            <v>0</v>
          </cell>
          <cell r="J4439">
            <v>0.33</v>
          </cell>
          <cell r="K4439">
            <v>0.33</v>
          </cell>
          <cell r="L4439" t="str">
            <v>DOWNTIME</v>
          </cell>
        </row>
        <row r="4440">
          <cell r="A4440">
            <v>2</v>
          </cell>
          <cell r="B4440" t="str">
            <v>839/c4rev4</v>
          </cell>
          <cell r="C4440">
            <v>38148</v>
          </cell>
          <cell r="D4440">
            <v>2215</v>
          </cell>
          <cell r="E4440">
            <v>9999</v>
          </cell>
          <cell r="F4440">
            <v>0</v>
          </cell>
          <cell r="G4440">
            <v>47</v>
          </cell>
          <cell r="H4440">
            <v>0</v>
          </cell>
          <cell r="I4440">
            <v>0</v>
          </cell>
          <cell r="J4440">
            <v>0</v>
          </cell>
          <cell r="K4440">
            <v>0</v>
          </cell>
          <cell r="L4440" t="str">
            <v>DOWNTIME</v>
          </cell>
        </row>
        <row r="4441">
          <cell r="A4441">
            <v>2</v>
          </cell>
          <cell r="B4441" t="str">
            <v>839/c4rev4</v>
          </cell>
          <cell r="C4441">
            <v>38152</v>
          </cell>
          <cell r="D4441">
            <v>2215</v>
          </cell>
          <cell r="E4441">
            <v>9999</v>
          </cell>
          <cell r="F4441">
            <v>0</v>
          </cell>
          <cell r="G4441">
            <v>47</v>
          </cell>
          <cell r="H4441">
            <v>0</v>
          </cell>
          <cell r="I4441">
            <v>0</v>
          </cell>
          <cell r="J4441">
            <v>0</v>
          </cell>
          <cell r="K4441">
            <v>0</v>
          </cell>
          <cell r="L4441" t="str">
            <v>DOWNTIME</v>
          </cell>
        </row>
        <row r="4442">
          <cell r="A4442">
            <v>2</v>
          </cell>
          <cell r="B4442" t="str">
            <v>839/c4rev4</v>
          </cell>
          <cell r="C4442">
            <v>38152</v>
          </cell>
          <cell r="D4442">
            <v>2215</v>
          </cell>
          <cell r="E4442">
            <v>9999</v>
          </cell>
          <cell r="F4442">
            <v>0</v>
          </cell>
          <cell r="G4442">
            <v>47</v>
          </cell>
          <cell r="H4442">
            <v>0</v>
          </cell>
          <cell r="I4442">
            <v>0</v>
          </cell>
          <cell r="J4442">
            <v>0</v>
          </cell>
          <cell r="K4442">
            <v>0</v>
          </cell>
          <cell r="L4442" t="str">
            <v>DOWNTIME</v>
          </cell>
        </row>
        <row r="4443">
          <cell r="A4443">
            <v>2</v>
          </cell>
          <cell r="B4443" t="str">
            <v>839/c4rev4</v>
          </cell>
          <cell r="C4443">
            <v>38154</v>
          </cell>
          <cell r="D4443">
            <v>2215</v>
          </cell>
          <cell r="E4443">
            <v>9999</v>
          </cell>
          <cell r="F4443">
            <v>0</v>
          </cell>
          <cell r="G4443">
            <v>47</v>
          </cell>
          <cell r="H4443">
            <v>0</v>
          </cell>
          <cell r="I4443">
            <v>0</v>
          </cell>
          <cell r="J4443">
            <v>0.17</v>
          </cell>
          <cell r="K4443">
            <v>0.17</v>
          </cell>
          <cell r="L4443" t="str">
            <v>DOWNTIME</v>
          </cell>
        </row>
        <row r="4444">
          <cell r="A4444">
            <v>1</v>
          </cell>
          <cell r="B4444" t="str">
            <v>839/c4rev4</v>
          </cell>
          <cell r="C4444">
            <v>38156</v>
          </cell>
          <cell r="D4444">
            <v>2215</v>
          </cell>
          <cell r="E4444">
            <v>9999</v>
          </cell>
          <cell r="F4444">
            <v>0</v>
          </cell>
          <cell r="G4444">
            <v>47</v>
          </cell>
          <cell r="H4444">
            <v>0</v>
          </cell>
          <cell r="I4444">
            <v>0</v>
          </cell>
          <cell r="J4444">
            <v>0</v>
          </cell>
          <cell r="K4444">
            <v>0</v>
          </cell>
          <cell r="L4444" t="str">
            <v>DOWNTIME</v>
          </cell>
        </row>
        <row r="4445">
          <cell r="A4445">
            <v>2</v>
          </cell>
          <cell r="B4445" t="str">
            <v>839/c4rev4</v>
          </cell>
          <cell r="C4445">
            <v>38159</v>
          </cell>
          <cell r="D4445">
            <v>2215</v>
          </cell>
          <cell r="E4445">
            <v>9999</v>
          </cell>
          <cell r="F4445">
            <v>0</v>
          </cell>
          <cell r="G4445">
            <v>47</v>
          </cell>
          <cell r="H4445">
            <v>0</v>
          </cell>
          <cell r="I4445">
            <v>0</v>
          </cell>
          <cell r="J4445">
            <v>0.42</v>
          </cell>
          <cell r="K4445">
            <v>0.42</v>
          </cell>
          <cell r="L4445" t="str">
            <v>DOWNTIME</v>
          </cell>
        </row>
        <row r="4446">
          <cell r="A4446">
            <v>1</v>
          </cell>
          <cell r="B4446" t="str">
            <v>839/c4rev4</v>
          </cell>
          <cell r="C4446">
            <v>38160</v>
          </cell>
          <cell r="D4446">
            <v>2215</v>
          </cell>
          <cell r="E4446">
            <v>9999</v>
          </cell>
          <cell r="F4446">
            <v>0</v>
          </cell>
          <cell r="G4446">
            <v>47</v>
          </cell>
          <cell r="H4446">
            <v>0</v>
          </cell>
          <cell r="I4446">
            <v>0</v>
          </cell>
          <cell r="J4446">
            <v>0.08</v>
          </cell>
          <cell r="K4446">
            <v>0.08</v>
          </cell>
          <cell r="L4446" t="str">
            <v>DOWNTIME</v>
          </cell>
        </row>
        <row r="4447">
          <cell r="A4447">
            <v>1</v>
          </cell>
          <cell r="B4447" t="str">
            <v>839/c4rev4</v>
          </cell>
          <cell r="C4447">
            <v>38161</v>
          </cell>
          <cell r="D4447">
            <v>2215</v>
          </cell>
          <cell r="E4447">
            <v>9999</v>
          </cell>
          <cell r="F4447">
            <v>0</v>
          </cell>
          <cell r="G4447">
            <v>47</v>
          </cell>
          <cell r="H4447">
            <v>0</v>
          </cell>
          <cell r="I4447">
            <v>0</v>
          </cell>
          <cell r="J4447">
            <v>0.08</v>
          </cell>
          <cell r="K4447">
            <v>0.08</v>
          </cell>
          <cell r="L4447" t="str">
            <v>DOWNTIME</v>
          </cell>
        </row>
        <row r="4448">
          <cell r="A4448">
            <v>1</v>
          </cell>
          <cell r="B4448" t="str">
            <v>839/c4rev4</v>
          </cell>
          <cell r="C4448">
            <v>38161</v>
          </cell>
          <cell r="D4448">
            <v>2215</v>
          </cell>
          <cell r="E4448">
            <v>9999</v>
          </cell>
          <cell r="F4448">
            <v>0</v>
          </cell>
          <cell r="G4448">
            <v>47</v>
          </cell>
          <cell r="H4448">
            <v>0</v>
          </cell>
          <cell r="I4448">
            <v>0</v>
          </cell>
          <cell r="J4448">
            <v>0.08</v>
          </cell>
          <cell r="K4448">
            <v>0.08</v>
          </cell>
          <cell r="L4448" t="str">
            <v>DOWNTIME</v>
          </cell>
        </row>
        <row r="4449">
          <cell r="A4449">
            <v>1</v>
          </cell>
          <cell r="B4449" t="str">
            <v>839/c4rev4</v>
          </cell>
          <cell r="C4449">
            <v>38163</v>
          </cell>
          <cell r="D4449">
            <v>2215</v>
          </cell>
          <cell r="E4449">
            <v>9999</v>
          </cell>
          <cell r="F4449">
            <v>0</v>
          </cell>
          <cell r="G4449">
            <v>47</v>
          </cell>
          <cell r="H4449">
            <v>0</v>
          </cell>
          <cell r="I4449">
            <v>0</v>
          </cell>
          <cell r="J4449">
            <v>0.25</v>
          </cell>
          <cell r="K4449">
            <v>0.25</v>
          </cell>
          <cell r="L4449" t="str">
            <v>DOWNTIME</v>
          </cell>
        </row>
        <row r="4450">
          <cell r="A4450">
            <v>1</v>
          </cell>
          <cell r="B4450" t="str">
            <v>839/c4rev4</v>
          </cell>
          <cell r="C4450">
            <v>38166</v>
          </cell>
          <cell r="D4450">
            <v>2215</v>
          </cell>
          <cell r="E4450">
            <v>9999</v>
          </cell>
          <cell r="F4450">
            <v>0</v>
          </cell>
          <cell r="G4450">
            <v>47</v>
          </cell>
          <cell r="H4450">
            <v>0</v>
          </cell>
          <cell r="I4450">
            <v>0</v>
          </cell>
          <cell r="J4450">
            <v>0.42</v>
          </cell>
          <cell r="K4450">
            <v>0.42</v>
          </cell>
          <cell r="L4450" t="str">
            <v>DOWNTIME</v>
          </cell>
        </row>
        <row r="4451">
          <cell r="A4451">
            <v>1</v>
          </cell>
          <cell r="B4451" t="str">
            <v>839/c4rev4</v>
          </cell>
          <cell r="C4451">
            <v>38166</v>
          </cell>
          <cell r="D4451">
            <v>2215</v>
          </cell>
          <cell r="E4451">
            <v>9999</v>
          </cell>
          <cell r="F4451">
            <v>0</v>
          </cell>
          <cell r="G4451">
            <v>47</v>
          </cell>
          <cell r="H4451">
            <v>0</v>
          </cell>
          <cell r="I4451">
            <v>0</v>
          </cell>
          <cell r="J4451">
            <v>0.08</v>
          </cell>
          <cell r="K4451">
            <v>0.08</v>
          </cell>
          <cell r="L4451" t="str">
            <v>DOWNTIME</v>
          </cell>
        </row>
        <row r="4452">
          <cell r="A4452">
            <v>2</v>
          </cell>
          <cell r="B4452" t="str">
            <v>839/c4rev4</v>
          </cell>
          <cell r="C4452">
            <v>38166</v>
          </cell>
          <cell r="D4452">
            <v>2215</v>
          </cell>
          <cell r="E4452">
            <v>9999</v>
          </cell>
          <cell r="F4452">
            <v>0</v>
          </cell>
          <cell r="G4452">
            <v>47</v>
          </cell>
          <cell r="H4452">
            <v>0</v>
          </cell>
          <cell r="I4452">
            <v>0</v>
          </cell>
          <cell r="J4452">
            <v>0.17</v>
          </cell>
          <cell r="K4452">
            <v>0.17</v>
          </cell>
          <cell r="L4452" t="str">
            <v>DOWNTIME</v>
          </cell>
        </row>
        <row r="4453">
          <cell r="A4453">
            <v>1</v>
          </cell>
          <cell r="B4453" t="str">
            <v>839/c4rev4</v>
          </cell>
          <cell r="C4453">
            <v>38168</v>
          </cell>
          <cell r="D4453">
            <v>2215</v>
          </cell>
          <cell r="E4453">
            <v>9999</v>
          </cell>
          <cell r="F4453">
            <v>0</v>
          </cell>
          <cell r="G4453">
            <v>47</v>
          </cell>
          <cell r="H4453">
            <v>0</v>
          </cell>
          <cell r="I4453">
            <v>0</v>
          </cell>
          <cell r="J4453">
            <v>0.08</v>
          </cell>
          <cell r="K4453">
            <v>0.08</v>
          </cell>
          <cell r="L4453" t="str">
            <v>DOWNTIME</v>
          </cell>
        </row>
        <row r="4454">
          <cell r="A4454">
            <v>1</v>
          </cell>
          <cell r="B4454" t="str">
            <v>839/c4rev4</v>
          </cell>
          <cell r="C4454">
            <v>38168</v>
          </cell>
          <cell r="D4454">
            <v>2215</v>
          </cell>
          <cell r="E4454">
            <v>9999</v>
          </cell>
          <cell r="F4454">
            <v>0</v>
          </cell>
          <cell r="G4454">
            <v>47</v>
          </cell>
          <cell r="H4454">
            <v>0</v>
          </cell>
          <cell r="I4454">
            <v>0</v>
          </cell>
          <cell r="J4454">
            <v>0.33</v>
          </cell>
          <cell r="K4454">
            <v>0.33</v>
          </cell>
          <cell r="L4454" t="str">
            <v>DOWNTIME</v>
          </cell>
        </row>
        <row r="4455">
          <cell r="A4455">
            <v>1</v>
          </cell>
          <cell r="B4455" t="str">
            <v>839/c4rev4</v>
          </cell>
          <cell r="C4455">
            <v>38168</v>
          </cell>
          <cell r="D4455">
            <v>2215</v>
          </cell>
          <cell r="E4455">
            <v>9999</v>
          </cell>
          <cell r="F4455">
            <v>0</v>
          </cell>
          <cell r="G4455">
            <v>47</v>
          </cell>
          <cell r="H4455">
            <v>0</v>
          </cell>
          <cell r="I4455">
            <v>0</v>
          </cell>
          <cell r="J4455">
            <v>0.28999999999999998</v>
          </cell>
          <cell r="K4455">
            <v>0.28999999999999998</v>
          </cell>
          <cell r="L4455" t="str">
            <v>DOWNTIME</v>
          </cell>
        </row>
        <row r="4456">
          <cell r="A4456">
            <v>2</v>
          </cell>
          <cell r="B4456" t="str">
            <v>839/CL2</v>
          </cell>
          <cell r="C4456">
            <v>38139</v>
          </cell>
          <cell r="D4456">
            <v>2230</v>
          </cell>
          <cell r="E4456">
            <v>9999</v>
          </cell>
          <cell r="F4456">
            <v>0</v>
          </cell>
          <cell r="G4456">
            <v>56</v>
          </cell>
          <cell r="H4456">
            <v>0</v>
          </cell>
          <cell r="I4456">
            <v>0</v>
          </cell>
          <cell r="J4456">
            <v>0</v>
          </cell>
          <cell r="K4456">
            <v>0</v>
          </cell>
          <cell r="L4456" t="str">
            <v>DOWNTIME</v>
          </cell>
        </row>
        <row r="4457">
          <cell r="A4457">
            <v>2</v>
          </cell>
          <cell r="B4457" t="str">
            <v>839/CL2</v>
          </cell>
          <cell r="C4457">
            <v>38139</v>
          </cell>
          <cell r="D4457">
            <v>2230</v>
          </cell>
          <cell r="E4457">
            <v>9999</v>
          </cell>
          <cell r="F4457">
            <v>0</v>
          </cell>
          <cell r="G4457">
            <v>64</v>
          </cell>
          <cell r="H4457">
            <v>0</v>
          </cell>
          <cell r="I4457">
            <v>0</v>
          </cell>
          <cell r="J4457">
            <v>0</v>
          </cell>
          <cell r="K4457">
            <v>0</v>
          </cell>
          <cell r="L4457" t="str">
            <v>DOWNTIME</v>
          </cell>
        </row>
        <row r="4458">
          <cell r="A4458">
            <v>1</v>
          </cell>
          <cell r="B4458" t="str">
            <v>839/CL2</v>
          </cell>
          <cell r="C4458">
            <v>38142</v>
          </cell>
          <cell r="D4458">
            <v>2230</v>
          </cell>
          <cell r="E4458">
            <v>9999</v>
          </cell>
          <cell r="F4458">
            <v>0</v>
          </cell>
          <cell r="G4458">
            <v>64</v>
          </cell>
          <cell r="H4458">
            <v>0</v>
          </cell>
          <cell r="I4458">
            <v>0</v>
          </cell>
          <cell r="J4458">
            <v>0</v>
          </cell>
          <cell r="K4458">
            <v>0</v>
          </cell>
          <cell r="L4458" t="str">
            <v>DOWNTIME</v>
          </cell>
        </row>
        <row r="4459">
          <cell r="A4459">
            <v>1</v>
          </cell>
          <cell r="B4459" t="str">
            <v>839/CL2</v>
          </cell>
          <cell r="C4459">
            <v>38145</v>
          </cell>
          <cell r="D4459">
            <v>2230</v>
          </cell>
          <cell r="E4459">
            <v>9999</v>
          </cell>
          <cell r="F4459">
            <v>0</v>
          </cell>
          <cell r="G4459">
            <v>64</v>
          </cell>
          <cell r="H4459">
            <v>0</v>
          </cell>
          <cell r="I4459">
            <v>0</v>
          </cell>
          <cell r="J4459">
            <v>0</v>
          </cell>
          <cell r="K4459">
            <v>0</v>
          </cell>
          <cell r="L4459" t="str">
            <v>DOWNTIME</v>
          </cell>
        </row>
        <row r="4460">
          <cell r="A4460">
            <v>1</v>
          </cell>
          <cell r="B4460" t="str">
            <v>839/CL2</v>
          </cell>
          <cell r="C4460">
            <v>38146</v>
          </cell>
          <cell r="D4460">
            <v>2230</v>
          </cell>
          <cell r="E4460">
            <v>9999</v>
          </cell>
          <cell r="F4460">
            <v>0</v>
          </cell>
          <cell r="G4460">
            <v>64</v>
          </cell>
          <cell r="H4460">
            <v>0</v>
          </cell>
          <cell r="I4460">
            <v>0</v>
          </cell>
          <cell r="J4460">
            <v>0</v>
          </cell>
          <cell r="K4460">
            <v>0</v>
          </cell>
          <cell r="L4460" t="str">
            <v>DOWNTIME</v>
          </cell>
        </row>
        <row r="4461">
          <cell r="A4461">
            <v>1</v>
          </cell>
          <cell r="B4461" t="str">
            <v>839/cl2</v>
          </cell>
          <cell r="C4461">
            <v>38147</v>
          </cell>
          <cell r="D4461">
            <v>2230</v>
          </cell>
          <cell r="E4461">
            <v>9999</v>
          </cell>
          <cell r="F4461">
            <v>0</v>
          </cell>
          <cell r="G4461">
            <v>86</v>
          </cell>
          <cell r="H4461">
            <v>0</v>
          </cell>
          <cell r="I4461">
            <v>0</v>
          </cell>
          <cell r="J4461">
            <v>0</v>
          </cell>
          <cell r="K4461">
            <v>0</v>
          </cell>
          <cell r="L4461" t="str">
            <v>DOWNTIME</v>
          </cell>
        </row>
        <row r="4462">
          <cell r="A4462">
            <v>1</v>
          </cell>
          <cell r="B4462" t="str">
            <v>839/CL2</v>
          </cell>
          <cell r="C4462">
            <v>38153</v>
          </cell>
          <cell r="D4462">
            <v>2230</v>
          </cell>
          <cell r="E4462">
            <v>9999</v>
          </cell>
          <cell r="F4462">
            <v>0</v>
          </cell>
          <cell r="G4462">
            <v>64</v>
          </cell>
          <cell r="H4462">
            <v>0</v>
          </cell>
          <cell r="I4462">
            <v>0</v>
          </cell>
          <cell r="J4462">
            <v>0</v>
          </cell>
          <cell r="K4462">
            <v>0</v>
          </cell>
          <cell r="L4462" t="str">
            <v>DOWNTIME</v>
          </cell>
        </row>
        <row r="4463">
          <cell r="A4463">
            <v>2</v>
          </cell>
          <cell r="B4463" t="str">
            <v>839/CL2</v>
          </cell>
          <cell r="C4463">
            <v>38153</v>
          </cell>
          <cell r="D4463">
            <v>2230</v>
          </cell>
          <cell r="E4463">
            <v>9999</v>
          </cell>
          <cell r="F4463">
            <v>0</v>
          </cell>
          <cell r="G4463">
            <v>64</v>
          </cell>
          <cell r="H4463">
            <v>0</v>
          </cell>
          <cell r="I4463">
            <v>0</v>
          </cell>
          <cell r="J4463">
            <v>0</v>
          </cell>
          <cell r="K4463">
            <v>0</v>
          </cell>
          <cell r="L4463" t="str">
            <v>DOWNTIME</v>
          </cell>
        </row>
        <row r="4464">
          <cell r="A4464">
            <v>2</v>
          </cell>
          <cell r="B4464" t="str">
            <v>839/CL2</v>
          </cell>
          <cell r="C4464">
            <v>38153</v>
          </cell>
          <cell r="D4464">
            <v>2230</v>
          </cell>
          <cell r="E4464">
            <v>9999</v>
          </cell>
          <cell r="F4464">
            <v>0</v>
          </cell>
          <cell r="G4464">
            <v>64</v>
          </cell>
          <cell r="H4464">
            <v>0</v>
          </cell>
          <cell r="I4464">
            <v>0</v>
          </cell>
          <cell r="J4464">
            <v>0</v>
          </cell>
          <cell r="K4464">
            <v>0</v>
          </cell>
          <cell r="L4464" t="str">
            <v>DOWNTIME</v>
          </cell>
        </row>
        <row r="4465">
          <cell r="A4465">
            <v>2</v>
          </cell>
          <cell r="B4465" t="str">
            <v>839/CL2</v>
          </cell>
          <cell r="C4465">
            <v>38154</v>
          </cell>
          <cell r="D4465">
            <v>2230</v>
          </cell>
          <cell r="E4465">
            <v>9999</v>
          </cell>
          <cell r="F4465">
            <v>0</v>
          </cell>
          <cell r="G4465">
            <v>64</v>
          </cell>
          <cell r="H4465">
            <v>0</v>
          </cell>
          <cell r="I4465">
            <v>0</v>
          </cell>
          <cell r="J4465">
            <v>0</v>
          </cell>
          <cell r="K4465">
            <v>0</v>
          </cell>
          <cell r="L4465" t="str">
            <v>DOWNTIME</v>
          </cell>
        </row>
        <row r="4466">
          <cell r="A4466">
            <v>1</v>
          </cell>
          <cell r="B4466" t="str">
            <v>839/CL2</v>
          </cell>
          <cell r="C4466">
            <v>38160</v>
          </cell>
          <cell r="D4466">
            <v>2230</v>
          </cell>
          <cell r="E4466">
            <v>9999</v>
          </cell>
          <cell r="F4466">
            <v>0</v>
          </cell>
          <cell r="G4466">
            <v>64</v>
          </cell>
          <cell r="H4466">
            <v>0</v>
          </cell>
          <cell r="I4466">
            <v>0</v>
          </cell>
          <cell r="J4466">
            <v>0</v>
          </cell>
          <cell r="K4466">
            <v>0</v>
          </cell>
          <cell r="L4466" t="str">
            <v>DOWNTIME</v>
          </cell>
        </row>
        <row r="4467">
          <cell r="A4467">
            <v>1</v>
          </cell>
          <cell r="B4467" t="str">
            <v>839/CL2</v>
          </cell>
          <cell r="C4467">
            <v>38160</v>
          </cell>
          <cell r="D4467">
            <v>2230</v>
          </cell>
          <cell r="E4467">
            <v>9999</v>
          </cell>
          <cell r="F4467">
            <v>0</v>
          </cell>
          <cell r="G4467">
            <v>64</v>
          </cell>
          <cell r="H4467">
            <v>0</v>
          </cell>
          <cell r="I4467">
            <v>0</v>
          </cell>
          <cell r="J4467">
            <v>0.1</v>
          </cell>
          <cell r="K4467">
            <v>0.1</v>
          </cell>
          <cell r="L4467" t="str">
            <v>DOWNTIME</v>
          </cell>
        </row>
        <row r="4468">
          <cell r="A4468">
            <v>2</v>
          </cell>
          <cell r="B4468" t="str">
            <v>839/CL2</v>
          </cell>
          <cell r="C4468">
            <v>38160</v>
          </cell>
          <cell r="D4468">
            <v>2230</v>
          </cell>
          <cell r="E4468">
            <v>9999</v>
          </cell>
          <cell r="F4468">
            <v>0</v>
          </cell>
          <cell r="G4468">
            <v>64</v>
          </cell>
          <cell r="H4468">
            <v>0</v>
          </cell>
          <cell r="I4468">
            <v>0</v>
          </cell>
          <cell r="J4468">
            <v>0.02</v>
          </cell>
          <cell r="K4468">
            <v>0.02</v>
          </cell>
          <cell r="L4468" t="str">
            <v>DOWNTIME</v>
          </cell>
        </row>
        <row r="4469">
          <cell r="A4469">
            <v>2</v>
          </cell>
          <cell r="B4469" t="str">
            <v>839/CL2</v>
          </cell>
          <cell r="C4469">
            <v>38160</v>
          </cell>
          <cell r="D4469">
            <v>2230</v>
          </cell>
          <cell r="E4469">
            <v>9999</v>
          </cell>
          <cell r="F4469">
            <v>0</v>
          </cell>
          <cell r="G4469">
            <v>64</v>
          </cell>
          <cell r="H4469">
            <v>0</v>
          </cell>
          <cell r="I4469">
            <v>0</v>
          </cell>
          <cell r="J4469">
            <v>0.06</v>
          </cell>
          <cell r="K4469">
            <v>0.06</v>
          </cell>
          <cell r="L4469" t="str">
            <v>DOWNTIME</v>
          </cell>
        </row>
        <row r="4470">
          <cell r="A4470">
            <v>1</v>
          </cell>
          <cell r="B4470" t="str">
            <v>839/CL2</v>
          </cell>
          <cell r="C4470">
            <v>38161</v>
          </cell>
          <cell r="D4470">
            <v>2230</v>
          </cell>
          <cell r="E4470">
            <v>9999</v>
          </cell>
          <cell r="F4470">
            <v>0</v>
          </cell>
          <cell r="G4470">
            <v>64</v>
          </cell>
          <cell r="H4470">
            <v>0</v>
          </cell>
          <cell r="I4470">
            <v>0</v>
          </cell>
          <cell r="J4470">
            <v>0.15</v>
          </cell>
          <cell r="K4470">
            <v>0.15</v>
          </cell>
          <cell r="L4470" t="str">
            <v>DOWNTIME</v>
          </cell>
        </row>
        <row r="4471">
          <cell r="A4471">
            <v>1</v>
          </cell>
          <cell r="B4471" t="str">
            <v>839/CL2</v>
          </cell>
          <cell r="C4471">
            <v>38162</v>
          </cell>
          <cell r="D4471">
            <v>2230</v>
          </cell>
          <cell r="E4471">
            <v>9999</v>
          </cell>
          <cell r="F4471">
            <v>0</v>
          </cell>
          <cell r="G4471">
            <v>64</v>
          </cell>
          <cell r="H4471">
            <v>0</v>
          </cell>
          <cell r="I4471">
            <v>0</v>
          </cell>
          <cell r="J4471">
            <v>0</v>
          </cell>
          <cell r="K4471">
            <v>0</v>
          </cell>
          <cell r="L4471" t="str">
            <v>DOWNTIME</v>
          </cell>
        </row>
        <row r="4472">
          <cell r="A4472">
            <v>2</v>
          </cell>
          <cell r="B4472" t="str">
            <v>839/CL2</v>
          </cell>
          <cell r="C4472">
            <v>38166</v>
          </cell>
          <cell r="D4472">
            <v>2230</v>
          </cell>
          <cell r="E4472">
            <v>9999</v>
          </cell>
          <cell r="F4472">
            <v>0</v>
          </cell>
          <cell r="G4472">
            <v>64</v>
          </cell>
          <cell r="H4472">
            <v>0</v>
          </cell>
          <cell r="I4472">
            <v>0</v>
          </cell>
          <cell r="J4472">
            <v>0</v>
          </cell>
          <cell r="K4472">
            <v>0</v>
          </cell>
          <cell r="L4472" t="str">
            <v>DOWNTIME</v>
          </cell>
        </row>
        <row r="4473">
          <cell r="A4473">
            <v>1</v>
          </cell>
          <cell r="B4473" t="str">
            <v>839/CL2</v>
          </cell>
          <cell r="C4473">
            <v>38167</v>
          </cell>
          <cell r="D4473">
            <v>2230</v>
          </cell>
          <cell r="E4473">
            <v>9999</v>
          </cell>
          <cell r="F4473">
            <v>0</v>
          </cell>
          <cell r="G4473">
            <v>64</v>
          </cell>
          <cell r="H4473">
            <v>0</v>
          </cell>
          <cell r="I4473">
            <v>0</v>
          </cell>
          <cell r="J4473">
            <v>0</v>
          </cell>
          <cell r="K4473">
            <v>0</v>
          </cell>
          <cell r="L4473" t="str">
            <v>DOWNTIME</v>
          </cell>
        </row>
        <row r="4474">
          <cell r="A4474">
            <v>2</v>
          </cell>
          <cell r="B4474" t="str">
            <v>839/CL2</v>
          </cell>
          <cell r="C4474">
            <v>38167</v>
          </cell>
          <cell r="D4474">
            <v>2230</v>
          </cell>
          <cell r="E4474">
            <v>9999</v>
          </cell>
          <cell r="F4474">
            <v>0</v>
          </cell>
          <cell r="G4474">
            <v>64</v>
          </cell>
          <cell r="H4474">
            <v>0</v>
          </cell>
          <cell r="I4474">
            <v>0</v>
          </cell>
          <cell r="J4474">
            <v>0</v>
          </cell>
          <cell r="K4474">
            <v>0</v>
          </cell>
          <cell r="L4474" t="str">
            <v>DOWNTIME</v>
          </cell>
        </row>
        <row r="4475">
          <cell r="A4475">
            <v>1</v>
          </cell>
          <cell r="B4475" t="str">
            <v>839/CL2</v>
          </cell>
          <cell r="C4475">
            <v>38168</v>
          </cell>
          <cell r="D4475">
            <v>2230</v>
          </cell>
          <cell r="E4475">
            <v>9999</v>
          </cell>
          <cell r="F4475">
            <v>0</v>
          </cell>
          <cell r="G4475">
            <v>64</v>
          </cell>
          <cell r="H4475">
            <v>0</v>
          </cell>
          <cell r="I4475">
            <v>0</v>
          </cell>
          <cell r="J4475">
            <v>0</v>
          </cell>
          <cell r="K4475">
            <v>0</v>
          </cell>
          <cell r="L4475" t="str">
            <v>DOWNTIME</v>
          </cell>
        </row>
        <row r="4476">
          <cell r="A4476">
            <v>2</v>
          </cell>
          <cell r="B4476" t="str">
            <v>839/CL2</v>
          </cell>
          <cell r="C4476">
            <v>38168</v>
          </cell>
          <cell r="D4476">
            <v>2230</v>
          </cell>
          <cell r="E4476">
            <v>9999</v>
          </cell>
          <cell r="F4476">
            <v>0</v>
          </cell>
          <cell r="G4476">
            <v>64</v>
          </cell>
          <cell r="H4476">
            <v>0</v>
          </cell>
          <cell r="I4476">
            <v>0</v>
          </cell>
          <cell r="J4476">
            <v>0.12</v>
          </cell>
          <cell r="K4476">
            <v>0.12</v>
          </cell>
          <cell r="L4476" t="str">
            <v>DOWNTIME</v>
          </cell>
        </row>
        <row r="4477">
          <cell r="A4477">
            <v>2</v>
          </cell>
          <cell r="B4477" t="str">
            <v>839/CL7</v>
          </cell>
          <cell r="C4477">
            <v>38139</v>
          </cell>
          <cell r="D4477">
            <v>2230</v>
          </cell>
          <cell r="E4477">
            <v>9999</v>
          </cell>
          <cell r="F4477">
            <v>0</v>
          </cell>
          <cell r="G4477">
            <v>129</v>
          </cell>
          <cell r="H4477">
            <v>0</v>
          </cell>
          <cell r="I4477">
            <v>0</v>
          </cell>
          <cell r="J4477">
            <v>0</v>
          </cell>
          <cell r="K4477">
            <v>0</v>
          </cell>
          <cell r="L4477" t="str">
            <v>DOWNTIME</v>
          </cell>
        </row>
        <row r="4478">
          <cell r="A4478">
            <v>1</v>
          </cell>
          <cell r="B4478" t="str">
            <v>839/CL7</v>
          </cell>
          <cell r="C4478">
            <v>38142</v>
          </cell>
          <cell r="D4478">
            <v>2230</v>
          </cell>
          <cell r="E4478">
            <v>9999</v>
          </cell>
          <cell r="F4478">
            <v>0</v>
          </cell>
          <cell r="G4478">
            <v>129</v>
          </cell>
          <cell r="H4478">
            <v>0</v>
          </cell>
          <cell r="I4478">
            <v>0</v>
          </cell>
          <cell r="J4478">
            <v>0</v>
          </cell>
          <cell r="K4478">
            <v>0</v>
          </cell>
          <cell r="L4478" t="str">
            <v>DOWNTIME</v>
          </cell>
        </row>
        <row r="4479">
          <cell r="A4479">
            <v>1</v>
          </cell>
          <cell r="B4479" t="str">
            <v>839/CL7</v>
          </cell>
          <cell r="C4479">
            <v>38145</v>
          </cell>
          <cell r="D4479">
            <v>2230</v>
          </cell>
          <cell r="E4479">
            <v>9999</v>
          </cell>
          <cell r="F4479">
            <v>0</v>
          </cell>
          <cell r="G4479">
            <v>129</v>
          </cell>
          <cell r="H4479">
            <v>0</v>
          </cell>
          <cell r="I4479">
            <v>0</v>
          </cell>
          <cell r="J4479">
            <v>0</v>
          </cell>
          <cell r="K4479">
            <v>0</v>
          </cell>
          <cell r="L4479" t="str">
            <v>DOWNTIME</v>
          </cell>
        </row>
        <row r="4480">
          <cell r="A4480">
            <v>1</v>
          </cell>
          <cell r="B4480" t="str">
            <v>839/CL7</v>
          </cell>
          <cell r="C4480">
            <v>38146</v>
          </cell>
          <cell r="D4480">
            <v>2230</v>
          </cell>
          <cell r="E4480">
            <v>9999</v>
          </cell>
          <cell r="F4480">
            <v>0</v>
          </cell>
          <cell r="G4480">
            <v>129</v>
          </cell>
          <cell r="H4480">
            <v>0</v>
          </cell>
          <cell r="I4480">
            <v>0</v>
          </cell>
          <cell r="J4480">
            <v>0</v>
          </cell>
          <cell r="K4480">
            <v>0</v>
          </cell>
          <cell r="L4480" t="str">
            <v>DOWNTIME</v>
          </cell>
        </row>
        <row r="4481">
          <cell r="A4481">
            <v>1</v>
          </cell>
          <cell r="B4481" t="str">
            <v>839/CL7</v>
          </cell>
          <cell r="C4481">
            <v>38148</v>
          </cell>
          <cell r="D4481">
            <v>2230</v>
          </cell>
          <cell r="E4481">
            <v>9999</v>
          </cell>
          <cell r="F4481">
            <v>0</v>
          </cell>
          <cell r="G4481">
            <v>180</v>
          </cell>
          <cell r="H4481">
            <v>0</v>
          </cell>
          <cell r="I4481">
            <v>0</v>
          </cell>
          <cell r="J4481">
            <v>0</v>
          </cell>
          <cell r="K4481">
            <v>0</v>
          </cell>
          <cell r="L4481" t="str">
            <v>DOWNTIME</v>
          </cell>
        </row>
        <row r="4482">
          <cell r="A4482">
            <v>1</v>
          </cell>
          <cell r="B4482" t="str">
            <v>839/CL7</v>
          </cell>
          <cell r="C4482">
            <v>38152</v>
          </cell>
          <cell r="D4482">
            <v>2230</v>
          </cell>
          <cell r="E4482">
            <v>9999</v>
          </cell>
          <cell r="F4482">
            <v>0</v>
          </cell>
          <cell r="G4482">
            <v>180</v>
          </cell>
          <cell r="H4482">
            <v>0</v>
          </cell>
          <cell r="I4482">
            <v>0</v>
          </cell>
          <cell r="J4482">
            <v>0</v>
          </cell>
          <cell r="K4482">
            <v>0</v>
          </cell>
          <cell r="L4482" t="str">
            <v>DOWNTIME</v>
          </cell>
        </row>
        <row r="4483">
          <cell r="A4483">
            <v>2</v>
          </cell>
          <cell r="B4483" t="str">
            <v>839/CL7</v>
          </cell>
          <cell r="C4483">
            <v>38152</v>
          </cell>
          <cell r="D4483">
            <v>2230</v>
          </cell>
          <cell r="E4483">
            <v>9999</v>
          </cell>
          <cell r="F4483">
            <v>0</v>
          </cell>
          <cell r="G4483">
            <v>180</v>
          </cell>
          <cell r="H4483">
            <v>0</v>
          </cell>
          <cell r="I4483">
            <v>0</v>
          </cell>
          <cell r="J4483">
            <v>0</v>
          </cell>
          <cell r="K4483">
            <v>0</v>
          </cell>
          <cell r="L4483" t="str">
            <v>DOWNTIME</v>
          </cell>
        </row>
        <row r="4484">
          <cell r="A4484">
            <v>2</v>
          </cell>
          <cell r="B4484" t="str">
            <v>839/CL7</v>
          </cell>
          <cell r="C4484">
            <v>38153</v>
          </cell>
          <cell r="D4484">
            <v>2230</v>
          </cell>
          <cell r="E4484">
            <v>9999</v>
          </cell>
          <cell r="F4484">
            <v>0</v>
          </cell>
          <cell r="G4484">
            <v>129</v>
          </cell>
          <cell r="H4484">
            <v>0</v>
          </cell>
          <cell r="I4484">
            <v>0</v>
          </cell>
          <cell r="J4484">
            <v>0</v>
          </cell>
          <cell r="K4484">
            <v>0</v>
          </cell>
          <cell r="L4484" t="str">
            <v>DOWNTIME</v>
          </cell>
        </row>
        <row r="4485">
          <cell r="A4485">
            <v>2</v>
          </cell>
          <cell r="B4485" t="str">
            <v>839/CL7</v>
          </cell>
          <cell r="C4485">
            <v>38153</v>
          </cell>
          <cell r="D4485">
            <v>2230</v>
          </cell>
          <cell r="E4485">
            <v>9999</v>
          </cell>
          <cell r="F4485">
            <v>0</v>
          </cell>
          <cell r="G4485">
            <v>180</v>
          </cell>
          <cell r="H4485">
            <v>0</v>
          </cell>
          <cell r="I4485">
            <v>0</v>
          </cell>
          <cell r="J4485">
            <v>0</v>
          </cell>
          <cell r="K4485">
            <v>0</v>
          </cell>
          <cell r="L4485" t="str">
            <v>DOWNTIME</v>
          </cell>
        </row>
        <row r="4486">
          <cell r="A4486">
            <v>2</v>
          </cell>
          <cell r="B4486" t="str">
            <v>839/CL7</v>
          </cell>
          <cell r="C4486">
            <v>38153</v>
          </cell>
          <cell r="D4486">
            <v>2230</v>
          </cell>
          <cell r="E4486">
            <v>9999</v>
          </cell>
          <cell r="F4486">
            <v>0</v>
          </cell>
          <cell r="G4486">
            <v>129</v>
          </cell>
          <cell r="H4486">
            <v>0</v>
          </cell>
          <cell r="I4486">
            <v>0</v>
          </cell>
          <cell r="J4486">
            <v>0</v>
          </cell>
          <cell r="K4486">
            <v>0</v>
          </cell>
          <cell r="L4486" t="str">
            <v>DOWNTIME</v>
          </cell>
        </row>
        <row r="4487">
          <cell r="A4487">
            <v>2</v>
          </cell>
          <cell r="B4487" t="str">
            <v>839/CL7</v>
          </cell>
          <cell r="C4487">
            <v>38154</v>
          </cell>
          <cell r="D4487">
            <v>2230</v>
          </cell>
          <cell r="E4487">
            <v>9999</v>
          </cell>
          <cell r="F4487">
            <v>0</v>
          </cell>
          <cell r="G4487">
            <v>129</v>
          </cell>
          <cell r="H4487">
            <v>0</v>
          </cell>
          <cell r="I4487">
            <v>0</v>
          </cell>
          <cell r="J4487">
            <v>0</v>
          </cell>
          <cell r="K4487">
            <v>0</v>
          </cell>
          <cell r="L4487" t="str">
            <v>DOWNTIME</v>
          </cell>
        </row>
        <row r="4488">
          <cell r="A4488">
            <v>2</v>
          </cell>
          <cell r="B4488" t="str">
            <v>839/CL7</v>
          </cell>
          <cell r="C4488">
            <v>38156</v>
          </cell>
          <cell r="D4488">
            <v>2230</v>
          </cell>
          <cell r="E4488">
            <v>9999</v>
          </cell>
          <cell r="F4488">
            <v>0</v>
          </cell>
          <cell r="G4488">
            <v>90</v>
          </cell>
          <cell r="H4488">
            <v>0</v>
          </cell>
          <cell r="I4488">
            <v>0</v>
          </cell>
          <cell r="J4488">
            <v>0.02</v>
          </cell>
          <cell r="K4488">
            <v>0.02</v>
          </cell>
          <cell r="L4488" t="str">
            <v>DOWNTIME</v>
          </cell>
        </row>
        <row r="4489">
          <cell r="A4489">
            <v>1</v>
          </cell>
          <cell r="B4489" t="str">
            <v>839/CL7</v>
          </cell>
          <cell r="C4489">
            <v>38160</v>
          </cell>
          <cell r="D4489">
            <v>2230</v>
          </cell>
          <cell r="E4489">
            <v>9999</v>
          </cell>
          <cell r="F4489">
            <v>0</v>
          </cell>
          <cell r="G4489">
            <v>129</v>
          </cell>
          <cell r="H4489">
            <v>0</v>
          </cell>
          <cell r="I4489">
            <v>0</v>
          </cell>
          <cell r="J4489">
            <v>0</v>
          </cell>
          <cell r="K4489">
            <v>0</v>
          </cell>
          <cell r="L4489" t="str">
            <v>DOWNTIME</v>
          </cell>
        </row>
        <row r="4490">
          <cell r="A4490">
            <v>1</v>
          </cell>
          <cell r="B4490" t="str">
            <v>839/CL7</v>
          </cell>
          <cell r="C4490">
            <v>38160</v>
          </cell>
          <cell r="D4490">
            <v>2230</v>
          </cell>
          <cell r="E4490">
            <v>9999</v>
          </cell>
          <cell r="F4490">
            <v>0</v>
          </cell>
          <cell r="G4490">
            <v>129</v>
          </cell>
          <cell r="H4490">
            <v>0</v>
          </cell>
          <cell r="I4490">
            <v>0</v>
          </cell>
          <cell r="J4490">
            <v>0.05</v>
          </cell>
          <cell r="K4490">
            <v>0.05</v>
          </cell>
          <cell r="L4490" t="str">
            <v>DOWNTIME</v>
          </cell>
        </row>
        <row r="4491">
          <cell r="A4491">
            <v>2</v>
          </cell>
          <cell r="B4491" t="str">
            <v>839/CL7</v>
          </cell>
          <cell r="C4491">
            <v>38160</v>
          </cell>
          <cell r="D4491">
            <v>2230</v>
          </cell>
          <cell r="E4491">
            <v>9999</v>
          </cell>
          <cell r="F4491">
            <v>0</v>
          </cell>
          <cell r="G4491">
            <v>129</v>
          </cell>
          <cell r="H4491">
            <v>0</v>
          </cell>
          <cell r="I4491">
            <v>0</v>
          </cell>
          <cell r="J4491">
            <v>0.01</v>
          </cell>
          <cell r="K4491">
            <v>0.01</v>
          </cell>
          <cell r="L4491" t="str">
            <v>DOWNTIME</v>
          </cell>
        </row>
        <row r="4492">
          <cell r="A4492">
            <v>2</v>
          </cell>
          <cell r="B4492" t="str">
            <v>839/CL7</v>
          </cell>
          <cell r="C4492">
            <v>38160</v>
          </cell>
          <cell r="D4492">
            <v>2230</v>
          </cell>
          <cell r="E4492">
            <v>9999</v>
          </cell>
          <cell r="F4492">
            <v>0</v>
          </cell>
          <cell r="G4492">
            <v>129</v>
          </cell>
          <cell r="H4492">
            <v>0</v>
          </cell>
          <cell r="I4492">
            <v>0</v>
          </cell>
          <cell r="J4492">
            <v>0.03</v>
          </cell>
          <cell r="K4492">
            <v>0.03</v>
          </cell>
          <cell r="L4492" t="str">
            <v>DOWNTIME</v>
          </cell>
        </row>
        <row r="4493">
          <cell r="A4493">
            <v>1</v>
          </cell>
          <cell r="B4493" t="str">
            <v>839/CL7</v>
          </cell>
          <cell r="C4493">
            <v>38161</v>
          </cell>
          <cell r="D4493">
            <v>2230</v>
          </cell>
          <cell r="E4493">
            <v>9999</v>
          </cell>
          <cell r="F4493">
            <v>0</v>
          </cell>
          <cell r="G4493">
            <v>129</v>
          </cell>
          <cell r="H4493">
            <v>0</v>
          </cell>
          <cell r="I4493">
            <v>0</v>
          </cell>
          <cell r="J4493">
            <v>7.0000000000000007E-2</v>
          </cell>
          <cell r="K4493">
            <v>7.0000000000000007E-2</v>
          </cell>
          <cell r="L4493" t="str">
            <v>DOWNTIME</v>
          </cell>
        </row>
        <row r="4494">
          <cell r="A4494">
            <v>1</v>
          </cell>
          <cell r="B4494" t="str">
            <v>839/CL7</v>
          </cell>
          <cell r="C4494">
            <v>38162</v>
          </cell>
          <cell r="D4494">
            <v>2230</v>
          </cell>
          <cell r="E4494">
            <v>9999</v>
          </cell>
          <cell r="F4494">
            <v>0</v>
          </cell>
          <cell r="G4494">
            <v>129</v>
          </cell>
          <cell r="H4494">
            <v>0</v>
          </cell>
          <cell r="I4494">
            <v>0</v>
          </cell>
          <cell r="J4494">
            <v>0</v>
          </cell>
          <cell r="K4494">
            <v>0</v>
          </cell>
          <cell r="L4494" t="str">
            <v>DOWNTIME</v>
          </cell>
        </row>
        <row r="4495">
          <cell r="A4495">
            <v>2</v>
          </cell>
          <cell r="B4495" t="str">
            <v>839/CL7</v>
          </cell>
          <cell r="C4495">
            <v>38166</v>
          </cell>
          <cell r="D4495">
            <v>2230</v>
          </cell>
          <cell r="E4495">
            <v>9999</v>
          </cell>
          <cell r="F4495">
            <v>0</v>
          </cell>
          <cell r="G4495">
            <v>129</v>
          </cell>
          <cell r="H4495">
            <v>0</v>
          </cell>
          <cell r="I4495">
            <v>0</v>
          </cell>
          <cell r="J4495">
            <v>0</v>
          </cell>
          <cell r="K4495">
            <v>0</v>
          </cell>
          <cell r="L4495" t="str">
            <v>DOWNTIME</v>
          </cell>
        </row>
        <row r="4496">
          <cell r="A4496">
            <v>1</v>
          </cell>
          <cell r="B4496" t="str">
            <v>839/CL7</v>
          </cell>
          <cell r="C4496">
            <v>38167</v>
          </cell>
          <cell r="D4496">
            <v>2230</v>
          </cell>
          <cell r="E4496">
            <v>9999</v>
          </cell>
          <cell r="F4496">
            <v>0</v>
          </cell>
          <cell r="G4496">
            <v>129</v>
          </cell>
          <cell r="H4496">
            <v>0</v>
          </cell>
          <cell r="I4496">
            <v>0</v>
          </cell>
          <cell r="J4496">
            <v>0</v>
          </cell>
          <cell r="K4496">
            <v>0</v>
          </cell>
          <cell r="L4496" t="str">
            <v>DOWNTIME</v>
          </cell>
        </row>
        <row r="4497">
          <cell r="A4497">
            <v>2</v>
          </cell>
          <cell r="B4497" t="str">
            <v>839/CL7</v>
          </cell>
          <cell r="C4497">
            <v>38167</v>
          </cell>
          <cell r="D4497">
            <v>2230</v>
          </cell>
          <cell r="E4497">
            <v>9999</v>
          </cell>
          <cell r="F4497">
            <v>0</v>
          </cell>
          <cell r="G4497">
            <v>129</v>
          </cell>
          <cell r="H4497">
            <v>0</v>
          </cell>
          <cell r="I4497">
            <v>0</v>
          </cell>
          <cell r="J4497">
            <v>0</v>
          </cell>
          <cell r="K4497">
            <v>0</v>
          </cell>
          <cell r="L4497" t="str">
            <v>DOWNTIME</v>
          </cell>
        </row>
        <row r="4498">
          <cell r="A4498">
            <v>1</v>
          </cell>
          <cell r="B4498" t="str">
            <v>839/CL7</v>
          </cell>
          <cell r="C4498">
            <v>38168</v>
          </cell>
          <cell r="D4498">
            <v>2230</v>
          </cell>
          <cell r="E4498">
            <v>9999</v>
          </cell>
          <cell r="F4498">
            <v>0</v>
          </cell>
          <cell r="G4498">
            <v>129</v>
          </cell>
          <cell r="H4498">
            <v>0</v>
          </cell>
          <cell r="I4498">
            <v>0</v>
          </cell>
          <cell r="J4498">
            <v>0</v>
          </cell>
          <cell r="K4498">
            <v>0</v>
          </cell>
          <cell r="L4498" t="str">
            <v>DOWNTIME</v>
          </cell>
        </row>
        <row r="4499">
          <cell r="A4499">
            <v>2</v>
          </cell>
          <cell r="B4499" t="str">
            <v>839/CL7</v>
          </cell>
          <cell r="C4499">
            <v>38168</v>
          </cell>
          <cell r="D4499">
            <v>2230</v>
          </cell>
          <cell r="E4499">
            <v>9999</v>
          </cell>
          <cell r="F4499">
            <v>0</v>
          </cell>
          <cell r="G4499">
            <v>129</v>
          </cell>
          <cell r="H4499">
            <v>0</v>
          </cell>
          <cell r="I4499">
            <v>0</v>
          </cell>
          <cell r="J4499">
            <v>0.06</v>
          </cell>
          <cell r="K4499">
            <v>0.06</v>
          </cell>
          <cell r="L4499" t="str">
            <v>DOWNTIME</v>
          </cell>
        </row>
        <row r="4500">
          <cell r="A4500">
            <v>1</v>
          </cell>
          <cell r="B4500" t="str">
            <v>839/CL7/A INCOMPL.</v>
          </cell>
          <cell r="C4500">
            <v>38148</v>
          </cell>
          <cell r="D4500">
            <v>2245</v>
          </cell>
          <cell r="E4500">
            <v>9999</v>
          </cell>
          <cell r="F4500">
            <v>0</v>
          </cell>
          <cell r="G4500">
            <v>45</v>
          </cell>
          <cell r="H4500">
            <v>0</v>
          </cell>
          <cell r="I4500">
            <v>0</v>
          </cell>
          <cell r="J4500">
            <v>0.08</v>
          </cell>
          <cell r="K4500">
            <v>0.08</v>
          </cell>
          <cell r="L4500" t="str">
            <v>DOWNTIME</v>
          </cell>
        </row>
        <row r="4501">
          <cell r="A4501">
            <v>1</v>
          </cell>
          <cell r="B4501" t="str">
            <v>839/CL7/A INCOMPL.</v>
          </cell>
          <cell r="C4501">
            <v>38149</v>
          </cell>
          <cell r="D4501">
            <v>2245</v>
          </cell>
          <cell r="E4501">
            <v>9999</v>
          </cell>
          <cell r="F4501">
            <v>0</v>
          </cell>
          <cell r="G4501">
            <v>45</v>
          </cell>
          <cell r="H4501">
            <v>0</v>
          </cell>
          <cell r="I4501">
            <v>0</v>
          </cell>
          <cell r="J4501">
            <v>0.08</v>
          </cell>
          <cell r="K4501">
            <v>0.08</v>
          </cell>
          <cell r="L4501" t="str">
            <v>DOWNTIME</v>
          </cell>
        </row>
        <row r="4502">
          <cell r="A4502">
            <v>1</v>
          </cell>
          <cell r="B4502" t="str">
            <v>839/CL7/A INCOMPL.</v>
          </cell>
          <cell r="C4502">
            <v>38154</v>
          </cell>
          <cell r="D4502">
            <v>2245</v>
          </cell>
          <cell r="E4502">
            <v>9999</v>
          </cell>
          <cell r="F4502">
            <v>0</v>
          </cell>
          <cell r="G4502">
            <v>45</v>
          </cell>
          <cell r="H4502">
            <v>0</v>
          </cell>
          <cell r="I4502">
            <v>0</v>
          </cell>
          <cell r="J4502">
            <v>0</v>
          </cell>
          <cell r="K4502">
            <v>0</v>
          </cell>
          <cell r="L4502" t="str">
            <v>DOWNTIME</v>
          </cell>
        </row>
        <row r="4503">
          <cell r="A4503">
            <v>2</v>
          </cell>
          <cell r="B4503" t="str">
            <v>839/CL7/A INCOMPL.</v>
          </cell>
          <cell r="C4503">
            <v>38154</v>
          </cell>
          <cell r="D4503">
            <v>2245</v>
          </cell>
          <cell r="E4503">
            <v>9999</v>
          </cell>
          <cell r="F4503">
            <v>0</v>
          </cell>
          <cell r="G4503">
            <v>45</v>
          </cell>
          <cell r="H4503">
            <v>0</v>
          </cell>
          <cell r="I4503">
            <v>0</v>
          </cell>
          <cell r="J4503">
            <v>0</v>
          </cell>
          <cell r="K4503">
            <v>0</v>
          </cell>
          <cell r="L4503" t="str">
            <v>DOWNTIME</v>
          </cell>
        </row>
        <row r="4504">
          <cell r="A4504">
            <v>1</v>
          </cell>
          <cell r="B4504" t="str">
            <v>839/CL7/A INCOMPL.</v>
          </cell>
          <cell r="C4504">
            <v>38155</v>
          </cell>
          <cell r="D4504">
            <v>2245</v>
          </cell>
          <cell r="E4504">
            <v>9999</v>
          </cell>
          <cell r="F4504">
            <v>0</v>
          </cell>
          <cell r="G4504">
            <v>45</v>
          </cell>
          <cell r="H4504">
            <v>0</v>
          </cell>
          <cell r="I4504">
            <v>0</v>
          </cell>
          <cell r="J4504">
            <v>0</v>
          </cell>
          <cell r="K4504">
            <v>0</v>
          </cell>
          <cell r="L4504" t="str">
            <v>DOWNTIME</v>
          </cell>
        </row>
        <row r="4505">
          <cell r="A4505">
            <v>2</v>
          </cell>
          <cell r="B4505" t="str">
            <v>839/d9rev1</v>
          </cell>
          <cell r="C4505">
            <v>38139</v>
          </cell>
          <cell r="D4505">
            <v>2238</v>
          </cell>
          <cell r="E4505">
            <v>9999</v>
          </cell>
          <cell r="F4505">
            <v>0</v>
          </cell>
          <cell r="G4505">
            <v>24</v>
          </cell>
          <cell r="H4505">
            <v>0</v>
          </cell>
          <cell r="I4505">
            <v>0</v>
          </cell>
          <cell r="J4505">
            <v>0.08</v>
          </cell>
          <cell r="K4505">
            <v>0.08</v>
          </cell>
          <cell r="L4505" t="str">
            <v>DOWNTIME</v>
          </cell>
        </row>
        <row r="4506">
          <cell r="A4506">
            <v>2</v>
          </cell>
          <cell r="B4506" t="str">
            <v>839/d9rev1</v>
          </cell>
          <cell r="C4506">
            <v>38141</v>
          </cell>
          <cell r="D4506">
            <v>2238</v>
          </cell>
          <cell r="E4506">
            <v>9999</v>
          </cell>
          <cell r="F4506">
            <v>0</v>
          </cell>
          <cell r="G4506">
            <v>24</v>
          </cell>
          <cell r="H4506">
            <v>0</v>
          </cell>
          <cell r="I4506">
            <v>0</v>
          </cell>
          <cell r="J4506">
            <v>0.08</v>
          </cell>
          <cell r="K4506">
            <v>0.08</v>
          </cell>
          <cell r="L4506" t="str">
            <v>DOWNTIME</v>
          </cell>
        </row>
        <row r="4507">
          <cell r="A4507">
            <v>2</v>
          </cell>
          <cell r="B4507" t="str">
            <v>839/d9rev1</v>
          </cell>
          <cell r="C4507">
            <v>38142</v>
          </cell>
          <cell r="D4507">
            <v>2238</v>
          </cell>
          <cell r="E4507">
            <v>9999</v>
          </cell>
          <cell r="F4507">
            <v>0</v>
          </cell>
          <cell r="G4507">
            <v>24</v>
          </cell>
          <cell r="H4507">
            <v>0</v>
          </cell>
          <cell r="I4507">
            <v>0</v>
          </cell>
          <cell r="J4507">
            <v>0</v>
          </cell>
          <cell r="K4507">
            <v>0</v>
          </cell>
          <cell r="L4507" t="str">
            <v>DOWNTIME</v>
          </cell>
        </row>
        <row r="4508">
          <cell r="A4508">
            <v>1</v>
          </cell>
          <cell r="B4508" t="str">
            <v>839/d9rev1</v>
          </cell>
          <cell r="C4508">
            <v>38145</v>
          </cell>
          <cell r="D4508">
            <v>2238</v>
          </cell>
          <cell r="E4508">
            <v>9999</v>
          </cell>
          <cell r="F4508">
            <v>0</v>
          </cell>
          <cell r="G4508">
            <v>24</v>
          </cell>
          <cell r="H4508">
            <v>0</v>
          </cell>
          <cell r="I4508">
            <v>0</v>
          </cell>
          <cell r="J4508">
            <v>0.08</v>
          </cell>
          <cell r="K4508">
            <v>0.08</v>
          </cell>
          <cell r="L4508" t="str">
            <v>DOWNTIME</v>
          </cell>
        </row>
        <row r="4509">
          <cell r="A4509">
            <v>2</v>
          </cell>
          <cell r="B4509" t="str">
            <v>839/d9rev1</v>
          </cell>
          <cell r="C4509">
            <v>38145</v>
          </cell>
          <cell r="D4509">
            <v>2238</v>
          </cell>
          <cell r="E4509">
            <v>9999</v>
          </cell>
          <cell r="F4509">
            <v>0</v>
          </cell>
          <cell r="G4509">
            <v>24</v>
          </cell>
          <cell r="H4509">
            <v>0</v>
          </cell>
          <cell r="I4509">
            <v>0</v>
          </cell>
          <cell r="J4509">
            <v>0.08</v>
          </cell>
          <cell r="K4509">
            <v>0.08</v>
          </cell>
          <cell r="L4509" t="str">
            <v>DOWNTIME</v>
          </cell>
        </row>
        <row r="4510">
          <cell r="A4510">
            <v>2</v>
          </cell>
          <cell r="B4510" t="str">
            <v>839/d9rev1</v>
          </cell>
          <cell r="C4510">
            <v>38145</v>
          </cell>
          <cell r="D4510">
            <v>2238</v>
          </cell>
          <cell r="E4510">
            <v>9999</v>
          </cell>
          <cell r="F4510">
            <v>0</v>
          </cell>
          <cell r="G4510">
            <v>24</v>
          </cell>
          <cell r="H4510">
            <v>0</v>
          </cell>
          <cell r="I4510">
            <v>0</v>
          </cell>
          <cell r="J4510">
            <v>0.08</v>
          </cell>
          <cell r="K4510">
            <v>0.08</v>
          </cell>
          <cell r="L4510" t="str">
            <v>DOWNTIME</v>
          </cell>
        </row>
        <row r="4511">
          <cell r="A4511">
            <v>3</v>
          </cell>
          <cell r="B4511" t="str">
            <v>839/d9rev1</v>
          </cell>
          <cell r="C4511">
            <v>38145</v>
          </cell>
          <cell r="D4511">
            <v>2238</v>
          </cell>
          <cell r="E4511">
            <v>9999</v>
          </cell>
          <cell r="F4511">
            <v>0</v>
          </cell>
          <cell r="G4511">
            <v>24</v>
          </cell>
          <cell r="H4511">
            <v>0</v>
          </cell>
          <cell r="I4511">
            <v>0</v>
          </cell>
          <cell r="J4511">
            <v>0.08</v>
          </cell>
          <cell r="K4511">
            <v>0.08</v>
          </cell>
          <cell r="L4511" t="str">
            <v>DOWNTIME</v>
          </cell>
        </row>
        <row r="4512">
          <cell r="A4512">
            <v>2</v>
          </cell>
          <cell r="B4512" t="str">
            <v>839/d9rev1</v>
          </cell>
          <cell r="C4512">
            <v>38146</v>
          </cell>
          <cell r="D4512">
            <v>2238</v>
          </cell>
          <cell r="E4512">
            <v>9999</v>
          </cell>
          <cell r="F4512">
            <v>0</v>
          </cell>
          <cell r="G4512">
            <v>24</v>
          </cell>
          <cell r="H4512">
            <v>0</v>
          </cell>
          <cell r="I4512">
            <v>0</v>
          </cell>
          <cell r="J4512">
            <v>0.33</v>
          </cell>
          <cell r="K4512">
            <v>0.33</v>
          </cell>
          <cell r="L4512" t="str">
            <v>DOWNTIME</v>
          </cell>
        </row>
        <row r="4513">
          <cell r="A4513">
            <v>3</v>
          </cell>
          <cell r="B4513" t="str">
            <v>839/d9rev1</v>
          </cell>
          <cell r="C4513">
            <v>38146</v>
          </cell>
          <cell r="D4513">
            <v>2238</v>
          </cell>
          <cell r="E4513">
            <v>9999</v>
          </cell>
          <cell r="F4513">
            <v>0</v>
          </cell>
          <cell r="G4513">
            <v>24</v>
          </cell>
          <cell r="H4513">
            <v>0</v>
          </cell>
          <cell r="I4513">
            <v>0</v>
          </cell>
          <cell r="J4513">
            <v>0.13</v>
          </cell>
          <cell r="K4513">
            <v>0.13</v>
          </cell>
          <cell r="L4513" t="str">
            <v>DOWNTIME</v>
          </cell>
        </row>
        <row r="4514">
          <cell r="A4514">
            <v>1</v>
          </cell>
          <cell r="B4514" t="str">
            <v>839/d9rev1</v>
          </cell>
          <cell r="C4514">
            <v>38148</v>
          </cell>
          <cell r="D4514">
            <v>2238</v>
          </cell>
          <cell r="E4514">
            <v>9999</v>
          </cell>
          <cell r="F4514">
            <v>0</v>
          </cell>
          <cell r="G4514">
            <v>24</v>
          </cell>
          <cell r="H4514">
            <v>0</v>
          </cell>
          <cell r="I4514">
            <v>0</v>
          </cell>
          <cell r="J4514">
            <v>0</v>
          </cell>
          <cell r="K4514">
            <v>0</v>
          </cell>
          <cell r="L4514" t="str">
            <v>DOWNTIME</v>
          </cell>
        </row>
        <row r="4515">
          <cell r="A4515">
            <v>1</v>
          </cell>
          <cell r="B4515" t="str">
            <v>839/d9rev1</v>
          </cell>
          <cell r="C4515">
            <v>38152</v>
          </cell>
          <cell r="D4515">
            <v>2238</v>
          </cell>
          <cell r="E4515">
            <v>9999</v>
          </cell>
          <cell r="F4515">
            <v>0</v>
          </cell>
          <cell r="G4515">
            <v>24</v>
          </cell>
          <cell r="H4515">
            <v>0</v>
          </cell>
          <cell r="I4515">
            <v>0</v>
          </cell>
          <cell r="J4515">
            <v>0.17</v>
          </cell>
          <cell r="K4515">
            <v>0.17</v>
          </cell>
          <cell r="L4515" t="str">
            <v>DOWNTIME</v>
          </cell>
        </row>
        <row r="4516">
          <cell r="A4516">
            <v>2</v>
          </cell>
          <cell r="B4516" t="str">
            <v>839/d9rev1</v>
          </cell>
          <cell r="C4516">
            <v>38152</v>
          </cell>
          <cell r="D4516">
            <v>2238</v>
          </cell>
          <cell r="E4516">
            <v>9999</v>
          </cell>
          <cell r="F4516">
            <v>0</v>
          </cell>
          <cell r="G4516">
            <v>24</v>
          </cell>
          <cell r="H4516">
            <v>0</v>
          </cell>
          <cell r="I4516">
            <v>0</v>
          </cell>
          <cell r="J4516">
            <v>0</v>
          </cell>
          <cell r="K4516">
            <v>0</v>
          </cell>
          <cell r="L4516" t="str">
            <v>DOWNTIME</v>
          </cell>
        </row>
        <row r="4517">
          <cell r="A4517">
            <v>1</v>
          </cell>
          <cell r="B4517" t="str">
            <v>839/d9rev1</v>
          </cell>
          <cell r="C4517">
            <v>38154</v>
          </cell>
          <cell r="D4517">
            <v>2238</v>
          </cell>
          <cell r="E4517">
            <v>9999</v>
          </cell>
          <cell r="F4517">
            <v>0</v>
          </cell>
          <cell r="G4517">
            <v>29</v>
          </cell>
          <cell r="H4517">
            <v>0</v>
          </cell>
          <cell r="I4517">
            <v>0</v>
          </cell>
          <cell r="J4517">
            <v>0.5</v>
          </cell>
          <cell r="K4517">
            <v>0.5</v>
          </cell>
          <cell r="L4517" t="str">
            <v>DOWNTIME</v>
          </cell>
        </row>
        <row r="4518">
          <cell r="A4518">
            <v>2</v>
          </cell>
          <cell r="B4518" t="str">
            <v>839/d9rev1</v>
          </cell>
          <cell r="C4518">
            <v>38154</v>
          </cell>
          <cell r="D4518">
            <v>2238</v>
          </cell>
          <cell r="E4518">
            <v>9999</v>
          </cell>
          <cell r="F4518">
            <v>0</v>
          </cell>
          <cell r="G4518">
            <v>29</v>
          </cell>
          <cell r="H4518">
            <v>0</v>
          </cell>
          <cell r="I4518">
            <v>0</v>
          </cell>
          <cell r="J4518">
            <v>0.5</v>
          </cell>
          <cell r="K4518">
            <v>0.5</v>
          </cell>
          <cell r="L4518" t="str">
            <v>DOWNTIME</v>
          </cell>
        </row>
        <row r="4519">
          <cell r="A4519">
            <v>2</v>
          </cell>
          <cell r="B4519" t="str">
            <v>839/d9rev1</v>
          </cell>
          <cell r="C4519">
            <v>38154</v>
          </cell>
          <cell r="D4519">
            <v>2238</v>
          </cell>
          <cell r="E4519">
            <v>9999</v>
          </cell>
          <cell r="F4519">
            <v>0</v>
          </cell>
          <cell r="G4519">
            <v>29</v>
          </cell>
          <cell r="H4519">
            <v>0</v>
          </cell>
          <cell r="I4519">
            <v>0</v>
          </cell>
          <cell r="J4519">
            <v>0.08</v>
          </cell>
          <cell r="K4519">
            <v>0.08</v>
          </cell>
          <cell r="L4519" t="str">
            <v>DOWNTIME</v>
          </cell>
        </row>
        <row r="4520">
          <cell r="A4520">
            <v>2</v>
          </cell>
          <cell r="B4520" t="str">
            <v>839/d9rev1</v>
          </cell>
          <cell r="C4520">
            <v>38154</v>
          </cell>
          <cell r="D4520">
            <v>2238</v>
          </cell>
          <cell r="E4520">
            <v>9999</v>
          </cell>
          <cell r="F4520">
            <v>0</v>
          </cell>
          <cell r="G4520">
            <v>29</v>
          </cell>
          <cell r="H4520">
            <v>0</v>
          </cell>
          <cell r="I4520">
            <v>0</v>
          </cell>
          <cell r="J4520">
            <v>0.08</v>
          </cell>
          <cell r="K4520">
            <v>0.08</v>
          </cell>
          <cell r="L4520" t="str">
            <v>DOWNTIME</v>
          </cell>
        </row>
        <row r="4521">
          <cell r="A4521">
            <v>1</v>
          </cell>
          <cell r="B4521" t="str">
            <v>839/d9rev1</v>
          </cell>
          <cell r="C4521">
            <v>38155</v>
          </cell>
          <cell r="D4521">
            <v>2238</v>
          </cell>
          <cell r="E4521">
            <v>9999</v>
          </cell>
          <cell r="F4521">
            <v>0</v>
          </cell>
          <cell r="G4521">
            <v>29</v>
          </cell>
          <cell r="H4521">
            <v>0</v>
          </cell>
          <cell r="I4521">
            <v>0</v>
          </cell>
          <cell r="J4521">
            <v>0.17</v>
          </cell>
          <cell r="K4521">
            <v>0.17</v>
          </cell>
          <cell r="L4521" t="str">
            <v>DOWNTIME</v>
          </cell>
        </row>
        <row r="4522">
          <cell r="A4522">
            <v>1</v>
          </cell>
          <cell r="B4522" t="str">
            <v>839/d9rev1</v>
          </cell>
          <cell r="C4522">
            <v>38160</v>
          </cell>
          <cell r="D4522">
            <v>2238</v>
          </cell>
          <cell r="E4522">
            <v>9999</v>
          </cell>
          <cell r="F4522">
            <v>0</v>
          </cell>
          <cell r="G4522">
            <v>29</v>
          </cell>
          <cell r="H4522">
            <v>0</v>
          </cell>
          <cell r="I4522">
            <v>0</v>
          </cell>
          <cell r="J4522">
            <v>0.08</v>
          </cell>
          <cell r="K4522">
            <v>0.08</v>
          </cell>
          <cell r="L4522" t="str">
            <v>DOWNTIME</v>
          </cell>
        </row>
        <row r="4523">
          <cell r="A4523">
            <v>2</v>
          </cell>
          <cell r="B4523" t="str">
            <v>839/d9rev1</v>
          </cell>
          <cell r="C4523">
            <v>38160</v>
          </cell>
          <cell r="D4523">
            <v>2238</v>
          </cell>
          <cell r="E4523">
            <v>9999</v>
          </cell>
          <cell r="F4523">
            <v>0</v>
          </cell>
          <cell r="G4523">
            <v>29</v>
          </cell>
          <cell r="H4523">
            <v>0</v>
          </cell>
          <cell r="I4523">
            <v>0</v>
          </cell>
          <cell r="J4523">
            <v>0</v>
          </cell>
          <cell r="K4523">
            <v>0</v>
          </cell>
          <cell r="L4523" t="str">
            <v>DOWNTIME</v>
          </cell>
        </row>
        <row r="4524">
          <cell r="A4524">
            <v>2</v>
          </cell>
          <cell r="B4524" t="str">
            <v>839/d9rev1</v>
          </cell>
          <cell r="C4524">
            <v>38167</v>
          </cell>
          <cell r="D4524">
            <v>2238</v>
          </cell>
          <cell r="E4524">
            <v>9999</v>
          </cell>
          <cell r="F4524">
            <v>0</v>
          </cell>
          <cell r="G4524">
            <v>29</v>
          </cell>
          <cell r="H4524">
            <v>0</v>
          </cell>
          <cell r="I4524">
            <v>0</v>
          </cell>
          <cell r="J4524">
            <v>0.08</v>
          </cell>
          <cell r="K4524">
            <v>0.08</v>
          </cell>
          <cell r="L4524" t="str">
            <v>DOWNTIME</v>
          </cell>
        </row>
        <row r="4525">
          <cell r="A4525">
            <v>3</v>
          </cell>
          <cell r="B4525" t="str">
            <v>839cl30</v>
          </cell>
          <cell r="C4525">
            <v>38139</v>
          </cell>
          <cell r="D4525">
            <v>2250</v>
          </cell>
          <cell r="E4525">
            <v>9999</v>
          </cell>
          <cell r="F4525">
            <v>0</v>
          </cell>
          <cell r="G4525">
            <v>54</v>
          </cell>
          <cell r="H4525">
            <v>0</v>
          </cell>
          <cell r="I4525">
            <v>0</v>
          </cell>
          <cell r="J4525">
            <v>0</v>
          </cell>
          <cell r="K4525">
            <v>0</v>
          </cell>
          <cell r="L4525" t="str">
            <v>DOWNTIME</v>
          </cell>
        </row>
        <row r="4526">
          <cell r="A4526">
            <v>3</v>
          </cell>
          <cell r="B4526" t="str">
            <v>839cl30</v>
          </cell>
          <cell r="C4526">
            <v>38139</v>
          </cell>
          <cell r="D4526">
            <v>2250</v>
          </cell>
          <cell r="E4526">
            <v>9999</v>
          </cell>
          <cell r="F4526">
            <v>0</v>
          </cell>
          <cell r="G4526">
            <v>54</v>
          </cell>
          <cell r="H4526">
            <v>0</v>
          </cell>
          <cell r="I4526">
            <v>0</v>
          </cell>
          <cell r="J4526">
            <v>0</v>
          </cell>
          <cell r="K4526">
            <v>0</v>
          </cell>
          <cell r="L4526" t="str">
            <v>DOWNTIME</v>
          </cell>
        </row>
        <row r="4527">
          <cell r="A4527">
            <v>1</v>
          </cell>
          <cell r="B4527" t="str">
            <v>839CL30</v>
          </cell>
          <cell r="C4527">
            <v>38143</v>
          </cell>
          <cell r="D4527">
            <v>2250</v>
          </cell>
          <cell r="E4527">
            <v>9999</v>
          </cell>
          <cell r="F4527">
            <v>0</v>
          </cell>
          <cell r="G4527">
            <v>49</v>
          </cell>
          <cell r="H4527">
            <v>0</v>
          </cell>
          <cell r="I4527">
            <v>0</v>
          </cell>
          <cell r="J4527">
            <v>0</v>
          </cell>
          <cell r="K4527">
            <v>0</v>
          </cell>
          <cell r="L4527" t="str">
            <v>DOWNTIME</v>
          </cell>
        </row>
        <row r="4528">
          <cell r="A4528">
            <v>1</v>
          </cell>
          <cell r="B4528" t="str">
            <v>839CL30</v>
          </cell>
          <cell r="C4528">
            <v>38145</v>
          </cell>
          <cell r="D4528">
            <v>2250</v>
          </cell>
          <cell r="E4528">
            <v>9999</v>
          </cell>
          <cell r="F4528">
            <v>0</v>
          </cell>
          <cell r="G4528">
            <v>49</v>
          </cell>
          <cell r="H4528">
            <v>0</v>
          </cell>
          <cell r="I4528">
            <v>0</v>
          </cell>
          <cell r="J4528">
            <v>0.26</v>
          </cell>
          <cell r="K4528">
            <v>0.26</v>
          </cell>
          <cell r="L4528" t="str">
            <v>DOWNTIME</v>
          </cell>
        </row>
        <row r="4529">
          <cell r="A4529">
            <v>2</v>
          </cell>
          <cell r="B4529" t="str">
            <v>839CL30</v>
          </cell>
          <cell r="C4529">
            <v>38145</v>
          </cell>
          <cell r="D4529">
            <v>2250</v>
          </cell>
          <cell r="E4529">
            <v>9999</v>
          </cell>
          <cell r="F4529">
            <v>0</v>
          </cell>
          <cell r="G4529">
            <v>49</v>
          </cell>
          <cell r="H4529">
            <v>0</v>
          </cell>
          <cell r="I4529">
            <v>0</v>
          </cell>
          <cell r="J4529">
            <v>0</v>
          </cell>
          <cell r="K4529">
            <v>0</v>
          </cell>
          <cell r="L4529" t="str">
            <v>DOWNTIME</v>
          </cell>
        </row>
        <row r="4530">
          <cell r="A4530">
            <v>1</v>
          </cell>
          <cell r="B4530" t="str">
            <v>839CL30</v>
          </cell>
          <cell r="C4530">
            <v>38146</v>
          </cell>
          <cell r="D4530">
            <v>2250</v>
          </cell>
          <cell r="E4530">
            <v>9999</v>
          </cell>
          <cell r="F4530">
            <v>0</v>
          </cell>
          <cell r="G4530">
            <v>49</v>
          </cell>
          <cell r="H4530">
            <v>0</v>
          </cell>
          <cell r="I4530">
            <v>0</v>
          </cell>
          <cell r="J4530">
            <v>0</v>
          </cell>
          <cell r="K4530">
            <v>0</v>
          </cell>
          <cell r="L4530" t="str">
            <v>DOWNTIME</v>
          </cell>
        </row>
        <row r="4531">
          <cell r="A4531">
            <v>1</v>
          </cell>
          <cell r="B4531" t="str">
            <v>839CL30</v>
          </cell>
          <cell r="C4531">
            <v>38147</v>
          </cell>
          <cell r="D4531">
            <v>2250</v>
          </cell>
          <cell r="E4531">
            <v>9999</v>
          </cell>
          <cell r="F4531">
            <v>0</v>
          </cell>
          <cell r="G4531">
            <v>49</v>
          </cell>
          <cell r="H4531">
            <v>0</v>
          </cell>
          <cell r="I4531">
            <v>0</v>
          </cell>
          <cell r="J4531">
            <v>0.08</v>
          </cell>
          <cell r="K4531">
            <v>0.08</v>
          </cell>
          <cell r="L4531" t="str">
            <v>DOWNTIME</v>
          </cell>
        </row>
        <row r="4532">
          <cell r="A4532">
            <v>1</v>
          </cell>
          <cell r="B4532" t="str">
            <v>839CL30</v>
          </cell>
          <cell r="C4532">
            <v>38148</v>
          </cell>
          <cell r="D4532">
            <v>2250</v>
          </cell>
          <cell r="E4532">
            <v>9999</v>
          </cell>
          <cell r="F4532">
            <v>0</v>
          </cell>
          <cell r="G4532">
            <v>48</v>
          </cell>
          <cell r="H4532">
            <v>0</v>
          </cell>
          <cell r="I4532">
            <v>0</v>
          </cell>
          <cell r="J4532">
            <v>0</v>
          </cell>
          <cell r="K4532">
            <v>0</v>
          </cell>
          <cell r="L4532" t="str">
            <v>DOWNTIME</v>
          </cell>
        </row>
        <row r="4533">
          <cell r="A4533">
            <v>2</v>
          </cell>
          <cell r="B4533" t="str">
            <v>839CL30</v>
          </cell>
          <cell r="C4533">
            <v>38148</v>
          </cell>
          <cell r="D4533">
            <v>2250</v>
          </cell>
          <cell r="E4533">
            <v>9999</v>
          </cell>
          <cell r="F4533">
            <v>0</v>
          </cell>
          <cell r="G4533">
            <v>48</v>
          </cell>
          <cell r="H4533">
            <v>0</v>
          </cell>
          <cell r="I4533">
            <v>0</v>
          </cell>
          <cell r="J4533">
            <v>0</v>
          </cell>
          <cell r="K4533">
            <v>0</v>
          </cell>
          <cell r="L4533" t="str">
            <v>DOWNTIME</v>
          </cell>
        </row>
        <row r="4534">
          <cell r="A4534">
            <v>1</v>
          </cell>
          <cell r="B4534" t="str">
            <v>839CL30</v>
          </cell>
          <cell r="C4534">
            <v>38149</v>
          </cell>
          <cell r="D4534">
            <v>2250</v>
          </cell>
          <cell r="E4534">
            <v>9999</v>
          </cell>
          <cell r="F4534">
            <v>0</v>
          </cell>
          <cell r="G4534">
            <v>48</v>
          </cell>
          <cell r="H4534">
            <v>0</v>
          </cell>
          <cell r="I4534">
            <v>0</v>
          </cell>
          <cell r="J4534">
            <v>0.08</v>
          </cell>
          <cell r="K4534">
            <v>0.08</v>
          </cell>
          <cell r="L4534" t="str">
            <v>DOWNTIME</v>
          </cell>
        </row>
        <row r="4535">
          <cell r="A4535">
            <v>1</v>
          </cell>
          <cell r="B4535" t="str">
            <v>839CL30</v>
          </cell>
          <cell r="C4535">
            <v>38153</v>
          </cell>
          <cell r="D4535">
            <v>2250</v>
          </cell>
          <cell r="E4535">
            <v>9999</v>
          </cell>
          <cell r="F4535">
            <v>0</v>
          </cell>
          <cell r="G4535">
            <v>48</v>
          </cell>
          <cell r="H4535">
            <v>0</v>
          </cell>
          <cell r="I4535">
            <v>0</v>
          </cell>
          <cell r="J4535">
            <v>0.11</v>
          </cell>
          <cell r="K4535">
            <v>0.11</v>
          </cell>
          <cell r="L4535" t="str">
            <v>DOWNTIME</v>
          </cell>
        </row>
        <row r="4536">
          <cell r="A4536">
            <v>2</v>
          </cell>
          <cell r="B4536" t="str">
            <v>839CL30</v>
          </cell>
          <cell r="C4536">
            <v>38153</v>
          </cell>
          <cell r="D4536">
            <v>2250</v>
          </cell>
          <cell r="E4536">
            <v>9999</v>
          </cell>
          <cell r="F4536">
            <v>0</v>
          </cell>
          <cell r="G4536">
            <v>48</v>
          </cell>
          <cell r="H4536">
            <v>0</v>
          </cell>
          <cell r="I4536">
            <v>0</v>
          </cell>
          <cell r="J4536">
            <v>0.14000000000000001</v>
          </cell>
          <cell r="K4536">
            <v>0.14000000000000001</v>
          </cell>
          <cell r="L4536" t="str">
            <v>DOWNTIME</v>
          </cell>
        </row>
        <row r="4537">
          <cell r="A4537">
            <v>1</v>
          </cell>
          <cell r="B4537" t="str">
            <v>839CL30</v>
          </cell>
          <cell r="C4537">
            <v>38154</v>
          </cell>
          <cell r="D4537">
            <v>2250</v>
          </cell>
          <cell r="E4537">
            <v>9999</v>
          </cell>
          <cell r="F4537">
            <v>0</v>
          </cell>
          <cell r="G4537">
            <v>48</v>
          </cell>
          <cell r="H4537">
            <v>0</v>
          </cell>
          <cell r="I4537">
            <v>0</v>
          </cell>
          <cell r="J4537">
            <v>0.03</v>
          </cell>
          <cell r="K4537">
            <v>0.03</v>
          </cell>
          <cell r="L4537" t="str">
            <v>DOWNTIME</v>
          </cell>
        </row>
        <row r="4538">
          <cell r="A4538">
            <v>1</v>
          </cell>
          <cell r="B4538" t="str">
            <v>839CL30</v>
          </cell>
          <cell r="C4538">
            <v>38154</v>
          </cell>
          <cell r="D4538">
            <v>2250</v>
          </cell>
          <cell r="E4538">
            <v>9999</v>
          </cell>
          <cell r="F4538">
            <v>0</v>
          </cell>
          <cell r="G4538">
            <v>48</v>
          </cell>
          <cell r="H4538">
            <v>0</v>
          </cell>
          <cell r="I4538">
            <v>0</v>
          </cell>
          <cell r="J4538">
            <v>0.11</v>
          </cell>
          <cell r="K4538">
            <v>0.11</v>
          </cell>
          <cell r="L4538" t="str">
            <v>DOWNTIME</v>
          </cell>
        </row>
        <row r="4539">
          <cell r="A4539">
            <v>2</v>
          </cell>
          <cell r="B4539" t="str">
            <v>839CL30</v>
          </cell>
          <cell r="C4539">
            <v>38154</v>
          </cell>
          <cell r="D4539">
            <v>2250</v>
          </cell>
          <cell r="E4539">
            <v>9999</v>
          </cell>
          <cell r="F4539">
            <v>0</v>
          </cell>
          <cell r="G4539">
            <v>48</v>
          </cell>
          <cell r="H4539">
            <v>0</v>
          </cell>
          <cell r="I4539">
            <v>0</v>
          </cell>
          <cell r="J4539">
            <v>0</v>
          </cell>
          <cell r="K4539">
            <v>0</v>
          </cell>
          <cell r="L4539" t="str">
            <v>DOWNTIME</v>
          </cell>
        </row>
        <row r="4540">
          <cell r="A4540">
            <v>1</v>
          </cell>
          <cell r="B4540" t="str">
            <v>839CL30</v>
          </cell>
          <cell r="C4540">
            <v>38156</v>
          </cell>
          <cell r="D4540">
            <v>2250</v>
          </cell>
          <cell r="E4540">
            <v>9999</v>
          </cell>
          <cell r="F4540">
            <v>0</v>
          </cell>
          <cell r="G4540">
            <v>48</v>
          </cell>
          <cell r="H4540">
            <v>0</v>
          </cell>
          <cell r="I4540">
            <v>0</v>
          </cell>
          <cell r="J4540">
            <v>0</v>
          </cell>
          <cell r="K4540">
            <v>0</v>
          </cell>
          <cell r="L4540" t="str">
            <v>DOWNTIME</v>
          </cell>
        </row>
        <row r="4541">
          <cell r="A4541">
            <v>2</v>
          </cell>
          <cell r="B4541" t="str">
            <v>839CL30</v>
          </cell>
          <cell r="C4541">
            <v>38159</v>
          </cell>
          <cell r="D4541">
            <v>2250</v>
          </cell>
          <cell r="E4541">
            <v>9999</v>
          </cell>
          <cell r="F4541">
            <v>0</v>
          </cell>
          <cell r="G4541">
            <v>49</v>
          </cell>
          <cell r="H4541">
            <v>0</v>
          </cell>
          <cell r="I4541">
            <v>0</v>
          </cell>
          <cell r="J4541">
            <v>0.04</v>
          </cell>
          <cell r="K4541">
            <v>0.04</v>
          </cell>
          <cell r="L4541" t="str">
            <v>DOWNTIME</v>
          </cell>
        </row>
        <row r="4542">
          <cell r="A4542">
            <v>2</v>
          </cell>
          <cell r="B4542" t="str">
            <v>839CL30</v>
          </cell>
          <cell r="C4542">
            <v>38159</v>
          </cell>
          <cell r="D4542">
            <v>2250</v>
          </cell>
          <cell r="E4542">
            <v>9999</v>
          </cell>
          <cell r="F4542">
            <v>0</v>
          </cell>
          <cell r="G4542">
            <v>49</v>
          </cell>
          <cell r="H4542">
            <v>0</v>
          </cell>
          <cell r="I4542">
            <v>0</v>
          </cell>
          <cell r="J4542">
            <v>0.08</v>
          </cell>
          <cell r="K4542">
            <v>0.08</v>
          </cell>
          <cell r="L4542" t="str">
            <v>DOWNTIME</v>
          </cell>
        </row>
        <row r="4543">
          <cell r="A4543">
            <v>1</v>
          </cell>
          <cell r="B4543" t="str">
            <v>839CL30</v>
          </cell>
          <cell r="C4543">
            <v>38160</v>
          </cell>
          <cell r="D4543">
            <v>2250</v>
          </cell>
          <cell r="E4543">
            <v>9999</v>
          </cell>
          <cell r="F4543">
            <v>0</v>
          </cell>
          <cell r="G4543">
            <v>49</v>
          </cell>
          <cell r="H4543">
            <v>0</v>
          </cell>
          <cell r="I4543">
            <v>0</v>
          </cell>
          <cell r="J4543">
            <v>0</v>
          </cell>
          <cell r="K4543">
            <v>0</v>
          </cell>
          <cell r="L4543" t="str">
            <v>DOWNTIME</v>
          </cell>
        </row>
        <row r="4544">
          <cell r="A4544">
            <v>1</v>
          </cell>
          <cell r="B4544" t="str">
            <v>839cl30</v>
          </cell>
          <cell r="C4544">
            <v>38163</v>
          </cell>
          <cell r="D4544">
            <v>2250</v>
          </cell>
          <cell r="E4544">
            <v>9999</v>
          </cell>
          <cell r="F4544">
            <v>0</v>
          </cell>
          <cell r="G4544">
            <v>54</v>
          </cell>
          <cell r="H4544">
            <v>0</v>
          </cell>
          <cell r="I4544">
            <v>0</v>
          </cell>
          <cell r="J4544">
            <v>0</v>
          </cell>
          <cell r="K4544">
            <v>0</v>
          </cell>
          <cell r="L4544" t="str">
            <v>DOWNTIME</v>
          </cell>
        </row>
        <row r="4545">
          <cell r="A4545">
            <v>2</v>
          </cell>
          <cell r="B4545" t="str">
            <v>839CL30</v>
          </cell>
          <cell r="C4545">
            <v>38167</v>
          </cell>
          <cell r="D4545">
            <v>2250</v>
          </cell>
          <cell r="E4545">
            <v>9999</v>
          </cell>
          <cell r="F4545">
            <v>0</v>
          </cell>
          <cell r="G4545">
            <v>43</v>
          </cell>
          <cell r="H4545">
            <v>0</v>
          </cell>
          <cell r="I4545">
            <v>0</v>
          </cell>
          <cell r="J4545">
            <v>0</v>
          </cell>
          <cell r="K4545">
            <v>0</v>
          </cell>
          <cell r="L4545" t="str">
            <v>DOWNTIME</v>
          </cell>
        </row>
        <row r="4546">
          <cell r="A4546">
            <v>1</v>
          </cell>
          <cell r="B4546" t="str">
            <v>839CL30</v>
          </cell>
          <cell r="C4546">
            <v>38168</v>
          </cell>
          <cell r="D4546">
            <v>2250</v>
          </cell>
          <cell r="E4546">
            <v>9999</v>
          </cell>
          <cell r="F4546">
            <v>0</v>
          </cell>
          <cell r="G4546">
            <v>43</v>
          </cell>
          <cell r="H4546">
            <v>0</v>
          </cell>
          <cell r="I4546">
            <v>0</v>
          </cell>
          <cell r="J4546">
            <v>0.17</v>
          </cell>
          <cell r="K4546">
            <v>0.17</v>
          </cell>
          <cell r="L4546" t="str">
            <v>DOWNTIME</v>
          </cell>
        </row>
        <row r="4547">
          <cell r="A4547">
            <v>2</v>
          </cell>
          <cell r="B4547" t="str">
            <v>839CL30</v>
          </cell>
          <cell r="C4547">
            <v>38168</v>
          </cell>
          <cell r="D4547">
            <v>2250</v>
          </cell>
          <cell r="E4547">
            <v>9999</v>
          </cell>
          <cell r="F4547">
            <v>0</v>
          </cell>
          <cell r="G4547">
            <v>43</v>
          </cell>
          <cell r="H4547">
            <v>0</v>
          </cell>
          <cell r="I4547">
            <v>0</v>
          </cell>
          <cell r="J4547">
            <v>0</v>
          </cell>
          <cell r="K4547">
            <v>0</v>
          </cell>
          <cell r="L4547" t="str">
            <v>DOWNTIME</v>
          </cell>
        </row>
        <row r="4548">
          <cell r="A4548">
            <v>1</v>
          </cell>
          <cell r="B4548" t="str">
            <v>84120 OP40</v>
          </cell>
          <cell r="C4548">
            <v>38142</v>
          </cell>
          <cell r="D4548">
            <v>2234</v>
          </cell>
          <cell r="E4548">
            <v>9999</v>
          </cell>
          <cell r="F4548">
            <v>0</v>
          </cell>
          <cell r="G4548">
            <v>4</v>
          </cell>
          <cell r="H4548">
            <v>0</v>
          </cell>
          <cell r="I4548">
            <v>0</v>
          </cell>
          <cell r="J4548">
            <v>0.57999999999999996</v>
          </cell>
          <cell r="K4548">
            <v>0.57999999999999996</v>
          </cell>
          <cell r="L4548" t="str">
            <v>DOWNTIME</v>
          </cell>
        </row>
        <row r="4549">
          <cell r="A4549">
            <v>1</v>
          </cell>
          <cell r="B4549" t="str">
            <v>84120 OP40</v>
          </cell>
          <cell r="C4549">
            <v>38145</v>
          </cell>
          <cell r="D4549">
            <v>2234</v>
          </cell>
          <cell r="E4549">
            <v>9999</v>
          </cell>
          <cell r="F4549">
            <v>0</v>
          </cell>
          <cell r="G4549">
            <v>4</v>
          </cell>
          <cell r="H4549">
            <v>0</v>
          </cell>
          <cell r="I4549">
            <v>0</v>
          </cell>
          <cell r="J4549">
            <v>1</v>
          </cell>
          <cell r="K4549">
            <v>1</v>
          </cell>
          <cell r="L4549" t="str">
            <v>DOWNTIME</v>
          </cell>
        </row>
        <row r="4550">
          <cell r="A4550">
            <v>1</v>
          </cell>
          <cell r="B4550" t="str">
            <v>84120 OP40</v>
          </cell>
          <cell r="C4550">
            <v>38147</v>
          </cell>
          <cell r="D4550">
            <v>2234</v>
          </cell>
          <cell r="E4550">
            <v>9999</v>
          </cell>
          <cell r="F4550">
            <v>0</v>
          </cell>
          <cell r="G4550">
            <v>4</v>
          </cell>
          <cell r="H4550">
            <v>0</v>
          </cell>
          <cell r="I4550">
            <v>0</v>
          </cell>
          <cell r="J4550">
            <v>0.08</v>
          </cell>
          <cell r="K4550">
            <v>0.08</v>
          </cell>
          <cell r="L4550" t="str">
            <v>DOWNTIME</v>
          </cell>
        </row>
        <row r="4551">
          <cell r="A4551">
            <v>1</v>
          </cell>
          <cell r="B4551" t="str">
            <v>84120 OP40</v>
          </cell>
          <cell r="C4551">
            <v>38147</v>
          </cell>
          <cell r="D4551">
            <v>2234</v>
          </cell>
          <cell r="E4551">
            <v>9999</v>
          </cell>
          <cell r="F4551">
            <v>0</v>
          </cell>
          <cell r="G4551">
            <v>4</v>
          </cell>
          <cell r="H4551">
            <v>0</v>
          </cell>
          <cell r="I4551">
            <v>0</v>
          </cell>
          <cell r="J4551">
            <v>0.17</v>
          </cell>
          <cell r="K4551">
            <v>0.17</v>
          </cell>
          <cell r="L4551" t="str">
            <v>DOWNTIME</v>
          </cell>
        </row>
        <row r="4552">
          <cell r="A4552">
            <v>1</v>
          </cell>
          <cell r="B4552" t="str">
            <v>84120 OP40</v>
          </cell>
          <cell r="C4552">
            <v>38148</v>
          </cell>
          <cell r="D4552">
            <v>2234</v>
          </cell>
          <cell r="E4552">
            <v>9999</v>
          </cell>
          <cell r="F4552">
            <v>0</v>
          </cell>
          <cell r="G4552">
            <v>4</v>
          </cell>
          <cell r="H4552">
            <v>0</v>
          </cell>
          <cell r="I4552">
            <v>0</v>
          </cell>
          <cell r="J4552">
            <v>0</v>
          </cell>
          <cell r="K4552">
            <v>0</v>
          </cell>
          <cell r="L4552" t="str">
            <v>DOWNTIME</v>
          </cell>
        </row>
        <row r="4553">
          <cell r="A4553">
            <v>1</v>
          </cell>
          <cell r="B4553" t="str">
            <v>84120 OP40</v>
          </cell>
          <cell r="C4553">
            <v>38149</v>
          </cell>
          <cell r="D4553">
            <v>2234</v>
          </cell>
          <cell r="E4553">
            <v>9999</v>
          </cell>
          <cell r="F4553">
            <v>0</v>
          </cell>
          <cell r="G4553">
            <v>4</v>
          </cell>
          <cell r="H4553">
            <v>0</v>
          </cell>
          <cell r="I4553">
            <v>0</v>
          </cell>
          <cell r="J4553">
            <v>0.42</v>
          </cell>
          <cell r="K4553">
            <v>0.42</v>
          </cell>
          <cell r="L4553" t="str">
            <v>DOWNTIME</v>
          </cell>
        </row>
        <row r="4554">
          <cell r="A4554">
            <v>1</v>
          </cell>
          <cell r="B4554" t="str">
            <v>84120 OP40</v>
          </cell>
          <cell r="C4554">
            <v>38161</v>
          </cell>
          <cell r="D4554">
            <v>2234</v>
          </cell>
          <cell r="E4554">
            <v>9999</v>
          </cell>
          <cell r="F4554">
            <v>0</v>
          </cell>
          <cell r="G4554">
            <v>4</v>
          </cell>
          <cell r="H4554">
            <v>0</v>
          </cell>
          <cell r="I4554">
            <v>0</v>
          </cell>
          <cell r="J4554">
            <v>1.17</v>
          </cell>
          <cell r="K4554">
            <v>1.17</v>
          </cell>
          <cell r="L4554" t="str">
            <v>DOWNTIME</v>
          </cell>
        </row>
        <row r="4555">
          <cell r="A4555">
            <v>1</v>
          </cell>
          <cell r="B4555" t="str">
            <v>84120 OP40</v>
          </cell>
          <cell r="C4555">
            <v>38161</v>
          </cell>
          <cell r="D4555">
            <v>2234</v>
          </cell>
          <cell r="E4555">
            <v>9999</v>
          </cell>
          <cell r="F4555">
            <v>0</v>
          </cell>
          <cell r="G4555">
            <v>4</v>
          </cell>
          <cell r="H4555">
            <v>0</v>
          </cell>
          <cell r="I4555">
            <v>0</v>
          </cell>
          <cell r="J4555">
            <v>0.08</v>
          </cell>
          <cell r="K4555">
            <v>0.08</v>
          </cell>
          <cell r="L4555" t="str">
            <v>DOWNTIME</v>
          </cell>
        </row>
        <row r="4556">
          <cell r="A4556">
            <v>1</v>
          </cell>
          <cell r="B4556" t="str">
            <v>84120 OP40</v>
          </cell>
          <cell r="C4556">
            <v>38162</v>
          </cell>
          <cell r="D4556">
            <v>2234</v>
          </cell>
          <cell r="E4556">
            <v>9999</v>
          </cell>
          <cell r="F4556">
            <v>0</v>
          </cell>
          <cell r="G4556">
            <v>4</v>
          </cell>
          <cell r="H4556">
            <v>0</v>
          </cell>
          <cell r="I4556">
            <v>0</v>
          </cell>
          <cell r="J4556">
            <v>0</v>
          </cell>
          <cell r="K4556">
            <v>0</v>
          </cell>
          <cell r="L4556" t="str">
            <v>DOWNTIME</v>
          </cell>
        </row>
        <row r="4557">
          <cell r="A4557">
            <v>1</v>
          </cell>
          <cell r="B4557" t="str">
            <v>84120 OP40</v>
          </cell>
          <cell r="C4557">
            <v>38167</v>
          </cell>
          <cell r="D4557">
            <v>2234</v>
          </cell>
          <cell r="E4557">
            <v>9999</v>
          </cell>
          <cell r="F4557">
            <v>0</v>
          </cell>
          <cell r="G4557">
            <v>4</v>
          </cell>
          <cell r="H4557">
            <v>0</v>
          </cell>
          <cell r="I4557">
            <v>0</v>
          </cell>
          <cell r="J4557">
            <v>0.75</v>
          </cell>
          <cell r="K4557">
            <v>0.75</v>
          </cell>
          <cell r="L4557" t="str">
            <v>DOWNTIME</v>
          </cell>
        </row>
        <row r="4558">
          <cell r="A4558">
            <v>1</v>
          </cell>
          <cell r="B4558" t="str">
            <v>84120 OP40</v>
          </cell>
          <cell r="C4558">
            <v>38167</v>
          </cell>
          <cell r="D4558">
            <v>2234</v>
          </cell>
          <cell r="E4558">
            <v>9999</v>
          </cell>
          <cell r="F4558">
            <v>0</v>
          </cell>
          <cell r="G4558">
            <v>4</v>
          </cell>
          <cell r="H4558">
            <v>0</v>
          </cell>
          <cell r="I4558">
            <v>0</v>
          </cell>
          <cell r="J4558">
            <v>0.75</v>
          </cell>
          <cell r="K4558">
            <v>0.75</v>
          </cell>
          <cell r="L4558" t="str">
            <v>DOWNTIME</v>
          </cell>
        </row>
        <row r="4559">
          <cell r="A4559">
            <v>1</v>
          </cell>
          <cell r="B4559" t="str">
            <v>84120 op60</v>
          </cell>
          <cell r="C4559">
            <v>38139</v>
          </cell>
          <cell r="D4559">
            <v>2245</v>
          </cell>
          <cell r="E4559">
            <v>9999</v>
          </cell>
          <cell r="F4559">
            <v>0</v>
          </cell>
          <cell r="G4559">
            <v>4</v>
          </cell>
          <cell r="H4559">
            <v>0</v>
          </cell>
          <cell r="I4559">
            <v>0</v>
          </cell>
          <cell r="J4559">
            <v>0</v>
          </cell>
          <cell r="K4559">
            <v>0</v>
          </cell>
          <cell r="L4559" t="str">
            <v>DOWNTIME</v>
          </cell>
        </row>
        <row r="4560">
          <cell r="A4560">
            <v>2</v>
          </cell>
          <cell r="B4560" t="str">
            <v>84120 op60</v>
          </cell>
          <cell r="C4560">
            <v>38142</v>
          </cell>
          <cell r="D4560">
            <v>2245</v>
          </cell>
          <cell r="E4560">
            <v>9999</v>
          </cell>
          <cell r="F4560">
            <v>0</v>
          </cell>
          <cell r="G4560">
            <v>4</v>
          </cell>
          <cell r="H4560">
            <v>0</v>
          </cell>
          <cell r="I4560">
            <v>0</v>
          </cell>
          <cell r="J4560">
            <v>0</v>
          </cell>
          <cell r="K4560">
            <v>0</v>
          </cell>
          <cell r="L4560" t="str">
            <v>DOWNTIME</v>
          </cell>
        </row>
        <row r="4561">
          <cell r="A4561">
            <v>1</v>
          </cell>
          <cell r="B4561" t="str">
            <v>84120 op60</v>
          </cell>
          <cell r="C4561">
            <v>38143</v>
          </cell>
          <cell r="D4561">
            <v>2245</v>
          </cell>
          <cell r="E4561">
            <v>9999</v>
          </cell>
          <cell r="F4561">
            <v>0</v>
          </cell>
          <cell r="G4561">
            <v>4</v>
          </cell>
          <cell r="H4561">
            <v>0</v>
          </cell>
          <cell r="I4561">
            <v>0</v>
          </cell>
          <cell r="J4561">
            <v>0</v>
          </cell>
          <cell r="K4561">
            <v>0</v>
          </cell>
          <cell r="L4561" t="str">
            <v>DOWNTIME</v>
          </cell>
        </row>
        <row r="4562">
          <cell r="A4562">
            <v>1</v>
          </cell>
          <cell r="B4562" t="str">
            <v>84120 op60</v>
          </cell>
          <cell r="C4562">
            <v>38145</v>
          </cell>
          <cell r="D4562">
            <v>2245</v>
          </cell>
          <cell r="E4562">
            <v>9999</v>
          </cell>
          <cell r="F4562">
            <v>0</v>
          </cell>
          <cell r="G4562">
            <v>4</v>
          </cell>
          <cell r="H4562">
            <v>0</v>
          </cell>
          <cell r="I4562">
            <v>0</v>
          </cell>
          <cell r="J4562">
            <v>0</v>
          </cell>
          <cell r="K4562">
            <v>0</v>
          </cell>
          <cell r="L4562" t="str">
            <v>DOWNTIME</v>
          </cell>
        </row>
        <row r="4563">
          <cell r="A4563">
            <v>1</v>
          </cell>
          <cell r="B4563" t="str">
            <v>84120 op60</v>
          </cell>
          <cell r="C4563">
            <v>38145</v>
          </cell>
          <cell r="D4563">
            <v>2245</v>
          </cell>
          <cell r="E4563">
            <v>9999</v>
          </cell>
          <cell r="F4563">
            <v>0</v>
          </cell>
          <cell r="G4563">
            <v>4</v>
          </cell>
          <cell r="H4563">
            <v>0</v>
          </cell>
          <cell r="I4563">
            <v>0</v>
          </cell>
          <cell r="J4563">
            <v>0</v>
          </cell>
          <cell r="K4563">
            <v>0</v>
          </cell>
          <cell r="L4563" t="str">
            <v>DOWNTIME</v>
          </cell>
        </row>
        <row r="4564">
          <cell r="A4564">
            <v>1</v>
          </cell>
          <cell r="B4564" t="str">
            <v>84120 op60</v>
          </cell>
          <cell r="C4564">
            <v>38146</v>
          </cell>
          <cell r="D4564">
            <v>2245</v>
          </cell>
          <cell r="E4564">
            <v>9999</v>
          </cell>
          <cell r="F4564">
            <v>0</v>
          </cell>
          <cell r="G4564">
            <v>4</v>
          </cell>
          <cell r="H4564">
            <v>0</v>
          </cell>
          <cell r="I4564">
            <v>0</v>
          </cell>
          <cell r="J4564">
            <v>0</v>
          </cell>
          <cell r="K4564">
            <v>0</v>
          </cell>
          <cell r="L4564" t="str">
            <v>DOWNTIME</v>
          </cell>
        </row>
        <row r="4565">
          <cell r="A4565">
            <v>1</v>
          </cell>
          <cell r="B4565" t="str">
            <v>84120 op60</v>
          </cell>
          <cell r="C4565">
            <v>38147</v>
          </cell>
          <cell r="D4565">
            <v>2245</v>
          </cell>
          <cell r="E4565">
            <v>9999</v>
          </cell>
          <cell r="F4565">
            <v>0</v>
          </cell>
          <cell r="G4565">
            <v>4</v>
          </cell>
          <cell r="H4565">
            <v>0</v>
          </cell>
          <cell r="I4565">
            <v>0</v>
          </cell>
          <cell r="J4565">
            <v>1.75</v>
          </cell>
          <cell r="K4565">
            <v>1.75</v>
          </cell>
          <cell r="L4565" t="str">
            <v>DOWNTIME</v>
          </cell>
        </row>
        <row r="4566">
          <cell r="A4566">
            <v>1</v>
          </cell>
          <cell r="B4566" t="str">
            <v>84120 op60</v>
          </cell>
          <cell r="C4566">
            <v>38147</v>
          </cell>
          <cell r="D4566">
            <v>2245</v>
          </cell>
          <cell r="E4566">
            <v>9999</v>
          </cell>
          <cell r="F4566">
            <v>0</v>
          </cell>
          <cell r="G4566">
            <v>4</v>
          </cell>
          <cell r="H4566">
            <v>0</v>
          </cell>
          <cell r="I4566">
            <v>0</v>
          </cell>
          <cell r="J4566">
            <v>0.08</v>
          </cell>
          <cell r="K4566">
            <v>0.08</v>
          </cell>
          <cell r="L4566" t="str">
            <v>DOWNTIME</v>
          </cell>
        </row>
        <row r="4567">
          <cell r="A4567">
            <v>1</v>
          </cell>
          <cell r="B4567" t="str">
            <v>84120 op60</v>
          </cell>
          <cell r="C4567">
            <v>38148</v>
          </cell>
          <cell r="D4567">
            <v>2245</v>
          </cell>
          <cell r="E4567">
            <v>9999</v>
          </cell>
          <cell r="F4567">
            <v>0</v>
          </cell>
          <cell r="G4567">
            <v>4</v>
          </cell>
          <cell r="H4567">
            <v>0</v>
          </cell>
          <cell r="I4567">
            <v>0</v>
          </cell>
          <cell r="J4567">
            <v>0</v>
          </cell>
          <cell r="K4567">
            <v>0</v>
          </cell>
          <cell r="L4567" t="str">
            <v>DOWNTIME</v>
          </cell>
        </row>
        <row r="4568">
          <cell r="A4568">
            <v>1</v>
          </cell>
          <cell r="B4568" t="str">
            <v>84120 op60</v>
          </cell>
          <cell r="C4568">
            <v>38149</v>
          </cell>
          <cell r="D4568">
            <v>2245</v>
          </cell>
          <cell r="E4568">
            <v>9999</v>
          </cell>
          <cell r="F4568">
            <v>0</v>
          </cell>
          <cell r="G4568">
            <v>4</v>
          </cell>
          <cell r="H4568">
            <v>0</v>
          </cell>
          <cell r="I4568">
            <v>0</v>
          </cell>
          <cell r="J4568">
            <v>1.5</v>
          </cell>
          <cell r="K4568">
            <v>1.5</v>
          </cell>
          <cell r="L4568" t="str">
            <v>DOWNTIME</v>
          </cell>
        </row>
        <row r="4569">
          <cell r="A4569">
            <v>2</v>
          </cell>
          <cell r="B4569" t="str">
            <v>84120 op60</v>
          </cell>
          <cell r="C4569">
            <v>38152</v>
          </cell>
          <cell r="D4569">
            <v>2245</v>
          </cell>
          <cell r="E4569">
            <v>9999</v>
          </cell>
          <cell r="F4569">
            <v>0</v>
          </cell>
          <cell r="G4569">
            <v>4</v>
          </cell>
          <cell r="H4569">
            <v>0</v>
          </cell>
          <cell r="I4569">
            <v>0</v>
          </cell>
          <cell r="J4569">
            <v>0</v>
          </cell>
          <cell r="K4569">
            <v>0</v>
          </cell>
          <cell r="L4569" t="str">
            <v>DOWNTIME</v>
          </cell>
        </row>
        <row r="4570">
          <cell r="A4570">
            <v>2</v>
          </cell>
          <cell r="B4570" t="str">
            <v>84120 op60</v>
          </cell>
          <cell r="C4570">
            <v>38153</v>
          </cell>
          <cell r="D4570">
            <v>2245</v>
          </cell>
          <cell r="E4570">
            <v>9999</v>
          </cell>
          <cell r="F4570">
            <v>0</v>
          </cell>
          <cell r="G4570">
            <v>4</v>
          </cell>
          <cell r="H4570">
            <v>0</v>
          </cell>
          <cell r="I4570">
            <v>0</v>
          </cell>
          <cell r="J4570">
            <v>0.25</v>
          </cell>
          <cell r="K4570">
            <v>0.25</v>
          </cell>
          <cell r="L4570" t="str">
            <v>DOWNTIME</v>
          </cell>
        </row>
        <row r="4571">
          <cell r="A4571">
            <v>2</v>
          </cell>
          <cell r="B4571" t="str">
            <v>84120 op60</v>
          </cell>
          <cell r="C4571">
            <v>38153</v>
          </cell>
          <cell r="D4571">
            <v>2245</v>
          </cell>
          <cell r="E4571">
            <v>9999</v>
          </cell>
          <cell r="F4571">
            <v>0</v>
          </cell>
          <cell r="G4571">
            <v>4</v>
          </cell>
          <cell r="H4571">
            <v>0</v>
          </cell>
          <cell r="I4571">
            <v>0</v>
          </cell>
          <cell r="J4571">
            <v>-0.25</v>
          </cell>
          <cell r="K4571">
            <v>-0.25</v>
          </cell>
          <cell r="L4571" t="str">
            <v>DOWNTIME</v>
          </cell>
        </row>
        <row r="4572">
          <cell r="A4572">
            <v>2</v>
          </cell>
          <cell r="B4572" t="str">
            <v>84120 op60</v>
          </cell>
          <cell r="C4572">
            <v>38153</v>
          </cell>
          <cell r="D4572">
            <v>2245</v>
          </cell>
          <cell r="E4572">
            <v>9999</v>
          </cell>
          <cell r="F4572">
            <v>0</v>
          </cell>
          <cell r="G4572">
            <v>4</v>
          </cell>
          <cell r="H4572">
            <v>0</v>
          </cell>
          <cell r="I4572">
            <v>0</v>
          </cell>
          <cell r="J4572">
            <v>0.25</v>
          </cell>
          <cell r="K4572">
            <v>0.25</v>
          </cell>
          <cell r="L4572" t="str">
            <v>DOWNTIME</v>
          </cell>
        </row>
        <row r="4573">
          <cell r="A4573">
            <v>2</v>
          </cell>
          <cell r="B4573" t="str">
            <v>84120 op60</v>
          </cell>
          <cell r="C4573">
            <v>38153</v>
          </cell>
          <cell r="D4573">
            <v>2245</v>
          </cell>
          <cell r="E4573">
            <v>9999</v>
          </cell>
          <cell r="F4573">
            <v>0</v>
          </cell>
          <cell r="G4573">
            <v>4</v>
          </cell>
          <cell r="H4573">
            <v>0</v>
          </cell>
          <cell r="I4573">
            <v>0</v>
          </cell>
          <cell r="J4573">
            <v>0.67</v>
          </cell>
          <cell r="K4573">
            <v>0.67</v>
          </cell>
          <cell r="L4573" t="str">
            <v>DOWNTIME</v>
          </cell>
        </row>
        <row r="4574">
          <cell r="A4574">
            <v>1</v>
          </cell>
          <cell r="B4574" t="str">
            <v>84120 op60</v>
          </cell>
          <cell r="C4574">
            <v>38154</v>
          </cell>
          <cell r="D4574">
            <v>2245</v>
          </cell>
          <cell r="E4574">
            <v>9999</v>
          </cell>
          <cell r="F4574">
            <v>0</v>
          </cell>
          <cell r="G4574">
            <v>4</v>
          </cell>
          <cell r="H4574">
            <v>0</v>
          </cell>
          <cell r="I4574">
            <v>0</v>
          </cell>
          <cell r="J4574">
            <v>0</v>
          </cell>
          <cell r="K4574">
            <v>0</v>
          </cell>
          <cell r="L4574" t="str">
            <v>DOWNTIME</v>
          </cell>
        </row>
        <row r="4575">
          <cell r="A4575">
            <v>2</v>
          </cell>
          <cell r="B4575" t="str">
            <v>84120 op60</v>
          </cell>
          <cell r="C4575">
            <v>38161</v>
          </cell>
          <cell r="D4575">
            <v>2245</v>
          </cell>
          <cell r="E4575">
            <v>9999</v>
          </cell>
          <cell r="F4575">
            <v>0</v>
          </cell>
          <cell r="G4575">
            <v>4</v>
          </cell>
          <cell r="H4575">
            <v>0</v>
          </cell>
          <cell r="I4575">
            <v>0</v>
          </cell>
          <cell r="J4575">
            <v>0.17</v>
          </cell>
          <cell r="K4575">
            <v>0.17</v>
          </cell>
          <cell r="L4575" t="str">
            <v>DOWNTIME</v>
          </cell>
        </row>
        <row r="4576">
          <cell r="A4576">
            <v>2</v>
          </cell>
          <cell r="B4576" t="str">
            <v>84120 op60</v>
          </cell>
          <cell r="C4576">
            <v>38162</v>
          </cell>
          <cell r="D4576">
            <v>2245</v>
          </cell>
          <cell r="E4576">
            <v>9999</v>
          </cell>
          <cell r="F4576">
            <v>0</v>
          </cell>
          <cell r="G4576">
            <v>4</v>
          </cell>
          <cell r="H4576">
            <v>0</v>
          </cell>
          <cell r="I4576">
            <v>0</v>
          </cell>
          <cell r="J4576">
            <v>0</v>
          </cell>
          <cell r="K4576">
            <v>0</v>
          </cell>
          <cell r="L4576" t="str">
            <v>DOWNTIME</v>
          </cell>
        </row>
        <row r="4577">
          <cell r="A4577">
            <v>1</v>
          </cell>
          <cell r="B4577" t="str">
            <v>84120 op60</v>
          </cell>
          <cell r="C4577">
            <v>38167</v>
          </cell>
          <cell r="D4577">
            <v>2245</v>
          </cell>
          <cell r="E4577">
            <v>9999</v>
          </cell>
          <cell r="F4577">
            <v>0</v>
          </cell>
          <cell r="G4577">
            <v>4</v>
          </cell>
          <cell r="H4577">
            <v>0</v>
          </cell>
          <cell r="I4577">
            <v>0</v>
          </cell>
          <cell r="J4577">
            <v>0</v>
          </cell>
          <cell r="K4577">
            <v>0</v>
          </cell>
          <cell r="L4577" t="str">
            <v>DOWNTIME</v>
          </cell>
        </row>
        <row r="4578">
          <cell r="A4578">
            <v>2</v>
          </cell>
          <cell r="B4578" t="str">
            <v>84120 op60</v>
          </cell>
          <cell r="C4578">
            <v>38167</v>
          </cell>
          <cell r="D4578">
            <v>2245</v>
          </cell>
          <cell r="E4578">
            <v>9999</v>
          </cell>
          <cell r="F4578">
            <v>0</v>
          </cell>
          <cell r="G4578">
            <v>4</v>
          </cell>
          <cell r="H4578">
            <v>0</v>
          </cell>
          <cell r="I4578">
            <v>0</v>
          </cell>
          <cell r="J4578">
            <v>0</v>
          </cell>
          <cell r="K4578">
            <v>0</v>
          </cell>
          <cell r="L4578" t="str">
            <v>DOWNTIME</v>
          </cell>
        </row>
        <row r="4579">
          <cell r="A4579">
            <v>2</v>
          </cell>
          <cell r="B4579" t="str">
            <v>84120,1</v>
          </cell>
          <cell r="C4579">
            <v>38139</v>
          </cell>
          <cell r="D4579">
            <v>2246</v>
          </cell>
          <cell r="E4579">
            <v>9999</v>
          </cell>
          <cell r="F4579">
            <v>0</v>
          </cell>
          <cell r="G4579">
            <v>6</v>
          </cell>
          <cell r="H4579">
            <v>0</v>
          </cell>
          <cell r="I4579">
            <v>0</v>
          </cell>
          <cell r="J4579">
            <v>0</v>
          </cell>
          <cell r="K4579">
            <v>0</v>
          </cell>
          <cell r="L4579" t="str">
            <v>DOWNTIME</v>
          </cell>
        </row>
        <row r="4580">
          <cell r="A4580">
            <v>2</v>
          </cell>
          <cell r="B4580" t="str">
            <v>84120,1</v>
          </cell>
          <cell r="C4580">
            <v>38141</v>
          </cell>
          <cell r="D4580">
            <v>2246</v>
          </cell>
          <cell r="E4580">
            <v>9999</v>
          </cell>
          <cell r="F4580">
            <v>0</v>
          </cell>
          <cell r="G4580">
            <v>6</v>
          </cell>
          <cell r="H4580">
            <v>0</v>
          </cell>
          <cell r="I4580">
            <v>0</v>
          </cell>
          <cell r="J4580">
            <v>0</v>
          </cell>
          <cell r="K4580">
            <v>0</v>
          </cell>
          <cell r="L4580" t="str">
            <v>DOWNTIME</v>
          </cell>
        </row>
        <row r="4581">
          <cell r="A4581">
            <v>2</v>
          </cell>
          <cell r="B4581" t="str">
            <v>84120,1</v>
          </cell>
          <cell r="C4581">
            <v>38142</v>
          </cell>
          <cell r="D4581">
            <v>2246</v>
          </cell>
          <cell r="E4581">
            <v>9999</v>
          </cell>
          <cell r="F4581">
            <v>0</v>
          </cell>
          <cell r="G4581">
            <v>3</v>
          </cell>
          <cell r="H4581">
            <v>0</v>
          </cell>
          <cell r="I4581">
            <v>0</v>
          </cell>
          <cell r="J4581">
            <v>0</v>
          </cell>
          <cell r="K4581">
            <v>0</v>
          </cell>
          <cell r="L4581" t="str">
            <v>DOWNTIME</v>
          </cell>
        </row>
        <row r="4582">
          <cell r="A4582">
            <v>1</v>
          </cell>
          <cell r="B4582" t="str">
            <v>84120,1</v>
          </cell>
          <cell r="C4582">
            <v>38145</v>
          </cell>
          <cell r="D4582">
            <v>2246</v>
          </cell>
          <cell r="E4582">
            <v>9999</v>
          </cell>
          <cell r="F4582">
            <v>0</v>
          </cell>
          <cell r="G4582">
            <v>3</v>
          </cell>
          <cell r="H4582">
            <v>0</v>
          </cell>
          <cell r="I4582">
            <v>0</v>
          </cell>
          <cell r="J4582">
            <v>0</v>
          </cell>
          <cell r="K4582">
            <v>0</v>
          </cell>
          <cell r="L4582" t="str">
            <v>DOWNTIME</v>
          </cell>
        </row>
        <row r="4583">
          <cell r="A4583">
            <v>1</v>
          </cell>
          <cell r="B4583" t="str">
            <v>84120,1</v>
          </cell>
          <cell r="C4583">
            <v>38145</v>
          </cell>
          <cell r="D4583">
            <v>2246</v>
          </cell>
          <cell r="E4583">
            <v>9999</v>
          </cell>
          <cell r="F4583">
            <v>0</v>
          </cell>
          <cell r="G4583">
            <v>6</v>
          </cell>
          <cell r="H4583">
            <v>0</v>
          </cell>
          <cell r="I4583">
            <v>0</v>
          </cell>
          <cell r="J4583">
            <v>0</v>
          </cell>
          <cell r="K4583">
            <v>0</v>
          </cell>
          <cell r="L4583" t="str">
            <v>DOWNTIME</v>
          </cell>
        </row>
        <row r="4584">
          <cell r="A4584">
            <v>1</v>
          </cell>
          <cell r="B4584" t="str">
            <v>84120,1</v>
          </cell>
          <cell r="C4584">
            <v>38146</v>
          </cell>
          <cell r="D4584">
            <v>2246</v>
          </cell>
          <cell r="E4584">
            <v>9999</v>
          </cell>
          <cell r="F4584">
            <v>0</v>
          </cell>
          <cell r="G4584">
            <v>3</v>
          </cell>
          <cell r="H4584">
            <v>0</v>
          </cell>
          <cell r="I4584">
            <v>0</v>
          </cell>
          <cell r="J4584">
            <v>0</v>
          </cell>
          <cell r="K4584">
            <v>0</v>
          </cell>
          <cell r="L4584" t="str">
            <v>DOWNTIME</v>
          </cell>
        </row>
        <row r="4585">
          <cell r="A4585">
            <v>1</v>
          </cell>
          <cell r="B4585" t="str">
            <v>84120,1</v>
          </cell>
          <cell r="C4585">
            <v>38147</v>
          </cell>
          <cell r="D4585">
            <v>2246</v>
          </cell>
          <cell r="E4585">
            <v>9999</v>
          </cell>
          <cell r="F4585">
            <v>0</v>
          </cell>
          <cell r="G4585">
            <v>3</v>
          </cell>
          <cell r="H4585">
            <v>0</v>
          </cell>
          <cell r="I4585">
            <v>0</v>
          </cell>
          <cell r="J4585">
            <v>0</v>
          </cell>
          <cell r="K4585">
            <v>0</v>
          </cell>
          <cell r="L4585" t="str">
            <v>DOWNTIME</v>
          </cell>
        </row>
        <row r="4586">
          <cell r="A4586">
            <v>1</v>
          </cell>
          <cell r="B4586" t="str">
            <v>84120,1</v>
          </cell>
          <cell r="C4586">
            <v>38148</v>
          </cell>
          <cell r="D4586">
            <v>2246</v>
          </cell>
          <cell r="E4586">
            <v>9999</v>
          </cell>
          <cell r="F4586">
            <v>0</v>
          </cell>
          <cell r="G4586">
            <v>3</v>
          </cell>
          <cell r="H4586">
            <v>0</v>
          </cell>
          <cell r="I4586">
            <v>0</v>
          </cell>
          <cell r="J4586">
            <v>0</v>
          </cell>
          <cell r="K4586">
            <v>0</v>
          </cell>
          <cell r="L4586" t="str">
            <v>DOWNTIME</v>
          </cell>
        </row>
        <row r="4587">
          <cell r="A4587">
            <v>1</v>
          </cell>
          <cell r="B4587" t="str">
            <v>84120,1</v>
          </cell>
          <cell r="C4587">
            <v>38149</v>
          </cell>
          <cell r="D4587">
            <v>2246</v>
          </cell>
          <cell r="E4587">
            <v>9999</v>
          </cell>
          <cell r="F4587">
            <v>0</v>
          </cell>
          <cell r="G4587">
            <v>3</v>
          </cell>
          <cell r="H4587">
            <v>0</v>
          </cell>
          <cell r="I4587">
            <v>0</v>
          </cell>
          <cell r="J4587">
            <v>0</v>
          </cell>
          <cell r="K4587">
            <v>0</v>
          </cell>
          <cell r="L4587" t="str">
            <v>DOWNTIME</v>
          </cell>
        </row>
        <row r="4588">
          <cell r="A4588">
            <v>2</v>
          </cell>
          <cell r="B4588" t="str">
            <v>84120,1</v>
          </cell>
          <cell r="C4588">
            <v>38156</v>
          </cell>
          <cell r="D4588">
            <v>2246</v>
          </cell>
          <cell r="E4588">
            <v>9999</v>
          </cell>
          <cell r="F4588">
            <v>0</v>
          </cell>
          <cell r="G4588">
            <v>6</v>
          </cell>
          <cell r="H4588">
            <v>0</v>
          </cell>
          <cell r="I4588">
            <v>0</v>
          </cell>
          <cell r="J4588">
            <v>0</v>
          </cell>
          <cell r="K4588">
            <v>0</v>
          </cell>
          <cell r="L4588" t="str">
            <v>DOWNTIME</v>
          </cell>
        </row>
        <row r="4589">
          <cell r="A4589">
            <v>1</v>
          </cell>
          <cell r="B4589" t="str">
            <v>84120,1F40</v>
          </cell>
          <cell r="C4589">
            <v>38142</v>
          </cell>
          <cell r="D4589">
            <v>2246</v>
          </cell>
          <cell r="E4589">
            <v>9999</v>
          </cell>
          <cell r="F4589">
            <v>0</v>
          </cell>
          <cell r="G4589">
            <v>3</v>
          </cell>
          <cell r="H4589">
            <v>0</v>
          </cell>
          <cell r="I4589">
            <v>0</v>
          </cell>
          <cell r="J4589">
            <v>0</v>
          </cell>
          <cell r="K4589">
            <v>0</v>
          </cell>
          <cell r="L4589" t="str">
            <v>DOWNTIME</v>
          </cell>
        </row>
        <row r="4590">
          <cell r="A4590">
            <v>2</v>
          </cell>
          <cell r="B4590" t="str">
            <v>84120,1F40</v>
          </cell>
          <cell r="C4590">
            <v>38142</v>
          </cell>
          <cell r="D4590">
            <v>2246</v>
          </cell>
          <cell r="E4590">
            <v>9999</v>
          </cell>
          <cell r="F4590">
            <v>0</v>
          </cell>
          <cell r="G4590">
            <v>7</v>
          </cell>
          <cell r="H4590">
            <v>0</v>
          </cell>
          <cell r="I4590">
            <v>0</v>
          </cell>
          <cell r="J4590">
            <v>0</v>
          </cell>
          <cell r="K4590">
            <v>0</v>
          </cell>
          <cell r="L4590" t="str">
            <v>DOWNTIME</v>
          </cell>
        </row>
        <row r="4591">
          <cell r="A4591">
            <v>2</v>
          </cell>
          <cell r="B4591" t="str">
            <v>84120,1F40</v>
          </cell>
          <cell r="C4591">
            <v>38142</v>
          </cell>
          <cell r="D4591">
            <v>2246</v>
          </cell>
          <cell r="E4591">
            <v>9999</v>
          </cell>
          <cell r="F4591">
            <v>0</v>
          </cell>
          <cell r="G4591">
            <v>3</v>
          </cell>
          <cell r="H4591">
            <v>0</v>
          </cell>
          <cell r="I4591">
            <v>0</v>
          </cell>
          <cell r="J4591">
            <v>0</v>
          </cell>
          <cell r="K4591">
            <v>0</v>
          </cell>
          <cell r="L4591" t="str">
            <v>DOWNTIME</v>
          </cell>
        </row>
        <row r="4592">
          <cell r="A4592">
            <v>2</v>
          </cell>
          <cell r="B4592" t="str">
            <v>84120,1F40</v>
          </cell>
          <cell r="C4592">
            <v>38145</v>
          </cell>
          <cell r="D4592">
            <v>2246</v>
          </cell>
          <cell r="E4592">
            <v>9999</v>
          </cell>
          <cell r="F4592">
            <v>0</v>
          </cell>
          <cell r="G4592">
            <v>3</v>
          </cell>
          <cell r="H4592">
            <v>0</v>
          </cell>
          <cell r="I4592">
            <v>0</v>
          </cell>
          <cell r="J4592">
            <v>0</v>
          </cell>
          <cell r="K4592">
            <v>0</v>
          </cell>
          <cell r="L4592" t="str">
            <v>DOWNTIME</v>
          </cell>
        </row>
        <row r="4593">
          <cell r="A4593">
            <v>1</v>
          </cell>
          <cell r="B4593" t="str">
            <v>84120,1F40</v>
          </cell>
          <cell r="C4593">
            <v>38146</v>
          </cell>
          <cell r="D4593">
            <v>2246</v>
          </cell>
          <cell r="E4593">
            <v>9999</v>
          </cell>
          <cell r="F4593">
            <v>0</v>
          </cell>
          <cell r="G4593">
            <v>3</v>
          </cell>
          <cell r="H4593">
            <v>0</v>
          </cell>
          <cell r="I4593">
            <v>0</v>
          </cell>
          <cell r="J4593">
            <v>0</v>
          </cell>
          <cell r="K4593">
            <v>0</v>
          </cell>
          <cell r="L4593" t="str">
            <v>DOWNTIME</v>
          </cell>
        </row>
        <row r="4594">
          <cell r="A4594">
            <v>1</v>
          </cell>
          <cell r="B4594" t="str">
            <v>84120,1F40</v>
          </cell>
          <cell r="C4594">
            <v>38155</v>
          </cell>
          <cell r="D4594">
            <v>2246</v>
          </cell>
          <cell r="E4594">
            <v>9999</v>
          </cell>
          <cell r="F4594">
            <v>0</v>
          </cell>
          <cell r="G4594">
            <v>7</v>
          </cell>
          <cell r="H4594">
            <v>0</v>
          </cell>
          <cell r="I4594">
            <v>0</v>
          </cell>
          <cell r="J4594">
            <v>0</v>
          </cell>
          <cell r="K4594">
            <v>0</v>
          </cell>
          <cell r="L4594" t="str">
            <v>DOWNTIME</v>
          </cell>
        </row>
        <row r="4595">
          <cell r="A4595">
            <v>2</v>
          </cell>
          <cell r="B4595" t="str">
            <v>84120F40 OP25</v>
          </cell>
          <cell r="C4595">
            <v>38141</v>
          </cell>
          <cell r="D4595">
            <v>2245</v>
          </cell>
          <cell r="E4595">
            <v>9999</v>
          </cell>
          <cell r="F4595">
            <v>0</v>
          </cell>
          <cell r="G4595">
            <v>3</v>
          </cell>
          <cell r="H4595">
            <v>0</v>
          </cell>
          <cell r="I4595">
            <v>0</v>
          </cell>
          <cell r="J4595">
            <v>0</v>
          </cell>
          <cell r="K4595">
            <v>0</v>
          </cell>
          <cell r="L4595" t="str">
            <v>DOWNTIME</v>
          </cell>
        </row>
        <row r="4596">
          <cell r="A4596">
            <v>2</v>
          </cell>
          <cell r="B4596" t="str">
            <v>84120F40 OP25</v>
          </cell>
          <cell r="C4596">
            <v>38145</v>
          </cell>
          <cell r="D4596">
            <v>2245</v>
          </cell>
          <cell r="E4596">
            <v>9999</v>
          </cell>
          <cell r="F4596">
            <v>0</v>
          </cell>
          <cell r="G4596">
            <v>3</v>
          </cell>
          <cell r="H4596">
            <v>0</v>
          </cell>
          <cell r="I4596">
            <v>0</v>
          </cell>
          <cell r="J4596">
            <v>0</v>
          </cell>
          <cell r="K4596">
            <v>0</v>
          </cell>
          <cell r="L4596" t="str">
            <v>DOWNTIME</v>
          </cell>
        </row>
        <row r="4597">
          <cell r="A4597">
            <v>1</v>
          </cell>
          <cell r="B4597" t="str">
            <v>84120F40 OP25</v>
          </cell>
          <cell r="C4597">
            <v>38154</v>
          </cell>
          <cell r="D4597">
            <v>2245</v>
          </cell>
          <cell r="E4597">
            <v>9999</v>
          </cell>
          <cell r="F4597">
            <v>0</v>
          </cell>
          <cell r="G4597">
            <v>3</v>
          </cell>
          <cell r="H4597">
            <v>0</v>
          </cell>
          <cell r="I4597">
            <v>0</v>
          </cell>
          <cell r="J4597">
            <v>0</v>
          </cell>
          <cell r="K4597">
            <v>0</v>
          </cell>
          <cell r="L4597" t="str">
            <v>DOWNTIME</v>
          </cell>
        </row>
        <row r="4598">
          <cell r="A4598">
            <v>2</v>
          </cell>
          <cell r="B4598" t="str">
            <v>84120F40 OP40</v>
          </cell>
          <cell r="C4598">
            <v>38145</v>
          </cell>
          <cell r="D4598">
            <v>2234</v>
          </cell>
          <cell r="E4598">
            <v>9999</v>
          </cell>
          <cell r="F4598">
            <v>0</v>
          </cell>
          <cell r="G4598">
            <v>6</v>
          </cell>
          <cell r="H4598">
            <v>0</v>
          </cell>
          <cell r="I4598">
            <v>0</v>
          </cell>
          <cell r="J4598">
            <v>0.33</v>
          </cell>
          <cell r="K4598">
            <v>0.33</v>
          </cell>
          <cell r="L4598" t="str">
            <v>DOWNTIME</v>
          </cell>
        </row>
        <row r="4599">
          <cell r="A4599">
            <v>1</v>
          </cell>
          <cell r="B4599" t="str">
            <v>84120F40 OP40</v>
          </cell>
          <cell r="C4599">
            <v>38147</v>
          </cell>
          <cell r="D4599">
            <v>2234</v>
          </cell>
          <cell r="E4599">
            <v>9999</v>
          </cell>
          <cell r="F4599">
            <v>0</v>
          </cell>
          <cell r="G4599">
            <v>6</v>
          </cell>
          <cell r="H4599">
            <v>0</v>
          </cell>
          <cell r="I4599">
            <v>0</v>
          </cell>
          <cell r="J4599">
            <v>0.33</v>
          </cell>
          <cell r="K4599">
            <v>0.33</v>
          </cell>
          <cell r="L4599" t="str">
            <v>DOWNTIME</v>
          </cell>
        </row>
        <row r="4600">
          <cell r="A4600">
            <v>1</v>
          </cell>
          <cell r="B4600" t="str">
            <v>84120F40 OP40</v>
          </cell>
          <cell r="C4600">
            <v>38148</v>
          </cell>
          <cell r="D4600">
            <v>2234</v>
          </cell>
          <cell r="E4600">
            <v>9999</v>
          </cell>
          <cell r="F4600">
            <v>0</v>
          </cell>
          <cell r="G4600">
            <v>6</v>
          </cell>
          <cell r="H4600">
            <v>0</v>
          </cell>
          <cell r="I4600">
            <v>0</v>
          </cell>
          <cell r="J4600">
            <v>0.08</v>
          </cell>
          <cell r="K4600">
            <v>0.08</v>
          </cell>
          <cell r="L4600" t="str">
            <v>DOWNTIME</v>
          </cell>
        </row>
        <row r="4601">
          <cell r="A4601">
            <v>1</v>
          </cell>
          <cell r="B4601" t="str">
            <v>84120F40 OP40</v>
          </cell>
          <cell r="C4601">
            <v>38148</v>
          </cell>
          <cell r="D4601">
            <v>2234</v>
          </cell>
          <cell r="E4601">
            <v>9999</v>
          </cell>
          <cell r="F4601">
            <v>0</v>
          </cell>
          <cell r="G4601">
            <v>6</v>
          </cell>
          <cell r="H4601">
            <v>0</v>
          </cell>
          <cell r="I4601">
            <v>0</v>
          </cell>
          <cell r="J4601">
            <v>0.33</v>
          </cell>
          <cell r="K4601">
            <v>0.33</v>
          </cell>
          <cell r="L4601" t="str">
            <v>DOWNTIME</v>
          </cell>
        </row>
        <row r="4602">
          <cell r="A4602">
            <v>1</v>
          </cell>
          <cell r="B4602" t="str">
            <v>84120F40 OP40</v>
          </cell>
          <cell r="C4602">
            <v>38149</v>
          </cell>
          <cell r="D4602">
            <v>2234</v>
          </cell>
          <cell r="E4602">
            <v>9999</v>
          </cell>
          <cell r="F4602">
            <v>0</v>
          </cell>
          <cell r="G4602">
            <v>6</v>
          </cell>
          <cell r="H4602">
            <v>0</v>
          </cell>
          <cell r="I4602">
            <v>0</v>
          </cell>
          <cell r="J4602">
            <v>0</v>
          </cell>
          <cell r="K4602">
            <v>0</v>
          </cell>
          <cell r="L4602" t="str">
            <v>DOWNTIME</v>
          </cell>
        </row>
        <row r="4603">
          <cell r="A4603">
            <v>1</v>
          </cell>
          <cell r="B4603" t="str">
            <v>84120F40 OP60</v>
          </cell>
          <cell r="C4603">
            <v>38142</v>
          </cell>
          <cell r="D4603">
            <v>2245</v>
          </cell>
          <cell r="E4603">
            <v>9999</v>
          </cell>
          <cell r="F4603">
            <v>0</v>
          </cell>
          <cell r="G4603">
            <v>4</v>
          </cell>
          <cell r="H4603">
            <v>0</v>
          </cell>
          <cell r="I4603">
            <v>0</v>
          </cell>
          <cell r="J4603">
            <v>0.5</v>
          </cell>
          <cell r="K4603">
            <v>0.5</v>
          </cell>
          <cell r="L4603" t="str">
            <v>DOWNTIME</v>
          </cell>
        </row>
        <row r="4604">
          <cell r="A4604">
            <v>2</v>
          </cell>
          <cell r="B4604" t="str">
            <v>84120F40 OP60</v>
          </cell>
          <cell r="C4604">
            <v>38142</v>
          </cell>
          <cell r="D4604">
            <v>2245</v>
          </cell>
          <cell r="E4604">
            <v>9999</v>
          </cell>
          <cell r="F4604">
            <v>0</v>
          </cell>
          <cell r="G4604">
            <v>4</v>
          </cell>
          <cell r="H4604">
            <v>0</v>
          </cell>
          <cell r="I4604">
            <v>0</v>
          </cell>
          <cell r="J4604">
            <v>0</v>
          </cell>
          <cell r="K4604">
            <v>0</v>
          </cell>
          <cell r="L4604" t="str">
            <v>DOWNTIME</v>
          </cell>
        </row>
        <row r="4605">
          <cell r="A4605">
            <v>2</v>
          </cell>
          <cell r="B4605" t="str">
            <v>84120F40 OP60</v>
          </cell>
          <cell r="C4605">
            <v>38145</v>
          </cell>
          <cell r="D4605">
            <v>2245</v>
          </cell>
          <cell r="E4605">
            <v>9999</v>
          </cell>
          <cell r="F4605">
            <v>0</v>
          </cell>
          <cell r="G4605">
            <v>4</v>
          </cell>
          <cell r="H4605">
            <v>0</v>
          </cell>
          <cell r="I4605">
            <v>0</v>
          </cell>
          <cell r="J4605">
            <v>0</v>
          </cell>
          <cell r="K4605">
            <v>0</v>
          </cell>
          <cell r="L4605" t="str">
            <v>DOWNTIME</v>
          </cell>
        </row>
        <row r="4606">
          <cell r="A4606">
            <v>2</v>
          </cell>
          <cell r="B4606" t="str">
            <v>84120F40 OP60</v>
          </cell>
          <cell r="C4606">
            <v>38145</v>
          </cell>
          <cell r="D4606">
            <v>2245</v>
          </cell>
          <cell r="E4606">
            <v>9999</v>
          </cell>
          <cell r="F4606">
            <v>0</v>
          </cell>
          <cell r="G4606">
            <v>4</v>
          </cell>
          <cell r="H4606">
            <v>0</v>
          </cell>
          <cell r="I4606">
            <v>0</v>
          </cell>
          <cell r="J4606">
            <v>0</v>
          </cell>
          <cell r="K4606">
            <v>0</v>
          </cell>
          <cell r="L4606" t="str">
            <v>DOWNTIME</v>
          </cell>
        </row>
        <row r="4607">
          <cell r="A4607">
            <v>1</v>
          </cell>
          <cell r="B4607" t="str">
            <v>84120F40 OP60</v>
          </cell>
          <cell r="C4607">
            <v>38146</v>
          </cell>
          <cell r="D4607">
            <v>2245</v>
          </cell>
          <cell r="E4607">
            <v>9999</v>
          </cell>
          <cell r="F4607">
            <v>0</v>
          </cell>
          <cell r="G4607">
            <v>4</v>
          </cell>
          <cell r="H4607">
            <v>0</v>
          </cell>
          <cell r="I4607">
            <v>0</v>
          </cell>
          <cell r="J4607">
            <v>0</v>
          </cell>
          <cell r="K4607">
            <v>0</v>
          </cell>
          <cell r="L4607" t="str">
            <v>DOWNTIME</v>
          </cell>
        </row>
        <row r="4608">
          <cell r="A4608">
            <v>1</v>
          </cell>
          <cell r="B4608" t="str">
            <v>84120F40 OP60</v>
          </cell>
          <cell r="C4608">
            <v>38154</v>
          </cell>
          <cell r="D4608">
            <v>2245</v>
          </cell>
          <cell r="E4608">
            <v>9999</v>
          </cell>
          <cell r="F4608">
            <v>0</v>
          </cell>
          <cell r="G4608">
            <v>4</v>
          </cell>
          <cell r="H4608">
            <v>0</v>
          </cell>
          <cell r="I4608">
            <v>0</v>
          </cell>
          <cell r="J4608">
            <v>0.42</v>
          </cell>
          <cell r="K4608">
            <v>0.42</v>
          </cell>
          <cell r="L4608" t="str">
            <v>DOWNTIME</v>
          </cell>
        </row>
        <row r="4609">
          <cell r="A4609">
            <v>2</v>
          </cell>
          <cell r="B4609" t="str">
            <v>84120F40 OP60</v>
          </cell>
          <cell r="C4609">
            <v>38154</v>
          </cell>
          <cell r="D4609">
            <v>2245</v>
          </cell>
          <cell r="E4609">
            <v>9999</v>
          </cell>
          <cell r="F4609">
            <v>0</v>
          </cell>
          <cell r="G4609">
            <v>4</v>
          </cell>
          <cell r="H4609">
            <v>0</v>
          </cell>
          <cell r="I4609">
            <v>0</v>
          </cell>
          <cell r="J4609">
            <v>0</v>
          </cell>
          <cell r="K4609">
            <v>0</v>
          </cell>
          <cell r="L4609" t="str">
            <v>DOWNTIME</v>
          </cell>
        </row>
        <row r="4610">
          <cell r="A4610">
            <v>1</v>
          </cell>
          <cell r="B4610" t="str">
            <v>84120F40 OP60</v>
          </cell>
          <cell r="C4610">
            <v>38155</v>
          </cell>
          <cell r="D4610">
            <v>2245</v>
          </cell>
          <cell r="E4610">
            <v>9999</v>
          </cell>
          <cell r="F4610">
            <v>0</v>
          </cell>
          <cell r="G4610">
            <v>4</v>
          </cell>
          <cell r="H4610">
            <v>0</v>
          </cell>
          <cell r="I4610">
            <v>0</v>
          </cell>
          <cell r="J4610">
            <v>0</v>
          </cell>
          <cell r="K4610">
            <v>0</v>
          </cell>
          <cell r="L4610" t="str">
            <v>DOWNTIME</v>
          </cell>
        </row>
        <row r="4611">
          <cell r="A4611">
            <v>1</v>
          </cell>
          <cell r="B4611" t="str">
            <v>84170,5rev6</v>
          </cell>
          <cell r="C4611">
            <v>38139</v>
          </cell>
          <cell r="D4611">
            <v>2234</v>
          </cell>
          <cell r="E4611">
            <v>9999</v>
          </cell>
          <cell r="F4611">
            <v>0</v>
          </cell>
          <cell r="G4611">
            <v>6</v>
          </cell>
          <cell r="H4611">
            <v>0</v>
          </cell>
          <cell r="I4611">
            <v>0</v>
          </cell>
          <cell r="J4611">
            <v>0.17</v>
          </cell>
          <cell r="K4611">
            <v>0.17</v>
          </cell>
          <cell r="L4611" t="str">
            <v>DOWNTIME</v>
          </cell>
        </row>
        <row r="4612">
          <cell r="A4612">
            <v>2</v>
          </cell>
          <cell r="B4612" t="str">
            <v>84170,5rev6</v>
          </cell>
          <cell r="C4612">
            <v>38139</v>
          </cell>
          <cell r="D4612">
            <v>2234</v>
          </cell>
          <cell r="E4612">
            <v>9999</v>
          </cell>
          <cell r="F4612">
            <v>0</v>
          </cell>
          <cell r="G4612">
            <v>6</v>
          </cell>
          <cell r="H4612">
            <v>0</v>
          </cell>
          <cell r="I4612">
            <v>0</v>
          </cell>
          <cell r="J4612">
            <v>0</v>
          </cell>
          <cell r="K4612">
            <v>0</v>
          </cell>
          <cell r="L4612" t="str">
            <v>DOWNTIME</v>
          </cell>
        </row>
        <row r="4613">
          <cell r="A4613">
            <v>1</v>
          </cell>
          <cell r="B4613" t="str">
            <v>84170,5rev6</v>
          </cell>
          <cell r="C4613">
            <v>38141</v>
          </cell>
          <cell r="D4613">
            <v>2234</v>
          </cell>
          <cell r="E4613">
            <v>9999</v>
          </cell>
          <cell r="F4613">
            <v>0</v>
          </cell>
          <cell r="G4613">
            <v>6</v>
          </cell>
          <cell r="H4613">
            <v>0</v>
          </cell>
          <cell r="I4613">
            <v>0</v>
          </cell>
          <cell r="J4613">
            <v>0</v>
          </cell>
          <cell r="K4613">
            <v>0</v>
          </cell>
          <cell r="L4613" t="str">
            <v>DOWNTIME</v>
          </cell>
        </row>
        <row r="4614">
          <cell r="A4614">
            <v>1</v>
          </cell>
          <cell r="B4614" t="str">
            <v>84170,5rev6</v>
          </cell>
          <cell r="C4614">
            <v>38145</v>
          </cell>
          <cell r="D4614">
            <v>2234</v>
          </cell>
          <cell r="E4614">
            <v>9999</v>
          </cell>
          <cell r="F4614">
            <v>0</v>
          </cell>
          <cell r="G4614">
            <v>6</v>
          </cell>
          <cell r="H4614">
            <v>0</v>
          </cell>
          <cell r="I4614">
            <v>0</v>
          </cell>
          <cell r="J4614">
            <v>0.08</v>
          </cell>
          <cell r="K4614">
            <v>0.08</v>
          </cell>
          <cell r="L4614" t="str">
            <v>DOWNTIME</v>
          </cell>
        </row>
        <row r="4615">
          <cell r="A4615">
            <v>1</v>
          </cell>
          <cell r="B4615" t="str">
            <v>84170,5rev6</v>
          </cell>
          <cell r="C4615">
            <v>38146</v>
          </cell>
          <cell r="D4615">
            <v>2234</v>
          </cell>
          <cell r="E4615">
            <v>9999</v>
          </cell>
          <cell r="F4615">
            <v>0</v>
          </cell>
          <cell r="G4615">
            <v>6</v>
          </cell>
          <cell r="H4615">
            <v>0</v>
          </cell>
          <cell r="I4615">
            <v>0</v>
          </cell>
          <cell r="J4615">
            <v>0.33</v>
          </cell>
          <cell r="K4615">
            <v>0.33</v>
          </cell>
          <cell r="L4615" t="str">
            <v>DOWNTIME</v>
          </cell>
        </row>
        <row r="4616">
          <cell r="A4616">
            <v>1</v>
          </cell>
          <cell r="B4616" t="str">
            <v>84170,5rev6</v>
          </cell>
          <cell r="C4616">
            <v>38146</v>
          </cell>
          <cell r="D4616">
            <v>2234</v>
          </cell>
          <cell r="E4616">
            <v>9999</v>
          </cell>
          <cell r="F4616">
            <v>0</v>
          </cell>
          <cell r="G4616">
            <v>6</v>
          </cell>
          <cell r="H4616">
            <v>0</v>
          </cell>
          <cell r="I4616">
            <v>0</v>
          </cell>
          <cell r="J4616">
            <v>0.67</v>
          </cell>
          <cell r="K4616">
            <v>0.67</v>
          </cell>
          <cell r="L4616" t="str">
            <v>DOWNTIME</v>
          </cell>
        </row>
        <row r="4617">
          <cell r="A4617">
            <v>1</v>
          </cell>
          <cell r="B4617" t="str">
            <v>84170,5rev6</v>
          </cell>
          <cell r="C4617">
            <v>38147</v>
          </cell>
          <cell r="D4617">
            <v>2234</v>
          </cell>
          <cell r="E4617">
            <v>9999</v>
          </cell>
          <cell r="F4617">
            <v>0</v>
          </cell>
          <cell r="G4617">
            <v>6</v>
          </cell>
          <cell r="H4617">
            <v>0</v>
          </cell>
          <cell r="I4617">
            <v>0</v>
          </cell>
          <cell r="J4617">
            <v>0</v>
          </cell>
          <cell r="K4617">
            <v>0</v>
          </cell>
          <cell r="L4617" t="str">
            <v>DOWNTIME</v>
          </cell>
        </row>
        <row r="4618">
          <cell r="A4618">
            <v>2</v>
          </cell>
          <cell r="B4618" t="str">
            <v>84170,5rev6</v>
          </cell>
          <cell r="C4618">
            <v>38147</v>
          </cell>
          <cell r="D4618">
            <v>2234</v>
          </cell>
          <cell r="E4618">
            <v>9999</v>
          </cell>
          <cell r="F4618">
            <v>0</v>
          </cell>
          <cell r="G4618">
            <v>6</v>
          </cell>
          <cell r="H4618">
            <v>0</v>
          </cell>
          <cell r="I4618">
            <v>0</v>
          </cell>
          <cell r="J4618">
            <v>0.33</v>
          </cell>
          <cell r="K4618">
            <v>0.33</v>
          </cell>
          <cell r="L4618" t="str">
            <v>DOWNTIME</v>
          </cell>
        </row>
        <row r="4619">
          <cell r="A4619">
            <v>2</v>
          </cell>
          <cell r="B4619" t="str">
            <v>84170,5rev6</v>
          </cell>
          <cell r="C4619">
            <v>38148</v>
          </cell>
          <cell r="D4619">
            <v>2234</v>
          </cell>
          <cell r="E4619">
            <v>9999</v>
          </cell>
          <cell r="F4619">
            <v>0</v>
          </cell>
          <cell r="G4619">
            <v>6</v>
          </cell>
          <cell r="H4619">
            <v>0</v>
          </cell>
          <cell r="I4619">
            <v>0</v>
          </cell>
          <cell r="J4619">
            <v>0</v>
          </cell>
          <cell r="K4619">
            <v>0</v>
          </cell>
          <cell r="L4619" t="str">
            <v>DOWNTIME</v>
          </cell>
        </row>
        <row r="4620">
          <cell r="A4620">
            <v>2</v>
          </cell>
          <cell r="B4620" t="str">
            <v>84170,5rev6</v>
          </cell>
          <cell r="C4620">
            <v>38149</v>
          </cell>
          <cell r="D4620">
            <v>2234</v>
          </cell>
          <cell r="E4620">
            <v>9999</v>
          </cell>
          <cell r="F4620">
            <v>0</v>
          </cell>
          <cell r="G4620">
            <v>6</v>
          </cell>
          <cell r="H4620">
            <v>0</v>
          </cell>
          <cell r="I4620">
            <v>0</v>
          </cell>
          <cell r="J4620">
            <v>0.42</v>
          </cell>
          <cell r="K4620">
            <v>0.42</v>
          </cell>
          <cell r="L4620" t="str">
            <v>DOWNTIME</v>
          </cell>
        </row>
        <row r="4621">
          <cell r="A4621">
            <v>1</v>
          </cell>
          <cell r="B4621" t="str">
            <v>84170rev6</v>
          </cell>
          <cell r="C4621">
            <v>38139</v>
          </cell>
          <cell r="D4621">
            <v>2246</v>
          </cell>
          <cell r="E4621">
            <v>9999</v>
          </cell>
          <cell r="F4621">
            <v>0</v>
          </cell>
          <cell r="G4621">
            <v>10</v>
          </cell>
          <cell r="H4621">
            <v>0</v>
          </cell>
          <cell r="I4621">
            <v>0</v>
          </cell>
          <cell r="J4621">
            <v>0</v>
          </cell>
          <cell r="K4621">
            <v>0</v>
          </cell>
          <cell r="L4621" t="str">
            <v>DOWNTIME</v>
          </cell>
        </row>
        <row r="4622">
          <cell r="A4622">
            <v>1</v>
          </cell>
          <cell r="B4622" t="str">
            <v>84170rev6</v>
          </cell>
          <cell r="C4622">
            <v>38141</v>
          </cell>
          <cell r="D4622">
            <v>2246</v>
          </cell>
          <cell r="E4622">
            <v>9999</v>
          </cell>
          <cell r="F4622">
            <v>0</v>
          </cell>
          <cell r="G4622">
            <v>10</v>
          </cell>
          <cell r="H4622">
            <v>0</v>
          </cell>
          <cell r="I4622">
            <v>0</v>
          </cell>
          <cell r="J4622">
            <v>0</v>
          </cell>
          <cell r="K4622">
            <v>0</v>
          </cell>
          <cell r="L4622" t="str">
            <v>DOWNTIME</v>
          </cell>
        </row>
        <row r="4623">
          <cell r="A4623">
            <v>1</v>
          </cell>
          <cell r="B4623" t="str">
            <v>84170rev6</v>
          </cell>
          <cell r="C4623">
            <v>38145</v>
          </cell>
          <cell r="D4623">
            <v>2246</v>
          </cell>
          <cell r="E4623">
            <v>9999</v>
          </cell>
          <cell r="F4623">
            <v>0</v>
          </cell>
          <cell r="G4623">
            <v>10</v>
          </cell>
          <cell r="H4623">
            <v>0</v>
          </cell>
          <cell r="I4623">
            <v>0</v>
          </cell>
          <cell r="J4623">
            <v>0</v>
          </cell>
          <cell r="K4623">
            <v>0</v>
          </cell>
          <cell r="L4623" t="str">
            <v>DOWNTIME</v>
          </cell>
        </row>
        <row r="4624">
          <cell r="A4624">
            <v>1</v>
          </cell>
          <cell r="B4624" t="str">
            <v>84170rev6</v>
          </cell>
          <cell r="C4624">
            <v>38146</v>
          </cell>
          <cell r="D4624">
            <v>2246</v>
          </cell>
          <cell r="E4624">
            <v>9999</v>
          </cell>
          <cell r="F4624">
            <v>0</v>
          </cell>
          <cell r="G4624">
            <v>10</v>
          </cell>
          <cell r="H4624">
            <v>0</v>
          </cell>
          <cell r="I4624">
            <v>0</v>
          </cell>
          <cell r="J4624">
            <v>0</v>
          </cell>
          <cell r="K4624">
            <v>0</v>
          </cell>
          <cell r="L4624" t="str">
            <v>DOWNTIME</v>
          </cell>
        </row>
        <row r="4625">
          <cell r="A4625">
            <v>2</v>
          </cell>
          <cell r="B4625" t="str">
            <v>84170rev6</v>
          </cell>
          <cell r="C4625">
            <v>38146</v>
          </cell>
          <cell r="D4625">
            <v>2246</v>
          </cell>
          <cell r="E4625">
            <v>9999</v>
          </cell>
          <cell r="F4625">
            <v>0</v>
          </cell>
          <cell r="G4625">
            <v>10</v>
          </cell>
          <cell r="H4625">
            <v>0</v>
          </cell>
          <cell r="I4625">
            <v>0</v>
          </cell>
          <cell r="J4625">
            <v>0</v>
          </cell>
          <cell r="K4625">
            <v>0</v>
          </cell>
          <cell r="L4625" t="str">
            <v>DOWNTIME</v>
          </cell>
        </row>
        <row r="4626">
          <cell r="A4626">
            <v>2</v>
          </cell>
          <cell r="B4626" t="str">
            <v>84170rev6</v>
          </cell>
          <cell r="C4626">
            <v>38147</v>
          </cell>
          <cell r="D4626">
            <v>2246</v>
          </cell>
          <cell r="E4626">
            <v>9999</v>
          </cell>
          <cell r="F4626">
            <v>0</v>
          </cell>
          <cell r="G4626">
            <v>10</v>
          </cell>
          <cell r="H4626">
            <v>0</v>
          </cell>
          <cell r="I4626">
            <v>0</v>
          </cell>
          <cell r="J4626">
            <v>0</v>
          </cell>
          <cell r="K4626">
            <v>0</v>
          </cell>
          <cell r="L4626" t="str">
            <v>DOWNTIME</v>
          </cell>
        </row>
        <row r="4627">
          <cell r="A4627">
            <v>2</v>
          </cell>
          <cell r="B4627" t="str">
            <v>84170rev6</v>
          </cell>
          <cell r="C4627">
            <v>38148</v>
          </cell>
          <cell r="D4627">
            <v>2246</v>
          </cell>
          <cell r="E4627">
            <v>9999</v>
          </cell>
          <cell r="F4627">
            <v>0</v>
          </cell>
          <cell r="G4627">
            <v>10</v>
          </cell>
          <cell r="H4627">
            <v>0</v>
          </cell>
          <cell r="I4627">
            <v>0</v>
          </cell>
          <cell r="J4627">
            <v>0</v>
          </cell>
          <cell r="K4627">
            <v>0</v>
          </cell>
          <cell r="L4627" t="str">
            <v>DOWNTIME</v>
          </cell>
        </row>
        <row r="4628">
          <cell r="A4628">
            <v>1</v>
          </cell>
          <cell r="B4628" t="str">
            <v>84801</v>
          </cell>
          <cell r="C4628">
            <v>38139</v>
          </cell>
          <cell r="D4628">
            <v>2214</v>
          </cell>
          <cell r="E4628">
            <v>9999</v>
          </cell>
          <cell r="F4628">
            <v>0</v>
          </cell>
          <cell r="G4628">
            <v>60</v>
          </cell>
          <cell r="H4628">
            <v>0</v>
          </cell>
          <cell r="I4628">
            <v>0</v>
          </cell>
          <cell r="J4628">
            <v>0</v>
          </cell>
          <cell r="K4628">
            <v>0</v>
          </cell>
          <cell r="L4628" t="str">
            <v>DOWNTIME</v>
          </cell>
        </row>
        <row r="4629">
          <cell r="A4629">
            <v>1</v>
          </cell>
          <cell r="B4629" t="str">
            <v>84801</v>
          </cell>
          <cell r="C4629">
            <v>38152</v>
          </cell>
          <cell r="D4629">
            <v>2214</v>
          </cell>
          <cell r="E4629">
            <v>9999</v>
          </cell>
          <cell r="F4629">
            <v>0</v>
          </cell>
          <cell r="G4629">
            <v>60</v>
          </cell>
          <cell r="H4629">
            <v>0</v>
          </cell>
          <cell r="I4629">
            <v>0</v>
          </cell>
          <cell r="J4629">
            <v>0.95</v>
          </cell>
          <cell r="K4629">
            <v>0.95</v>
          </cell>
          <cell r="L4629" t="str">
            <v>DOWNTIME</v>
          </cell>
        </row>
        <row r="4630">
          <cell r="A4630">
            <v>1</v>
          </cell>
          <cell r="B4630" t="str">
            <v>84801</v>
          </cell>
          <cell r="C4630">
            <v>38168</v>
          </cell>
          <cell r="D4630">
            <v>2214</v>
          </cell>
          <cell r="E4630">
            <v>9999</v>
          </cell>
          <cell r="F4630">
            <v>0</v>
          </cell>
          <cell r="G4630">
            <v>60</v>
          </cell>
          <cell r="H4630">
            <v>0</v>
          </cell>
          <cell r="I4630">
            <v>0</v>
          </cell>
          <cell r="J4630">
            <v>0.57999999999999996</v>
          </cell>
          <cell r="K4630">
            <v>0.57999999999999996</v>
          </cell>
          <cell r="L4630" t="str">
            <v>DOWNTIME</v>
          </cell>
        </row>
        <row r="4631">
          <cell r="A4631">
            <v>1</v>
          </cell>
          <cell r="B4631" t="str">
            <v>84801</v>
          </cell>
          <cell r="C4631">
            <v>38168</v>
          </cell>
          <cell r="D4631">
            <v>2214</v>
          </cell>
          <cell r="E4631">
            <v>9999</v>
          </cell>
          <cell r="F4631">
            <v>0</v>
          </cell>
          <cell r="G4631">
            <v>60</v>
          </cell>
          <cell r="H4631">
            <v>0</v>
          </cell>
          <cell r="I4631">
            <v>0</v>
          </cell>
          <cell r="J4631">
            <v>1.32</v>
          </cell>
          <cell r="K4631">
            <v>1.32</v>
          </cell>
          <cell r="L4631" t="str">
            <v>DOWNTIME</v>
          </cell>
        </row>
        <row r="4632">
          <cell r="A4632">
            <v>2</v>
          </cell>
          <cell r="B4632" t="str">
            <v>84801</v>
          </cell>
          <cell r="C4632">
            <v>38168</v>
          </cell>
          <cell r="D4632">
            <v>2214</v>
          </cell>
          <cell r="E4632">
            <v>9999</v>
          </cell>
          <cell r="F4632">
            <v>0</v>
          </cell>
          <cell r="G4632">
            <v>60</v>
          </cell>
          <cell r="H4632">
            <v>0</v>
          </cell>
          <cell r="I4632">
            <v>0</v>
          </cell>
          <cell r="J4632">
            <v>0.17</v>
          </cell>
          <cell r="K4632">
            <v>0.17</v>
          </cell>
          <cell r="L4632" t="str">
            <v>DOWNTIME</v>
          </cell>
        </row>
        <row r="4633">
          <cell r="A4633">
            <v>2</v>
          </cell>
          <cell r="B4633" t="str">
            <v>84801</v>
          </cell>
          <cell r="C4633">
            <v>38168</v>
          </cell>
          <cell r="D4633">
            <v>2214</v>
          </cell>
          <cell r="E4633">
            <v>9999</v>
          </cell>
          <cell r="F4633">
            <v>0</v>
          </cell>
          <cell r="G4633">
            <v>60</v>
          </cell>
          <cell r="H4633">
            <v>0</v>
          </cell>
          <cell r="I4633">
            <v>0</v>
          </cell>
          <cell r="J4633">
            <v>0.17</v>
          </cell>
          <cell r="K4633">
            <v>0.17</v>
          </cell>
          <cell r="L4633" t="str">
            <v>DOWNTIME</v>
          </cell>
        </row>
        <row r="4634">
          <cell r="A4634">
            <v>2</v>
          </cell>
          <cell r="B4634" t="str">
            <v>84801</v>
          </cell>
          <cell r="C4634">
            <v>38168</v>
          </cell>
          <cell r="D4634">
            <v>2214</v>
          </cell>
          <cell r="E4634">
            <v>9999</v>
          </cell>
          <cell r="F4634">
            <v>0</v>
          </cell>
          <cell r="G4634">
            <v>60</v>
          </cell>
          <cell r="H4634">
            <v>0</v>
          </cell>
          <cell r="I4634">
            <v>0</v>
          </cell>
          <cell r="J4634">
            <v>0.17</v>
          </cell>
          <cell r="K4634">
            <v>0.17</v>
          </cell>
          <cell r="L4634" t="str">
            <v>DOWNTIME</v>
          </cell>
        </row>
        <row r="4635">
          <cell r="A4635">
            <v>1</v>
          </cell>
          <cell r="B4635" t="str">
            <v>932/CL6/A INCOMPL.</v>
          </cell>
          <cell r="C4635">
            <v>38146</v>
          </cell>
          <cell r="D4635">
            <v>2245</v>
          </cell>
          <cell r="E4635">
            <v>9999</v>
          </cell>
          <cell r="F4635">
            <v>0</v>
          </cell>
          <cell r="G4635">
            <v>80</v>
          </cell>
          <cell r="H4635">
            <v>0</v>
          </cell>
          <cell r="I4635">
            <v>0</v>
          </cell>
          <cell r="J4635">
            <v>0</v>
          </cell>
          <cell r="K4635">
            <v>0</v>
          </cell>
          <cell r="L4635" t="str">
            <v>DOWNTIME</v>
          </cell>
        </row>
        <row r="4636">
          <cell r="A4636">
            <v>2</v>
          </cell>
          <cell r="B4636" t="str">
            <v>932/CL6/A INCOMPL.</v>
          </cell>
          <cell r="C4636">
            <v>38146</v>
          </cell>
          <cell r="D4636">
            <v>2245</v>
          </cell>
          <cell r="E4636">
            <v>9999</v>
          </cell>
          <cell r="F4636">
            <v>0</v>
          </cell>
          <cell r="G4636">
            <v>80</v>
          </cell>
          <cell r="H4636">
            <v>0</v>
          </cell>
          <cell r="I4636">
            <v>0</v>
          </cell>
          <cell r="J4636">
            <v>0.42</v>
          </cell>
          <cell r="K4636">
            <v>0.42</v>
          </cell>
          <cell r="L4636" t="str">
            <v>DOWNTIME</v>
          </cell>
        </row>
        <row r="4637">
          <cell r="A4637">
            <v>2</v>
          </cell>
          <cell r="B4637" t="str">
            <v>932/CL6/A INCOMPL.</v>
          </cell>
          <cell r="C4637">
            <v>38147</v>
          </cell>
          <cell r="D4637">
            <v>2245</v>
          </cell>
          <cell r="E4637">
            <v>9999</v>
          </cell>
          <cell r="F4637">
            <v>0</v>
          </cell>
          <cell r="G4637">
            <v>80</v>
          </cell>
          <cell r="H4637">
            <v>0</v>
          </cell>
          <cell r="I4637">
            <v>0</v>
          </cell>
          <cell r="J4637">
            <v>0</v>
          </cell>
          <cell r="K4637">
            <v>0</v>
          </cell>
          <cell r="L4637" t="str">
            <v>DOWNTIME</v>
          </cell>
        </row>
        <row r="4638">
          <cell r="A4638">
            <v>2</v>
          </cell>
          <cell r="B4638" t="str">
            <v>932/CL6/A INCOMPL.</v>
          </cell>
          <cell r="C4638">
            <v>38153</v>
          </cell>
          <cell r="D4638">
            <v>2245</v>
          </cell>
          <cell r="E4638">
            <v>9999</v>
          </cell>
          <cell r="F4638">
            <v>0</v>
          </cell>
          <cell r="G4638">
            <v>80</v>
          </cell>
          <cell r="H4638">
            <v>0</v>
          </cell>
          <cell r="I4638">
            <v>0</v>
          </cell>
          <cell r="J4638">
            <v>0.08</v>
          </cell>
          <cell r="K4638">
            <v>0.08</v>
          </cell>
          <cell r="L4638" t="str">
            <v>DOWNTIME</v>
          </cell>
        </row>
        <row r="4639">
          <cell r="A4639">
            <v>1</v>
          </cell>
          <cell r="B4639" t="str">
            <v>932/CL6/A INCOMPL.</v>
          </cell>
          <cell r="C4639">
            <v>38154</v>
          </cell>
          <cell r="D4639">
            <v>2245</v>
          </cell>
          <cell r="E4639">
            <v>9999</v>
          </cell>
          <cell r="F4639">
            <v>0</v>
          </cell>
          <cell r="G4639">
            <v>80</v>
          </cell>
          <cell r="H4639">
            <v>0</v>
          </cell>
          <cell r="I4639">
            <v>0</v>
          </cell>
          <cell r="J4639">
            <v>0.17</v>
          </cell>
          <cell r="K4639">
            <v>0.17</v>
          </cell>
          <cell r="L4639" t="str">
            <v>DOWNTIME</v>
          </cell>
        </row>
        <row r="4640">
          <cell r="A4640">
            <v>1</v>
          </cell>
          <cell r="B4640" t="str">
            <v>932/CL6/A INCOMPL.</v>
          </cell>
          <cell r="C4640">
            <v>38154</v>
          </cell>
          <cell r="D4640">
            <v>2245</v>
          </cell>
          <cell r="E4640">
            <v>9999</v>
          </cell>
          <cell r="F4640">
            <v>0</v>
          </cell>
          <cell r="G4640">
            <v>80</v>
          </cell>
          <cell r="H4640">
            <v>0</v>
          </cell>
          <cell r="I4640">
            <v>0</v>
          </cell>
          <cell r="J4640">
            <v>0.08</v>
          </cell>
          <cell r="K4640">
            <v>0.08</v>
          </cell>
          <cell r="L4640" t="str">
            <v>DOWNTIME</v>
          </cell>
        </row>
        <row r="4641">
          <cell r="A4641">
            <v>1</v>
          </cell>
          <cell r="B4641" t="str">
            <v>932/CL6/A INCOMPL.</v>
          </cell>
          <cell r="C4641">
            <v>38168</v>
          </cell>
          <cell r="D4641">
            <v>2245</v>
          </cell>
          <cell r="E4641">
            <v>9999</v>
          </cell>
          <cell r="F4641">
            <v>0</v>
          </cell>
          <cell r="G4641">
            <v>80</v>
          </cell>
          <cell r="H4641">
            <v>0</v>
          </cell>
          <cell r="I4641">
            <v>0</v>
          </cell>
          <cell r="J4641">
            <v>0</v>
          </cell>
          <cell r="K4641">
            <v>0</v>
          </cell>
          <cell r="L4641" t="str">
            <v>DOWNTIME</v>
          </cell>
        </row>
        <row r="4642">
          <cell r="A4642">
            <v>2</v>
          </cell>
          <cell r="B4642" t="str">
            <v>932CL6</v>
          </cell>
          <cell r="C4642">
            <v>38139</v>
          </cell>
          <cell r="D4642">
            <v>2230</v>
          </cell>
          <cell r="E4642">
            <v>9999</v>
          </cell>
          <cell r="F4642">
            <v>0</v>
          </cell>
          <cell r="G4642">
            <v>129</v>
          </cell>
          <cell r="H4642">
            <v>0</v>
          </cell>
          <cell r="I4642">
            <v>0</v>
          </cell>
          <cell r="J4642">
            <v>0</v>
          </cell>
          <cell r="K4642">
            <v>0</v>
          </cell>
          <cell r="L4642" t="str">
            <v>DOWNTIME</v>
          </cell>
        </row>
        <row r="4643">
          <cell r="A4643">
            <v>1</v>
          </cell>
          <cell r="B4643" t="str">
            <v>932CL6</v>
          </cell>
          <cell r="C4643">
            <v>38142</v>
          </cell>
          <cell r="D4643">
            <v>2230</v>
          </cell>
          <cell r="E4643">
            <v>9999</v>
          </cell>
          <cell r="F4643">
            <v>0</v>
          </cell>
          <cell r="G4643">
            <v>129</v>
          </cell>
          <cell r="H4643">
            <v>0</v>
          </cell>
          <cell r="I4643">
            <v>0</v>
          </cell>
          <cell r="J4643">
            <v>0</v>
          </cell>
          <cell r="K4643">
            <v>0</v>
          </cell>
          <cell r="L4643" t="str">
            <v>DOWNTIME</v>
          </cell>
        </row>
        <row r="4644">
          <cell r="A4644">
            <v>1</v>
          </cell>
          <cell r="B4644" t="str">
            <v>932CL6</v>
          </cell>
          <cell r="C4644">
            <v>38145</v>
          </cell>
          <cell r="D4644">
            <v>2230</v>
          </cell>
          <cell r="E4644">
            <v>9999</v>
          </cell>
          <cell r="F4644">
            <v>0</v>
          </cell>
          <cell r="G4644">
            <v>129</v>
          </cell>
          <cell r="H4644">
            <v>0</v>
          </cell>
          <cell r="I4644">
            <v>0</v>
          </cell>
          <cell r="J4644">
            <v>0</v>
          </cell>
          <cell r="K4644">
            <v>0</v>
          </cell>
          <cell r="L4644" t="str">
            <v>DOWNTIME</v>
          </cell>
        </row>
        <row r="4645">
          <cell r="A4645">
            <v>1</v>
          </cell>
          <cell r="B4645" t="str">
            <v>932CL6</v>
          </cell>
          <cell r="C4645">
            <v>38146</v>
          </cell>
          <cell r="D4645">
            <v>2230</v>
          </cell>
          <cell r="E4645">
            <v>9999</v>
          </cell>
          <cell r="F4645">
            <v>0</v>
          </cell>
          <cell r="G4645">
            <v>129</v>
          </cell>
          <cell r="H4645">
            <v>0</v>
          </cell>
          <cell r="I4645">
            <v>0</v>
          </cell>
          <cell r="J4645">
            <v>0</v>
          </cell>
          <cell r="K4645">
            <v>0</v>
          </cell>
          <cell r="L4645" t="str">
            <v>DOWNTIME</v>
          </cell>
        </row>
        <row r="4646">
          <cell r="A4646">
            <v>1</v>
          </cell>
          <cell r="B4646" t="str">
            <v>932CL6</v>
          </cell>
          <cell r="C4646">
            <v>38148</v>
          </cell>
          <cell r="D4646">
            <v>2230</v>
          </cell>
          <cell r="E4646">
            <v>9999</v>
          </cell>
          <cell r="F4646">
            <v>0</v>
          </cell>
          <cell r="G4646">
            <v>180</v>
          </cell>
          <cell r="H4646">
            <v>0</v>
          </cell>
          <cell r="I4646">
            <v>0</v>
          </cell>
          <cell r="J4646">
            <v>0</v>
          </cell>
          <cell r="K4646">
            <v>0</v>
          </cell>
          <cell r="L4646" t="str">
            <v>DOWNTIME</v>
          </cell>
        </row>
        <row r="4647">
          <cell r="A4647">
            <v>1</v>
          </cell>
          <cell r="B4647" t="str">
            <v>932CL6</v>
          </cell>
          <cell r="C4647">
            <v>38152</v>
          </cell>
          <cell r="D4647">
            <v>2230</v>
          </cell>
          <cell r="E4647">
            <v>9999</v>
          </cell>
          <cell r="F4647">
            <v>0</v>
          </cell>
          <cell r="G4647">
            <v>180</v>
          </cell>
          <cell r="H4647">
            <v>0</v>
          </cell>
          <cell r="I4647">
            <v>0</v>
          </cell>
          <cell r="J4647">
            <v>0</v>
          </cell>
          <cell r="K4647">
            <v>0</v>
          </cell>
          <cell r="L4647" t="str">
            <v>DOWNTIME</v>
          </cell>
        </row>
        <row r="4648">
          <cell r="A4648">
            <v>2</v>
          </cell>
          <cell r="B4648" t="str">
            <v>932CL6</v>
          </cell>
          <cell r="C4648">
            <v>38152</v>
          </cell>
          <cell r="D4648">
            <v>2230</v>
          </cell>
          <cell r="E4648">
            <v>9999</v>
          </cell>
          <cell r="F4648">
            <v>0</v>
          </cell>
          <cell r="G4648">
            <v>180</v>
          </cell>
          <cell r="H4648">
            <v>0</v>
          </cell>
          <cell r="I4648">
            <v>0</v>
          </cell>
          <cell r="J4648">
            <v>0</v>
          </cell>
          <cell r="K4648">
            <v>0</v>
          </cell>
          <cell r="L4648" t="str">
            <v>DOWNTIME</v>
          </cell>
        </row>
        <row r="4649">
          <cell r="A4649">
            <v>2</v>
          </cell>
          <cell r="B4649" t="str">
            <v>932CL6</v>
          </cell>
          <cell r="C4649">
            <v>38153</v>
          </cell>
          <cell r="D4649">
            <v>2230</v>
          </cell>
          <cell r="E4649">
            <v>9999</v>
          </cell>
          <cell r="F4649">
            <v>0</v>
          </cell>
          <cell r="G4649">
            <v>129</v>
          </cell>
          <cell r="H4649">
            <v>0</v>
          </cell>
          <cell r="I4649">
            <v>0</v>
          </cell>
          <cell r="J4649">
            <v>0</v>
          </cell>
          <cell r="K4649">
            <v>0</v>
          </cell>
          <cell r="L4649" t="str">
            <v>DOWNTIME</v>
          </cell>
        </row>
        <row r="4650">
          <cell r="A4650">
            <v>2</v>
          </cell>
          <cell r="B4650" t="str">
            <v>932CL6</v>
          </cell>
          <cell r="C4650">
            <v>38153</v>
          </cell>
          <cell r="D4650">
            <v>2230</v>
          </cell>
          <cell r="E4650">
            <v>9999</v>
          </cell>
          <cell r="F4650">
            <v>0</v>
          </cell>
          <cell r="G4650">
            <v>180</v>
          </cell>
          <cell r="H4650">
            <v>0</v>
          </cell>
          <cell r="I4650">
            <v>0</v>
          </cell>
          <cell r="J4650">
            <v>0</v>
          </cell>
          <cell r="K4650">
            <v>0</v>
          </cell>
          <cell r="L4650" t="str">
            <v>DOWNTIME</v>
          </cell>
        </row>
        <row r="4651">
          <cell r="A4651">
            <v>2</v>
          </cell>
          <cell r="B4651" t="str">
            <v>932CL6</v>
          </cell>
          <cell r="C4651">
            <v>38153</v>
          </cell>
          <cell r="D4651">
            <v>2230</v>
          </cell>
          <cell r="E4651">
            <v>9999</v>
          </cell>
          <cell r="F4651">
            <v>0</v>
          </cell>
          <cell r="G4651">
            <v>129</v>
          </cell>
          <cell r="H4651">
            <v>0</v>
          </cell>
          <cell r="I4651">
            <v>0</v>
          </cell>
          <cell r="J4651">
            <v>0</v>
          </cell>
          <cell r="K4651">
            <v>0</v>
          </cell>
          <cell r="L4651" t="str">
            <v>DOWNTIME</v>
          </cell>
        </row>
        <row r="4652">
          <cell r="A4652">
            <v>2</v>
          </cell>
          <cell r="B4652" t="str">
            <v>932CL6</v>
          </cell>
          <cell r="C4652">
            <v>38154</v>
          </cell>
          <cell r="D4652">
            <v>2230</v>
          </cell>
          <cell r="E4652">
            <v>9999</v>
          </cell>
          <cell r="F4652">
            <v>0</v>
          </cell>
          <cell r="G4652">
            <v>129</v>
          </cell>
          <cell r="H4652">
            <v>0</v>
          </cell>
          <cell r="I4652">
            <v>0</v>
          </cell>
          <cell r="J4652">
            <v>0</v>
          </cell>
          <cell r="K4652">
            <v>0</v>
          </cell>
          <cell r="L4652" t="str">
            <v>DOWNTIME</v>
          </cell>
        </row>
        <row r="4653">
          <cell r="A4653">
            <v>2</v>
          </cell>
          <cell r="B4653" t="str">
            <v>932CL6</v>
          </cell>
          <cell r="C4653">
            <v>38156</v>
          </cell>
          <cell r="D4653">
            <v>2230</v>
          </cell>
          <cell r="E4653">
            <v>9999</v>
          </cell>
          <cell r="F4653">
            <v>0</v>
          </cell>
          <cell r="G4653">
            <v>90</v>
          </cell>
          <cell r="H4653">
            <v>0</v>
          </cell>
          <cell r="I4653">
            <v>0</v>
          </cell>
          <cell r="J4653">
            <v>0.02</v>
          </cell>
          <cell r="K4653">
            <v>0.02</v>
          </cell>
          <cell r="L4653" t="str">
            <v>DOWNTIME</v>
          </cell>
        </row>
        <row r="4654">
          <cell r="A4654">
            <v>1</v>
          </cell>
          <cell r="B4654" t="str">
            <v>932CL6</v>
          </cell>
          <cell r="C4654">
            <v>38160</v>
          </cell>
          <cell r="D4654">
            <v>2230</v>
          </cell>
          <cell r="E4654">
            <v>9999</v>
          </cell>
          <cell r="F4654">
            <v>0</v>
          </cell>
          <cell r="G4654">
            <v>129</v>
          </cell>
          <cell r="H4654">
            <v>0</v>
          </cell>
          <cell r="I4654">
            <v>0</v>
          </cell>
          <cell r="J4654">
            <v>0</v>
          </cell>
          <cell r="K4654">
            <v>0</v>
          </cell>
          <cell r="L4654" t="str">
            <v>DOWNTIME</v>
          </cell>
        </row>
        <row r="4655">
          <cell r="A4655">
            <v>1</v>
          </cell>
          <cell r="B4655" t="str">
            <v>932CL6</v>
          </cell>
          <cell r="C4655">
            <v>38160</v>
          </cell>
          <cell r="D4655">
            <v>2230</v>
          </cell>
          <cell r="E4655">
            <v>9999</v>
          </cell>
          <cell r="F4655">
            <v>0</v>
          </cell>
          <cell r="G4655">
            <v>129</v>
          </cell>
          <cell r="H4655">
            <v>0</v>
          </cell>
          <cell r="I4655">
            <v>0</v>
          </cell>
          <cell r="J4655">
            <v>0.05</v>
          </cell>
          <cell r="K4655">
            <v>0.05</v>
          </cell>
          <cell r="L4655" t="str">
            <v>DOWNTIME</v>
          </cell>
        </row>
        <row r="4656">
          <cell r="A4656">
            <v>2</v>
          </cell>
          <cell r="B4656" t="str">
            <v>932CL6</v>
          </cell>
          <cell r="C4656">
            <v>38160</v>
          </cell>
          <cell r="D4656">
            <v>2230</v>
          </cell>
          <cell r="E4656">
            <v>9999</v>
          </cell>
          <cell r="F4656">
            <v>0</v>
          </cell>
          <cell r="G4656">
            <v>129</v>
          </cell>
          <cell r="H4656">
            <v>0</v>
          </cell>
          <cell r="I4656">
            <v>0</v>
          </cell>
          <cell r="J4656">
            <v>0.01</v>
          </cell>
          <cell r="K4656">
            <v>0.01</v>
          </cell>
          <cell r="L4656" t="str">
            <v>DOWNTIME</v>
          </cell>
        </row>
        <row r="4657">
          <cell r="A4657">
            <v>2</v>
          </cell>
          <cell r="B4657" t="str">
            <v>932CL6</v>
          </cell>
          <cell r="C4657">
            <v>38160</v>
          </cell>
          <cell r="D4657">
            <v>2230</v>
          </cell>
          <cell r="E4657">
            <v>9999</v>
          </cell>
          <cell r="F4657">
            <v>0</v>
          </cell>
          <cell r="G4657">
            <v>129</v>
          </cell>
          <cell r="H4657">
            <v>0</v>
          </cell>
          <cell r="I4657">
            <v>0</v>
          </cell>
          <cell r="J4657">
            <v>0.03</v>
          </cell>
          <cell r="K4657">
            <v>0.03</v>
          </cell>
          <cell r="L4657" t="str">
            <v>DOWNTIME</v>
          </cell>
        </row>
        <row r="4658">
          <cell r="A4658">
            <v>1</v>
          </cell>
          <cell r="B4658" t="str">
            <v>932CL6</v>
          </cell>
          <cell r="C4658">
            <v>38161</v>
          </cell>
          <cell r="D4658">
            <v>2230</v>
          </cell>
          <cell r="E4658">
            <v>9999</v>
          </cell>
          <cell r="F4658">
            <v>0</v>
          </cell>
          <cell r="G4658">
            <v>129</v>
          </cell>
          <cell r="H4658">
            <v>0</v>
          </cell>
          <cell r="I4658">
            <v>0</v>
          </cell>
          <cell r="J4658">
            <v>7.0000000000000007E-2</v>
          </cell>
          <cell r="K4658">
            <v>7.0000000000000007E-2</v>
          </cell>
          <cell r="L4658" t="str">
            <v>DOWNTIME</v>
          </cell>
        </row>
        <row r="4659">
          <cell r="A4659">
            <v>2</v>
          </cell>
          <cell r="B4659" t="str">
            <v>932CL6</v>
          </cell>
          <cell r="C4659">
            <v>38166</v>
          </cell>
          <cell r="D4659">
            <v>2230</v>
          </cell>
          <cell r="E4659">
            <v>9999</v>
          </cell>
          <cell r="F4659">
            <v>0</v>
          </cell>
          <cell r="G4659">
            <v>129</v>
          </cell>
          <cell r="H4659">
            <v>0</v>
          </cell>
          <cell r="I4659">
            <v>0</v>
          </cell>
          <cell r="J4659">
            <v>0</v>
          </cell>
          <cell r="K4659">
            <v>0</v>
          </cell>
          <cell r="L4659" t="str">
            <v>DOWNTIME</v>
          </cell>
        </row>
        <row r="4660">
          <cell r="A4660">
            <v>1</v>
          </cell>
          <cell r="B4660" t="str">
            <v>932CL6</v>
          </cell>
          <cell r="C4660">
            <v>38167</v>
          </cell>
          <cell r="D4660">
            <v>2230</v>
          </cell>
          <cell r="E4660">
            <v>9999</v>
          </cell>
          <cell r="F4660">
            <v>0</v>
          </cell>
          <cell r="G4660">
            <v>129</v>
          </cell>
          <cell r="H4660">
            <v>0</v>
          </cell>
          <cell r="I4660">
            <v>0</v>
          </cell>
          <cell r="J4660">
            <v>0</v>
          </cell>
          <cell r="K4660">
            <v>0</v>
          </cell>
          <cell r="L4660" t="str">
            <v>DOWNTIME</v>
          </cell>
        </row>
        <row r="4661">
          <cell r="A4661">
            <v>2</v>
          </cell>
          <cell r="B4661" t="str">
            <v>932CL6</v>
          </cell>
          <cell r="C4661">
            <v>38167</v>
          </cell>
          <cell r="D4661">
            <v>2230</v>
          </cell>
          <cell r="E4661">
            <v>9999</v>
          </cell>
          <cell r="F4661">
            <v>0</v>
          </cell>
          <cell r="G4661">
            <v>129</v>
          </cell>
          <cell r="H4661">
            <v>0</v>
          </cell>
          <cell r="I4661">
            <v>0</v>
          </cell>
          <cell r="J4661">
            <v>0</v>
          </cell>
          <cell r="K4661">
            <v>0</v>
          </cell>
          <cell r="L4661" t="str">
            <v>DOWNTIME</v>
          </cell>
        </row>
        <row r="4662">
          <cell r="A4662">
            <v>1</v>
          </cell>
          <cell r="B4662" t="str">
            <v>932CL6</v>
          </cell>
          <cell r="C4662">
            <v>38168</v>
          </cell>
          <cell r="D4662">
            <v>2230</v>
          </cell>
          <cell r="E4662">
            <v>9999</v>
          </cell>
          <cell r="F4662">
            <v>0</v>
          </cell>
          <cell r="G4662">
            <v>129</v>
          </cell>
          <cell r="H4662">
            <v>0</v>
          </cell>
          <cell r="I4662">
            <v>0</v>
          </cell>
          <cell r="J4662">
            <v>0</v>
          </cell>
          <cell r="K4662">
            <v>0</v>
          </cell>
          <cell r="L4662" t="str">
            <v>DOWNTIME</v>
          </cell>
        </row>
        <row r="4663">
          <cell r="A4663">
            <v>2</v>
          </cell>
          <cell r="B4663" t="str">
            <v>932CL6</v>
          </cell>
          <cell r="C4663">
            <v>38168</v>
          </cell>
          <cell r="D4663">
            <v>2230</v>
          </cell>
          <cell r="E4663">
            <v>9999</v>
          </cell>
          <cell r="F4663">
            <v>0</v>
          </cell>
          <cell r="G4663">
            <v>129</v>
          </cell>
          <cell r="H4663">
            <v>0</v>
          </cell>
          <cell r="I4663">
            <v>0</v>
          </cell>
          <cell r="J4663">
            <v>0.06</v>
          </cell>
          <cell r="K4663">
            <v>0.06</v>
          </cell>
          <cell r="L4663" t="str">
            <v>DOWNTIME</v>
          </cell>
        </row>
        <row r="4664">
          <cell r="A4664">
            <v>1</v>
          </cell>
          <cell r="B4664" t="str">
            <v>936/3</v>
          </cell>
          <cell r="C4664">
            <v>38139</v>
          </cell>
          <cell r="D4664">
            <v>2230</v>
          </cell>
          <cell r="E4664">
            <v>9999</v>
          </cell>
          <cell r="F4664">
            <v>0</v>
          </cell>
          <cell r="G4664">
            <v>7</v>
          </cell>
          <cell r="H4664">
            <v>0</v>
          </cell>
          <cell r="I4664">
            <v>0</v>
          </cell>
          <cell r="J4664">
            <v>0.17</v>
          </cell>
          <cell r="K4664">
            <v>0.17</v>
          </cell>
          <cell r="L4664" t="str">
            <v>DOWNTIME</v>
          </cell>
        </row>
        <row r="4665">
          <cell r="A4665">
            <v>1</v>
          </cell>
          <cell r="B4665" t="str">
            <v>936/3</v>
          </cell>
          <cell r="C4665">
            <v>38141</v>
          </cell>
          <cell r="D4665">
            <v>2230</v>
          </cell>
          <cell r="E4665">
            <v>9999</v>
          </cell>
          <cell r="F4665">
            <v>0</v>
          </cell>
          <cell r="G4665">
            <v>7</v>
          </cell>
          <cell r="H4665">
            <v>0</v>
          </cell>
          <cell r="I4665">
            <v>0</v>
          </cell>
          <cell r="J4665">
            <v>0</v>
          </cell>
          <cell r="K4665">
            <v>0</v>
          </cell>
          <cell r="L4665" t="str">
            <v>DOWNTIME</v>
          </cell>
        </row>
        <row r="4666">
          <cell r="A4666">
            <v>2</v>
          </cell>
          <cell r="B4666" t="str">
            <v>936/3</v>
          </cell>
          <cell r="C4666">
            <v>38141</v>
          </cell>
          <cell r="D4666">
            <v>2230</v>
          </cell>
          <cell r="E4666">
            <v>9999</v>
          </cell>
          <cell r="F4666">
            <v>0</v>
          </cell>
          <cell r="G4666">
            <v>7</v>
          </cell>
          <cell r="H4666">
            <v>0</v>
          </cell>
          <cell r="I4666">
            <v>0</v>
          </cell>
          <cell r="J4666">
            <v>0.28000000000000003</v>
          </cell>
          <cell r="K4666">
            <v>0.28000000000000003</v>
          </cell>
          <cell r="L4666" t="str">
            <v>DOWNTIME</v>
          </cell>
        </row>
        <row r="4667">
          <cell r="A4667">
            <v>1</v>
          </cell>
          <cell r="B4667" t="str">
            <v>936/3</v>
          </cell>
          <cell r="C4667">
            <v>38142</v>
          </cell>
          <cell r="D4667">
            <v>2230</v>
          </cell>
          <cell r="E4667">
            <v>9999</v>
          </cell>
          <cell r="F4667">
            <v>0</v>
          </cell>
          <cell r="G4667">
            <v>7</v>
          </cell>
          <cell r="H4667">
            <v>0</v>
          </cell>
          <cell r="I4667">
            <v>0</v>
          </cell>
          <cell r="J4667">
            <v>0.17</v>
          </cell>
          <cell r="K4667">
            <v>0.17</v>
          </cell>
          <cell r="L4667" t="str">
            <v>DOWNTIME</v>
          </cell>
        </row>
        <row r="4668">
          <cell r="A4668">
            <v>1</v>
          </cell>
          <cell r="B4668" t="str">
            <v>936/3</v>
          </cell>
          <cell r="C4668">
            <v>38145</v>
          </cell>
          <cell r="D4668">
            <v>2230</v>
          </cell>
          <cell r="E4668">
            <v>9999</v>
          </cell>
          <cell r="F4668">
            <v>0</v>
          </cell>
          <cell r="G4668">
            <v>7</v>
          </cell>
          <cell r="H4668">
            <v>0</v>
          </cell>
          <cell r="I4668">
            <v>0</v>
          </cell>
          <cell r="J4668">
            <v>0</v>
          </cell>
          <cell r="K4668">
            <v>0</v>
          </cell>
          <cell r="L4668" t="str">
            <v>DOWNTIME</v>
          </cell>
        </row>
        <row r="4669">
          <cell r="A4669">
            <v>2</v>
          </cell>
          <cell r="B4669" t="str">
            <v>936/3</v>
          </cell>
          <cell r="C4669">
            <v>38145</v>
          </cell>
          <cell r="D4669">
            <v>2230</v>
          </cell>
          <cell r="E4669">
            <v>9999</v>
          </cell>
          <cell r="F4669">
            <v>0</v>
          </cell>
          <cell r="G4669">
            <v>7</v>
          </cell>
          <cell r="H4669">
            <v>0</v>
          </cell>
          <cell r="I4669">
            <v>0</v>
          </cell>
          <cell r="J4669">
            <v>0.42</v>
          </cell>
          <cell r="K4669">
            <v>0.42</v>
          </cell>
          <cell r="L4669" t="str">
            <v>DOWNTIME</v>
          </cell>
        </row>
        <row r="4670">
          <cell r="A4670">
            <v>2</v>
          </cell>
          <cell r="B4670" t="str">
            <v>936/3</v>
          </cell>
          <cell r="C4670">
            <v>38146</v>
          </cell>
          <cell r="D4670">
            <v>2230</v>
          </cell>
          <cell r="E4670">
            <v>9999</v>
          </cell>
          <cell r="F4670">
            <v>0</v>
          </cell>
          <cell r="G4670">
            <v>7</v>
          </cell>
          <cell r="H4670">
            <v>0</v>
          </cell>
          <cell r="I4670">
            <v>0</v>
          </cell>
          <cell r="J4670">
            <v>0</v>
          </cell>
          <cell r="K4670">
            <v>0</v>
          </cell>
          <cell r="L4670" t="str">
            <v>DOWNTIME</v>
          </cell>
        </row>
        <row r="4671">
          <cell r="A4671">
            <v>2</v>
          </cell>
          <cell r="B4671" t="str">
            <v>936/3</v>
          </cell>
          <cell r="C4671">
            <v>38147</v>
          </cell>
          <cell r="D4671">
            <v>2230</v>
          </cell>
          <cell r="E4671">
            <v>9999</v>
          </cell>
          <cell r="F4671">
            <v>0</v>
          </cell>
          <cell r="G4671">
            <v>7</v>
          </cell>
          <cell r="H4671">
            <v>0</v>
          </cell>
          <cell r="I4671">
            <v>0</v>
          </cell>
          <cell r="J4671">
            <v>0</v>
          </cell>
          <cell r="K4671">
            <v>0</v>
          </cell>
          <cell r="L4671" t="str">
            <v>DOWNTIME</v>
          </cell>
        </row>
        <row r="4672">
          <cell r="A4672">
            <v>2</v>
          </cell>
          <cell r="B4672" t="str">
            <v>936/3</v>
          </cell>
          <cell r="C4672">
            <v>38149</v>
          </cell>
          <cell r="D4672">
            <v>2230</v>
          </cell>
          <cell r="E4672">
            <v>9999</v>
          </cell>
          <cell r="F4672">
            <v>0</v>
          </cell>
          <cell r="G4672">
            <v>7</v>
          </cell>
          <cell r="H4672">
            <v>0</v>
          </cell>
          <cell r="I4672">
            <v>0</v>
          </cell>
          <cell r="J4672">
            <v>0.33</v>
          </cell>
          <cell r="K4672">
            <v>0.33</v>
          </cell>
          <cell r="L4672" t="str">
            <v>DOWNTIME</v>
          </cell>
        </row>
        <row r="4673">
          <cell r="A4673">
            <v>1</v>
          </cell>
          <cell r="B4673" t="str">
            <v>936/3</v>
          </cell>
          <cell r="C4673">
            <v>38152</v>
          </cell>
          <cell r="D4673">
            <v>2230</v>
          </cell>
          <cell r="E4673">
            <v>9999</v>
          </cell>
          <cell r="F4673">
            <v>0</v>
          </cell>
          <cell r="G4673">
            <v>7</v>
          </cell>
          <cell r="H4673">
            <v>0</v>
          </cell>
          <cell r="I4673">
            <v>0</v>
          </cell>
          <cell r="J4673">
            <v>0</v>
          </cell>
          <cell r="K4673">
            <v>0</v>
          </cell>
          <cell r="L4673" t="str">
            <v>DOWNTIME</v>
          </cell>
        </row>
        <row r="4674">
          <cell r="A4674">
            <v>1</v>
          </cell>
          <cell r="B4674" t="str">
            <v>936/3</v>
          </cell>
          <cell r="C4674">
            <v>38153</v>
          </cell>
          <cell r="D4674">
            <v>2230</v>
          </cell>
          <cell r="E4674">
            <v>9999</v>
          </cell>
          <cell r="F4674">
            <v>0</v>
          </cell>
          <cell r="G4674">
            <v>7</v>
          </cell>
          <cell r="H4674">
            <v>0</v>
          </cell>
          <cell r="I4674">
            <v>0</v>
          </cell>
          <cell r="J4674">
            <v>0.17</v>
          </cell>
          <cell r="K4674">
            <v>0.17</v>
          </cell>
          <cell r="L4674" t="str">
            <v>DOWNTIME</v>
          </cell>
        </row>
        <row r="4675">
          <cell r="A4675">
            <v>1</v>
          </cell>
          <cell r="B4675" t="str">
            <v>936/3</v>
          </cell>
          <cell r="C4675">
            <v>38154</v>
          </cell>
          <cell r="D4675">
            <v>2230</v>
          </cell>
          <cell r="E4675">
            <v>9999</v>
          </cell>
          <cell r="F4675">
            <v>0</v>
          </cell>
          <cell r="G4675">
            <v>7</v>
          </cell>
          <cell r="H4675">
            <v>0</v>
          </cell>
          <cell r="I4675">
            <v>0</v>
          </cell>
          <cell r="J4675">
            <v>0.08</v>
          </cell>
          <cell r="K4675">
            <v>0.08</v>
          </cell>
          <cell r="L4675" t="str">
            <v>DOWNTIME</v>
          </cell>
        </row>
        <row r="4676">
          <cell r="A4676">
            <v>1</v>
          </cell>
          <cell r="B4676" t="str">
            <v>936/3</v>
          </cell>
          <cell r="C4676">
            <v>38155</v>
          </cell>
          <cell r="D4676">
            <v>2230</v>
          </cell>
          <cell r="E4676">
            <v>9999</v>
          </cell>
          <cell r="F4676">
            <v>0</v>
          </cell>
          <cell r="G4676">
            <v>7</v>
          </cell>
          <cell r="H4676">
            <v>0</v>
          </cell>
          <cell r="I4676">
            <v>0</v>
          </cell>
          <cell r="J4676">
            <v>0</v>
          </cell>
          <cell r="K4676">
            <v>0</v>
          </cell>
          <cell r="L4676" t="str">
            <v>DOWNTIME</v>
          </cell>
        </row>
        <row r="4677">
          <cell r="A4677">
            <v>1</v>
          </cell>
          <cell r="B4677" t="str">
            <v>936/3</v>
          </cell>
          <cell r="C4677">
            <v>38159</v>
          </cell>
          <cell r="D4677">
            <v>2230</v>
          </cell>
          <cell r="E4677">
            <v>9999</v>
          </cell>
          <cell r="F4677">
            <v>0</v>
          </cell>
          <cell r="G4677">
            <v>7</v>
          </cell>
          <cell r="H4677">
            <v>0</v>
          </cell>
          <cell r="I4677">
            <v>0</v>
          </cell>
          <cell r="J4677">
            <v>0</v>
          </cell>
          <cell r="K4677">
            <v>0</v>
          </cell>
          <cell r="L4677" t="str">
            <v>DOWNTIME</v>
          </cell>
        </row>
        <row r="4678">
          <cell r="A4678">
            <v>3</v>
          </cell>
          <cell r="B4678" t="str">
            <v>936/3</v>
          </cell>
          <cell r="C4678">
            <v>38160</v>
          </cell>
          <cell r="D4678">
            <v>2230</v>
          </cell>
          <cell r="E4678">
            <v>9999</v>
          </cell>
          <cell r="F4678">
            <v>0</v>
          </cell>
          <cell r="G4678">
            <v>7</v>
          </cell>
          <cell r="H4678">
            <v>0</v>
          </cell>
          <cell r="I4678">
            <v>0</v>
          </cell>
          <cell r="J4678">
            <v>0.25</v>
          </cell>
          <cell r="K4678">
            <v>0.25</v>
          </cell>
          <cell r="L4678" t="str">
            <v>DOWNTIME</v>
          </cell>
        </row>
        <row r="4679">
          <cell r="A4679">
            <v>2</v>
          </cell>
          <cell r="B4679" t="str">
            <v>936/3</v>
          </cell>
          <cell r="C4679">
            <v>38161</v>
          </cell>
          <cell r="D4679">
            <v>2230</v>
          </cell>
          <cell r="E4679">
            <v>9999</v>
          </cell>
          <cell r="F4679">
            <v>0</v>
          </cell>
          <cell r="G4679">
            <v>7</v>
          </cell>
          <cell r="H4679">
            <v>0</v>
          </cell>
          <cell r="I4679">
            <v>0</v>
          </cell>
          <cell r="J4679">
            <v>0.25</v>
          </cell>
          <cell r="K4679">
            <v>0.25</v>
          </cell>
          <cell r="L4679" t="str">
            <v>DOWNTIME</v>
          </cell>
        </row>
        <row r="4680">
          <cell r="A4680">
            <v>3</v>
          </cell>
          <cell r="B4680" t="str">
            <v>936/3</v>
          </cell>
          <cell r="C4680">
            <v>38161</v>
          </cell>
          <cell r="D4680">
            <v>2230</v>
          </cell>
          <cell r="E4680">
            <v>9999</v>
          </cell>
          <cell r="F4680">
            <v>0</v>
          </cell>
          <cell r="G4680">
            <v>7</v>
          </cell>
          <cell r="H4680">
            <v>0</v>
          </cell>
          <cell r="I4680">
            <v>0</v>
          </cell>
          <cell r="J4680">
            <v>0.33</v>
          </cell>
          <cell r="K4680">
            <v>0.33</v>
          </cell>
          <cell r="L4680" t="str">
            <v>DOWNTIME</v>
          </cell>
        </row>
        <row r="4681">
          <cell r="A4681">
            <v>1</v>
          </cell>
          <cell r="B4681" t="str">
            <v>936/3</v>
          </cell>
          <cell r="C4681">
            <v>38163</v>
          </cell>
          <cell r="D4681">
            <v>2230</v>
          </cell>
          <cell r="E4681">
            <v>9999</v>
          </cell>
          <cell r="F4681">
            <v>0</v>
          </cell>
          <cell r="G4681">
            <v>7</v>
          </cell>
          <cell r="H4681">
            <v>0</v>
          </cell>
          <cell r="I4681">
            <v>0</v>
          </cell>
          <cell r="J4681">
            <v>0</v>
          </cell>
          <cell r="K4681">
            <v>0</v>
          </cell>
          <cell r="L4681" t="str">
            <v>DOWNTIME</v>
          </cell>
        </row>
        <row r="4682">
          <cell r="A4682">
            <v>1</v>
          </cell>
          <cell r="B4682" t="str">
            <v>936/3</v>
          </cell>
          <cell r="C4682">
            <v>38163</v>
          </cell>
          <cell r="D4682">
            <v>2230</v>
          </cell>
          <cell r="E4682">
            <v>9999</v>
          </cell>
          <cell r="F4682">
            <v>0</v>
          </cell>
          <cell r="G4682">
            <v>7</v>
          </cell>
          <cell r="H4682">
            <v>0</v>
          </cell>
          <cell r="I4682">
            <v>0</v>
          </cell>
          <cell r="J4682">
            <v>1.86</v>
          </cell>
          <cell r="K4682">
            <v>1.86</v>
          </cell>
          <cell r="L4682" t="str">
            <v>DOWNTIME</v>
          </cell>
        </row>
        <row r="4683">
          <cell r="A4683">
            <v>1</v>
          </cell>
          <cell r="B4683" t="str">
            <v>936/3</v>
          </cell>
          <cell r="C4683">
            <v>38166</v>
          </cell>
          <cell r="D4683">
            <v>2230</v>
          </cell>
          <cell r="E4683">
            <v>9999</v>
          </cell>
          <cell r="F4683">
            <v>0</v>
          </cell>
          <cell r="G4683">
            <v>7</v>
          </cell>
          <cell r="H4683">
            <v>0</v>
          </cell>
          <cell r="I4683">
            <v>0</v>
          </cell>
          <cell r="J4683">
            <v>0.5</v>
          </cell>
          <cell r="K4683">
            <v>0.5</v>
          </cell>
          <cell r="L4683" t="str">
            <v>DOWNTIME</v>
          </cell>
        </row>
        <row r="4684">
          <cell r="A4684">
            <v>1</v>
          </cell>
          <cell r="B4684" t="str">
            <v>936/3</v>
          </cell>
          <cell r="C4684">
            <v>38166</v>
          </cell>
          <cell r="D4684">
            <v>2230</v>
          </cell>
          <cell r="E4684">
            <v>9999</v>
          </cell>
          <cell r="F4684">
            <v>0</v>
          </cell>
          <cell r="G4684">
            <v>7</v>
          </cell>
          <cell r="H4684">
            <v>0</v>
          </cell>
          <cell r="I4684">
            <v>0</v>
          </cell>
          <cell r="J4684">
            <v>0.33</v>
          </cell>
          <cell r="K4684">
            <v>0.33</v>
          </cell>
          <cell r="L4684" t="str">
            <v>DOWNTIME</v>
          </cell>
        </row>
        <row r="4685">
          <cell r="A4685">
            <v>1</v>
          </cell>
          <cell r="B4685" t="str">
            <v>936/3</v>
          </cell>
          <cell r="C4685">
            <v>38167</v>
          </cell>
          <cell r="D4685">
            <v>2230</v>
          </cell>
          <cell r="E4685">
            <v>9999</v>
          </cell>
          <cell r="F4685">
            <v>0</v>
          </cell>
          <cell r="G4685">
            <v>7</v>
          </cell>
          <cell r="H4685">
            <v>0</v>
          </cell>
          <cell r="I4685">
            <v>0</v>
          </cell>
          <cell r="J4685">
            <v>0.5</v>
          </cell>
          <cell r="K4685">
            <v>0.5</v>
          </cell>
          <cell r="L4685" t="str">
            <v>DOWNTIME</v>
          </cell>
        </row>
        <row r="4686">
          <cell r="A4686">
            <v>1</v>
          </cell>
          <cell r="B4686" t="str">
            <v>936/3</v>
          </cell>
          <cell r="C4686">
            <v>38168</v>
          </cell>
          <cell r="D4686">
            <v>2230</v>
          </cell>
          <cell r="E4686">
            <v>9999</v>
          </cell>
          <cell r="F4686">
            <v>0</v>
          </cell>
          <cell r="G4686">
            <v>7</v>
          </cell>
          <cell r="H4686">
            <v>0</v>
          </cell>
          <cell r="I4686">
            <v>0</v>
          </cell>
          <cell r="J4686">
            <v>0.17</v>
          </cell>
          <cell r="K4686">
            <v>0.17</v>
          </cell>
          <cell r="L4686" t="str">
            <v>DOWNTIME</v>
          </cell>
        </row>
        <row r="4687">
          <cell r="A4687">
            <v>2</v>
          </cell>
          <cell r="B4687" t="str">
            <v>936/3/C CPL</v>
          </cell>
          <cell r="C4687">
            <v>38149</v>
          </cell>
          <cell r="D4687">
            <v>2245</v>
          </cell>
          <cell r="E4687">
            <v>9999</v>
          </cell>
          <cell r="F4687">
            <v>0</v>
          </cell>
          <cell r="G4687">
            <v>70</v>
          </cell>
          <cell r="H4687">
            <v>0</v>
          </cell>
          <cell r="I4687">
            <v>0</v>
          </cell>
          <cell r="J4687">
            <v>0</v>
          </cell>
          <cell r="K4687">
            <v>0</v>
          </cell>
          <cell r="L4687" t="str">
            <v>DOWNTIME</v>
          </cell>
        </row>
        <row r="4688">
          <cell r="A4688">
            <v>1</v>
          </cell>
          <cell r="B4688" t="str">
            <v>936/3/C CPL</v>
          </cell>
          <cell r="C4688">
            <v>38154</v>
          </cell>
          <cell r="D4688">
            <v>2245</v>
          </cell>
          <cell r="E4688">
            <v>9999</v>
          </cell>
          <cell r="F4688">
            <v>0</v>
          </cell>
          <cell r="G4688">
            <v>70</v>
          </cell>
          <cell r="H4688">
            <v>0</v>
          </cell>
          <cell r="I4688">
            <v>0</v>
          </cell>
          <cell r="J4688">
            <v>0.08</v>
          </cell>
          <cell r="K4688">
            <v>0.08</v>
          </cell>
          <cell r="L4688" t="str">
            <v>DOWNTIME</v>
          </cell>
        </row>
        <row r="4689">
          <cell r="A4689">
            <v>1</v>
          </cell>
          <cell r="B4689" t="str">
            <v>936/3/C CPL</v>
          </cell>
          <cell r="C4689">
            <v>38154</v>
          </cell>
          <cell r="D4689">
            <v>2245</v>
          </cell>
          <cell r="E4689">
            <v>9999</v>
          </cell>
          <cell r="F4689">
            <v>0</v>
          </cell>
          <cell r="G4689">
            <v>70</v>
          </cell>
          <cell r="H4689">
            <v>0</v>
          </cell>
          <cell r="I4689">
            <v>0</v>
          </cell>
          <cell r="J4689">
            <v>0.33</v>
          </cell>
          <cell r="K4689">
            <v>0.33</v>
          </cell>
          <cell r="L4689" t="str">
            <v>DOWNTIME</v>
          </cell>
        </row>
        <row r="4690">
          <cell r="A4690">
            <v>1</v>
          </cell>
          <cell r="B4690" t="str">
            <v>936/3/C CPL</v>
          </cell>
          <cell r="C4690">
            <v>38154</v>
          </cell>
          <cell r="D4690">
            <v>2245</v>
          </cell>
          <cell r="E4690">
            <v>9999</v>
          </cell>
          <cell r="F4690">
            <v>0</v>
          </cell>
          <cell r="G4690">
            <v>70</v>
          </cell>
          <cell r="H4690">
            <v>0</v>
          </cell>
          <cell r="I4690">
            <v>0</v>
          </cell>
          <cell r="J4690">
            <v>0.08</v>
          </cell>
          <cell r="K4690">
            <v>0.08</v>
          </cell>
          <cell r="L4690" t="str">
            <v>DOWNTIME</v>
          </cell>
        </row>
        <row r="4691">
          <cell r="A4691">
            <v>3</v>
          </cell>
          <cell r="B4691" t="str">
            <v>936/3/C CPL</v>
          </cell>
          <cell r="C4691">
            <v>38161</v>
          </cell>
          <cell r="D4691">
            <v>2245</v>
          </cell>
          <cell r="E4691">
            <v>9999</v>
          </cell>
          <cell r="F4691">
            <v>0</v>
          </cell>
          <cell r="G4691">
            <v>70</v>
          </cell>
          <cell r="H4691">
            <v>0</v>
          </cell>
          <cell r="I4691">
            <v>0</v>
          </cell>
          <cell r="J4691">
            <v>0</v>
          </cell>
          <cell r="K4691">
            <v>0</v>
          </cell>
          <cell r="L4691" t="str">
            <v>DOWNTIME</v>
          </cell>
        </row>
        <row r="4692">
          <cell r="A4692">
            <v>1</v>
          </cell>
          <cell r="B4692" t="str">
            <v>b3</v>
          </cell>
          <cell r="C4692">
            <v>38168</v>
          </cell>
          <cell r="D4692">
            <v>2226</v>
          </cell>
          <cell r="E4692">
            <v>9999</v>
          </cell>
          <cell r="F4692">
            <v>0</v>
          </cell>
          <cell r="G4692">
            <v>25</v>
          </cell>
          <cell r="H4692">
            <v>0</v>
          </cell>
          <cell r="I4692">
            <v>0</v>
          </cell>
          <cell r="J4692">
            <v>0</v>
          </cell>
          <cell r="K4692">
            <v>0</v>
          </cell>
          <cell r="L4692" t="str">
            <v>DOWNTIME</v>
          </cell>
        </row>
        <row r="4693">
          <cell r="A4693">
            <v>1</v>
          </cell>
          <cell r="B4693" t="str">
            <v>BMW2,1 E90</v>
          </cell>
          <cell r="C4693">
            <v>38168</v>
          </cell>
          <cell r="D4693">
            <v>1111</v>
          </cell>
          <cell r="E4693">
            <v>9999</v>
          </cell>
          <cell r="F4693">
            <v>0</v>
          </cell>
          <cell r="G4693">
            <v>1656</v>
          </cell>
          <cell r="H4693">
            <v>0</v>
          </cell>
          <cell r="I4693">
            <v>0</v>
          </cell>
          <cell r="J4693">
            <v>0</v>
          </cell>
          <cell r="K4693">
            <v>0</v>
          </cell>
          <cell r="L4693" t="str">
            <v>DOWNTIME</v>
          </cell>
        </row>
        <row r="4694">
          <cell r="A4694">
            <v>1</v>
          </cell>
          <cell r="B4694" t="str">
            <v>C3</v>
          </cell>
          <cell r="C4694">
            <v>38148</v>
          </cell>
          <cell r="D4694">
            <v>2250</v>
          </cell>
          <cell r="E4694">
            <v>9999</v>
          </cell>
          <cell r="F4694">
            <v>0</v>
          </cell>
          <cell r="G4694">
            <v>48</v>
          </cell>
          <cell r="H4694">
            <v>0</v>
          </cell>
          <cell r="I4694">
            <v>0</v>
          </cell>
          <cell r="J4694">
            <v>0</v>
          </cell>
          <cell r="K4694">
            <v>0</v>
          </cell>
          <cell r="L4694" t="str">
            <v>DOWNTIME</v>
          </cell>
        </row>
        <row r="4695">
          <cell r="A4695">
            <v>2</v>
          </cell>
          <cell r="B4695" t="str">
            <v>C3</v>
          </cell>
          <cell r="C4695">
            <v>38148</v>
          </cell>
          <cell r="D4695">
            <v>2250</v>
          </cell>
          <cell r="E4695">
            <v>9999</v>
          </cell>
          <cell r="F4695">
            <v>0</v>
          </cell>
          <cell r="G4695">
            <v>48</v>
          </cell>
          <cell r="H4695">
            <v>0</v>
          </cell>
          <cell r="I4695">
            <v>0</v>
          </cell>
          <cell r="J4695">
            <v>0</v>
          </cell>
          <cell r="K4695">
            <v>0</v>
          </cell>
          <cell r="L4695" t="str">
            <v>DOWNTIME</v>
          </cell>
        </row>
        <row r="4696">
          <cell r="A4696">
            <v>1</v>
          </cell>
          <cell r="B4696" t="str">
            <v>C3</v>
          </cell>
          <cell r="C4696">
            <v>38149</v>
          </cell>
          <cell r="D4696">
            <v>2250</v>
          </cell>
          <cell r="E4696">
            <v>9999</v>
          </cell>
          <cell r="F4696">
            <v>0</v>
          </cell>
          <cell r="G4696">
            <v>48</v>
          </cell>
          <cell r="H4696">
            <v>0</v>
          </cell>
          <cell r="I4696">
            <v>0</v>
          </cell>
          <cell r="J4696">
            <v>0.08</v>
          </cell>
          <cell r="K4696">
            <v>0.08</v>
          </cell>
          <cell r="L4696" t="str">
            <v>DOWNTIME</v>
          </cell>
        </row>
        <row r="4697">
          <cell r="A4697">
            <v>3</v>
          </cell>
          <cell r="B4697" t="str">
            <v>C3</v>
          </cell>
          <cell r="C4697">
            <v>38149</v>
          </cell>
          <cell r="D4697">
            <v>2250</v>
          </cell>
          <cell r="E4697">
            <v>9999</v>
          </cell>
          <cell r="F4697">
            <v>0</v>
          </cell>
          <cell r="G4697">
            <v>53</v>
          </cell>
          <cell r="H4697">
            <v>0</v>
          </cell>
          <cell r="I4697">
            <v>0</v>
          </cell>
          <cell r="J4697">
            <v>0</v>
          </cell>
          <cell r="K4697">
            <v>0</v>
          </cell>
          <cell r="L4697" t="str">
            <v>DOWNTIME</v>
          </cell>
        </row>
        <row r="4698">
          <cell r="A4698">
            <v>1</v>
          </cell>
          <cell r="B4698" t="str">
            <v>C3</v>
          </cell>
          <cell r="C4698">
            <v>38153</v>
          </cell>
          <cell r="D4698">
            <v>2250</v>
          </cell>
          <cell r="E4698">
            <v>9999</v>
          </cell>
          <cell r="F4698">
            <v>0</v>
          </cell>
          <cell r="G4698">
            <v>31</v>
          </cell>
          <cell r="H4698">
            <v>0</v>
          </cell>
          <cell r="I4698">
            <v>0</v>
          </cell>
          <cell r="J4698">
            <v>0.11</v>
          </cell>
          <cell r="K4698">
            <v>0.11</v>
          </cell>
          <cell r="L4698" t="str">
            <v>DOWNTIME</v>
          </cell>
        </row>
        <row r="4699">
          <cell r="A4699">
            <v>1</v>
          </cell>
          <cell r="B4699" t="str">
            <v>C3</v>
          </cell>
          <cell r="C4699">
            <v>38153</v>
          </cell>
          <cell r="D4699">
            <v>2250</v>
          </cell>
          <cell r="E4699">
            <v>9999</v>
          </cell>
          <cell r="F4699">
            <v>0</v>
          </cell>
          <cell r="G4699">
            <v>31</v>
          </cell>
          <cell r="H4699">
            <v>0</v>
          </cell>
          <cell r="I4699">
            <v>0</v>
          </cell>
          <cell r="J4699">
            <v>-0.11</v>
          </cell>
          <cell r="K4699">
            <v>-0.11</v>
          </cell>
          <cell r="L4699" t="str">
            <v>DOWNTIME</v>
          </cell>
        </row>
        <row r="4700">
          <cell r="A4700">
            <v>1</v>
          </cell>
          <cell r="B4700" t="str">
            <v>C3</v>
          </cell>
          <cell r="C4700">
            <v>38153</v>
          </cell>
          <cell r="D4700">
            <v>2250</v>
          </cell>
          <cell r="E4700">
            <v>9999</v>
          </cell>
          <cell r="F4700">
            <v>0</v>
          </cell>
          <cell r="G4700">
            <v>48</v>
          </cell>
          <cell r="H4700">
            <v>0</v>
          </cell>
          <cell r="I4700">
            <v>0</v>
          </cell>
          <cell r="J4700">
            <v>0</v>
          </cell>
          <cell r="K4700">
            <v>0</v>
          </cell>
          <cell r="L4700" t="str">
            <v>DOWNTIME</v>
          </cell>
        </row>
        <row r="4701">
          <cell r="A4701">
            <v>1</v>
          </cell>
          <cell r="B4701" t="str">
            <v>C3</v>
          </cell>
          <cell r="C4701">
            <v>38153</v>
          </cell>
          <cell r="D4701">
            <v>2250</v>
          </cell>
          <cell r="E4701">
            <v>9999</v>
          </cell>
          <cell r="F4701">
            <v>0</v>
          </cell>
          <cell r="G4701">
            <v>48</v>
          </cell>
          <cell r="H4701">
            <v>0</v>
          </cell>
          <cell r="I4701">
            <v>0</v>
          </cell>
          <cell r="J4701">
            <v>0.11</v>
          </cell>
          <cell r="K4701">
            <v>0.11</v>
          </cell>
          <cell r="L4701" t="str">
            <v>DOWNTIME</v>
          </cell>
        </row>
        <row r="4702">
          <cell r="A4702">
            <v>2</v>
          </cell>
          <cell r="B4702" t="str">
            <v>C3</v>
          </cell>
          <cell r="C4702">
            <v>38153</v>
          </cell>
          <cell r="D4702">
            <v>2250</v>
          </cell>
          <cell r="E4702">
            <v>9999</v>
          </cell>
          <cell r="F4702">
            <v>0</v>
          </cell>
          <cell r="G4702">
            <v>48</v>
          </cell>
          <cell r="H4702">
            <v>0</v>
          </cell>
          <cell r="I4702">
            <v>0</v>
          </cell>
          <cell r="J4702">
            <v>0.14000000000000001</v>
          </cell>
          <cell r="K4702">
            <v>0.14000000000000001</v>
          </cell>
          <cell r="L4702" t="str">
            <v>DOWNTIME</v>
          </cell>
        </row>
        <row r="4703">
          <cell r="A4703">
            <v>1</v>
          </cell>
          <cell r="B4703" t="str">
            <v>C3</v>
          </cell>
          <cell r="C4703">
            <v>38154</v>
          </cell>
          <cell r="D4703">
            <v>2250</v>
          </cell>
          <cell r="E4703">
            <v>9999</v>
          </cell>
          <cell r="F4703">
            <v>0</v>
          </cell>
          <cell r="G4703">
            <v>48</v>
          </cell>
          <cell r="H4703">
            <v>0</v>
          </cell>
          <cell r="I4703">
            <v>0</v>
          </cell>
          <cell r="J4703">
            <v>0.03</v>
          </cell>
          <cell r="K4703">
            <v>0.03</v>
          </cell>
          <cell r="L4703" t="str">
            <v>DOWNTIME</v>
          </cell>
        </row>
        <row r="4704">
          <cell r="A4704">
            <v>1</v>
          </cell>
          <cell r="B4704" t="str">
            <v>C3</v>
          </cell>
          <cell r="C4704">
            <v>38154</v>
          </cell>
          <cell r="D4704">
            <v>2250</v>
          </cell>
          <cell r="E4704">
            <v>9999</v>
          </cell>
          <cell r="F4704">
            <v>0</v>
          </cell>
          <cell r="G4704">
            <v>48</v>
          </cell>
          <cell r="H4704">
            <v>0</v>
          </cell>
          <cell r="I4704">
            <v>0</v>
          </cell>
          <cell r="J4704">
            <v>0.11</v>
          </cell>
          <cell r="K4704">
            <v>0.11</v>
          </cell>
          <cell r="L4704" t="str">
            <v>DOWNTIME</v>
          </cell>
        </row>
        <row r="4705">
          <cell r="A4705">
            <v>2</v>
          </cell>
          <cell r="B4705" t="str">
            <v>C3</v>
          </cell>
          <cell r="C4705">
            <v>38154</v>
          </cell>
          <cell r="D4705">
            <v>2250</v>
          </cell>
          <cell r="E4705">
            <v>9999</v>
          </cell>
          <cell r="F4705">
            <v>0</v>
          </cell>
          <cell r="G4705">
            <v>48</v>
          </cell>
          <cell r="H4705">
            <v>0</v>
          </cell>
          <cell r="I4705">
            <v>0</v>
          </cell>
          <cell r="J4705">
            <v>0</v>
          </cell>
          <cell r="K4705">
            <v>0</v>
          </cell>
          <cell r="L4705" t="str">
            <v>DOWNTIME</v>
          </cell>
        </row>
        <row r="4706">
          <cell r="A4706">
            <v>1</v>
          </cell>
          <cell r="B4706" t="str">
            <v>C3</v>
          </cell>
          <cell r="C4706">
            <v>38156</v>
          </cell>
          <cell r="D4706">
            <v>2250</v>
          </cell>
          <cell r="E4706">
            <v>9999</v>
          </cell>
          <cell r="F4706">
            <v>0</v>
          </cell>
          <cell r="G4706">
            <v>48</v>
          </cell>
          <cell r="H4706">
            <v>0</v>
          </cell>
          <cell r="I4706">
            <v>0</v>
          </cell>
          <cell r="J4706">
            <v>0</v>
          </cell>
          <cell r="K4706">
            <v>0</v>
          </cell>
          <cell r="L4706" t="str">
            <v>DOWNTIME</v>
          </cell>
        </row>
        <row r="4707">
          <cell r="A4707">
            <v>1</v>
          </cell>
          <cell r="B4707" t="str">
            <v>C3</v>
          </cell>
          <cell r="C4707">
            <v>38156</v>
          </cell>
          <cell r="D4707">
            <v>2250</v>
          </cell>
          <cell r="E4707">
            <v>9999</v>
          </cell>
          <cell r="F4707">
            <v>0</v>
          </cell>
          <cell r="G4707">
            <v>48</v>
          </cell>
          <cell r="H4707">
            <v>0</v>
          </cell>
          <cell r="I4707">
            <v>0</v>
          </cell>
          <cell r="J4707">
            <v>0</v>
          </cell>
          <cell r="K4707">
            <v>0</v>
          </cell>
          <cell r="L4707" t="str">
            <v>DOWNTIME</v>
          </cell>
        </row>
        <row r="4708">
          <cell r="A4708">
            <v>1</v>
          </cell>
          <cell r="B4708" t="str">
            <v>C3</v>
          </cell>
          <cell r="C4708">
            <v>38156</v>
          </cell>
          <cell r="D4708">
            <v>2250</v>
          </cell>
          <cell r="E4708">
            <v>9999</v>
          </cell>
          <cell r="F4708">
            <v>0</v>
          </cell>
          <cell r="G4708">
            <v>48</v>
          </cell>
          <cell r="H4708">
            <v>0</v>
          </cell>
          <cell r="I4708">
            <v>0</v>
          </cell>
          <cell r="J4708">
            <v>0</v>
          </cell>
          <cell r="K4708">
            <v>0</v>
          </cell>
          <cell r="L4708" t="str">
            <v>DOWNTIME</v>
          </cell>
        </row>
        <row r="4709">
          <cell r="A4709">
            <v>1</v>
          </cell>
          <cell r="B4709" t="str">
            <v>c3</v>
          </cell>
          <cell r="C4709">
            <v>38156</v>
          </cell>
          <cell r="D4709">
            <v>2250</v>
          </cell>
          <cell r="E4709">
            <v>9999</v>
          </cell>
          <cell r="F4709">
            <v>0</v>
          </cell>
          <cell r="G4709">
            <v>48</v>
          </cell>
          <cell r="H4709">
            <v>0</v>
          </cell>
          <cell r="I4709">
            <v>0</v>
          </cell>
          <cell r="J4709">
            <v>0</v>
          </cell>
          <cell r="K4709">
            <v>0</v>
          </cell>
          <cell r="L4709" t="str">
            <v>DOWNTIME</v>
          </cell>
        </row>
        <row r="4710">
          <cell r="A4710">
            <v>2</v>
          </cell>
          <cell r="B4710" t="str">
            <v>c3</v>
          </cell>
          <cell r="C4710">
            <v>38156</v>
          </cell>
          <cell r="D4710">
            <v>2250</v>
          </cell>
          <cell r="E4710">
            <v>9999</v>
          </cell>
          <cell r="F4710">
            <v>0</v>
          </cell>
          <cell r="G4710">
            <v>48</v>
          </cell>
          <cell r="H4710">
            <v>0</v>
          </cell>
          <cell r="I4710">
            <v>0</v>
          </cell>
          <cell r="J4710">
            <v>0.16</v>
          </cell>
          <cell r="K4710">
            <v>0.16</v>
          </cell>
          <cell r="L4710" t="str">
            <v>DOWNTIME</v>
          </cell>
        </row>
        <row r="4711">
          <cell r="A4711">
            <v>2</v>
          </cell>
          <cell r="B4711" t="str">
            <v>c3</v>
          </cell>
          <cell r="C4711">
            <v>38163</v>
          </cell>
          <cell r="D4711">
            <v>2250</v>
          </cell>
          <cell r="E4711">
            <v>9999</v>
          </cell>
          <cell r="F4711">
            <v>0</v>
          </cell>
          <cell r="G4711">
            <v>43</v>
          </cell>
          <cell r="H4711">
            <v>0</v>
          </cell>
          <cell r="I4711">
            <v>0</v>
          </cell>
          <cell r="J4711">
            <v>0</v>
          </cell>
          <cell r="K4711">
            <v>0</v>
          </cell>
          <cell r="L4711" t="str">
            <v>DOWNTIME</v>
          </cell>
        </row>
        <row r="4712">
          <cell r="A4712">
            <v>1</v>
          </cell>
          <cell r="B4712" t="str">
            <v>c3</v>
          </cell>
          <cell r="C4712">
            <v>38164</v>
          </cell>
          <cell r="D4712">
            <v>2250</v>
          </cell>
          <cell r="E4712">
            <v>9999</v>
          </cell>
          <cell r="F4712">
            <v>0</v>
          </cell>
          <cell r="G4712">
            <v>43</v>
          </cell>
          <cell r="H4712">
            <v>0</v>
          </cell>
          <cell r="I4712">
            <v>0</v>
          </cell>
          <cell r="J4712">
            <v>0</v>
          </cell>
          <cell r="K4712">
            <v>0</v>
          </cell>
          <cell r="L4712" t="str">
            <v>DOWNTIME</v>
          </cell>
        </row>
        <row r="4713">
          <cell r="A4713">
            <v>2</v>
          </cell>
          <cell r="B4713" t="str">
            <v>c3</v>
          </cell>
          <cell r="C4713">
            <v>38166</v>
          </cell>
          <cell r="D4713">
            <v>2250</v>
          </cell>
          <cell r="E4713">
            <v>9999</v>
          </cell>
          <cell r="F4713">
            <v>0</v>
          </cell>
          <cell r="G4713">
            <v>43</v>
          </cell>
          <cell r="H4713">
            <v>0</v>
          </cell>
          <cell r="I4713">
            <v>0</v>
          </cell>
          <cell r="J4713">
            <v>0</v>
          </cell>
          <cell r="K4713">
            <v>0</v>
          </cell>
          <cell r="L4713" t="str">
            <v>DOWNTIME</v>
          </cell>
        </row>
        <row r="4714">
          <cell r="A4714">
            <v>1</v>
          </cell>
          <cell r="B4714" t="str">
            <v>c3</v>
          </cell>
          <cell r="C4714">
            <v>38167</v>
          </cell>
          <cell r="D4714">
            <v>2250</v>
          </cell>
          <cell r="E4714">
            <v>9999</v>
          </cell>
          <cell r="F4714">
            <v>0</v>
          </cell>
          <cell r="G4714">
            <v>43</v>
          </cell>
          <cell r="H4714">
            <v>0</v>
          </cell>
          <cell r="I4714">
            <v>0</v>
          </cell>
          <cell r="J4714">
            <v>0.17</v>
          </cell>
          <cell r="K4714">
            <v>0.17</v>
          </cell>
          <cell r="L4714" t="str">
            <v>DOWNTIME</v>
          </cell>
        </row>
        <row r="4715">
          <cell r="A4715">
            <v>2</v>
          </cell>
          <cell r="B4715" t="str">
            <v>c3</v>
          </cell>
          <cell r="C4715">
            <v>38167</v>
          </cell>
          <cell r="D4715">
            <v>2250</v>
          </cell>
          <cell r="E4715">
            <v>9999</v>
          </cell>
          <cell r="F4715">
            <v>0</v>
          </cell>
          <cell r="G4715">
            <v>43</v>
          </cell>
          <cell r="H4715">
            <v>0</v>
          </cell>
          <cell r="I4715">
            <v>0</v>
          </cell>
          <cell r="J4715">
            <v>0.12</v>
          </cell>
          <cell r="K4715">
            <v>0.12</v>
          </cell>
          <cell r="L4715" t="str">
            <v>DOWNTIME</v>
          </cell>
        </row>
        <row r="4716">
          <cell r="A4716">
            <v>2</v>
          </cell>
          <cell r="B4716" t="str">
            <v>C3</v>
          </cell>
          <cell r="C4716">
            <v>38167</v>
          </cell>
          <cell r="D4716">
            <v>2250</v>
          </cell>
          <cell r="E4716">
            <v>9999</v>
          </cell>
          <cell r="F4716">
            <v>0</v>
          </cell>
          <cell r="G4716">
            <v>43</v>
          </cell>
          <cell r="H4716">
            <v>0</v>
          </cell>
          <cell r="I4716">
            <v>0</v>
          </cell>
          <cell r="J4716">
            <v>0</v>
          </cell>
          <cell r="K4716">
            <v>0</v>
          </cell>
          <cell r="L4716" t="str">
            <v>DOWNTIME</v>
          </cell>
        </row>
        <row r="4717">
          <cell r="A4717">
            <v>1</v>
          </cell>
          <cell r="B4717" t="str">
            <v>C3</v>
          </cell>
          <cell r="C4717">
            <v>38168</v>
          </cell>
          <cell r="D4717">
            <v>2250</v>
          </cell>
          <cell r="E4717">
            <v>9999</v>
          </cell>
          <cell r="F4717">
            <v>0</v>
          </cell>
          <cell r="G4717">
            <v>43</v>
          </cell>
          <cell r="H4717">
            <v>0</v>
          </cell>
          <cell r="I4717">
            <v>0</v>
          </cell>
          <cell r="J4717">
            <v>0.17</v>
          </cell>
          <cell r="K4717">
            <v>0.17</v>
          </cell>
          <cell r="L4717" t="str">
            <v>DOWNTIME</v>
          </cell>
        </row>
        <row r="4718">
          <cell r="A4718">
            <v>2</v>
          </cell>
          <cell r="B4718" t="str">
            <v>C3</v>
          </cell>
          <cell r="C4718">
            <v>38168</v>
          </cell>
          <cell r="D4718">
            <v>2250</v>
          </cell>
          <cell r="E4718">
            <v>9999</v>
          </cell>
          <cell r="F4718">
            <v>0</v>
          </cell>
          <cell r="G4718">
            <v>43</v>
          </cell>
          <cell r="H4718">
            <v>0</v>
          </cell>
          <cell r="I4718">
            <v>0</v>
          </cell>
          <cell r="J4718">
            <v>0</v>
          </cell>
          <cell r="K4718">
            <v>0</v>
          </cell>
          <cell r="L4718" t="str">
            <v>DOWNTIME</v>
          </cell>
        </row>
        <row r="4719">
          <cell r="A4719">
            <v>2</v>
          </cell>
          <cell r="B4719" t="str">
            <v>c3</v>
          </cell>
          <cell r="C4719">
            <v>38168</v>
          </cell>
          <cell r="D4719">
            <v>2250</v>
          </cell>
          <cell r="E4719">
            <v>9999</v>
          </cell>
          <cell r="F4719">
            <v>0</v>
          </cell>
          <cell r="G4719">
            <v>43</v>
          </cell>
          <cell r="H4719">
            <v>0</v>
          </cell>
          <cell r="I4719">
            <v>0</v>
          </cell>
          <cell r="J4719">
            <v>0</v>
          </cell>
          <cell r="K4719">
            <v>0</v>
          </cell>
          <cell r="L4719" t="str">
            <v>DOWNTIME</v>
          </cell>
        </row>
        <row r="4720">
          <cell r="A4720">
            <v>1</v>
          </cell>
          <cell r="B4720" t="str">
            <v>cl3</v>
          </cell>
          <cell r="C4720">
            <v>38156</v>
          </cell>
          <cell r="D4720">
            <v>2250</v>
          </cell>
          <cell r="E4720">
            <v>9999</v>
          </cell>
          <cell r="F4720">
            <v>0</v>
          </cell>
          <cell r="G4720">
            <v>48</v>
          </cell>
          <cell r="H4720">
            <v>0</v>
          </cell>
          <cell r="I4720">
            <v>0</v>
          </cell>
          <cell r="J4720">
            <v>0.25</v>
          </cell>
          <cell r="K4720">
            <v>0.25</v>
          </cell>
          <cell r="L4720" t="str">
            <v>DOWNTIME</v>
          </cell>
        </row>
        <row r="4721">
          <cell r="A4721">
            <v>2</v>
          </cell>
          <cell r="B4721" t="str">
            <v>cl3</v>
          </cell>
          <cell r="C4721">
            <v>38156</v>
          </cell>
          <cell r="D4721">
            <v>2250</v>
          </cell>
          <cell r="E4721">
            <v>9999</v>
          </cell>
          <cell r="F4721">
            <v>0</v>
          </cell>
          <cell r="G4721">
            <v>48</v>
          </cell>
          <cell r="H4721">
            <v>0</v>
          </cell>
          <cell r="I4721">
            <v>0</v>
          </cell>
          <cell r="J4721">
            <v>0.16</v>
          </cell>
          <cell r="K4721">
            <v>0.16</v>
          </cell>
          <cell r="L4721" t="str">
            <v>DOWNTIME</v>
          </cell>
        </row>
        <row r="4722">
          <cell r="A4722">
            <v>1</v>
          </cell>
          <cell r="B4722" t="str">
            <v>cl3</v>
          </cell>
          <cell r="C4722">
            <v>38160</v>
          </cell>
          <cell r="D4722">
            <v>2250</v>
          </cell>
          <cell r="E4722">
            <v>9999</v>
          </cell>
          <cell r="F4722">
            <v>0</v>
          </cell>
          <cell r="G4722">
            <v>48</v>
          </cell>
          <cell r="H4722">
            <v>0</v>
          </cell>
          <cell r="I4722">
            <v>0</v>
          </cell>
          <cell r="J4722">
            <v>0</v>
          </cell>
          <cell r="K4722">
            <v>0</v>
          </cell>
          <cell r="L4722" t="str">
            <v>DOWNTIME</v>
          </cell>
        </row>
        <row r="4723">
          <cell r="A4723">
            <v>2</v>
          </cell>
          <cell r="B4723" t="str">
            <v>cl3</v>
          </cell>
          <cell r="C4723">
            <v>38160</v>
          </cell>
          <cell r="D4723">
            <v>2250</v>
          </cell>
          <cell r="E4723">
            <v>9999</v>
          </cell>
          <cell r="F4723">
            <v>0</v>
          </cell>
          <cell r="G4723">
            <v>48</v>
          </cell>
          <cell r="H4723">
            <v>0</v>
          </cell>
          <cell r="I4723">
            <v>0</v>
          </cell>
          <cell r="J4723">
            <v>0</v>
          </cell>
          <cell r="K4723">
            <v>0</v>
          </cell>
          <cell r="L4723" t="str">
            <v>DOWNTIME</v>
          </cell>
        </row>
        <row r="4724">
          <cell r="A4724">
            <v>2</v>
          </cell>
          <cell r="B4724" t="str">
            <v>CL3</v>
          </cell>
          <cell r="C4724">
            <v>38161</v>
          </cell>
          <cell r="D4724">
            <v>2250</v>
          </cell>
          <cell r="E4724">
            <v>9999</v>
          </cell>
          <cell r="F4724">
            <v>0</v>
          </cell>
          <cell r="G4724">
            <v>49</v>
          </cell>
          <cell r="H4724">
            <v>0</v>
          </cell>
          <cell r="I4724">
            <v>0</v>
          </cell>
          <cell r="J4724">
            <v>0</v>
          </cell>
          <cell r="K4724">
            <v>0</v>
          </cell>
          <cell r="L4724" t="str">
            <v>DOWNTIME</v>
          </cell>
        </row>
        <row r="4725">
          <cell r="A4725">
            <v>2</v>
          </cell>
          <cell r="B4725" t="str">
            <v>CL3</v>
          </cell>
          <cell r="C4725">
            <v>38162</v>
          </cell>
          <cell r="D4725">
            <v>2250</v>
          </cell>
          <cell r="E4725">
            <v>9999</v>
          </cell>
          <cell r="F4725">
            <v>0</v>
          </cell>
          <cell r="G4725">
            <v>54</v>
          </cell>
          <cell r="H4725">
            <v>0</v>
          </cell>
          <cell r="I4725">
            <v>0</v>
          </cell>
          <cell r="J4725">
            <v>0</v>
          </cell>
          <cell r="K4725">
            <v>0</v>
          </cell>
          <cell r="L4725" t="str">
            <v>DOWNTIME</v>
          </cell>
        </row>
        <row r="4726">
          <cell r="A4726">
            <v>2</v>
          </cell>
          <cell r="B4726" t="str">
            <v>CL3</v>
          </cell>
          <cell r="C4726">
            <v>38162</v>
          </cell>
          <cell r="D4726">
            <v>2250</v>
          </cell>
          <cell r="E4726">
            <v>9999</v>
          </cell>
          <cell r="F4726">
            <v>0</v>
          </cell>
          <cell r="G4726">
            <v>49</v>
          </cell>
          <cell r="H4726">
            <v>0</v>
          </cell>
          <cell r="I4726">
            <v>0</v>
          </cell>
          <cell r="J4726">
            <v>0</v>
          </cell>
          <cell r="K4726">
            <v>0</v>
          </cell>
          <cell r="L4726" t="str">
            <v>DOWNTIME</v>
          </cell>
        </row>
        <row r="4727">
          <cell r="A4727">
            <v>2</v>
          </cell>
          <cell r="B4727" t="str">
            <v>cl3</v>
          </cell>
          <cell r="C4727">
            <v>38163</v>
          </cell>
          <cell r="D4727">
            <v>2250</v>
          </cell>
          <cell r="E4727">
            <v>9999</v>
          </cell>
          <cell r="F4727">
            <v>0</v>
          </cell>
          <cell r="G4727">
            <v>43</v>
          </cell>
          <cell r="H4727">
            <v>0</v>
          </cell>
          <cell r="I4727">
            <v>0</v>
          </cell>
          <cell r="J4727">
            <v>0</v>
          </cell>
          <cell r="K4727">
            <v>0</v>
          </cell>
          <cell r="L4727" t="str">
            <v>DOWNTIME</v>
          </cell>
        </row>
        <row r="4728">
          <cell r="A4728">
            <v>1</v>
          </cell>
          <cell r="B4728" t="str">
            <v>cl3</v>
          </cell>
          <cell r="C4728">
            <v>38164</v>
          </cell>
          <cell r="D4728">
            <v>2250</v>
          </cell>
          <cell r="E4728">
            <v>9999</v>
          </cell>
          <cell r="F4728">
            <v>0</v>
          </cell>
          <cell r="G4728">
            <v>43</v>
          </cell>
          <cell r="H4728">
            <v>0</v>
          </cell>
          <cell r="I4728">
            <v>0</v>
          </cell>
          <cell r="J4728">
            <v>0</v>
          </cell>
          <cell r="K4728">
            <v>0</v>
          </cell>
          <cell r="L4728" t="str">
            <v>DOWNTIME</v>
          </cell>
        </row>
        <row r="4729">
          <cell r="A4729">
            <v>1</v>
          </cell>
          <cell r="B4729" t="str">
            <v>cl3</v>
          </cell>
          <cell r="C4729">
            <v>38166</v>
          </cell>
          <cell r="D4729">
            <v>2250</v>
          </cell>
          <cell r="E4729">
            <v>9999</v>
          </cell>
          <cell r="F4729">
            <v>0</v>
          </cell>
          <cell r="G4729">
            <v>43</v>
          </cell>
          <cell r="H4729">
            <v>0</v>
          </cell>
          <cell r="I4729">
            <v>0</v>
          </cell>
          <cell r="J4729">
            <v>0</v>
          </cell>
          <cell r="K4729">
            <v>0</v>
          </cell>
          <cell r="L4729" t="str">
            <v>DOWNTIME</v>
          </cell>
        </row>
        <row r="4730">
          <cell r="A4730">
            <v>2</v>
          </cell>
          <cell r="B4730" t="str">
            <v>cl3</v>
          </cell>
          <cell r="C4730">
            <v>38166</v>
          </cell>
          <cell r="D4730">
            <v>2250</v>
          </cell>
          <cell r="E4730">
            <v>9999</v>
          </cell>
          <cell r="F4730">
            <v>0</v>
          </cell>
          <cell r="G4730">
            <v>43</v>
          </cell>
          <cell r="H4730">
            <v>0</v>
          </cell>
          <cell r="I4730">
            <v>0</v>
          </cell>
          <cell r="J4730">
            <v>0</v>
          </cell>
          <cell r="K4730">
            <v>0</v>
          </cell>
          <cell r="L4730" t="str">
            <v>DOWNTIME</v>
          </cell>
        </row>
        <row r="4731">
          <cell r="A4731">
            <v>1</v>
          </cell>
          <cell r="B4731" t="str">
            <v>cl3</v>
          </cell>
          <cell r="C4731">
            <v>38167</v>
          </cell>
          <cell r="D4731">
            <v>2250</v>
          </cell>
          <cell r="E4731">
            <v>9999</v>
          </cell>
          <cell r="F4731">
            <v>0</v>
          </cell>
          <cell r="G4731">
            <v>43</v>
          </cell>
          <cell r="H4731">
            <v>0</v>
          </cell>
          <cell r="I4731">
            <v>0</v>
          </cell>
          <cell r="J4731">
            <v>0.17</v>
          </cell>
          <cell r="K4731">
            <v>0.17</v>
          </cell>
          <cell r="L4731" t="str">
            <v>DOWNTIME</v>
          </cell>
        </row>
        <row r="4732">
          <cell r="A4732">
            <v>2</v>
          </cell>
          <cell r="B4732" t="str">
            <v>cl3</v>
          </cell>
          <cell r="C4732">
            <v>38167</v>
          </cell>
          <cell r="D4732">
            <v>2250</v>
          </cell>
          <cell r="E4732">
            <v>9999</v>
          </cell>
          <cell r="F4732">
            <v>0</v>
          </cell>
          <cell r="G4732">
            <v>43</v>
          </cell>
          <cell r="H4732">
            <v>0</v>
          </cell>
          <cell r="I4732">
            <v>0</v>
          </cell>
          <cell r="J4732">
            <v>0.12</v>
          </cell>
          <cell r="K4732">
            <v>0.12</v>
          </cell>
          <cell r="L4732" t="str">
            <v>DOWNTIME</v>
          </cell>
        </row>
        <row r="4733">
          <cell r="A4733">
            <v>2</v>
          </cell>
          <cell r="B4733" t="str">
            <v>cl3</v>
          </cell>
          <cell r="C4733">
            <v>38168</v>
          </cell>
          <cell r="D4733">
            <v>2250</v>
          </cell>
          <cell r="E4733">
            <v>9999</v>
          </cell>
          <cell r="F4733">
            <v>0</v>
          </cell>
          <cell r="G4733">
            <v>43</v>
          </cell>
          <cell r="H4733">
            <v>0</v>
          </cell>
          <cell r="I4733">
            <v>0</v>
          </cell>
          <cell r="J4733">
            <v>0</v>
          </cell>
          <cell r="K4733">
            <v>0</v>
          </cell>
          <cell r="L4733" t="str">
            <v>DOWNTIME</v>
          </cell>
        </row>
        <row r="4734">
          <cell r="A4734">
            <v>1</v>
          </cell>
          <cell r="B4734" t="str">
            <v>CL3 INCOMPL.</v>
          </cell>
          <cell r="C4734">
            <v>38155</v>
          </cell>
          <cell r="D4734">
            <v>2245</v>
          </cell>
          <cell r="E4734">
            <v>9999</v>
          </cell>
          <cell r="F4734">
            <v>0</v>
          </cell>
          <cell r="G4734">
            <v>25</v>
          </cell>
          <cell r="H4734">
            <v>0</v>
          </cell>
          <cell r="I4734">
            <v>0</v>
          </cell>
          <cell r="J4734">
            <v>0.08</v>
          </cell>
          <cell r="K4734">
            <v>0.08</v>
          </cell>
          <cell r="L4734" t="str">
            <v>DOWNTIME</v>
          </cell>
        </row>
        <row r="4735">
          <cell r="A4735">
            <v>1</v>
          </cell>
          <cell r="B4735" t="str">
            <v>CL3 INCOMPL.</v>
          </cell>
          <cell r="C4735">
            <v>38156</v>
          </cell>
          <cell r="D4735">
            <v>2245</v>
          </cell>
          <cell r="E4735">
            <v>9999</v>
          </cell>
          <cell r="F4735">
            <v>0</v>
          </cell>
          <cell r="G4735">
            <v>25</v>
          </cell>
          <cell r="H4735">
            <v>0</v>
          </cell>
          <cell r="I4735">
            <v>0</v>
          </cell>
          <cell r="J4735">
            <v>0</v>
          </cell>
          <cell r="K4735">
            <v>0</v>
          </cell>
          <cell r="L4735" t="str">
            <v>DOWNTIME</v>
          </cell>
        </row>
        <row r="4736">
          <cell r="A4736">
            <v>1</v>
          </cell>
          <cell r="B4736" t="str">
            <v>CL3 INCOMPL.</v>
          </cell>
          <cell r="C4736">
            <v>38160</v>
          </cell>
          <cell r="D4736">
            <v>2245</v>
          </cell>
          <cell r="E4736">
            <v>9999</v>
          </cell>
          <cell r="F4736">
            <v>0</v>
          </cell>
          <cell r="G4736">
            <v>25</v>
          </cell>
          <cell r="H4736">
            <v>0</v>
          </cell>
          <cell r="I4736">
            <v>0</v>
          </cell>
          <cell r="J4736">
            <v>0</v>
          </cell>
          <cell r="K4736">
            <v>0</v>
          </cell>
          <cell r="L4736" t="str">
            <v>DOWNTIME</v>
          </cell>
        </row>
        <row r="4737">
          <cell r="A4737">
            <v>2</v>
          </cell>
          <cell r="B4737" t="str">
            <v>CL3 INCOMPL.</v>
          </cell>
          <cell r="C4737">
            <v>38160</v>
          </cell>
          <cell r="D4737">
            <v>2245</v>
          </cell>
          <cell r="E4737">
            <v>9999</v>
          </cell>
          <cell r="F4737">
            <v>0</v>
          </cell>
          <cell r="G4737">
            <v>25</v>
          </cell>
          <cell r="H4737">
            <v>0</v>
          </cell>
          <cell r="I4737">
            <v>0</v>
          </cell>
          <cell r="J4737">
            <v>0.33</v>
          </cell>
          <cell r="K4737">
            <v>0.33</v>
          </cell>
          <cell r="L4737" t="str">
            <v>DOWNTIME</v>
          </cell>
        </row>
        <row r="4738">
          <cell r="A4738">
            <v>2</v>
          </cell>
          <cell r="B4738" t="str">
            <v>CL3 INCOMPL.</v>
          </cell>
          <cell r="C4738">
            <v>38160</v>
          </cell>
          <cell r="D4738">
            <v>2245</v>
          </cell>
          <cell r="E4738">
            <v>9999</v>
          </cell>
          <cell r="F4738">
            <v>0</v>
          </cell>
          <cell r="G4738">
            <v>25</v>
          </cell>
          <cell r="H4738">
            <v>0</v>
          </cell>
          <cell r="I4738">
            <v>0</v>
          </cell>
          <cell r="J4738">
            <v>0</v>
          </cell>
          <cell r="K4738">
            <v>0</v>
          </cell>
          <cell r="L4738" t="str">
            <v>DOWNTIME</v>
          </cell>
        </row>
        <row r="4739">
          <cell r="A4739">
            <v>3</v>
          </cell>
          <cell r="B4739" t="str">
            <v>CL3 INCOMPL.</v>
          </cell>
          <cell r="C4739">
            <v>38160</v>
          </cell>
          <cell r="D4739">
            <v>2245</v>
          </cell>
          <cell r="E4739">
            <v>9999</v>
          </cell>
          <cell r="F4739">
            <v>0</v>
          </cell>
          <cell r="G4739">
            <v>25</v>
          </cell>
          <cell r="H4739">
            <v>0</v>
          </cell>
          <cell r="I4739">
            <v>0</v>
          </cell>
          <cell r="J4739">
            <v>0</v>
          </cell>
          <cell r="K4739">
            <v>0</v>
          </cell>
          <cell r="L4739" t="str">
            <v>DOWNTIME</v>
          </cell>
        </row>
        <row r="4740">
          <cell r="A4740">
            <v>2</v>
          </cell>
          <cell r="B4740" t="str">
            <v>CL3 INCOMPL.</v>
          </cell>
          <cell r="C4740">
            <v>38161</v>
          </cell>
          <cell r="D4740">
            <v>2245</v>
          </cell>
          <cell r="E4740">
            <v>9999</v>
          </cell>
          <cell r="F4740">
            <v>0</v>
          </cell>
          <cell r="G4740">
            <v>25</v>
          </cell>
          <cell r="H4740">
            <v>0</v>
          </cell>
          <cell r="I4740">
            <v>0</v>
          </cell>
          <cell r="J4740">
            <v>0.08</v>
          </cell>
          <cell r="K4740">
            <v>0.08</v>
          </cell>
          <cell r="L4740" t="str">
            <v>DOWNTIME</v>
          </cell>
        </row>
        <row r="4741">
          <cell r="A4741">
            <v>2</v>
          </cell>
          <cell r="B4741" t="str">
            <v>CL3 INCOMPL.</v>
          </cell>
          <cell r="C4741">
            <v>38162</v>
          </cell>
          <cell r="D4741">
            <v>2245</v>
          </cell>
          <cell r="E4741">
            <v>9999</v>
          </cell>
          <cell r="F4741">
            <v>0</v>
          </cell>
          <cell r="G4741">
            <v>25</v>
          </cell>
          <cell r="H4741">
            <v>0</v>
          </cell>
          <cell r="I4741">
            <v>0</v>
          </cell>
          <cell r="J4741">
            <v>0.08</v>
          </cell>
          <cell r="K4741">
            <v>0.08</v>
          </cell>
          <cell r="L4741" t="str">
            <v>DOWNTIME</v>
          </cell>
        </row>
        <row r="4742">
          <cell r="A4742">
            <v>3</v>
          </cell>
          <cell r="B4742" t="str">
            <v>CL3 INCOMPL.</v>
          </cell>
          <cell r="C4742">
            <v>38162</v>
          </cell>
          <cell r="D4742">
            <v>2245</v>
          </cell>
          <cell r="E4742">
            <v>9999</v>
          </cell>
          <cell r="F4742">
            <v>0</v>
          </cell>
          <cell r="G4742">
            <v>25</v>
          </cell>
          <cell r="H4742">
            <v>0</v>
          </cell>
          <cell r="I4742">
            <v>0</v>
          </cell>
          <cell r="J4742">
            <v>0</v>
          </cell>
          <cell r="K4742">
            <v>0</v>
          </cell>
          <cell r="L4742" t="str">
            <v>DOWNTIME</v>
          </cell>
        </row>
        <row r="4743">
          <cell r="A4743">
            <v>2</v>
          </cell>
          <cell r="B4743" t="str">
            <v>CL3 INCOMPL.</v>
          </cell>
          <cell r="C4743">
            <v>38163</v>
          </cell>
          <cell r="D4743">
            <v>2245</v>
          </cell>
          <cell r="E4743">
            <v>9999</v>
          </cell>
          <cell r="F4743">
            <v>0</v>
          </cell>
          <cell r="G4743">
            <v>25</v>
          </cell>
          <cell r="H4743">
            <v>0</v>
          </cell>
          <cell r="I4743">
            <v>0</v>
          </cell>
          <cell r="J4743">
            <v>0</v>
          </cell>
          <cell r="K4743">
            <v>0</v>
          </cell>
          <cell r="L4743" t="str">
            <v>DOWNTIME</v>
          </cell>
        </row>
        <row r="4744">
          <cell r="A4744">
            <v>1</v>
          </cell>
          <cell r="B4744" t="str">
            <v>CL3 INCOMPL.</v>
          </cell>
          <cell r="C4744">
            <v>38167</v>
          </cell>
          <cell r="D4744">
            <v>2245</v>
          </cell>
          <cell r="E4744">
            <v>9999</v>
          </cell>
          <cell r="F4744">
            <v>0</v>
          </cell>
          <cell r="G4744">
            <v>25</v>
          </cell>
          <cell r="H4744">
            <v>0</v>
          </cell>
          <cell r="I4744">
            <v>0</v>
          </cell>
          <cell r="J4744">
            <v>0</v>
          </cell>
          <cell r="K4744">
            <v>0</v>
          </cell>
          <cell r="L4744" t="str">
            <v>DOWNTIME</v>
          </cell>
        </row>
        <row r="4745">
          <cell r="A4745">
            <v>2</v>
          </cell>
          <cell r="B4745" t="str">
            <v>CL3 INCOMPL.</v>
          </cell>
          <cell r="C4745">
            <v>38168</v>
          </cell>
          <cell r="D4745">
            <v>2245</v>
          </cell>
          <cell r="E4745">
            <v>9999</v>
          </cell>
          <cell r="F4745">
            <v>0</v>
          </cell>
          <cell r="G4745">
            <v>25</v>
          </cell>
          <cell r="H4745">
            <v>0</v>
          </cell>
          <cell r="I4745">
            <v>0</v>
          </cell>
          <cell r="J4745">
            <v>0</v>
          </cell>
          <cell r="K4745">
            <v>0</v>
          </cell>
          <cell r="L4745" t="str">
            <v>DOWNTIME</v>
          </cell>
        </row>
        <row r="4746">
          <cell r="A4746">
            <v>2</v>
          </cell>
          <cell r="B4746" t="str">
            <v>D10 OP0rev1</v>
          </cell>
          <cell r="C4746">
            <v>38141</v>
          </cell>
          <cell r="D4746">
            <v>2245</v>
          </cell>
          <cell r="E4746">
            <v>9999</v>
          </cell>
          <cell r="F4746">
            <v>0</v>
          </cell>
          <cell r="G4746">
            <v>86</v>
          </cell>
          <cell r="H4746">
            <v>0</v>
          </cell>
          <cell r="I4746">
            <v>0</v>
          </cell>
          <cell r="J4746">
            <v>0</v>
          </cell>
          <cell r="K4746">
            <v>0</v>
          </cell>
          <cell r="L4746" t="str">
            <v>DOWNTIME</v>
          </cell>
        </row>
        <row r="4747">
          <cell r="A4747">
            <v>1</v>
          </cell>
          <cell r="B4747" t="str">
            <v>D10 OP0rev1</v>
          </cell>
          <cell r="C4747">
            <v>38145</v>
          </cell>
          <cell r="D4747">
            <v>2245</v>
          </cell>
          <cell r="E4747">
            <v>9999</v>
          </cell>
          <cell r="F4747">
            <v>0</v>
          </cell>
          <cell r="G4747">
            <v>86</v>
          </cell>
          <cell r="H4747">
            <v>0</v>
          </cell>
          <cell r="I4747">
            <v>0</v>
          </cell>
          <cell r="J4747">
            <v>0</v>
          </cell>
          <cell r="K4747">
            <v>0</v>
          </cell>
          <cell r="L4747" t="str">
            <v>DOWNTIME</v>
          </cell>
        </row>
        <row r="4748">
          <cell r="A4748">
            <v>1</v>
          </cell>
          <cell r="B4748" t="str">
            <v>D10 OP0rev1</v>
          </cell>
          <cell r="C4748">
            <v>38149</v>
          </cell>
          <cell r="D4748">
            <v>2245</v>
          </cell>
          <cell r="E4748">
            <v>9999</v>
          </cell>
          <cell r="F4748">
            <v>0</v>
          </cell>
          <cell r="G4748">
            <v>86</v>
          </cell>
          <cell r="H4748">
            <v>0</v>
          </cell>
          <cell r="I4748">
            <v>0</v>
          </cell>
          <cell r="J4748">
            <v>0.59</v>
          </cell>
          <cell r="K4748">
            <v>0.59</v>
          </cell>
          <cell r="L4748" t="str">
            <v>DOWNTIME</v>
          </cell>
        </row>
        <row r="4749">
          <cell r="A4749">
            <v>1</v>
          </cell>
          <cell r="B4749" t="str">
            <v>D10 OP0rev1</v>
          </cell>
          <cell r="C4749">
            <v>38152</v>
          </cell>
          <cell r="D4749">
            <v>2245</v>
          </cell>
          <cell r="E4749">
            <v>9999</v>
          </cell>
          <cell r="F4749">
            <v>0</v>
          </cell>
          <cell r="G4749">
            <v>86</v>
          </cell>
          <cell r="H4749">
            <v>0</v>
          </cell>
          <cell r="I4749">
            <v>0</v>
          </cell>
          <cell r="J4749">
            <v>0</v>
          </cell>
          <cell r="K4749">
            <v>0</v>
          </cell>
          <cell r="L4749" t="str">
            <v>DOWNTIME</v>
          </cell>
        </row>
        <row r="4750">
          <cell r="A4750">
            <v>2</v>
          </cell>
          <cell r="B4750" t="str">
            <v>D10 OP0rev1</v>
          </cell>
          <cell r="C4750">
            <v>38152</v>
          </cell>
          <cell r="D4750">
            <v>2245</v>
          </cell>
          <cell r="E4750">
            <v>9999</v>
          </cell>
          <cell r="F4750">
            <v>0</v>
          </cell>
          <cell r="G4750">
            <v>86</v>
          </cell>
          <cell r="H4750">
            <v>0</v>
          </cell>
          <cell r="I4750">
            <v>0</v>
          </cell>
          <cell r="J4750">
            <v>0.33</v>
          </cell>
          <cell r="K4750">
            <v>0.33</v>
          </cell>
          <cell r="L4750" t="str">
            <v>DOWNTIME</v>
          </cell>
        </row>
        <row r="4751">
          <cell r="A4751">
            <v>3</v>
          </cell>
          <cell r="B4751" t="str">
            <v>D10 OP0rev1</v>
          </cell>
          <cell r="C4751">
            <v>38160</v>
          </cell>
          <cell r="D4751">
            <v>2245</v>
          </cell>
          <cell r="E4751">
            <v>9999</v>
          </cell>
          <cell r="F4751">
            <v>0</v>
          </cell>
          <cell r="G4751">
            <v>86</v>
          </cell>
          <cell r="H4751">
            <v>0</v>
          </cell>
          <cell r="I4751">
            <v>0</v>
          </cell>
          <cell r="J4751">
            <v>0.08</v>
          </cell>
          <cell r="K4751">
            <v>0.08</v>
          </cell>
          <cell r="L4751" t="str">
            <v>DOWNTIME</v>
          </cell>
        </row>
        <row r="4752">
          <cell r="A4752">
            <v>1</v>
          </cell>
          <cell r="B4752" t="str">
            <v>D10 OP0rev1</v>
          </cell>
          <cell r="C4752">
            <v>38161</v>
          </cell>
          <cell r="D4752">
            <v>2245</v>
          </cell>
          <cell r="E4752">
            <v>9999</v>
          </cell>
          <cell r="F4752">
            <v>0</v>
          </cell>
          <cell r="G4752">
            <v>86</v>
          </cell>
          <cell r="H4752">
            <v>0</v>
          </cell>
          <cell r="I4752">
            <v>0</v>
          </cell>
          <cell r="J4752">
            <v>0.08</v>
          </cell>
          <cell r="K4752">
            <v>0.08</v>
          </cell>
          <cell r="L4752" t="str">
            <v>DOWNTIME</v>
          </cell>
        </row>
        <row r="4753">
          <cell r="A4753">
            <v>2</v>
          </cell>
          <cell r="B4753" t="str">
            <v>D10 OP0rev1</v>
          </cell>
          <cell r="C4753">
            <v>38166</v>
          </cell>
          <cell r="D4753">
            <v>2245</v>
          </cell>
          <cell r="E4753">
            <v>9999</v>
          </cell>
          <cell r="F4753">
            <v>0</v>
          </cell>
          <cell r="G4753">
            <v>86</v>
          </cell>
          <cell r="H4753">
            <v>0</v>
          </cell>
          <cell r="I4753">
            <v>0</v>
          </cell>
          <cell r="J4753">
            <v>0.08</v>
          </cell>
          <cell r="K4753">
            <v>0.08</v>
          </cell>
          <cell r="L4753" t="str">
            <v>DOWNTIME</v>
          </cell>
        </row>
        <row r="4754">
          <cell r="A4754">
            <v>2</v>
          </cell>
          <cell r="B4754" t="str">
            <v>D10 OP0rev1</v>
          </cell>
          <cell r="C4754">
            <v>38168</v>
          </cell>
          <cell r="D4754">
            <v>2245</v>
          </cell>
          <cell r="E4754">
            <v>9999</v>
          </cell>
          <cell r="F4754">
            <v>0</v>
          </cell>
          <cell r="G4754">
            <v>86</v>
          </cell>
          <cell r="H4754">
            <v>0</v>
          </cell>
          <cell r="I4754">
            <v>0</v>
          </cell>
          <cell r="J4754">
            <v>0.08</v>
          </cell>
          <cell r="K4754">
            <v>0.08</v>
          </cell>
          <cell r="L4754" t="str">
            <v>DOWNTIME</v>
          </cell>
        </row>
        <row r="4755">
          <cell r="A4755">
            <v>2</v>
          </cell>
          <cell r="B4755" t="str">
            <v>d10rev1</v>
          </cell>
          <cell r="C4755">
            <v>38139</v>
          </cell>
          <cell r="D4755">
            <v>2238</v>
          </cell>
          <cell r="E4755">
            <v>9999</v>
          </cell>
          <cell r="F4755">
            <v>0</v>
          </cell>
          <cell r="G4755">
            <v>24</v>
          </cell>
          <cell r="H4755">
            <v>0</v>
          </cell>
          <cell r="I4755">
            <v>0</v>
          </cell>
          <cell r="J4755">
            <v>0</v>
          </cell>
          <cell r="K4755">
            <v>0</v>
          </cell>
          <cell r="L4755" t="str">
            <v>DOWNTIME</v>
          </cell>
        </row>
        <row r="4756">
          <cell r="A4756">
            <v>2</v>
          </cell>
          <cell r="B4756" t="str">
            <v>d10rev1</v>
          </cell>
          <cell r="C4756">
            <v>38141</v>
          </cell>
          <cell r="D4756">
            <v>2238</v>
          </cell>
          <cell r="E4756">
            <v>9999</v>
          </cell>
          <cell r="F4756">
            <v>0</v>
          </cell>
          <cell r="G4756">
            <v>24</v>
          </cell>
          <cell r="H4756">
            <v>0</v>
          </cell>
          <cell r="I4756">
            <v>0</v>
          </cell>
          <cell r="J4756">
            <v>0</v>
          </cell>
          <cell r="K4756">
            <v>0</v>
          </cell>
          <cell r="L4756" t="str">
            <v>DOWNTIME</v>
          </cell>
        </row>
        <row r="4757">
          <cell r="A4757">
            <v>2</v>
          </cell>
          <cell r="B4757" t="str">
            <v>d10rev1</v>
          </cell>
          <cell r="C4757">
            <v>38142</v>
          </cell>
          <cell r="D4757">
            <v>2238</v>
          </cell>
          <cell r="E4757">
            <v>9999</v>
          </cell>
          <cell r="F4757">
            <v>0</v>
          </cell>
          <cell r="G4757">
            <v>24</v>
          </cell>
          <cell r="H4757">
            <v>0</v>
          </cell>
          <cell r="I4757">
            <v>0</v>
          </cell>
          <cell r="J4757">
            <v>0</v>
          </cell>
          <cell r="K4757">
            <v>0</v>
          </cell>
          <cell r="L4757" t="str">
            <v>DOWNTIME</v>
          </cell>
        </row>
        <row r="4758">
          <cell r="A4758">
            <v>1</v>
          </cell>
          <cell r="B4758" t="str">
            <v>d10rev1</v>
          </cell>
          <cell r="C4758">
            <v>38148</v>
          </cell>
          <cell r="D4758">
            <v>2238</v>
          </cell>
          <cell r="E4758">
            <v>9999</v>
          </cell>
          <cell r="F4758">
            <v>0</v>
          </cell>
          <cell r="G4758">
            <v>24</v>
          </cell>
          <cell r="H4758">
            <v>0</v>
          </cell>
          <cell r="I4758">
            <v>0</v>
          </cell>
          <cell r="J4758">
            <v>0</v>
          </cell>
          <cell r="K4758">
            <v>0</v>
          </cell>
          <cell r="L4758" t="str">
            <v>DOWNTIME</v>
          </cell>
        </row>
        <row r="4759">
          <cell r="A4759">
            <v>2</v>
          </cell>
          <cell r="B4759" t="str">
            <v>d10rev1</v>
          </cell>
          <cell r="C4759">
            <v>38148</v>
          </cell>
          <cell r="D4759">
            <v>2238</v>
          </cell>
          <cell r="E4759">
            <v>9999</v>
          </cell>
          <cell r="F4759">
            <v>0</v>
          </cell>
          <cell r="G4759">
            <v>24</v>
          </cell>
          <cell r="H4759">
            <v>0</v>
          </cell>
          <cell r="I4759">
            <v>0</v>
          </cell>
          <cell r="J4759">
            <v>0.17</v>
          </cell>
          <cell r="K4759">
            <v>0.17</v>
          </cell>
          <cell r="L4759" t="str">
            <v>DOWNTIME</v>
          </cell>
        </row>
        <row r="4760">
          <cell r="A4760">
            <v>2</v>
          </cell>
          <cell r="B4760" t="str">
            <v>d10rev1</v>
          </cell>
          <cell r="C4760">
            <v>38148</v>
          </cell>
          <cell r="D4760">
            <v>2238</v>
          </cell>
          <cell r="E4760">
            <v>9999</v>
          </cell>
          <cell r="F4760">
            <v>0</v>
          </cell>
          <cell r="G4760">
            <v>24</v>
          </cell>
          <cell r="H4760">
            <v>0</v>
          </cell>
          <cell r="I4760">
            <v>0</v>
          </cell>
          <cell r="J4760">
            <v>0.25</v>
          </cell>
          <cell r="K4760">
            <v>0.25</v>
          </cell>
          <cell r="L4760" t="str">
            <v>DOWNTIME</v>
          </cell>
        </row>
        <row r="4761">
          <cell r="A4761">
            <v>1</v>
          </cell>
          <cell r="B4761" t="str">
            <v>d10rev1</v>
          </cell>
          <cell r="C4761">
            <v>38149</v>
          </cell>
          <cell r="D4761">
            <v>2238</v>
          </cell>
          <cell r="E4761">
            <v>9999</v>
          </cell>
          <cell r="F4761">
            <v>0</v>
          </cell>
          <cell r="G4761">
            <v>24</v>
          </cell>
          <cell r="H4761">
            <v>0</v>
          </cell>
          <cell r="I4761">
            <v>0</v>
          </cell>
          <cell r="J4761">
            <v>0.17</v>
          </cell>
          <cell r="K4761">
            <v>0.17</v>
          </cell>
          <cell r="L4761" t="str">
            <v>DOWNTIME</v>
          </cell>
        </row>
        <row r="4762">
          <cell r="A4762">
            <v>2</v>
          </cell>
          <cell r="B4762" t="str">
            <v>d10rev1</v>
          </cell>
          <cell r="C4762">
            <v>38149</v>
          </cell>
          <cell r="D4762">
            <v>2238</v>
          </cell>
          <cell r="E4762">
            <v>9999</v>
          </cell>
          <cell r="F4762">
            <v>0</v>
          </cell>
          <cell r="G4762">
            <v>24</v>
          </cell>
          <cell r="H4762">
            <v>0</v>
          </cell>
          <cell r="I4762">
            <v>0</v>
          </cell>
          <cell r="J4762">
            <v>0.5</v>
          </cell>
          <cell r="K4762">
            <v>0.5</v>
          </cell>
          <cell r="L4762" t="str">
            <v>DOWNTIME</v>
          </cell>
        </row>
        <row r="4763">
          <cell r="A4763">
            <v>1</v>
          </cell>
          <cell r="B4763" t="str">
            <v>d10rev1</v>
          </cell>
          <cell r="C4763">
            <v>38152</v>
          </cell>
          <cell r="D4763">
            <v>2238</v>
          </cell>
          <cell r="E4763">
            <v>9999</v>
          </cell>
          <cell r="F4763">
            <v>0</v>
          </cell>
          <cell r="G4763">
            <v>24</v>
          </cell>
          <cell r="H4763">
            <v>0</v>
          </cell>
          <cell r="I4763">
            <v>0</v>
          </cell>
          <cell r="J4763">
            <v>0.08</v>
          </cell>
          <cell r="K4763">
            <v>0.08</v>
          </cell>
          <cell r="L4763" t="str">
            <v>DOWNTIME</v>
          </cell>
        </row>
        <row r="4764">
          <cell r="A4764">
            <v>2</v>
          </cell>
          <cell r="B4764" t="str">
            <v>d10rev1</v>
          </cell>
          <cell r="C4764">
            <v>38152</v>
          </cell>
          <cell r="D4764">
            <v>2238</v>
          </cell>
          <cell r="E4764">
            <v>9999</v>
          </cell>
          <cell r="F4764">
            <v>0</v>
          </cell>
          <cell r="G4764">
            <v>24</v>
          </cell>
          <cell r="H4764">
            <v>0</v>
          </cell>
          <cell r="I4764">
            <v>0</v>
          </cell>
          <cell r="J4764">
            <v>0</v>
          </cell>
          <cell r="K4764">
            <v>0</v>
          </cell>
          <cell r="L4764" t="str">
            <v>DOWNTIME</v>
          </cell>
        </row>
        <row r="4765">
          <cell r="A4765">
            <v>1</v>
          </cell>
          <cell r="B4765" t="str">
            <v>d10rev1</v>
          </cell>
          <cell r="C4765">
            <v>38153</v>
          </cell>
          <cell r="D4765">
            <v>2238</v>
          </cell>
          <cell r="E4765">
            <v>9999</v>
          </cell>
          <cell r="F4765">
            <v>0</v>
          </cell>
          <cell r="G4765">
            <v>24</v>
          </cell>
          <cell r="H4765">
            <v>0</v>
          </cell>
          <cell r="I4765">
            <v>0</v>
          </cell>
          <cell r="J4765">
            <v>0</v>
          </cell>
          <cell r="K4765">
            <v>0</v>
          </cell>
          <cell r="L4765" t="str">
            <v>DOWNTIME</v>
          </cell>
        </row>
        <row r="4766">
          <cell r="A4766">
            <v>2</v>
          </cell>
          <cell r="B4766" t="str">
            <v>d10rev1</v>
          </cell>
          <cell r="C4766">
            <v>38153</v>
          </cell>
          <cell r="D4766">
            <v>2238</v>
          </cell>
          <cell r="E4766">
            <v>9999</v>
          </cell>
          <cell r="F4766">
            <v>0</v>
          </cell>
          <cell r="G4766">
            <v>24</v>
          </cell>
          <cell r="H4766">
            <v>0</v>
          </cell>
          <cell r="I4766">
            <v>0</v>
          </cell>
          <cell r="J4766">
            <v>0</v>
          </cell>
          <cell r="K4766">
            <v>0</v>
          </cell>
          <cell r="L4766" t="str">
            <v>DOWNTIME</v>
          </cell>
        </row>
        <row r="4767">
          <cell r="A4767">
            <v>2</v>
          </cell>
          <cell r="B4767" t="str">
            <v>D10rev1</v>
          </cell>
          <cell r="C4767">
            <v>38160</v>
          </cell>
          <cell r="D4767">
            <v>2238</v>
          </cell>
          <cell r="E4767">
            <v>9999</v>
          </cell>
          <cell r="F4767">
            <v>0</v>
          </cell>
          <cell r="G4767">
            <v>29</v>
          </cell>
          <cell r="H4767">
            <v>0</v>
          </cell>
          <cell r="I4767">
            <v>0</v>
          </cell>
          <cell r="J4767">
            <v>0.08</v>
          </cell>
          <cell r="K4767">
            <v>0.08</v>
          </cell>
          <cell r="L4767" t="str">
            <v>DOWNTIME</v>
          </cell>
        </row>
        <row r="4768">
          <cell r="A4768">
            <v>3</v>
          </cell>
          <cell r="B4768" t="str">
            <v>D10rev1</v>
          </cell>
          <cell r="C4768">
            <v>38160</v>
          </cell>
          <cell r="D4768">
            <v>2238</v>
          </cell>
          <cell r="E4768">
            <v>9999</v>
          </cell>
          <cell r="F4768">
            <v>0</v>
          </cell>
          <cell r="G4768">
            <v>29</v>
          </cell>
          <cell r="H4768">
            <v>0</v>
          </cell>
          <cell r="I4768">
            <v>0</v>
          </cell>
          <cell r="J4768">
            <v>0</v>
          </cell>
          <cell r="K4768">
            <v>0</v>
          </cell>
          <cell r="L4768" t="str">
            <v>DOWNTIME</v>
          </cell>
        </row>
        <row r="4769">
          <cell r="A4769">
            <v>1</v>
          </cell>
          <cell r="B4769" t="str">
            <v>D10rev1</v>
          </cell>
          <cell r="C4769">
            <v>38161</v>
          </cell>
          <cell r="D4769">
            <v>2238</v>
          </cell>
          <cell r="E4769">
            <v>9999</v>
          </cell>
          <cell r="F4769">
            <v>0</v>
          </cell>
          <cell r="G4769">
            <v>29</v>
          </cell>
          <cell r="H4769">
            <v>0</v>
          </cell>
          <cell r="I4769">
            <v>0</v>
          </cell>
          <cell r="J4769">
            <v>0.08</v>
          </cell>
          <cell r="K4769">
            <v>0.08</v>
          </cell>
          <cell r="L4769" t="str">
            <v>DOWNTIME</v>
          </cell>
        </row>
        <row r="4770">
          <cell r="A4770">
            <v>1</v>
          </cell>
          <cell r="B4770" t="str">
            <v>D10rev1</v>
          </cell>
          <cell r="C4770">
            <v>38161</v>
          </cell>
          <cell r="D4770">
            <v>2238</v>
          </cell>
          <cell r="E4770">
            <v>9999</v>
          </cell>
          <cell r="F4770">
            <v>0</v>
          </cell>
          <cell r="G4770">
            <v>29</v>
          </cell>
          <cell r="H4770">
            <v>0</v>
          </cell>
          <cell r="I4770">
            <v>0</v>
          </cell>
          <cell r="J4770">
            <v>0.42</v>
          </cell>
          <cell r="K4770">
            <v>0.42</v>
          </cell>
          <cell r="L4770" t="str">
            <v>DOWNTIME</v>
          </cell>
        </row>
        <row r="4771">
          <cell r="A4771">
            <v>1</v>
          </cell>
          <cell r="B4771" t="str">
            <v>D10rev1</v>
          </cell>
          <cell r="C4771">
            <v>38163</v>
          </cell>
          <cell r="D4771">
            <v>2238</v>
          </cell>
          <cell r="E4771">
            <v>9999</v>
          </cell>
          <cell r="F4771">
            <v>0</v>
          </cell>
          <cell r="G4771">
            <v>29</v>
          </cell>
          <cell r="H4771">
            <v>0</v>
          </cell>
          <cell r="I4771">
            <v>0</v>
          </cell>
          <cell r="J4771">
            <v>0</v>
          </cell>
          <cell r="K4771">
            <v>0</v>
          </cell>
          <cell r="L4771" t="str">
            <v>DOWNTIME</v>
          </cell>
        </row>
        <row r="4772">
          <cell r="A4772">
            <v>1</v>
          </cell>
          <cell r="B4772" t="str">
            <v>D10rev1</v>
          </cell>
          <cell r="C4772">
            <v>38166</v>
          </cell>
          <cell r="D4772">
            <v>2238</v>
          </cell>
          <cell r="E4772">
            <v>9999</v>
          </cell>
          <cell r="F4772">
            <v>0</v>
          </cell>
          <cell r="G4772">
            <v>29</v>
          </cell>
          <cell r="H4772">
            <v>0</v>
          </cell>
          <cell r="I4772">
            <v>0</v>
          </cell>
          <cell r="J4772">
            <v>0.67</v>
          </cell>
          <cell r="K4772">
            <v>0.67</v>
          </cell>
          <cell r="L4772" t="str">
            <v>DOWNTIME</v>
          </cell>
        </row>
        <row r="4773">
          <cell r="A4773">
            <v>2</v>
          </cell>
          <cell r="B4773" t="str">
            <v>D10rev1</v>
          </cell>
          <cell r="C4773">
            <v>38166</v>
          </cell>
          <cell r="D4773">
            <v>2238</v>
          </cell>
          <cell r="E4773">
            <v>9999</v>
          </cell>
          <cell r="F4773">
            <v>0</v>
          </cell>
          <cell r="G4773">
            <v>29</v>
          </cell>
          <cell r="H4773">
            <v>0</v>
          </cell>
          <cell r="I4773">
            <v>0</v>
          </cell>
          <cell r="J4773">
            <v>0.17</v>
          </cell>
          <cell r="K4773">
            <v>0.17</v>
          </cell>
          <cell r="L4773" t="str">
            <v>DOWNTIME</v>
          </cell>
        </row>
        <row r="4774">
          <cell r="A4774">
            <v>1</v>
          </cell>
          <cell r="B4774" t="str">
            <v>D10rev1</v>
          </cell>
          <cell r="C4774">
            <v>38167</v>
          </cell>
          <cell r="D4774">
            <v>2238</v>
          </cell>
          <cell r="E4774">
            <v>9999</v>
          </cell>
          <cell r="F4774">
            <v>0</v>
          </cell>
          <cell r="G4774">
            <v>29</v>
          </cell>
          <cell r="H4774">
            <v>0</v>
          </cell>
          <cell r="I4774">
            <v>0</v>
          </cell>
          <cell r="J4774">
            <v>0.67</v>
          </cell>
          <cell r="K4774">
            <v>0.67</v>
          </cell>
          <cell r="L4774" t="str">
            <v>DOWNTIME</v>
          </cell>
        </row>
        <row r="4775">
          <cell r="A4775">
            <v>2</v>
          </cell>
          <cell r="B4775" t="str">
            <v>D10rev1</v>
          </cell>
          <cell r="C4775">
            <v>38167</v>
          </cell>
          <cell r="D4775">
            <v>2238</v>
          </cell>
          <cell r="E4775">
            <v>9999</v>
          </cell>
          <cell r="F4775">
            <v>0</v>
          </cell>
          <cell r="G4775">
            <v>29</v>
          </cell>
          <cell r="H4775">
            <v>0</v>
          </cell>
          <cell r="I4775">
            <v>0</v>
          </cell>
          <cell r="J4775">
            <v>0</v>
          </cell>
          <cell r="K4775">
            <v>0</v>
          </cell>
          <cell r="L4775" t="str">
            <v>DOWNTIME</v>
          </cell>
        </row>
        <row r="4776">
          <cell r="A4776">
            <v>2</v>
          </cell>
          <cell r="B4776" t="str">
            <v>D12 MOD</v>
          </cell>
          <cell r="C4776">
            <v>38139</v>
          </cell>
          <cell r="D4776">
            <v>2230</v>
          </cell>
          <cell r="E4776">
            <v>9999</v>
          </cell>
          <cell r="F4776">
            <v>0</v>
          </cell>
          <cell r="G4776">
            <v>64</v>
          </cell>
          <cell r="H4776">
            <v>0</v>
          </cell>
          <cell r="I4776">
            <v>0</v>
          </cell>
          <cell r="J4776">
            <v>0</v>
          </cell>
          <cell r="K4776">
            <v>0</v>
          </cell>
          <cell r="L4776" t="str">
            <v>DOWNTIME</v>
          </cell>
        </row>
        <row r="4777">
          <cell r="A4777">
            <v>2</v>
          </cell>
          <cell r="B4777" t="str">
            <v>D12 MOD</v>
          </cell>
          <cell r="C4777">
            <v>38139</v>
          </cell>
          <cell r="D4777">
            <v>2230</v>
          </cell>
          <cell r="E4777">
            <v>9999</v>
          </cell>
          <cell r="F4777">
            <v>0</v>
          </cell>
          <cell r="G4777">
            <v>64</v>
          </cell>
          <cell r="H4777">
            <v>0</v>
          </cell>
          <cell r="I4777">
            <v>0</v>
          </cell>
          <cell r="J4777">
            <v>0</v>
          </cell>
          <cell r="K4777">
            <v>0</v>
          </cell>
          <cell r="L4777" t="str">
            <v>DOWNTIME</v>
          </cell>
        </row>
        <row r="4778">
          <cell r="A4778">
            <v>1</v>
          </cell>
          <cell r="B4778" t="str">
            <v>D12 MOD</v>
          </cell>
          <cell r="C4778">
            <v>38142</v>
          </cell>
          <cell r="D4778">
            <v>2230</v>
          </cell>
          <cell r="E4778">
            <v>9999</v>
          </cell>
          <cell r="F4778">
            <v>0</v>
          </cell>
          <cell r="G4778">
            <v>64</v>
          </cell>
          <cell r="H4778">
            <v>0</v>
          </cell>
          <cell r="I4778">
            <v>0</v>
          </cell>
          <cell r="J4778">
            <v>0</v>
          </cell>
          <cell r="K4778">
            <v>0</v>
          </cell>
          <cell r="L4778" t="str">
            <v>DOWNTIME</v>
          </cell>
        </row>
        <row r="4779">
          <cell r="A4779">
            <v>1</v>
          </cell>
          <cell r="B4779" t="str">
            <v>D12 MOD</v>
          </cell>
          <cell r="C4779">
            <v>38145</v>
          </cell>
          <cell r="D4779">
            <v>2230</v>
          </cell>
          <cell r="E4779">
            <v>9999</v>
          </cell>
          <cell r="F4779">
            <v>0</v>
          </cell>
          <cell r="G4779">
            <v>64</v>
          </cell>
          <cell r="H4779">
            <v>0</v>
          </cell>
          <cell r="I4779">
            <v>0</v>
          </cell>
          <cell r="J4779">
            <v>0</v>
          </cell>
          <cell r="K4779">
            <v>0</v>
          </cell>
          <cell r="L4779" t="str">
            <v>DOWNTIME</v>
          </cell>
        </row>
        <row r="4780">
          <cell r="A4780">
            <v>1</v>
          </cell>
          <cell r="B4780" t="str">
            <v>D12 MOD</v>
          </cell>
          <cell r="C4780">
            <v>38146</v>
          </cell>
          <cell r="D4780">
            <v>2230</v>
          </cell>
          <cell r="E4780">
            <v>9999</v>
          </cell>
          <cell r="F4780">
            <v>0</v>
          </cell>
          <cell r="G4780">
            <v>64</v>
          </cell>
          <cell r="H4780">
            <v>0</v>
          </cell>
          <cell r="I4780">
            <v>0</v>
          </cell>
          <cell r="J4780">
            <v>0</v>
          </cell>
          <cell r="K4780">
            <v>0</v>
          </cell>
          <cell r="L4780" t="str">
            <v>DOWNTIME</v>
          </cell>
        </row>
        <row r="4781">
          <cell r="A4781">
            <v>1</v>
          </cell>
          <cell r="B4781" t="str">
            <v>D12 MOD</v>
          </cell>
          <cell r="C4781">
            <v>38147</v>
          </cell>
          <cell r="D4781">
            <v>2230</v>
          </cell>
          <cell r="E4781">
            <v>9999</v>
          </cell>
          <cell r="F4781">
            <v>0</v>
          </cell>
          <cell r="G4781">
            <v>64</v>
          </cell>
          <cell r="H4781">
            <v>0</v>
          </cell>
          <cell r="I4781">
            <v>0</v>
          </cell>
          <cell r="J4781">
            <v>0.04</v>
          </cell>
          <cell r="K4781">
            <v>0.04</v>
          </cell>
          <cell r="L4781" t="str">
            <v>DOWNTIME</v>
          </cell>
        </row>
        <row r="4782">
          <cell r="A4782">
            <v>1</v>
          </cell>
          <cell r="B4782" t="str">
            <v>D12 MOD</v>
          </cell>
          <cell r="C4782">
            <v>38147</v>
          </cell>
          <cell r="D4782">
            <v>2230</v>
          </cell>
          <cell r="E4782">
            <v>9999</v>
          </cell>
          <cell r="F4782">
            <v>0</v>
          </cell>
          <cell r="G4782">
            <v>43</v>
          </cell>
          <cell r="H4782">
            <v>0</v>
          </cell>
          <cell r="I4782">
            <v>0</v>
          </cell>
          <cell r="J4782">
            <v>0</v>
          </cell>
          <cell r="K4782">
            <v>0</v>
          </cell>
          <cell r="L4782" t="str">
            <v>DOWNTIME</v>
          </cell>
        </row>
        <row r="4783">
          <cell r="A4783">
            <v>1</v>
          </cell>
          <cell r="B4783" t="str">
            <v>D12 MOD</v>
          </cell>
          <cell r="C4783">
            <v>38147</v>
          </cell>
          <cell r="D4783">
            <v>2230</v>
          </cell>
          <cell r="E4783">
            <v>9999</v>
          </cell>
          <cell r="F4783">
            <v>0</v>
          </cell>
          <cell r="G4783">
            <v>64</v>
          </cell>
          <cell r="H4783">
            <v>0</v>
          </cell>
          <cell r="I4783">
            <v>0</v>
          </cell>
          <cell r="J4783">
            <v>0</v>
          </cell>
          <cell r="K4783">
            <v>0</v>
          </cell>
          <cell r="L4783" t="str">
            <v>DOWNTIME</v>
          </cell>
        </row>
        <row r="4784">
          <cell r="A4784">
            <v>1</v>
          </cell>
          <cell r="B4784" t="str">
            <v>D12 MOD</v>
          </cell>
          <cell r="C4784">
            <v>38148</v>
          </cell>
          <cell r="D4784">
            <v>2230</v>
          </cell>
          <cell r="E4784">
            <v>9999</v>
          </cell>
          <cell r="F4784">
            <v>0</v>
          </cell>
          <cell r="G4784">
            <v>90</v>
          </cell>
          <cell r="H4784">
            <v>0</v>
          </cell>
          <cell r="I4784">
            <v>0</v>
          </cell>
          <cell r="J4784">
            <v>0</v>
          </cell>
          <cell r="K4784">
            <v>0</v>
          </cell>
          <cell r="L4784" t="str">
            <v>DOWNTIME</v>
          </cell>
        </row>
        <row r="4785">
          <cell r="A4785">
            <v>1</v>
          </cell>
          <cell r="B4785" t="str">
            <v>D12 MOD</v>
          </cell>
          <cell r="C4785">
            <v>38152</v>
          </cell>
          <cell r="D4785">
            <v>2230</v>
          </cell>
          <cell r="E4785">
            <v>9999</v>
          </cell>
          <cell r="F4785">
            <v>0</v>
          </cell>
          <cell r="G4785">
            <v>90</v>
          </cell>
          <cell r="H4785">
            <v>0</v>
          </cell>
          <cell r="I4785">
            <v>0</v>
          </cell>
          <cell r="J4785">
            <v>0</v>
          </cell>
          <cell r="K4785">
            <v>0</v>
          </cell>
          <cell r="L4785" t="str">
            <v>DOWNTIME</v>
          </cell>
        </row>
        <row r="4786">
          <cell r="A4786">
            <v>2</v>
          </cell>
          <cell r="B4786" t="str">
            <v>D12 MOD</v>
          </cell>
          <cell r="C4786">
            <v>38152</v>
          </cell>
          <cell r="D4786">
            <v>2230</v>
          </cell>
          <cell r="E4786">
            <v>9999</v>
          </cell>
          <cell r="F4786">
            <v>0</v>
          </cell>
          <cell r="G4786">
            <v>90</v>
          </cell>
          <cell r="H4786">
            <v>0</v>
          </cell>
          <cell r="I4786">
            <v>0</v>
          </cell>
          <cell r="J4786">
            <v>0</v>
          </cell>
          <cell r="K4786">
            <v>0</v>
          </cell>
          <cell r="L4786" t="str">
            <v>DOWNTIME</v>
          </cell>
        </row>
        <row r="4787">
          <cell r="A4787">
            <v>2</v>
          </cell>
          <cell r="B4787" t="str">
            <v>D12 MOD</v>
          </cell>
          <cell r="C4787">
            <v>38153</v>
          </cell>
          <cell r="D4787">
            <v>2230</v>
          </cell>
          <cell r="E4787">
            <v>9999</v>
          </cell>
          <cell r="F4787">
            <v>0</v>
          </cell>
          <cell r="G4787">
            <v>64</v>
          </cell>
          <cell r="H4787">
            <v>0</v>
          </cell>
          <cell r="I4787">
            <v>0</v>
          </cell>
          <cell r="J4787">
            <v>0</v>
          </cell>
          <cell r="K4787">
            <v>0</v>
          </cell>
          <cell r="L4787" t="str">
            <v>DOWNTIME</v>
          </cell>
        </row>
        <row r="4788">
          <cell r="A4788">
            <v>2</v>
          </cell>
          <cell r="B4788" t="str">
            <v>D12 MOD</v>
          </cell>
          <cell r="C4788">
            <v>38153</v>
          </cell>
          <cell r="D4788">
            <v>2230</v>
          </cell>
          <cell r="E4788">
            <v>9999</v>
          </cell>
          <cell r="F4788">
            <v>0</v>
          </cell>
          <cell r="G4788">
            <v>90</v>
          </cell>
          <cell r="H4788">
            <v>0</v>
          </cell>
          <cell r="I4788">
            <v>0</v>
          </cell>
          <cell r="J4788">
            <v>0</v>
          </cell>
          <cell r="K4788">
            <v>0</v>
          </cell>
          <cell r="L4788" t="str">
            <v>DOWNTIME</v>
          </cell>
        </row>
        <row r="4789">
          <cell r="A4789">
            <v>2</v>
          </cell>
          <cell r="B4789" t="str">
            <v>D12 MOD</v>
          </cell>
          <cell r="C4789">
            <v>38153</v>
          </cell>
          <cell r="D4789">
            <v>2230</v>
          </cell>
          <cell r="E4789">
            <v>9999</v>
          </cell>
          <cell r="F4789">
            <v>0</v>
          </cell>
          <cell r="G4789">
            <v>64</v>
          </cell>
          <cell r="H4789">
            <v>0</v>
          </cell>
          <cell r="I4789">
            <v>0</v>
          </cell>
          <cell r="J4789">
            <v>0</v>
          </cell>
          <cell r="K4789">
            <v>0</v>
          </cell>
          <cell r="L4789" t="str">
            <v>DOWNTIME</v>
          </cell>
        </row>
        <row r="4790">
          <cell r="A4790">
            <v>2</v>
          </cell>
          <cell r="B4790" t="str">
            <v>D12 MOD</v>
          </cell>
          <cell r="C4790">
            <v>38154</v>
          </cell>
          <cell r="D4790">
            <v>2230</v>
          </cell>
          <cell r="E4790">
            <v>9999</v>
          </cell>
          <cell r="F4790">
            <v>0</v>
          </cell>
          <cell r="G4790">
            <v>64</v>
          </cell>
          <cell r="H4790">
            <v>0</v>
          </cell>
          <cell r="I4790">
            <v>0</v>
          </cell>
          <cell r="J4790">
            <v>0</v>
          </cell>
          <cell r="K4790">
            <v>0</v>
          </cell>
          <cell r="L4790" t="str">
            <v>DOWNTIME</v>
          </cell>
        </row>
        <row r="4791">
          <cell r="A4791">
            <v>2</v>
          </cell>
          <cell r="B4791" t="str">
            <v>D12 MOD</v>
          </cell>
          <cell r="C4791">
            <v>38156</v>
          </cell>
          <cell r="D4791">
            <v>2230</v>
          </cell>
          <cell r="E4791">
            <v>9999</v>
          </cell>
          <cell r="F4791">
            <v>0</v>
          </cell>
          <cell r="G4791">
            <v>45</v>
          </cell>
          <cell r="H4791">
            <v>0</v>
          </cell>
          <cell r="I4791">
            <v>0</v>
          </cell>
          <cell r="J4791">
            <v>0.04</v>
          </cell>
          <cell r="K4791">
            <v>0.04</v>
          </cell>
          <cell r="L4791" t="str">
            <v>DOWNTIME</v>
          </cell>
        </row>
        <row r="4792">
          <cell r="A4792">
            <v>1</v>
          </cell>
          <cell r="B4792" t="str">
            <v>D12 MOD</v>
          </cell>
          <cell r="C4792">
            <v>38160</v>
          </cell>
          <cell r="D4792">
            <v>2230</v>
          </cell>
          <cell r="E4792">
            <v>9999</v>
          </cell>
          <cell r="F4792">
            <v>0</v>
          </cell>
          <cell r="G4792">
            <v>64</v>
          </cell>
          <cell r="H4792">
            <v>0</v>
          </cell>
          <cell r="I4792">
            <v>0</v>
          </cell>
          <cell r="J4792">
            <v>0</v>
          </cell>
          <cell r="K4792">
            <v>0</v>
          </cell>
          <cell r="L4792" t="str">
            <v>DOWNTIME</v>
          </cell>
        </row>
        <row r="4793">
          <cell r="A4793">
            <v>1</v>
          </cell>
          <cell r="B4793" t="str">
            <v>D12 MOD</v>
          </cell>
          <cell r="C4793">
            <v>38160</v>
          </cell>
          <cell r="D4793">
            <v>2230</v>
          </cell>
          <cell r="E4793">
            <v>9999</v>
          </cell>
          <cell r="F4793">
            <v>0</v>
          </cell>
          <cell r="G4793">
            <v>64</v>
          </cell>
          <cell r="H4793">
            <v>0</v>
          </cell>
          <cell r="I4793">
            <v>0</v>
          </cell>
          <cell r="J4793">
            <v>0.1</v>
          </cell>
          <cell r="K4793">
            <v>0.1</v>
          </cell>
          <cell r="L4793" t="str">
            <v>DOWNTIME</v>
          </cell>
        </row>
        <row r="4794">
          <cell r="A4794">
            <v>2</v>
          </cell>
          <cell r="B4794" t="str">
            <v>D12 MOD</v>
          </cell>
          <cell r="C4794">
            <v>38160</v>
          </cell>
          <cell r="D4794">
            <v>2230</v>
          </cell>
          <cell r="E4794">
            <v>9999</v>
          </cell>
          <cell r="F4794">
            <v>0</v>
          </cell>
          <cell r="G4794">
            <v>64</v>
          </cell>
          <cell r="H4794">
            <v>0</v>
          </cell>
          <cell r="I4794">
            <v>0</v>
          </cell>
          <cell r="J4794">
            <v>0.02</v>
          </cell>
          <cell r="K4794">
            <v>0.02</v>
          </cell>
          <cell r="L4794" t="str">
            <v>DOWNTIME</v>
          </cell>
        </row>
        <row r="4795">
          <cell r="A4795">
            <v>2</v>
          </cell>
          <cell r="B4795" t="str">
            <v>D12 MOD</v>
          </cell>
          <cell r="C4795">
            <v>38160</v>
          </cell>
          <cell r="D4795">
            <v>2230</v>
          </cell>
          <cell r="E4795">
            <v>9999</v>
          </cell>
          <cell r="F4795">
            <v>0</v>
          </cell>
          <cell r="G4795">
            <v>64</v>
          </cell>
          <cell r="H4795">
            <v>0</v>
          </cell>
          <cell r="I4795">
            <v>0</v>
          </cell>
          <cell r="J4795">
            <v>0.06</v>
          </cell>
          <cell r="K4795">
            <v>0.06</v>
          </cell>
          <cell r="L4795" t="str">
            <v>DOWNTIME</v>
          </cell>
        </row>
        <row r="4796">
          <cell r="A4796">
            <v>1</v>
          </cell>
          <cell r="B4796" t="str">
            <v>D12 MOD</v>
          </cell>
          <cell r="C4796">
            <v>38161</v>
          </cell>
          <cell r="D4796">
            <v>2230</v>
          </cell>
          <cell r="E4796">
            <v>9999</v>
          </cell>
          <cell r="F4796">
            <v>0</v>
          </cell>
          <cell r="G4796">
            <v>64</v>
          </cell>
          <cell r="H4796">
            <v>0</v>
          </cell>
          <cell r="I4796">
            <v>0</v>
          </cell>
          <cell r="J4796">
            <v>0.15</v>
          </cell>
          <cell r="K4796">
            <v>0.15</v>
          </cell>
          <cell r="L4796" t="str">
            <v>DOWNTIME</v>
          </cell>
        </row>
        <row r="4797">
          <cell r="A4797">
            <v>1</v>
          </cell>
          <cell r="B4797" t="str">
            <v>D12 MOD</v>
          </cell>
          <cell r="C4797">
            <v>38162</v>
          </cell>
          <cell r="D4797">
            <v>2230</v>
          </cell>
          <cell r="E4797">
            <v>9999</v>
          </cell>
          <cell r="F4797">
            <v>0</v>
          </cell>
          <cell r="G4797">
            <v>64</v>
          </cell>
          <cell r="H4797">
            <v>0</v>
          </cell>
          <cell r="I4797">
            <v>0</v>
          </cell>
          <cell r="J4797">
            <v>0</v>
          </cell>
          <cell r="K4797">
            <v>0</v>
          </cell>
          <cell r="L4797" t="str">
            <v>DOWNTIME</v>
          </cell>
        </row>
        <row r="4798">
          <cell r="A4798">
            <v>2</v>
          </cell>
          <cell r="B4798" t="str">
            <v>D12 MOD</v>
          </cell>
          <cell r="C4798">
            <v>38166</v>
          </cell>
          <cell r="D4798">
            <v>2230</v>
          </cell>
          <cell r="E4798">
            <v>9999</v>
          </cell>
          <cell r="F4798">
            <v>0</v>
          </cell>
          <cell r="G4798">
            <v>64</v>
          </cell>
          <cell r="H4798">
            <v>0</v>
          </cell>
          <cell r="I4798">
            <v>0</v>
          </cell>
          <cell r="J4798">
            <v>0</v>
          </cell>
          <cell r="K4798">
            <v>0</v>
          </cell>
          <cell r="L4798" t="str">
            <v>DOWNTIME</v>
          </cell>
        </row>
        <row r="4799">
          <cell r="A4799">
            <v>1</v>
          </cell>
          <cell r="B4799" t="str">
            <v>D12 MOD</v>
          </cell>
          <cell r="C4799">
            <v>38167</v>
          </cell>
          <cell r="D4799">
            <v>2230</v>
          </cell>
          <cell r="E4799">
            <v>9999</v>
          </cell>
          <cell r="F4799">
            <v>0</v>
          </cell>
          <cell r="G4799">
            <v>64</v>
          </cell>
          <cell r="H4799">
            <v>0</v>
          </cell>
          <cell r="I4799">
            <v>0</v>
          </cell>
          <cell r="J4799">
            <v>0</v>
          </cell>
          <cell r="K4799">
            <v>0</v>
          </cell>
          <cell r="L4799" t="str">
            <v>DOWNTIME</v>
          </cell>
        </row>
        <row r="4800">
          <cell r="A4800">
            <v>2</v>
          </cell>
          <cell r="B4800" t="str">
            <v>D12 MOD</v>
          </cell>
          <cell r="C4800">
            <v>38167</v>
          </cell>
          <cell r="D4800">
            <v>2230</v>
          </cell>
          <cell r="E4800">
            <v>9999</v>
          </cell>
          <cell r="F4800">
            <v>0</v>
          </cell>
          <cell r="G4800">
            <v>64</v>
          </cell>
          <cell r="H4800">
            <v>0</v>
          </cell>
          <cell r="I4800">
            <v>0</v>
          </cell>
          <cell r="J4800">
            <v>0</v>
          </cell>
          <cell r="K4800">
            <v>0</v>
          </cell>
          <cell r="L4800" t="str">
            <v>DOWNTIME</v>
          </cell>
        </row>
        <row r="4801">
          <cell r="A4801">
            <v>1</v>
          </cell>
          <cell r="B4801" t="str">
            <v>D12 MOD</v>
          </cell>
          <cell r="C4801">
            <v>38168</v>
          </cell>
          <cell r="D4801">
            <v>2230</v>
          </cell>
          <cell r="E4801">
            <v>9999</v>
          </cell>
          <cell r="F4801">
            <v>0</v>
          </cell>
          <cell r="G4801">
            <v>64</v>
          </cell>
          <cell r="H4801">
            <v>0</v>
          </cell>
          <cell r="I4801">
            <v>0</v>
          </cell>
          <cell r="J4801">
            <v>0</v>
          </cell>
          <cell r="K4801">
            <v>0</v>
          </cell>
          <cell r="L4801" t="str">
            <v>DOWNTIME</v>
          </cell>
        </row>
        <row r="4802">
          <cell r="A4802">
            <v>2</v>
          </cell>
          <cell r="B4802" t="str">
            <v>D12 MOD</v>
          </cell>
          <cell r="C4802">
            <v>38168</v>
          </cell>
          <cell r="D4802">
            <v>2230</v>
          </cell>
          <cell r="E4802">
            <v>9999</v>
          </cell>
          <cell r="F4802">
            <v>0</v>
          </cell>
          <cell r="G4802">
            <v>64</v>
          </cell>
          <cell r="H4802">
            <v>0</v>
          </cell>
          <cell r="I4802">
            <v>0</v>
          </cell>
          <cell r="J4802">
            <v>0.12</v>
          </cell>
          <cell r="K4802">
            <v>0.12</v>
          </cell>
          <cell r="L4802" t="str">
            <v>DOWNTIME</v>
          </cell>
        </row>
        <row r="4803">
          <cell r="A4803">
            <v>2</v>
          </cell>
          <cell r="B4803" t="str">
            <v>D12/A OP10</v>
          </cell>
          <cell r="C4803">
            <v>38145</v>
          </cell>
          <cell r="D4803">
            <v>2245</v>
          </cell>
          <cell r="E4803">
            <v>9999</v>
          </cell>
          <cell r="F4803">
            <v>0</v>
          </cell>
          <cell r="G4803">
            <v>120</v>
          </cell>
          <cell r="H4803">
            <v>0</v>
          </cell>
          <cell r="I4803">
            <v>0</v>
          </cell>
          <cell r="J4803">
            <v>0</v>
          </cell>
          <cell r="K4803">
            <v>0</v>
          </cell>
          <cell r="L4803" t="str">
            <v>DOWNTIME</v>
          </cell>
        </row>
        <row r="4804">
          <cell r="A4804">
            <v>1</v>
          </cell>
          <cell r="B4804" t="str">
            <v>D12/A OP10</v>
          </cell>
          <cell r="C4804">
            <v>38152</v>
          </cell>
          <cell r="D4804">
            <v>2245</v>
          </cell>
          <cell r="E4804">
            <v>9999</v>
          </cell>
          <cell r="F4804">
            <v>0</v>
          </cell>
          <cell r="G4804">
            <v>120</v>
          </cell>
          <cell r="H4804">
            <v>0</v>
          </cell>
          <cell r="I4804">
            <v>0</v>
          </cell>
          <cell r="J4804">
            <v>0</v>
          </cell>
          <cell r="K4804">
            <v>0</v>
          </cell>
          <cell r="L4804" t="str">
            <v>DOWNTIME</v>
          </cell>
        </row>
        <row r="4805">
          <cell r="A4805">
            <v>2</v>
          </cell>
          <cell r="B4805" t="str">
            <v>D12/A OP10</v>
          </cell>
          <cell r="C4805">
            <v>38159</v>
          </cell>
          <cell r="D4805">
            <v>2245</v>
          </cell>
          <cell r="E4805">
            <v>9999</v>
          </cell>
          <cell r="F4805">
            <v>0</v>
          </cell>
          <cell r="G4805">
            <v>120</v>
          </cell>
          <cell r="H4805">
            <v>0</v>
          </cell>
          <cell r="I4805">
            <v>0</v>
          </cell>
          <cell r="J4805">
            <v>0.08</v>
          </cell>
          <cell r="K4805">
            <v>0.08</v>
          </cell>
          <cell r="L4805" t="str">
            <v>DOWNTIME</v>
          </cell>
        </row>
        <row r="4806">
          <cell r="A4806">
            <v>3</v>
          </cell>
          <cell r="B4806" t="str">
            <v>D12/A OP10</v>
          </cell>
          <cell r="C4806">
            <v>38159</v>
          </cell>
          <cell r="D4806">
            <v>2245</v>
          </cell>
          <cell r="E4806">
            <v>9999</v>
          </cell>
          <cell r="F4806">
            <v>0</v>
          </cell>
          <cell r="G4806">
            <v>120</v>
          </cell>
          <cell r="H4806">
            <v>0</v>
          </cell>
          <cell r="I4806">
            <v>0</v>
          </cell>
          <cell r="J4806">
            <v>0.42</v>
          </cell>
          <cell r="K4806">
            <v>0.42</v>
          </cell>
          <cell r="L4806" t="str">
            <v>DOWNTIME</v>
          </cell>
        </row>
        <row r="4807">
          <cell r="A4807">
            <v>3</v>
          </cell>
          <cell r="B4807" t="str">
            <v>D12/A OP10</v>
          </cell>
          <cell r="C4807">
            <v>38159</v>
          </cell>
          <cell r="D4807">
            <v>2245</v>
          </cell>
          <cell r="E4807">
            <v>9999</v>
          </cell>
          <cell r="F4807">
            <v>0</v>
          </cell>
          <cell r="G4807">
            <v>120</v>
          </cell>
          <cell r="H4807">
            <v>0</v>
          </cell>
          <cell r="I4807">
            <v>0</v>
          </cell>
          <cell r="J4807">
            <v>0.25</v>
          </cell>
          <cell r="K4807">
            <v>0.25</v>
          </cell>
          <cell r="L4807" t="str">
            <v>DOWNTIME</v>
          </cell>
        </row>
        <row r="4808">
          <cell r="A4808">
            <v>2</v>
          </cell>
          <cell r="B4808" t="str">
            <v>dc1dsx</v>
          </cell>
          <cell r="C4808">
            <v>38154</v>
          </cell>
          <cell r="D4808">
            <v>1111</v>
          </cell>
          <cell r="E4808">
            <v>9999</v>
          </cell>
          <cell r="F4808">
            <v>0</v>
          </cell>
          <cell r="G4808">
            <v>2208</v>
          </cell>
          <cell r="H4808">
            <v>0</v>
          </cell>
          <cell r="I4808">
            <v>0</v>
          </cell>
          <cell r="J4808">
            <v>1.8</v>
          </cell>
          <cell r="K4808">
            <v>1.8</v>
          </cell>
          <cell r="L4808" t="str">
            <v>DOWNTIME</v>
          </cell>
        </row>
        <row r="4809">
          <cell r="A4809">
            <v>3</v>
          </cell>
          <cell r="B4809" t="str">
            <v>dc1dsx</v>
          </cell>
          <cell r="C4809">
            <v>38154</v>
          </cell>
          <cell r="D4809">
            <v>1111</v>
          </cell>
          <cell r="E4809">
            <v>9999</v>
          </cell>
          <cell r="F4809">
            <v>0</v>
          </cell>
          <cell r="G4809">
            <v>2208</v>
          </cell>
          <cell r="H4809">
            <v>0</v>
          </cell>
          <cell r="I4809">
            <v>0</v>
          </cell>
          <cell r="J4809">
            <v>0.75</v>
          </cell>
          <cell r="K4809">
            <v>0.75</v>
          </cell>
          <cell r="L4809" t="str">
            <v>DOWNTIME</v>
          </cell>
        </row>
        <row r="4810">
          <cell r="A4810">
            <v>3</v>
          </cell>
          <cell r="B4810" t="str">
            <v>dc1dsx</v>
          </cell>
          <cell r="C4810">
            <v>38154</v>
          </cell>
          <cell r="D4810">
            <v>1111</v>
          </cell>
          <cell r="E4810">
            <v>9999</v>
          </cell>
          <cell r="F4810">
            <v>0</v>
          </cell>
          <cell r="G4810">
            <v>2208</v>
          </cell>
          <cell r="H4810">
            <v>0</v>
          </cell>
          <cell r="I4810">
            <v>0</v>
          </cell>
          <cell r="J4810">
            <v>-0.75</v>
          </cell>
          <cell r="K4810">
            <v>-0.75</v>
          </cell>
          <cell r="L4810" t="str">
            <v>DOWNTIME</v>
          </cell>
        </row>
        <row r="4811">
          <cell r="A4811">
            <v>2</v>
          </cell>
          <cell r="B4811" t="str">
            <v>dc1dsx</v>
          </cell>
          <cell r="C4811">
            <v>38154</v>
          </cell>
          <cell r="D4811">
            <v>1111</v>
          </cell>
          <cell r="E4811">
            <v>9999</v>
          </cell>
          <cell r="F4811">
            <v>0</v>
          </cell>
          <cell r="G4811">
            <v>2208</v>
          </cell>
          <cell r="H4811">
            <v>0</v>
          </cell>
          <cell r="I4811">
            <v>0</v>
          </cell>
          <cell r="J4811">
            <v>-1.8</v>
          </cell>
          <cell r="K4811">
            <v>-1.8</v>
          </cell>
          <cell r="L4811" t="str">
            <v>DOWNTIME</v>
          </cell>
        </row>
        <row r="4812">
          <cell r="A4812">
            <v>2</v>
          </cell>
          <cell r="B4812" t="str">
            <v>DC1DX</v>
          </cell>
          <cell r="C4812">
            <v>38142</v>
          </cell>
          <cell r="D4812">
            <v>2258</v>
          </cell>
          <cell r="E4812">
            <v>9999</v>
          </cell>
          <cell r="F4812">
            <v>0</v>
          </cell>
          <cell r="G4812">
            <v>30</v>
          </cell>
          <cell r="H4812">
            <v>0</v>
          </cell>
          <cell r="I4812">
            <v>0</v>
          </cell>
          <cell r="J4812">
            <v>0.92</v>
          </cell>
          <cell r="K4812">
            <v>0.92</v>
          </cell>
          <cell r="L4812" t="str">
            <v>DOWNTIME</v>
          </cell>
        </row>
        <row r="4813">
          <cell r="A4813">
            <v>2</v>
          </cell>
          <cell r="B4813" t="str">
            <v>DC1DX</v>
          </cell>
          <cell r="C4813">
            <v>38142</v>
          </cell>
          <cell r="D4813">
            <v>2258</v>
          </cell>
          <cell r="E4813">
            <v>9999</v>
          </cell>
          <cell r="F4813">
            <v>0</v>
          </cell>
          <cell r="G4813">
            <v>30</v>
          </cell>
          <cell r="H4813">
            <v>0</v>
          </cell>
          <cell r="I4813">
            <v>0</v>
          </cell>
          <cell r="J4813">
            <v>1.1399999999999999</v>
          </cell>
          <cell r="K4813">
            <v>1.1399999999999999</v>
          </cell>
          <cell r="L4813" t="str">
            <v>DOWNTIME</v>
          </cell>
        </row>
        <row r="4814">
          <cell r="A4814">
            <v>2</v>
          </cell>
          <cell r="B4814" t="str">
            <v>DC1DX</v>
          </cell>
          <cell r="C4814">
            <v>38142</v>
          </cell>
          <cell r="D4814">
            <v>2258</v>
          </cell>
          <cell r="E4814">
            <v>9999</v>
          </cell>
          <cell r="F4814">
            <v>0</v>
          </cell>
          <cell r="G4814">
            <v>54</v>
          </cell>
          <cell r="H4814">
            <v>0</v>
          </cell>
          <cell r="I4814">
            <v>0</v>
          </cell>
          <cell r="J4814">
            <v>-0.92</v>
          </cell>
          <cell r="K4814">
            <v>-0.92</v>
          </cell>
          <cell r="L4814" t="str">
            <v>DOWNTIME</v>
          </cell>
        </row>
        <row r="4815">
          <cell r="A4815">
            <v>2</v>
          </cell>
          <cell r="B4815" t="str">
            <v>DC1DX</v>
          </cell>
          <cell r="C4815">
            <v>38142</v>
          </cell>
          <cell r="D4815">
            <v>2258</v>
          </cell>
          <cell r="E4815">
            <v>9999</v>
          </cell>
          <cell r="F4815">
            <v>0</v>
          </cell>
          <cell r="G4815">
            <v>54</v>
          </cell>
          <cell r="H4815">
            <v>0</v>
          </cell>
          <cell r="I4815">
            <v>0</v>
          </cell>
          <cell r="J4815">
            <v>-1.1399999999999999</v>
          </cell>
          <cell r="K4815">
            <v>-1.1399999999999999</v>
          </cell>
          <cell r="L4815" t="str">
            <v>DOWNTIME</v>
          </cell>
        </row>
        <row r="4816">
          <cell r="A4816">
            <v>2</v>
          </cell>
          <cell r="B4816" t="str">
            <v>DC1DX</v>
          </cell>
          <cell r="C4816">
            <v>38142</v>
          </cell>
          <cell r="D4816">
            <v>2258</v>
          </cell>
          <cell r="E4816">
            <v>9999</v>
          </cell>
          <cell r="F4816">
            <v>0</v>
          </cell>
          <cell r="G4816">
            <v>54</v>
          </cell>
          <cell r="H4816">
            <v>0</v>
          </cell>
          <cell r="I4816">
            <v>0</v>
          </cell>
          <cell r="J4816">
            <v>0.92</v>
          </cell>
          <cell r="K4816">
            <v>0.92</v>
          </cell>
          <cell r="L4816" t="str">
            <v>DOWNTIME</v>
          </cell>
        </row>
        <row r="4817">
          <cell r="A4817">
            <v>2</v>
          </cell>
          <cell r="B4817" t="str">
            <v>DC1DX</v>
          </cell>
          <cell r="C4817">
            <v>38142</v>
          </cell>
          <cell r="D4817">
            <v>2258</v>
          </cell>
          <cell r="E4817">
            <v>9999</v>
          </cell>
          <cell r="F4817">
            <v>0</v>
          </cell>
          <cell r="G4817">
            <v>54</v>
          </cell>
          <cell r="H4817">
            <v>0</v>
          </cell>
          <cell r="I4817">
            <v>0</v>
          </cell>
          <cell r="J4817">
            <v>0.78</v>
          </cell>
          <cell r="K4817">
            <v>0.78</v>
          </cell>
          <cell r="L4817" t="str">
            <v>DOWNTIME</v>
          </cell>
        </row>
        <row r="4818">
          <cell r="A4818">
            <v>2</v>
          </cell>
          <cell r="B4818" t="str">
            <v>DC1DX</v>
          </cell>
          <cell r="C4818">
            <v>38142</v>
          </cell>
          <cell r="D4818">
            <v>2258</v>
          </cell>
          <cell r="E4818">
            <v>9999</v>
          </cell>
          <cell r="F4818">
            <v>0</v>
          </cell>
          <cell r="G4818">
            <v>54</v>
          </cell>
          <cell r="H4818">
            <v>0</v>
          </cell>
          <cell r="I4818">
            <v>0</v>
          </cell>
          <cell r="J4818">
            <v>-0.92</v>
          </cell>
          <cell r="K4818">
            <v>-0.92</v>
          </cell>
          <cell r="L4818" t="str">
            <v>DOWNTIME</v>
          </cell>
        </row>
        <row r="4819">
          <cell r="A4819">
            <v>2</v>
          </cell>
          <cell r="B4819" t="str">
            <v>DC1DX</v>
          </cell>
          <cell r="C4819">
            <v>38142</v>
          </cell>
          <cell r="D4819">
            <v>2258</v>
          </cell>
          <cell r="E4819">
            <v>9999</v>
          </cell>
          <cell r="F4819">
            <v>0</v>
          </cell>
          <cell r="G4819">
            <v>54</v>
          </cell>
          <cell r="H4819">
            <v>0</v>
          </cell>
          <cell r="I4819">
            <v>0</v>
          </cell>
          <cell r="J4819">
            <v>-0.78</v>
          </cell>
          <cell r="K4819">
            <v>-0.78</v>
          </cell>
          <cell r="L4819" t="str">
            <v>DOWNTIME</v>
          </cell>
        </row>
        <row r="4820">
          <cell r="A4820">
            <v>2</v>
          </cell>
          <cell r="B4820" t="str">
            <v>DC1DX</v>
          </cell>
          <cell r="C4820">
            <v>38142</v>
          </cell>
          <cell r="D4820">
            <v>2258</v>
          </cell>
          <cell r="E4820">
            <v>9999</v>
          </cell>
          <cell r="F4820">
            <v>0</v>
          </cell>
          <cell r="G4820">
            <v>54</v>
          </cell>
          <cell r="H4820">
            <v>0</v>
          </cell>
          <cell r="I4820">
            <v>0</v>
          </cell>
          <cell r="J4820">
            <v>0.92</v>
          </cell>
          <cell r="K4820">
            <v>0.92</v>
          </cell>
          <cell r="L4820" t="str">
            <v>DOWNTIME</v>
          </cell>
        </row>
        <row r="4821">
          <cell r="A4821">
            <v>2</v>
          </cell>
          <cell r="B4821" t="str">
            <v>DC1DX</v>
          </cell>
          <cell r="C4821">
            <v>38142</v>
          </cell>
          <cell r="D4821">
            <v>2258</v>
          </cell>
          <cell r="E4821">
            <v>9999</v>
          </cell>
          <cell r="F4821">
            <v>0</v>
          </cell>
          <cell r="G4821">
            <v>54</v>
          </cell>
          <cell r="H4821">
            <v>0</v>
          </cell>
          <cell r="I4821">
            <v>0</v>
          </cell>
          <cell r="J4821">
            <v>1.1399999999999999</v>
          </cell>
          <cell r="K4821">
            <v>1.1399999999999999</v>
          </cell>
          <cell r="L4821" t="str">
            <v>DOWNTIME</v>
          </cell>
        </row>
        <row r="4822">
          <cell r="A4822">
            <v>2</v>
          </cell>
          <cell r="B4822" t="str">
            <v>DC1DX</v>
          </cell>
          <cell r="C4822">
            <v>38142</v>
          </cell>
          <cell r="D4822">
            <v>2258</v>
          </cell>
          <cell r="E4822">
            <v>9999</v>
          </cell>
          <cell r="F4822">
            <v>0</v>
          </cell>
          <cell r="G4822">
            <v>30</v>
          </cell>
          <cell r="H4822">
            <v>0</v>
          </cell>
          <cell r="I4822">
            <v>0</v>
          </cell>
          <cell r="J4822">
            <v>-0.92</v>
          </cell>
          <cell r="K4822">
            <v>-0.92</v>
          </cell>
          <cell r="L4822" t="str">
            <v>DOWNTIME</v>
          </cell>
        </row>
        <row r="4823">
          <cell r="A4823">
            <v>2</v>
          </cell>
          <cell r="B4823" t="str">
            <v>DC1DX</v>
          </cell>
          <cell r="C4823">
            <v>38142</v>
          </cell>
          <cell r="D4823">
            <v>2258</v>
          </cell>
          <cell r="E4823">
            <v>9999</v>
          </cell>
          <cell r="F4823">
            <v>0</v>
          </cell>
          <cell r="G4823">
            <v>30</v>
          </cell>
          <cell r="H4823">
            <v>0</v>
          </cell>
          <cell r="I4823">
            <v>0</v>
          </cell>
          <cell r="J4823">
            <v>-1.1399999999999999</v>
          </cell>
          <cell r="K4823">
            <v>-1.1399999999999999</v>
          </cell>
          <cell r="L4823" t="str">
            <v>DOWNTIME</v>
          </cell>
        </row>
        <row r="4824">
          <cell r="A4824">
            <v>2</v>
          </cell>
          <cell r="B4824" t="str">
            <v>DC1DX</v>
          </cell>
          <cell r="C4824">
            <v>38142</v>
          </cell>
          <cell r="D4824">
            <v>2258</v>
          </cell>
          <cell r="E4824">
            <v>9999</v>
          </cell>
          <cell r="F4824">
            <v>0</v>
          </cell>
          <cell r="G4824">
            <v>30</v>
          </cell>
          <cell r="H4824">
            <v>0</v>
          </cell>
          <cell r="I4824">
            <v>0</v>
          </cell>
          <cell r="J4824">
            <v>0.92</v>
          </cell>
          <cell r="K4824">
            <v>0.92</v>
          </cell>
          <cell r="L4824" t="str">
            <v>DOWNTIME</v>
          </cell>
        </row>
        <row r="4825">
          <cell r="A4825">
            <v>2</v>
          </cell>
          <cell r="B4825" t="str">
            <v>DC1DX</v>
          </cell>
          <cell r="C4825">
            <v>38142</v>
          </cell>
          <cell r="D4825">
            <v>2258</v>
          </cell>
          <cell r="E4825">
            <v>9999</v>
          </cell>
          <cell r="F4825">
            <v>0</v>
          </cell>
          <cell r="G4825">
            <v>30</v>
          </cell>
          <cell r="H4825">
            <v>0</v>
          </cell>
          <cell r="I4825">
            <v>0</v>
          </cell>
          <cell r="J4825">
            <v>0.78</v>
          </cell>
          <cell r="K4825">
            <v>0.78</v>
          </cell>
          <cell r="L4825" t="str">
            <v>DOWNTIME</v>
          </cell>
        </row>
        <row r="4826">
          <cell r="A4826">
            <v>2</v>
          </cell>
          <cell r="B4826" t="str">
            <v>DC1DX</v>
          </cell>
          <cell r="C4826">
            <v>38142</v>
          </cell>
          <cell r="D4826">
            <v>2258</v>
          </cell>
          <cell r="E4826">
            <v>9999</v>
          </cell>
          <cell r="F4826">
            <v>0</v>
          </cell>
          <cell r="G4826">
            <v>54</v>
          </cell>
          <cell r="H4826">
            <v>0</v>
          </cell>
          <cell r="I4826">
            <v>0</v>
          </cell>
          <cell r="J4826">
            <v>-0.92</v>
          </cell>
          <cell r="K4826">
            <v>-0.92</v>
          </cell>
          <cell r="L4826" t="str">
            <v>DOWNTIME</v>
          </cell>
        </row>
        <row r="4827">
          <cell r="A4827">
            <v>2</v>
          </cell>
          <cell r="B4827" t="str">
            <v>DC1DX</v>
          </cell>
          <cell r="C4827">
            <v>38142</v>
          </cell>
          <cell r="D4827">
            <v>2258</v>
          </cell>
          <cell r="E4827">
            <v>9999</v>
          </cell>
          <cell r="F4827">
            <v>0</v>
          </cell>
          <cell r="G4827">
            <v>54</v>
          </cell>
          <cell r="H4827">
            <v>0</v>
          </cell>
          <cell r="I4827">
            <v>0</v>
          </cell>
          <cell r="J4827">
            <v>-0.78</v>
          </cell>
          <cell r="K4827">
            <v>-0.78</v>
          </cell>
          <cell r="L4827" t="str">
            <v>DOWNTIME</v>
          </cell>
        </row>
        <row r="4828">
          <cell r="A4828">
            <v>2</v>
          </cell>
          <cell r="B4828" t="str">
            <v>DC1DX</v>
          </cell>
          <cell r="C4828">
            <v>38142</v>
          </cell>
          <cell r="D4828">
            <v>2258</v>
          </cell>
          <cell r="E4828">
            <v>9999</v>
          </cell>
          <cell r="F4828">
            <v>0</v>
          </cell>
          <cell r="G4828">
            <v>54</v>
          </cell>
          <cell r="H4828">
            <v>0</v>
          </cell>
          <cell r="I4828">
            <v>0</v>
          </cell>
          <cell r="J4828">
            <v>0.92</v>
          </cell>
          <cell r="K4828">
            <v>0.92</v>
          </cell>
          <cell r="L4828" t="str">
            <v>DOWNTIME</v>
          </cell>
        </row>
        <row r="4829">
          <cell r="A4829">
            <v>2</v>
          </cell>
          <cell r="B4829" t="str">
            <v>DC1DX</v>
          </cell>
          <cell r="C4829">
            <v>38142</v>
          </cell>
          <cell r="D4829">
            <v>2258</v>
          </cell>
          <cell r="E4829">
            <v>9999</v>
          </cell>
          <cell r="F4829">
            <v>0</v>
          </cell>
          <cell r="G4829">
            <v>54</v>
          </cell>
          <cell r="H4829">
            <v>0</v>
          </cell>
          <cell r="I4829">
            <v>0</v>
          </cell>
          <cell r="J4829">
            <v>0.78</v>
          </cell>
          <cell r="K4829">
            <v>0.78</v>
          </cell>
          <cell r="L4829" t="str">
            <v>DOWNTIME</v>
          </cell>
        </row>
        <row r="4830">
          <cell r="A4830">
            <v>2</v>
          </cell>
          <cell r="B4830" t="str">
            <v>DC1DX</v>
          </cell>
          <cell r="C4830">
            <v>38145</v>
          </cell>
          <cell r="D4830">
            <v>2258</v>
          </cell>
          <cell r="E4830">
            <v>9999</v>
          </cell>
          <cell r="F4830">
            <v>0</v>
          </cell>
          <cell r="G4830">
            <v>30</v>
          </cell>
          <cell r="H4830">
            <v>0</v>
          </cell>
          <cell r="I4830">
            <v>0</v>
          </cell>
          <cell r="J4830">
            <v>1.64</v>
          </cell>
          <cell r="K4830">
            <v>1.64</v>
          </cell>
          <cell r="L4830" t="str">
            <v>DOWNTIME</v>
          </cell>
        </row>
        <row r="4831">
          <cell r="A4831">
            <v>2</v>
          </cell>
          <cell r="B4831" t="str">
            <v>DC1DX</v>
          </cell>
          <cell r="C4831">
            <v>38145</v>
          </cell>
          <cell r="D4831">
            <v>2258</v>
          </cell>
          <cell r="E4831">
            <v>9999</v>
          </cell>
          <cell r="F4831">
            <v>0</v>
          </cell>
          <cell r="G4831">
            <v>54</v>
          </cell>
          <cell r="H4831">
            <v>0</v>
          </cell>
          <cell r="I4831">
            <v>0</v>
          </cell>
          <cell r="J4831">
            <v>-1.64</v>
          </cell>
          <cell r="K4831">
            <v>-1.64</v>
          </cell>
          <cell r="L4831" t="str">
            <v>DOWNTIME</v>
          </cell>
        </row>
        <row r="4832">
          <cell r="A4832">
            <v>2</v>
          </cell>
          <cell r="B4832" t="str">
            <v>DC1DX</v>
          </cell>
          <cell r="C4832">
            <v>38145</v>
          </cell>
          <cell r="D4832">
            <v>2258</v>
          </cell>
          <cell r="E4832">
            <v>9999</v>
          </cell>
          <cell r="F4832">
            <v>0</v>
          </cell>
          <cell r="G4832">
            <v>54</v>
          </cell>
          <cell r="H4832">
            <v>0</v>
          </cell>
          <cell r="I4832">
            <v>0</v>
          </cell>
          <cell r="J4832">
            <v>0.75</v>
          </cell>
          <cell r="K4832">
            <v>0.75</v>
          </cell>
          <cell r="L4832" t="str">
            <v>DOWNTIME</v>
          </cell>
        </row>
        <row r="4833">
          <cell r="A4833">
            <v>2</v>
          </cell>
          <cell r="B4833" t="str">
            <v>DC1DX</v>
          </cell>
          <cell r="C4833">
            <v>38145</v>
          </cell>
          <cell r="D4833">
            <v>2258</v>
          </cell>
          <cell r="E4833">
            <v>9999</v>
          </cell>
          <cell r="F4833">
            <v>0</v>
          </cell>
          <cell r="G4833">
            <v>54</v>
          </cell>
          <cell r="H4833">
            <v>0</v>
          </cell>
          <cell r="I4833">
            <v>0</v>
          </cell>
          <cell r="J4833">
            <v>-0.75</v>
          </cell>
          <cell r="K4833">
            <v>-0.75</v>
          </cell>
          <cell r="L4833" t="str">
            <v>DOWNTIME</v>
          </cell>
        </row>
        <row r="4834">
          <cell r="A4834">
            <v>2</v>
          </cell>
          <cell r="B4834" t="str">
            <v>DC1DX</v>
          </cell>
          <cell r="C4834">
            <v>38145</v>
          </cell>
          <cell r="D4834">
            <v>2258</v>
          </cell>
          <cell r="E4834">
            <v>9999</v>
          </cell>
          <cell r="F4834">
            <v>0</v>
          </cell>
          <cell r="G4834">
            <v>54</v>
          </cell>
          <cell r="H4834">
            <v>0</v>
          </cell>
          <cell r="I4834">
            <v>0</v>
          </cell>
          <cell r="J4834">
            <v>1.64</v>
          </cell>
          <cell r="K4834">
            <v>1.64</v>
          </cell>
          <cell r="L4834" t="str">
            <v>DOWNTIME</v>
          </cell>
        </row>
        <row r="4835">
          <cell r="A4835">
            <v>2</v>
          </cell>
          <cell r="B4835" t="str">
            <v>DC1DX</v>
          </cell>
          <cell r="C4835">
            <v>38145</v>
          </cell>
          <cell r="D4835">
            <v>2258</v>
          </cell>
          <cell r="E4835">
            <v>9999</v>
          </cell>
          <cell r="F4835">
            <v>0</v>
          </cell>
          <cell r="G4835">
            <v>30</v>
          </cell>
          <cell r="H4835">
            <v>0</v>
          </cell>
          <cell r="I4835">
            <v>0</v>
          </cell>
          <cell r="J4835">
            <v>-1.64</v>
          </cell>
          <cell r="K4835">
            <v>-1.64</v>
          </cell>
          <cell r="L4835" t="str">
            <v>DOWNTIME</v>
          </cell>
        </row>
        <row r="4836">
          <cell r="A4836">
            <v>2</v>
          </cell>
          <cell r="B4836" t="str">
            <v>DC1DX</v>
          </cell>
          <cell r="C4836">
            <v>38145</v>
          </cell>
          <cell r="D4836">
            <v>2258</v>
          </cell>
          <cell r="E4836">
            <v>9999</v>
          </cell>
          <cell r="F4836">
            <v>0</v>
          </cell>
          <cell r="G4836">
            <v>30</v>
          </cell>
          <cell r="H4836">
            <v>0</v>
          </cell>
          <cell r="I4836">
            <v>0</v>
          </cell>
          <cell r="J4836">
            <v>0.75</v>
          </cell>
          <cell r="K4836">
            <v>0.75</v>
          </cell>
          <cell r="L4836" t="str">
            <v>DOWNTIME</v>
          </cell>
        </row>
        <row r="4837">
          <cell r="A4837">
            <v>2</v>
          </cell>
          <cell r="B4837" t="str">
            <v>dc1dx</v>
          </cell>
          <cell r="C4837">
            <v>38154</v>
          </cell>
          <cell r="D4837">
            <v>2258</v>
          </cell>
          <cell r="E4837">
            <v>9999</v>
          </cell>
          <cell r="F4837">
            <v>0</v>
          </cell>
          <cell r="G4837">
            <v>30</v>
          </cell>
          <cell r="H4837">
            <v>0</v>
          </cell>
          <cell r="I4837">
            <v>0</v>
          </cell>
          <cell r="J4837">
            <v>2.6</v>
          </cell>
          <cell r="K4837">
            <v>2.6</v>
          </cell>
          <cell r="L4837" t="str">
            <v>DOWNTIME</v>
          </cell>
        </row>
        <row r="4838">
          <cell r="A4838">
            <v>1</v>
          </cell>
          <cell r="B4838" t="str">
            <v>dc1dx</v>
          </cell>
          <cell r="C4838">
            <v>38155</v>
          </cell>
          <cell r="D4838">
            <v>2258</v>
          </cell>
          <cell r="E4838">
            <v>9999</v>
          </cell>
          <cell r="F4838">
            <v>0</v>
          </cell>
          <cell r="G4838">
            <v>30</v>
          </cell>
          <cell r="H4838">
            <v>0</v>
          </cell>
          <cell r="I4838">
            <v>0</v>
          </cell>
          <cell r="J4838">
            <v>3.77</v>
          </cell>
          <cell r="K4838">
            <v>3.77</v>
          </cell>
          <cell r="L4838" t="str">
            <v>DOWNTIME</v>
          </cell>
        </row>
        <row r="4839">
          <cell r="A4839">
            <v>2</v>
          </cell>
          <cell r="B4839" t="str">
            <v>dc1dx</v>
          </cell>
          <cell r="C4839">
            <v>38155</v>
          </cell>
          <cell r="D4839">
            <v>2258</v>
          </cell>
          <cell r="E4839">
            <v>9999</v>
          </cell>
          <cell r="F4839">
            <v>0</v>
          </cell>
          <cell r="G4839">
            <v>30</v>
          </cell>
          <cell r="H4839">
            <v>0</v>
          </cell>
          <cell r="I4839">
            <v>0</v>
          </cell>
          <cell r="J4839">
            <v>1.91</v>
          </cell>
          <cell r="K4839">
            <v>1.91</v>
          </cell>
          <cell r="L4839" t="str">
            <v>DOWNTIME</v>
          </cell>
        </row>
        <row r="4840">
          <cell r="A4840">
            <v>2</v>
          </cell>
          <cell r="B4840" t="str">
            <v>dc1dx</v>
          </cell>
          <cell r="C4840">
            <v>38155</v>
          </cell>
          <cell r="D4840">
            <v>2258</v>
          </cell>
          <cell r="E4840">
            <v>9999</v>
          </cell>
          <cell r="F4840">
            <v>0</v>
          </cell>
          <cell r="G4840">
            <v>30</v>
          </cell>
          <cell r="H4840">
            <v>0</v>
          </cell>
          <cell r="I4840">
            <v>0</v>
          </cell>
          <cell r="J4840">
            <v>0.19</v>
          </cell>
          <cell r="K4840">
            <v>0.19</v>
          </cell>
          <cell r="L4840" t="str">
            <v>DOWNTIME</v>
          </cell>
        </row>
        <row r="4841">
          <cell r="A4841">
            <v>1</v>
          </cell>
          <cell r="B4841" t="str">
            <v>dc1dx</v>
          </cell>
          <cell r="C4841">
            <v>38156</v>
          </cell>
          <cell r="D4841">
            <v>2258</v>
          </cell>
          <cell r="E4841">
            <v>9999</v>
          </cell>
          <cell r="F4841">
            <v>0</v>
          </cell>
          <cell r="G4841">
            <v>30</v>
          </cell>
          <cell r="H4841">
            <v>0</v>
          </cell>
          <cell r="I4841">
            <v>0</v>
          </cell>
          <cell r="J4841">
            <v>0</v>
          </cell>
          <cell r="K4841">
            <v>0</v>
          </cell>
          <cell r="L4841" t="str">
            <v>DOWNTIME</v>
          </cell>
        </row>
        <row r="4842">
          <cell r="A4842">
            <v>2</v>
          </cell>
          <cell r="B4842" t="str">
            <v>dc1dx</v>
          </cell>
          <cell r="C4842">
            <v>38156</v>
          </cell>
          <cell r="D4842">
            <v>2258</v>
          </cell>
          <cell r="E4842">
            <v>9999</v>
          </cell>
          <cell r="F4842">
            <v>0</v>
          </cell>
          <cell r="G4842">
            <v>30</v>
          </cell>
          <cell r="H4842">
            <v>0</v>
          </cell>
          <cell r="I4842">
            <v>0</v>
          </cell>
          <cell r="J4842">
            <v>1.58</v>
          </cell>
          <cell r="K4842">
            <v>1.58</v>
          </cell>
          <cell r="L4842" t="str">
            <v>DOWNTIME</v>
          </cell>
        </row>
        <row r="4843">
          <cell r="A4843">
            <v>2</v>
          </cell>
          <cell r="B4843" t="str">
            <v>dc1dx</v>
          </cell>
          <cell r="C4843">
            <v>38156</v>
          </cell>
          <cell r="D4843">
            <v>2258</v>
          </cell>
          <cell r="E4843">
            <v>9999</v>
          </cell>
          <cell r="F4843">
            <v>0</v>
          </cell>
          <cell r="G4843">
            <v>30</v>
          </cell>
          <cell r="H4843">
            <v>0</v>
          </cell>
          <cell r="I4843">
            <v>0</v>
          </cell>
          <cell r="J4843">
            <v>0</v>
          </cell>
          <cell r="K4843">
            <v>0</v>
          </cell>
          <cell r="L4843" t="str">
            <v>DOWNTIME</v>
          </cell>
        </row>
        <row r="4844">
          <cell r="A4844">
            <v>1</v>
          </cell>
          <cell r="B4844" t="str">
            <v>dc1dx</v>
          </cell>
          <cell r="C4844">
            <v>38157</v>
          </cell>
          <cell r="D4844">
            <v>2258</v>
          </cell>
          <cell r="E4844">
            <v>9999</v>
          </cell>
          <cell r="F4844">
            <v>0</v>
          </cell>
          <cell r="G4844">
            <v>30</v>
          </cell>
          <cell r="H4844">
            <v>0</v>
          </cell>
          <cell r="I4844">
            <v>0</v>
          </cell>
          <cell r="J4844">
            <v>0.54</v>
          </cell>
          <cell r="K4844">
            <v>0.54</v>
          </cell>
          <cell r="L4844" t="str">
            <v>DOWNTIME</v>
          </cell>
        </row>
        <row r="4845">
          <cell r="A4845">
            <v>1</v>
          </cell>
          <cell r="B4845" t="str">
            <v>dc1dx</v>
          </cell>
          <cell r="C4845">
            <v>38159</v>
          </cell>
          <cell r="D4845">
            <v>2258</v>
          </cell>
          <cell r="E4845">
            <v>9999</v>
          </cell>
          <cell r="F4845">
            <v>0</v>
          </cell>
          <cell r="G4845">
            <v>30</v>
          </cell>
          <cell r="H4845">
            <v>0</v>
          </cell>
          <cell r="I4845">
            <v>0</v>
          </cell>
          <cell r="J4845">
            <v>1.92</v>
          </cell>
          <cell r="K4845">
            <v>1.92</v>
          </cell>
          <cell r="L4845" t="str">
            <v>DOWNTIME</v>
          </cell>
        </row>
        <row r="4846">
          <cell r="A4846">
            <v>1</v>
          </cell>
          <cell r="B4846" t="str">
            <v>dc1dx</v>
          </cell>
          <cell r="C4846">
            <v>38159</v>
          </cell>
          <cell r="D4846">
            <v>2258</v>
          </cell>
          <cell r="E4846">
            <v>9999</v>
          </cell>
          <cell r="F4846">
            <v>0</v>
          </cell>
          <cell r="G4846">
            <v>30</v>
          </cell>
          <cell r="H4846">
            <v>0</v>
          </cell>
          <cell r="I4846">
            <v>0</v>
          </cell>
          <cell r="J4846">
            <v>0.08</v>
          </cell>
          <cell r="K4846">
            <v>0.08</v>
          </cell>
          <cell r="L4846" t="str">
            <v>DOWNTIME</v>
          </cell>
        </row>
        <row r="4847">
          <cell r="A4847">
            <v>2</v>
          </cell>
          <cell r="B4847" t="str">
            <v>dc1dx</v>
          </cell>
          <cell r="C4847">
            <v>38159</v>
          </cell>
          <cell r="D4847">
            <v>2258</v>
          </cell>
          <cell r="E4847">
            <v>9999</v>
          </cell>
          <cell r="F4847">
            <v>0</v>
          </cell>
          <cell r="G4847">
            <v>30</v>
          </cell>
          <cell r="H4847">
            <v>0</v>
          </cell>
          <cell r="I4847">
            <v>0</v>
          </cell>
          <cell r="J4847">
            <v>0.39</v>
          </cell>
          <cell r="K4847">
            <v>0.39</v>
          </cell>
          <cell r="L4847" t="str">
            <v>DOWNTIME</v>
          </cell>
        </row>
        <row r="4848">
          <cell r="A4848">
            <v>2</v>
          </cell>
          <cell r="B4848" t="str">
            <v>dc1dx</v>
          </cell>
          <cell r="C4848">
            <v>38159</v>
          </cell>
          <cell r="D4848">
            <v>2258</v>
          </cell>
          <cell r="E4848">
            <v>9999</v>
          </cell>
          <cell r="F4848">
            <v>0</v>
          </cell>
          <cell r="G4848">
            <v>30</v>
          </cell>
          <cell r="H4848">
            <v>0</v>
          </cell>
          <cell r="I4848">
            <v>0</v>
          </cell>
          <cell r="J4848">
            <v>0.67</v>
          </cell>
          <cell r="K4848">
            <v>0.67</v>
          </cell>
          <cell r="L4848" t="str">
            <v>DOWNTIME</v>
          </cell>
        </row>
        <row r="4849">
          <cell r="A4849">
            <v>2</v>
          </cell>
          <cell r="B4849" t="str">
            <v>dc1dx</v>
          </cell>
          <cell r="C4849">
            <v>38159</v>
          </cell>
          <cell r="D4849">
            <v>2258</v>
          </cell>
          <cell r="E4849">
            <v>9999</v>
          </cell>
          <cell r="F4849">
            <v>0</v>
          </cell>
          <cell r="G4849">
            <v>30</v>
          </cell>
          <cell r="H4849">
            <v>0</v>
          </cell>
          <cell r="I4849">
            <v>0</v>
          </cell>
          <cell r="J4849">
            <v>0.05</v>
          </cell>
          <cell r="K4849">
            <v>0.05</v>
          </cell>
          <cell r="L4849" t="str">
            <v>DOWNTIME</v>
          </cell>
        </row>
        <row r="4850">
          <cell r="A4850">
            <v>1</v>
          </cell>
          <cell r="B4850" t="str">
            <v>dc1dx</v>
          </cell>
          <cell r="C4850">
            <v>38160</v>
          </cell>
          <cell r="D4850">
            <v>2258</v>
          </cell>
          <cell r="E4850">
            <v>9999</v>
          </cell>
          <cell r="F4850">
            <v>0</v>
          </cell>
          <cell r="G4850">
            <v>30</v>
          </cell>
          <cell r="H4850">
            <v>0</v>
          </cell>
          <cell r="I4850">
            <v>0</v>
          </cell>
          <cell r="J4850">
            <v>3</v>
          </cell>
          <cell r="K4850">
            <v>3</v>
          </cell>
          <cell r="L4850" t="str">
            <v>DOWNTIME</v>
          </cell>
        </row>
        <row r="4851">
          <cell r="A4851">
            <v>1</v>
          </cell>
          <cell r="B4851" t="str">
            <v>dc1dx</v>
          </cell>
          <cell r="C4851">
            <v>38162</v>
          </cell>
          <cell r="D4851">
            <v>2258</v>
          </cell>
          <cell r="E4851">
            <v>9999</v>
          </cell>
          <cell r="F4851">
            <v>0</v>
          </cell>
          <cell r="G4851">
            <v>30</v>
          </cell>
          <cell r="H4851">
            <v>0</v>
          </cell>
          <cell r="I4851">
            <v>0</v>
          </cell>
          <cell r="J4851">
            <v>0.83</v>
          </cell>
          <cell r="K4851">
            <v>0.83</v>
          </cell>
          <cell r="L4851" t="str">
            <v>DOWNTIME</v>
          </cell>
        </row>
        <row r="4852">
          <cell r="A4852">
            <v>1</v>
          </cell>
          <cell r="B4852" t="str">
            <v>DC1DX</v>
          </cell>
          <cell r="C4852">
            <v>38163</v>
          </cell>
          <cell r="D4852">
            <v>2258</v>
          </cell>
          <cell r="E4852">
            <v>9999</v>
          </cell>
          <cell r="F4852">
            <v>0</v>
          </cell>
          <cell r="G4852">
            <v>54</v>
          </cell>
          <cell r="H4852">
            <v>0</v>
          </cell>
          <cell r="I4852">
            <v>0</v>
          </cell>
          <cell r="J4852">
            <v>0.42</v>
          </cell>
          <cell r="K4852">
            <v>0.42</v>
          </cell>
          <cell r="L4852" t="str">
            <v>DOWNTIME</v>
          </cell>
        </row>
        <row r="4853">
          <cell r="A4853">
            <v>1</v>
          </cell>
          <cell r="B4853" t="str">
            <v>DC1DX</v>
          </cell>
          <cell r="C4853">
            <v>38163</v>
          </cell>
          <cell r="D4853">
            <v>2258</v>
          </cell>
          <cell r="E4853">
            <v>9999</v>
          </cell>
          <cell r="F4853">
            <v>0</v>
          </cell>
          <cell r="G4853">
            <v>54</v>
          </cell>
          <cell r="H4853">
            <v>0</v>
          </cell>
          <cell r="I4853">
            <v>0</v>
          </cell>
          <cell r="J4853">
            <v>-0.42</v>
          </cell>
          <cell r="K4853">
            <v>-0.42</v>
          </cell>
          <cell r="L4853" t="str">
            <v>DOWNTIME</v>
          </cell>
        </row>
        <row r="4854">
          <cell r="A4854">
            <v>1</v>
          </cell>
          <cell r="B4854" t="str">
            <v>dc1dx</v>
          </cell>
          <cell r="C4854">
            <v>38163</v>
          </cell>
          <cell r="D4854">
            <v>2258</v>
          </cell>
          <cell r="E4854">
            <v>9999</v>
          </cell>
          <cell r="F4854">
            <v>0</v>
          </cell>
          <cell r="G4854">
            <v>30</v>
          </cell>
          <cell r="H4854">
            <v>0</v>
          </cell>
          <cell r="I4854">
            <v>0</v>
          </cell>
          <cell r="J4854">
            <v>0.42</v>
          </cell>
          <cell r="K4854">
            <v>0.42</v>
          </cell>
          <cell r="L4854" t="str">
            <v>DOWNTIME</v>
          </cell>
        </row>
        <row r="4855">
          <cell r="A4855">
            <v>2</v>
          </cell>
          <cell r="B4855" t="str">
            <v>dc1dx</v>
          </cell>
          <cell r="C4855">
            <v>38163</v>
          </cell>
          <cell r="D4855">
            <v>2258</v>
          </cell>
          <cell r="E4855">
            <v>9999</v>
          </cell>
          <cell r="F4855">
            <v>0</v>
          </cell>
          <cell r="G4855">
            <v>30</v>
          </cell>
          <cell r="H4855">
            <v>0</v>
          </cell>
          <cell r="I4855">
            <v>0</v>
          </cell>
          <cell r="J4855">
            <v>0.67</v>
          </cell>
          <cell r="K4855">
            <v>0.67</v>
          </cell>
          <cell r="L4855" t="str">
            <v>DOWNTIME</v>
          </cell>
        </row>
        <row r="4856">
          <cell r="A4856">
            <v>1</v>
          </cell>
          <cell r="B4856" t="str">
            <v>dc1dx</v>
          </cell>
          <cell r="C4856">
            <v>38166</v>
          </cell>
          <cell r="D4856">
            <v>2258</v>
          </cell>
          <cell r="E4856">
            <v>9999</v>
          </cell>
          <cell r="F4856">
            <v>0</v>
          </cell>
          <cell r="G4856">
            <v>30</v>
          </cell>
          <cell r="H4856">
            <v>0</v>
          </cell>
          <cell r="I4856">
            <v>0</v>
          </cell>
          <cell r="J4856">
            <v>0.36</v>
          </cell>
          <cell r="K4856">
            <v>0.36</v>
          </cell>
          <cell r="L4856" t="str">
            <v>DOWNTIME</v>
          </cell>
        </row>
        <row r="4857">
          <cell r="A4857">
            <v>2</v>
          </cell>
          <cell r="B4857" t="str">
            <v>dc1dx</v>
          </cell>
          <cell r="C4857">
            <v>38166</v>
          </cell>
          <cell r="D4857">
            <v>2258</v>
          </cell>
          <cell r="E4857">
            <v>9999</v>
          </cell>
          <cell r="F4857">
            <v>0</v>
          </cell>
          <cell r="G4857">
            <v>30</v>
          </cell>
          <cell r="H4857">
            <v>0</v>
          </cell>
          <cell r="I4857">
            <v>0</v>
          </cell>
          <cell r="J4857">
            <v>1.25</v>
          </cell>
          <cell r="K4857">
            <v>1.25</v>
          </cell>
          <cell r="L4857" t="str">
            <v>DOWNTIME</v>
          </cell>
        </row>
        <row r="4858">
          <cell r="A4858">
            <v>2</v>
          </cell>
          <cell r="B4858" t="str">
            <v>dc1dx</v>
          </cell>
          <cell r="C4858">
            <v>38166</v>
          </cell>
          <cell r="D4858">
            <v>2258</v>
          </cell>
          <cell r="E4858">
            <v>9999</v>
          </cell>
          <cell r="F4858">
            <v>0</v>
          </cell>
          <cell r="G4858">
            <v>30</v>
          </cell>
          <cell r="H4858">
            <v>0</v>
          </cell>
          <cell r="I4858">
            <v>0</v>
          </cell>
          <cell r="J4858">
            <v>0.47</v>
          </cell>
          <cell r="K4858">
            <v>0.47</v>
          </cell>
          <cell r="L4858" t="str">
            <v>DOWNTIME</v>
          </cell>
        </row>
        <row r="4859">
          <cell r="A4859">
            <v>1</v>
          </cell>
          <cell r="B4859" t="str">
            <v>DC1DX</v>
          </cell>
          <cell r="C4859">
            <v>38167</v>
          </cell>
          <cell r="D4859">
            <v>2258</v>
          </cell>
          <cell r="E4859">
            <v>9999</v>
          </cell>
          <cell r="F4859">
            <v>0</v>
          </cell>
          <cell r="G4859">
            <v>54</v>
          </cell>
          <cell r="H4859">
            <v>0</v>
          </cell>
          <cell r="I4859">
            <v>0</v>
          </cell>
          <cell r="J4859">
            <v>0.86</v>
          </cell>
          <cell r="K4859">
            <v>0.86</v>
          </cell>
          <cell r="L4859" t="str">
            <v>DOWNTIME</v>
          </cell>
        </row>
        <row r="4860">
          <cell r="A4860">
            <v>2</v>
          </cell>
          <cell r="B4860" t="str">
            <v>DC1DX</v>
          </cell>
          <cell r="C4860">
            <v>38168</v>
          </cell>
          <cell r="D4860">
            <v>2258</v>
          </cell>
          <cell r="E4860">
            <v>9999</v>
          </cell>
          <cell r="F4860">
            <v>0</v>
          </cell>
          <cell r="G4860">
            <v>54</v>
          </cell>
          <cell r="H4860">
            <v>0</v>
          </cell>
          <cell r="I4860">
            <v>0</v>
          </cell>
          <cell r="J4860">
            <v>1.17</v>
          </cell>
          <cell r="K4860">
            <v>1.17</v>
          </cell>
          <cell r="L4860" t="str">
            <v>DOWNTIME</v>
          </cell>
        </row>
        <row r="4861">
          <cell r="A4861">
            <v>2</v>
          </cell>
          <cell r="B4861" t="str">
            <v>DC1DX</v>
          </cell>
          <cell r="C4861">
            <v>38168</v>
          </cell>
          <cell r="D4861">
            <v>2258</v>
          </cell>
          <cell r="E4861">
            <v>9999</v>
          </cell>
          <cell r="F4861">
            <v>0</v>
          </cell>
          <cell r="G4861">
            <v>54</v>
          </cell>
          <cell r="H4861">
            <v>0</v>
          </cell>
          <cell r="I4861">
            <v>0</v>
          </cell>
          <cell r="J4861">
            <v>-1.17</v>
          </cell>
          <cell r="K4861">
            <v>-1.17</v>
          </cell>
          <cell r="L4861" t="str">
            <v>DOWNTIME</v>
          </cell>
        </row>
        <row r="4862">
          <cell r="A4862">
            <v>2</v>
          </cell>
          <cell r="B4862" t="str">
            <v>dc1dx</v>
          </cell>
          <cell r="C4862">
            <v>38168</v>
          </cell>
          <cell r="D4862">
            <v>2258</v>
          </cell>
          <cell r="E4862">
            <v>9999</v>
          </cell>
          <cell r="F4862">
            <v>0</v>
          </cell>
          <cell r="G4862">
            <v>30</v>
          </cell>
          <cell r="H4862">
            <v>0</v>
          </cell>
          <cell r="I4862">
            <v>0</v>
          </cell>
          <cell r="J4862">
            <v>1.17</v>
          </cell>
          <cell r="K4862">
            <v>1.17</v>
          </cell>
          <cell r="L4862" t="str">
            <v>DOWNTIME</v>
          </cell>
        </row>
        <row r="4863">
          <cell r="A4863">
            <v>1</v>
          </cell>
          <cell r="B4863" t="str">
            <v>dc1fdx</v>
          </cell>
          <cell r="C4863">
            <v>38154</v>
          </cell>
          <cell r="D4863">
            <v>1112</v>
          </cell>
          <cell r="E4863">
            <v>9999</v>
          </cell>
          <cell r="F4863">
            <v>0</v>
          </cell>
          <cell r="G4863">
            <v>2208</v>
          </cell>
          <cell r="H4863">
            <v>0</v>
          </cell>
          <cell r="I4863">
            <v>0</v>
          </cell>
          <cell r="J4863">
            <v>0.75</v>
          </cell>
          <cell r="K4863">
            <v>0.75</v>
          </cell>
          <cell r="L4863" t="str">
            <v>DOWNTIME</v>
          </cell>
        </row>
        <row r="4864">
          <cell r="A4864">
            <v>2</v>
          </cell>
          <cell r="B4864" t="str">
            <v>dc1fdx</v>
          </cell>
          <cell r="C4864">
            <v>38154</v>
          </cell>
          <cell r="D4864">
            <v>1112</v>
          </cell>
          <cell r="E4864">
            <v>9999</v>
          </cell>
          <cell r="F4864">
            <v>0</v>
          </cell>
          <cell r="G4864">
            <v>2208</v>
          </cell>
          <cell r="H4864">
            <v>0</v>
          </cell>
          <cell r="I4864">
            <v>0</v>
          </cell>
          <cell r="J4864">
            <v>1.8</v>
          </cell>
          <cell r="K4864">
            <v>1.8</v>
          </cell>
          <cell r="L4864" t="str">
            <v>DOWNTIME</v>
          </cell>
        </row>
        <row r="4865">
          <cell r="A4865">
            <v>2</v>
          </cell>
          <cell r="B4865" t="str">
            <v>dc1fdx</v>
          </cell>
          <cell r="C4865">
            <v>38154</v>
          </cell>
          <cell r="D4865">
            <v>1112</v>
          </cell>
          <cell r="E4865">
            <v>9999</v>
          </cell>
          <cell r="F4865">
            <v>0</v>
          </cell>
          <cell r="G4865">
            <v>2208</v>
          </cell>
          <cell r="H4865">
            <v>0</v>
          </cell>
          <cell r="I4865">
            <v>0</v>
          </cell>
          <cell r="J4865">
            <v>-1.8</v>
          </cell>
          <cell r="K4865">
            <v>-1.8</v>
          </cell>
          <cell r="L4865" t="str">
            <v>DOWNTIME</v>
          </cell>
        </row>
        <row r="4866">
          <cell r="A4866">
            <v>2</v>
          </cell>
          <cell r="B4866" t="str">
            <v>dc1fdx</v>
          </cell>
          <cell r="C4866">
            <v>38154</v>
          </cell>
          <cell r="D4866">
            <v>1112</v>
          </cell>
          <cell r="E4866">
            <v>9999</v>
          </cell>
          <cell r="F4866">
            <v>0</v>
          </cell>
          <cell r="G4866">
            <v>2208</v>
          </cell>
          <cell r="H4866">
            <v>0</v>
          </cell>
          <cell r="I4866">
            <v>0</v>
          </cell>
          <cell r="J4866">
            <v>1.8</v>
          </cell>
          <cell r="K4866">
            <v>1.8</v>
          </cell>
          <cell r="L4866" t="str">
            <v>DOWNTIME</v>
          </cell>
        </row>
        <row r="4867">
          <cell r="A4867">
            <v>3</v>
          </cell>
          <cell r="B4867" t="str">
            <v>dc1fdx</v>
          </cell>
          <cell r="C4867">
            <v>38154</v>
          </cell>
          <cell r="D4867">
            <v>1112</v>
          </cell>
          <cell r="E4867">
            <v>9999</v>
          </cell>
          <cell r="F4867">
            <v>0</v>
          </cell>
          <cell r="G4867">
            <v>2208</v>
          </cell>
          <cell r="H4867">
            <v>0</v>
          </cell>
          <cell r="I4867">
            <v>0</v>
          </cell>
          <cell r="J4867">
            <v>0.75</v>
          </cell>
          <cell r="K4867">
            <v>0.75</v>
          </cell>
          <cell r="L4867" t="str">
            <v>DOWNTIME</v>
          </cell>
        </row>
        <row r="4868">
          <cell r="A4868">
            <v>1</v>
          </cell>
          <cell r="B4868" t="str">
            <v>DC1FSX</v>
          </cell>
          <cell r="C4868">
            <v>38154</v>
          </cell>
          <cell r="D4868">
            <v>1112</v>
          </cell>
          <cell r="E4868">
            <v>9999</v>
          </cell>
          <cell r="F4868">
            <v>0</v>
          </cell>
          <cell r="G4868">
            <v>2208</v>
          </cell>
          <cell r="H4868">
            <v>0</v>
          </cell>
          <cell r="I4868">
            <v>0</v>
          </cell>
          <cell r="J4868">
            <v>0.75</v>
          </cell>
          <cell r="K4868">
            <v>0.75</v>
          </cell>
          <cell r="L4868" t="str">
            <v>DOWNTIME</v>
          </cell>
        </row>
        <row r="4869">
          <cell r="A4869">
            <v>2</v>
          </cell>
          <cell r="B4869" t="str">
            <v>DC1FSX</v>
          </cell>
          <cell r="C4869">
            <v>38154</v>
          </cell>
          <cell r="D4869">
            <v>1112</v>
          </cell>
          <cell r="E4869">
            <v>9999</v>
          </cell>
          <cell r="F4869">
            <v>0</v>
          </cell>
          <cell r="G4869">
            <v>2208</v>
          </cell>
          <cell r="H4869">
            <v>0</v>
          </cell>
          <cell r="I4869">
            <v>0</v>
          </cell>
          <cell r="J4869">
            <v>1.8</v>
          </cell>
          <cell r="K4869">
            <v>1.8</v>
          </cell>
          <cell r="L4869" t="str">
            <v>DOWNTIME</v>
          </cell>
        </row>
        <row r="4870">
          <cell r="A4870">
            <v>3</v>
          </cell>
          <cell r="B4870" t="str">
            <v>DC1FSX</v>
          </cell>
          <cell r="C4870">
            <v>38154</v>
          </cell>
          <cell r="D4870">
            <v>1112</v>
          </cell>
          <cell r="E4870">
            <v>9999</v>
          </cell>
          <cell r="F4870">
            <v>0</v>
          </cell>
          <cell r="G4870">
            <v>2208</v>
          </cell>
          <cell r="H4870">
            <v>0</v>
          </cell>
          <cell r="I4870">
            <v>0</v>
          </cell>
          <cell r="J4870">
            <v>0.75</v>
          </cell>
          <cell r="K4870">
            <v>0.75</v>
          </cell>
          <cell r="L4870" t="str">
            <v>DOWNTIME</v>
          </cell>
        </row>
        <row r="4871">
          <cell r="A4871">
            <v>1</v>
          </cell>
          <cell r="B4871" t="str">
            <v>dc1hdx</v>
          </cell>
          <cell r="C4871">
            <v>38146</v>
          </cell>
          <cell r="D4871">
            <v>1112</v>
          </cell>
          <cell r="E4871">
            <v>9999</v>
          </cell>
          <cell r="F4871">
            <v>0</v>
          </cell>
          <cell r="G4871">
            <v>1656</v>
          </cell>
          <cell r="H4871">
            <v>0</v>
          </cell>
          <cell r="I4871">
            <v>0</v>
          </cell>
          <cell r="J4871">
            <v>0.75</v>
          </cell>
          <cell r="K4871">
            <v>0.75</v>
          </cell>
          <cell r="L4871" t="str">
            <v>DOWNTIME</v>
          </cell>
        </row>
        <row r="4872">
          <cell r="A4872">
            <v>1</v>
          </cell>
          <cell r="B4872" t="str">
            <v>dc1hdx</v>
          </cell>
          <cell r="C4872">
            <v>38146</v>
          </cell>
          <cell r="D4872">
            <v>1112</v>
          </cell>
          <cell r="E4872">
            <v>9999</v>
          </cell>
          <cell r="F4872">
            <v>0</v>
          </cell>
          <cell r="G4872">
            <v>1656</v>
          </cell>
          <cell r="H4872">
            <v>0</v>
          </cell>
          <cell r="I4872">
            <v>0</v>
          </cell>
          <cell r="J4872">
            <v>0.5</v>
          </cell>
          <cell r="K4872">
            <v>0.5</v>
          </cell>
          <cell r="L4872" t="str">
            <v>DOWNTIME</v>
          </cell>
        </row>
        <row r="4873">
          <cell r="A4873">
            <v>2</v>
          </cell>
          <cell r="B4873" t="str">
            <v>dc1hdx</v>
          </cell>
          <cell r="C4873">
            <v>38146</v>
          </cell>
          <cell r="D4873">
            <v>1112</v>
          </cell>
          <cell r="E4873">
            <v>9999</v>
          </cell>
          <cell r="F4873">
            <v>0</v>
          </cell>
          <cell r="G4873">
            <v>1656</v>
          </cell>
          <cell r="H4873">
            <v>0</v>
          </cell>
          <cell r="I4873">
            <v>0</v>
          </cell>
          <cell r="J4873">
            <v>1.88</v>
          </cell>
          <cell r="K4873">
            <v>1.88</v>
          </cell>
          <cell r="L4873" t="str">
            <v>DOWNTIME</v>
          </cell>
        </row>
        <row r="4874">
          <cell r="A4874">
            <v>2</v>
          </cell>
          <cell r="B4874" t="str">
            <v>dc1hdx</v>
          </cell>
          <cell r="C4874">
            <v>38146</v>
          </cell>
          <cell r="D4874">
            <v>1112</v>
          </cell>
          <cell r="E4874">
            <v>9999</v>
          </cell>
          <cell r="F4874">
            <v>0</v>
          </cell>
          <cell r="G4874">
            <v>1656</v>
          </cell>
          <cell r="H4874">
            <v>0</v>
          </cell>
          <cell r="I4874">
            <v>0</v>
          </cell>
          <cell r="J4874">
            <v>0.5</v>
          </cell>
          <cell r="K4874">
            <v>0.5</v>
          </cell>
          <cell r="L4874" t="str">
            <v>DOWNTIME</v>
          </cell>
        </row>
        <row r="4875">
          <cell r="A4875">
            <v>2</v>
          </cell>
          <cell r="B4875" t="str">
            <v>dc1hdx</v>
          </cell>
          <cell r="C4875">
            <v>38146</v>
          </cell>
          <cell r="D4875">
            <v>1112</v>
          </cell>
          <cell r="E4875">
            <v>9999</v>
          </cell>
          <cell r="F4875">
            <v>0</v>
          </cell>
          <cell r="G4875">
            <v>1656</v>
          </cell>
          <cell r="H4875">
            <v>0</v>
          </cell>
          <cell r="I4875">
            <v>0</v>
          </cell>
          <cell r="J4875">
            <v>0.17</v>
          </cell>
          <cell r="K4875">
            <v>0.17</v>
          </cell>
          <cell r="L4875" t="str">
            <v>DOWNTIME</v>
          </cell>
        </row>
        <row r="4876">
          <cell r="A4876">
            <v>3</v>
          </cell>
          <cell r="B4876" t="str">
            <v>dc1hdx</v>
          </cell>
          <cell r="C4876">
            <v>38146</v>
          </cell>
          <cell r="D4876">
            <v>1112</v>
          </cell>
          <cell r="E4876">
            <v>9999</v>
          </cell>
          <cell r="F4876">
            <v>0</v>
          </cell>
          <cell r="G4876">
            <v>1656</v>
          </cell>
          <cell r="H4876">
            <v>0</v>
          </cell>
          <cell r="I4876">
            <v>0</v>
          </cell>
          <cell r="J4876">
            <v>0.75</v>
          </cell>
          <cell r="K4876">
            <v>0.75</v>
          </cell>
          <cell r="L4876" t="str">
            <v>DOWNTIME</v>
          </cell>
        </row>
        <row r="4877">
          <cell r="A4877">
            <v>3</v>
          </cell>
          <cell r="B4877" t="str">
            <v>dc1hdx</v>
          </cell>
          <cell r="C4877">
            <v>38146</v>
          </cell>
          <cell r="D4877">
            <v>1112</v>
          </cell>
          <cell r="E4877">
            <v>9999</v>
          </cell>
          <cell r="F4877">
            <v>0</v>
          </cell>
          <cell r="G4877">
            <v>1656</v>
          </cell>
          <cell r="H4877">
            <v>0</v>
          </cell>
          <cell r="I4877">
            <v>0</v>
          </cell>
          <cell r="J4877">
            <v>0.28999999999999998</v>
          </cell>
          <cell r="K4877">
            <v>0.28999999999999998</v>
          </cell>
          <cell r="L4877" t="str">
            <v>DOWNTIME</v>
          </cell>
        </row>
        <row r="4878">
          <cell r="A4878">
            <v>3</v>
          </cell>
          <cell r="B4878" t="str">
            <v>dc1hdx</v>
          </cell>
          <cell r="C4878">
            <v>38146</v>
          </cell>
          <cell r="D4878">
            <v>1112</v>
          </cell>
          <cell r="E4878">
            <v>9999</v>
          </cell>
          <cell r="F4878">
            <v>0</v>
          </cell>
          <cell r="G4878">
            <v>1656</v>
          </cell>
          <cell r="H4878">
            <v>0</v>
          </cell>
          <cell r="I4878">
            <v>0</v>
          </cell>
          <cell r="J4878">
            <v>0.25</v>
          </cell>
          <cell r="K4878">
            <v>0.25</v>
          </cell>
          <cell r="L4878" t="str">
            <v>DOWNTIME</v>
          </cell>
        </row>
        <row r="4879">
          <cell r="A4879">
            <v>1</v>
          </cell>
          <cell r="B4879" t="str">
            <v>dc1hdx</v>
          </cell>
          <cell r="C4879">
            <v>38147</v>
          </cell>
          <cell r="D4879">
            <v>1112</v>
          </cell>
          <cell r="E4879">
            <v>9999</v>
          </cell>
          <cell r="F4879">
            <v>0</v>
          </cell>
          <cell r="G4879">
            <v>1656</v>
          </cell>
          <cell r="H4879">
            <v>0</v>
          </cell>
          <cell r="I4879">
            <v>0</v>
          </cell>
          <cell r="J4879">
            <v>0.21</v>
          </cell>
          <cell r="K4879">
            <v>0.21</v>
          </cell>
          <cell r="L4879" t="str">
            <v>DOWNTIME</v>
          </cell>
        </row>
        <row r="4880">
          <cell r="A4880">
            <v>1</v>
          </cell>
          <cell r="B4880" t="str">
            <v>DC1HSX</v>
          </cell>
          <cell r="C4880">
            <v>38146</v>
          </cell>
          <cell r="D4880">
            <v>1112</v>
          </cell>
          <cell r="E4880">
            <v>9999</v>
          </cell>
          <cell r="F4880">
            <v>0</v>
          </cell>
          <cell r="G4880">
            <v>1656</v>
          </cell>
          <cell r="H4880">
            <v>0</v>
          </cell>
          <cell r="I4880">
            <v>0</v>
          </cell>
          <cell r="J4880">
            <v>0.75</v>
          </cell>
          <cell r="K4880">
            <v>0.75</v>
          </cell>
          <cell r="L4880" t="str">
            <v>DOWNTIME</v>
          </cell>
        </row>
        <row r="4881">
          <cell r="A4881">
            <v>1</v>
          </cell>
          <cell r="B4881" t="str">
            <v>DC1HSX</v>
          </cell>
          <cell r="C4881">
            <v>38146</v>
          </cell>
          <cell r="D4881">
            <v>1112</v>
          </cell>
          <cell r="E4881">
            <v>9999</v>
          </cell>
          <cell r="F4881">
            <v>0</v>
          </cell>
          <cell r="G4881">
            <v>1656</v>
          </cell>
          <cell r="H4881">
            <v>0</v>
          </cell>
          <cell r="I4881">
            <v>0</v>
          </cell>
          <cell r="J4881">
            <v>0.5</v>
          </cell>
          <cell r="K4881">
            <v>0.5</v>
          </cell>
          <cell r="L4881" t="str">
            <v>DOWNTIME</v>
          </cell>
        </row>
        <row r="4882">
          <cell r="A4882">
            <v>2</v>
          </cell>
          <cell r="B4882" t="str">
            <v>DC1HSX</v>
          </cell>
          <cell r="C4882">
            <v>38146</v>
          </cell>
          <cell r="D4882">
            <v>1112</v>
          </cell>
          <cell r="E4882">
            <v>9999</v>
          </cell>
          <cell r="F4882">
            <v>0</v>
          </cell>
          <cell r="G4882">
            <v>1656</v>
          </cell>
          <cell r="H4882">
            <v>0</v>
          </cell>
          <cell r="I4882">
            <v>0</v>
          </cell>
          <cell r="J4882">
            <v>1.88</v>
          </cell>
          <cell r="K4882">
            <v>1.88</v>
          </cell>
          <cell r="L4882" t="str">
            <v>DOWNTIME</v>
          </cell>
        </row>
        <row r="4883">
          <cell r="A4883">
            <v>2</v>
          </cell>
          <cell r="B4883" t="str">
            <v>DC1HSX</v>
          </cell>
          <cell r="C4883">
            <v>38146</v>
          </cell>
          <cell r="D4883">
            <v>1112</v>
          </cell>
          <cell r="E4883">
            <v>9999</v>
          </cell>
          <cell r="F4883">
            <v>0</v>
          </cell>
          <cell r="G4883">
            <v>1656</v>
          </cell>
          <cell r="H4883">
            <v>0</v>
          </cell>
          <cell r="I4883">
            <v>0</v>
          </cell>
          <cell r="J4883">
            <v>0.5</v>
          </cell>
          <cell r="K4883">
            <v>0.5</v>
          </cell>
          <cell r="L4883" t="str">
            <v>DOWNTIME</v>
          </cell>
        </row>
        <row r="4884">
          <cell r="A4884">
            <v>2</v>
          </cell>
          <cell r="B4884" t="str">
            <v>DC1HSX</v>
          </cell>
          <cell r="C4884">
            <v>38146</v>
          </cell>
          <cell r="D4884">
            <v>1112</v>
          </cell>
          <cell r="E4884">
            <v>9999</v>
          </cell>
          <cell r="F4884">
            <v>0</v>
          </cell>
          <cell r="G4884">
            <v>1656</v>
          </cell>
          <cell r="H4884">
            <v>0</v>
          </cell>
          <cell r="I4884">
            <v>0</v>
          </cell>
          <cell r="J4884">
            <v>0.17</v>
          </cell>
          <cell r="K4884">
            <v>0.17</v>
          </cell>
          <cell r="L4884" t="str">
            <v>DOWNTIME</v>
          </cell>
        </row>
        <row r="4885">
          <cell r="A4885">
            <v>3</v>
          </cell>
          <cell r="B4885" t="str">
            <v>DC1HSX</v>
          </cell>
          <cell r="C4885">
            <v>38146</v>
          </cell>
          <cell r="D4885">
            <v>1112</v>
          </cell>
          <cell r="E4885">
            <v>9999</v>
          </cell>
          <cell r="F4885">
            <v>0</v>
          </cell>
          <cell r="G4885">
            <v>1656</v>
          </cell>
          <cell r="H4885">
            <v>0</v>
          </cell>
          <cell r="I4885">
            <v>0</v>
          </cell>
          <cell r="J4885">
            <v>0.75</v>
          </cell>
          <cell r="K4885">
            <v>0.75</v>
          </cell>
          <cell r="L4885" t="str">
            <v>DOWNTIME</v>
          </cell>
        </row>
        <row r="4886">
          <cell r="A4886">
            <v>3</v>
          </cell>
          <cell r="B4886" t="str">
            <v>DC1HSX</v>
          </cell>
          <cell r="C4886">
            <v>38146</v>
          </cell>
          <cell r="D4886">
            <v>1112</v>
          </cell>
          <cell r="E4886">
            <v>9999</v>
          </cell>
          <cell r="F4886">
            <v>0</v>
          </cell>
          <cell r="G4886">
            <v>1656</v>
          </cell>
          <cell r="H4886">
            <v>0</v>
          </cell>
          <cell r="I4886">
            <v>0</v>
          </cell>
          <cell r="J4886">
            <v>0.28999999999999998</v>
          </cell>
          <cell r="K4886">
            <v>0.28999999999999998</v>
          </cell>
          <cell r="L4886" t="str">
            <v>DOWNTIME</v>
          </cell>
        </row>
        <row r="4887">
          <cell r="A4887">
            <v>3</v>
          </cell>
          <cell r="B4887" t="str">
            <v>DC1HSX</v>
          </cell>
          <cell r="C4887">
            <v>38146</v>
          </cell>
          <cell r="D4887">
            <v>1112</v>
          </cell>
          <cell r="E4887">
            <v>9999</v>
          </cell>
          <cell r="F4887">
            <v>0</v>
          </cell>
          <cell r="G4887">
            <v>1656</v>
          </cell>
          <cell r="H4887">
            <v>0</v>
          </cell>
          <cell r="I4887">
            <v>0</v>
          </cell>
          <cell r="J4887">
            <v>0.25</v>
          </cell>
          <cell r="K4887">
            <v>0.25</v>
          </cell>
          <cell r="L4887" t="str">
            <v>DOWNTIME</v>
          </cell>
        </row>
        <row r="4888">
          <cell r="A4888">
            <v>1</v>
          </cell>
          <cell r="B4888" t="str">
            <v>DC1HSX</v>
          </cell>
          <cell r="C4888">
            <v>38147</v>
          </cell>
          <cell r="D4888">
            <v>1112</v>
          </cell>
          <cell r="E4888">
            <v>9999</v>
          </cell>
          <cell r="F4888">
            <v>0</v>
          </cell>
          <cell r="G4888">
            <v>1656</v>
          </cell>
          <cell r="H4888">
            <v>0</v>
          </cell>
          <cell r="I4888">
            <v>0</v>
          </cell>
          <cell r="J4888">
            <v>0.21</v>
          </cell>
          <cell r="K4888">
            <v>0.21</v>
          </cell>
          <cell r="L4888" t="str">
            <v>DOWNTIME</v>
          </cell>
        </row>
        <row r="4889">
          <cell r="A4889">
            <v>2</v>
          </cell>
          <cell r="B4889" t="str">
            <v>DC1OP10DX</v>
          </cell>
          <cell r="C4889">
            <v>38141</v>
          </cell>
          <cell r="D4889">
            <v>2257</v>
          </cell>
          <cell r="E4889">
            <v>9999</v>
          </cell>
          <cell r="F4889">
            <v>0</v>
          </cell>
          <cell r="G4889">
            <v>240</v>
          </cell>
          <cell r="H4889">
            <v>0</v>
          </cell>
          <cell r="I4889">
            <v>0</v>
          </cell>
          <cell r="J4889">
            <v>0</v>
          </cell>
          <cell r="K4889">
            <v>0</v>
          </cell>
          <cell r="L4889" t="str">
            <v>DOWNTIME</v>
          </cell>
        </row>
        <row r="4890">
          <cell r="A4890">
            <v>2</v>
          </cell>
          <cell r="B4890" t="str">
            <v>DC1OP10DX</v>
          </cell>
          <cell r="C4890">
            <v>38141</v>
          </cell>
          <cell r="D4890">
            <v>2257</v>
          </cell>
          <cell r="E4890">
            <v>9999</v>
          </cell>
          <cell r="F4890">
            <v>0</v>
          </cell>
          <cell r="G4890">
            <v>240</v>
          </cell>
          <cell r="H4890">
            <v>0</v>
          </cell>
          <cell r="I4890">
            <v>0</v>
          </cell>
          <cell r="J4890">
            <v>0</v>
          </cell>
          <cell r="K4890">
            <v>0</v>
          </cell>
          <cell r="L4890" t="str">
            <v>DOWNTIME</v>
          </cell>
        </row>
        <row r="4891">
          <cell r="A4891">
            <v>2</v>
          </cell>
          <cell r="B4891" t="str">
            <v>DC1OP10DX</v>
          </cell>
          <cell r="C4891">
            <v>38141</v>
          </cell>
          <cell r="D4891">
            <v>2257</v>
          </cell>
          <cell r="E4891">
            <v>9999</v>
          </cell>
          <cell r="F4891">
            <v>0</v>
          </cell>
          <cell r="G4891">
            <v>240</v>
          </cell>
          <cell r="H4891">
            <v>0</v>
          </cell>
          <cell r="I4891">
            <v>0</v>
          </cell>
          <cell r="J4891">
            <v>0.12</v>
          </cell>
          <cell r="K4891">
            <v>0.12</v>
          </cell>
          <cell r="L4891" t="str">
            <v>DOWNTIME</v>
          </cell>
        </row>
        <row r="4892">
          <cell r="A4892">
            <v>2</v>
          </cell>
          <cell r="B4892" t="str">
            <v>DC1OP10DX</v>
          </cell>
          <cell r="C4892">
            <v>38149</v>
          </cell>
          <cell r="D4892">
            <v>2257</v>
          </cell>
          <cell r="E4892">
            <v>9999</v>
          </cell>
          <cell r="F4892">
            <v>0</v>
          </cell>
          <cell r="G4892">
            <v>240</v>
          </cell>
          <cell r="H4892">
            <v>0</v>
          </cell>
          <cell r="I4892">
            <v>0</v>
          </cell>
          <cell r="J4892">
            <v>0.12</v>
          </cell>
          <cell r="K4892">
            <v>0.12</v>
          </cell>
          <cell r="L4892" t="str">
            <v>DOWNTIME</v>
          </cell>
        </row>
        <row r="4893">
          <cell r="A4893">
            <v>2</v>
          </cell>
          <cell r="B4893" t="str">
            <v>DC1OP10DX</v>
          </cell>
          <cell r="C4893">
            <v>38149</v>
          </cell>
          <cell r="D4893">
            <v>2257</v>
          </cell>
          <cell r="E4893">
            <v>9999</v>
          </cell>
          <cell r="F4893">
            <v>0</v>
          </cell>
          <cell r="G4893">
            <v>240</v>
          </cell>
          <cell r="H4893">
            <v>0</v>
          </cell>
          <cell r="I4893">
            <v>0</v>
          </cell>
          <cell r="J4893">
            <v>0.75</v>
          </cell>
          <cell r="K4893">
            <v>0.75</v>
          </cell>
          <cell r="L4893" t="str">
            <v>DOWNTIME</v>
          </cell>
        </row>
        <row r="4894">
          <cell r="A4894">
            <v>1</v>
          </cell>
          <cell r="B4894" t="str">
            <v>DC1OP10DX</v>
          </cell>
          <cell r="C4894">
            <v>38155</v>
          </cell>
          <cell r="D4894">
            <v>2257</v>
          </cell>
          <cell r="E4894">
            <v>9999</v>
          </cell>
          <cell r="F4894">
            <v>0</v>
          </cell>
          <cell r="G4894">
            <v>240</v>
          </cell>
          <cell r="H4894">
            <v>0</v>
          </cell>
          <cell r="I4894">
            <v>0</v>
          </cell>
          <cell r="J4894">
            <v>0.4</v>
          </cell>
          <cell r="K4894">
            <v>0.4</v>
          </cell>
          <cell r="L4894" t="str">
            <v>DOWNTIME</v>
          </cell>
        </row>
        <row r="4895">
          <cell r="A4895">
            <v>2</v>
          </cell>
          <cell r="B4895" t="str">
            <v>DC1OP10DX</v>
          </cell>
          <cell r="C4895">
            <v>38155</v>
          </cell>
          <cell r="D4895">
            <v>2257</v>
          </cell>
          <cell r="E4895">
            <v>9999</v>
          </cell>
          <cell r="F4895">
            <v>0</v>
          </cell>
          <cell r="G4895">
            <v>240</v>
          </cell>
          <cell r="H4895">
            <v>0</v>
          </cell>
          <cell r="I4895">
            <v>0</v>
          </cell>
          <cell r="J4895">
            <v>0.17</v>
          </cell>
          <cell r="K4895">
            <v>0.17</v>
          </cell>
          <cell r="L4895" t="str">
            <v>DOWNTIME</v>
          </cell>
        </row>
        <row r="4896">
          <cell r="A4896">
            <v>2</v>
          </cell>
          <cell r="B4896" t="str">
            <v>DC1OP10DX</v>
          </cell>
          <cell r="C4896">
            <v>38155</v>
          </cell>
          <cell r="D4896">
            <v>2257</v>
          </cell>
          <cell r="E4896">
            <v>9999</v>
          </cell>
          <cell r="F4896">
            <v>0</v>
          </cell>
          <cell r="G4896">
            <v>240</v>
          </cell>
          <cell r="H4896">
            <v>0</v>
          </cell>
          <cell r="I4896">
            <v>0</v>
          </cell>
          <cell r="J4896">
            <v>0.37</v>
          </cell>
          <cell r="K4896">
            <v>0.37</v>
          </cell>
          <cell r="L4896" t="str">
            <v>DOWNTIME</v>
          </cell>
        </row>
        <row r="4897">
          <cell r="A4897">
            <v>1</v>
          </cell>
          <cell r="B4897" t="str">
            <v>DC1OP10DX</v>
          </cell>
          <cell r="C4897">
            <v>38156</v>
          </cell>
          <cell r="D4897">
            <v>2257</v>
          </cell>
          <cell r="E4897">
            <v>9999</v>
          </cell>
          <cell r="F4897">
            <v>0</v>
          </cell>
          <cell r="G4897">
            <v>240</v>
          </cell>
          <cell r="H4897">
            <v>0</v>
          </cell>
          <cell r="I4897">
            <v>0</v>
          </cell>
          <cell r="J4897">
            <v>0.28999999999999998</v>
          </cell>
          <cell r="K4897">
            <v>0.28999999999999998</v>
          </cell>
          <cell r="L4897" t="str">
            <v>DOWNTIME</v>
          </cell>
        </row>
        <row r="4898">
          <cell r="A4898">
            <v>2</v>
          </cell>
          <cell r="B4898" t="str">
            <v>DC1OP10DX</v>
          </cell>
          <cell r="C4898">
            <v>38159</v>
          </cell>
          <cell r="D4898">
            <v>2257</v>
          </cell>
          <cell r="E4898">
            <v>9999</v>
          </cell>
          <cell r="F4898">
            <v>0</v>
          </cell>
          <cell r="G4898">
            <v>240</v>
          </cell>
          <cell r="H4898">
            <v>0</v>
          </cell>
          <cell r="I4898">
            <v>0</v>
          </cell>
          <cell r="J4898">
            <v>0.17</v>
          </cell>
          <cell r="K4898">
            <v>0.17</v>
          </cell>
          <cell r="L4898" t="str">
            <v>DOWNTIME</v>
          </cell>
        </row>
        <row r="4899">
          <cell r="A4899">
            <v>2</v>
          </cell>
          <cell r="B4899" t="str">
            <v>DC1OP10DX</v>
          </cell>
          <cell r="C4899">
            <v>38160</v>
          </cell>
          <cell r="D4899">
            <v>2257</v>
          </cell>
          <cell r="E4899">
            <v>9999</v>
          </cell>
          <cell r="F4899">
            <v>0</v>
          </cell>
          <cell r="G4899">
            <v>240</v>
          </cell>
          <cell r="H4899">
            <v>0</v>
          </cell>
          <cell r="I4899">
            <v>0</v>
          </cell>
          <cell r="J4899">
            <v>0.25</v>
          </cell>
          <cell r="K4899">
            <v>0.25</v>
          </cell>
          <cell r="L4899" t="str">
            <v>DOWNTIME</v>
          </cell>
        </row>
        <row r="4900">
          <cell r="A4900">
            <v>2</v>
          </cell>
          <cell r="B4900" t="str">
            <v>DC1OP10DX</v>
          </cell>
          <cell r="C4900">
            <v>38163</v>
          </cell>
          <cell r="D4900">
            <v>2257</v>
          </cell>
          <cell r="E4900">
            <v>9999</v>
          </cell>
          <cell r="F4900">
            <v>0</v>
          </cell>
          <cell r="G4900">
            <v>240</v>
          </cell>
          <cell r="H4900">
            <v>0</v>
          </cell>
          <cell r="I4900">
            <v>0</v>
          </cell>
          <cell r="J4900">
            <v>0</v>
          </cell>
          <cell r="K4900">
            <v>0</v>
          </cell>
          <cell r="L4900" t="str">
            <v>DOWNTIME</v>
          </cell>
        </row>
        <row r="4901">
          <cell r="A4901">
            <v>1</v>
          </cell>
          <cell r="B4901" t="str">
            <v>DC1OP10DX</v>
          </cell>
          <cell r="C4901">
            <v>38166</v>
          </cell>
          <cell r="D4901">
            <v>2257</v>
          </cell>
          <cell r="E4901">
            <v>9999</v>
          </cell>
          <cell r="F4901">
            <v>0</v>
          </cell>
          <cell r="G4901">
            <v>240</v>
          </cell>
          <cell r="H4901">
            <v>0</v>
          </cell>
          <cell r="I4901">
            <v>0</v>
          </cell>
          <cell r="J4901">
            <v>0.1</v>
          </cell>
          <cell r="K4901">
            <v>0.1</v>
          </cell>
          <cell r="L4901" t="str">
            <v>DOWNTIME</v>
          </cell>
        </row>
        <row r="4902">
          <cell r="A4902">
            <v>2</v>
          </cell>
          <cell r="B4902" t="str">
            <v>DC1OP10SX</v>
          </cell>
          <cell r="C4902">
            <v>38141</v>
          </cell>
          <cell r="D4902">
            <v>2257</v>
          </cell>
          <cell r="E4902">
            <v>9999</v>
          </cell>
          <cell r="F4902">
            <v>0</v>
          </cell>
          <cell r="G4902">
            <v>240</v>
          </cell>
          <cell r="H4902">
            <v>0</v>
          </cell>
          <cell r="I4902">
            <v>0</v>
          </cell>
          <cell r="J4902">
            <v>0</v>
          </cell>
          <cell r="K4902">
            <v>0</v>
          </cell>
          <cell r="L4902" t="str">
            <v>DOWNTIME</v>
          </cell>
        </row>
        <row r="4903">
          <cell r="A4903">
            <v>2</v>
          </cell>
          <cell r="B4903" t="str">
            <v>DC1OP10SX</v>
          </cell>
          <cell r="C4903">
            <v>38141</v>
          </cell>
          <cell r="D4903">
            <v>2257</v>
          </cell>
          <cell r="E4903">
            <v>9999</v>
          </cell>
          <cell r="F4903">
            <v>0</v>
          </cell>
          <cell r="G4903">
            <v>240</v>
          </cell>
          <cell r="H4903">
            <v>0</v>
          </cell>
          <cell r="I4903">
            <v>0</v>
          </cell>
          <cell r="J4903">
            <v>0</v>
          </cell>
          <cell r="K4903">
            <v>0</v>
          </cell>
          <cell r="L4903" t="str">
            <v>DOWNTIME</v>
          </cell>
        </row>
        <row r="4904">
          <cell r="A4904">
            <v>2</v>
          </cell>
          <cell r="B4904" t="str">
            <v>DC1OP10SX</v>
          </cell>
          <cell r="C4904">
            <v>38141</v>
          </cell>
          <cell r="D4904">
            <v>2257</v>
          </cell>
          <cell r="E4904">
            <v>9999</v>
          </cell>
          <cell r="F4904">
            <v>0</v>
          </cell>
          <cell r="G4904">
            <v>240</v>
          </cell>
          <cell r="H4904">
            <v>0</v>
          </cell>
          <cell r="I4904">
            <v>0</v>
          </cell>
          <cell r="J4904">
            <v>0.12</v>
          </cell>
          <cell r="K4904">
            <v>0.12</v>
          </cell>
          <cell r="L4904" t="str">
            <v>DOWNTIME</v>
          </cell>
        </row>
        <row r="4905">
          <cell r="A4905">
            <v>2</v>
          </cell>
          <cell r="B4905" t="str">
            <v>DC1OP10SX</v>
          </cell>
          <cell r="C4905">
            <v>38149</v>
          </cell>
          <cell r="D4905">
            <v>2257</v>
          </cell>
          <cell r="E4905">
            <v>9999</v>
          </cell>
          <cell r="F4905">
            <v>0</v>
          </cell>
          <cell r="G4905">
            <v>240</v>
          </cell>
          <cell r="H4905">
            <v>0</v>
          </cell>
          <cell r="I4905">
            <v>0</v>
          </cell>
          <cell r="J4905">
            <v>0.12</v>
          </cell>
          <cell r="K4905">
            <v>0.12</v>
          </cell>
          <cell r="L4905" t="str">
            <v>DOWNTIME</v>
          </cell>
        </row>
        <row r="4906">
          <cell r="A4906">
            <v>2</v>
          </cell>
          <cell r="B4906" t="str">
            <v>DC1OP10SX</v>
          </cell>
          <cell r="C4906">
            <v>38149</v>
          </cell>
          <cell r="D4906">
            <v>2257</v>
          </cell>
          <cell r="E4906">
            <v>9999</v>
          </cell>
          <cell r="F4906">
            <v>0</v>
          </cell>
          <cell r="G4906">
            <v>240</v>
          </cell>
          <cell r="H4906">
            <v>0</v>
          </cell>
          <cell r="I4906">
            <v>0</v>
          </cell>
          <cell r="J4906">
            <v>0.75</v>
          </cell>
          <cell r="K4906">
            <v>0.75</v>
          </cell>
          <cell r="L4906" t="str">
            <v>DOWNTIME</v>
          </cell>
        </row>
        <row r="4907">
          <cell r="A4907">
            <v>1</v>
          </cell>
          <cell r="B4907" t="str">
            <v>DC1OP10SX</v>
          </cell>
          <cell r="C4907">
            <v>38155</v>
          </cell>
          <cell r="D4907">
            <v>2257</v>
          </cell>
          <cell r="E4907">
            <v>9999</v>
          </cell>
          <cell r="F4907">
            <v>0</v>
          </cell>
          <cell r="G4907">
            <v>240</v>
          </cell>
          <cell r="H4907">
            <v>0</v>
          </cell>
          <cell r="I4907">
            <v>0</v>
          </cell>
          <cell r="J4907">
            <v>0.4</v>
          </cell>
          <cell r="K4907">
            <v>0.4</v>
          </cell>
          <cell r="L4907" t="str">
            <v>DOWNTIME</v>
          </cell>
        </row>
        <row r="4908">
          <cell r="A4908">
            <v>2</v>
          </cell>
          <cell r="B4908" t="str">
            <v>DC1OP10SX</v>
          </cell>
          <cell r="C4908">
            <v>38155</v>
          </cell>
          <cell r="D4908">
            <v>2257</v>
          </cell>
          <cell r="E4908">
            <v>9999</v>
          </cell>
          <cell r="F4908">
            <v>0</v>
          </cell>
          <cell r="G4908">
            <v>240</v>
          </cell>
          <cell r="H4908">
            <v>0</v>
          </cell>
          <cell r="I4908">
            <v>0</v>
          </cell>
          <cell r="J4908">
            <v>0.17</v>
          </cell>
          <cell r="K4908">
            <v>0.17</v>
          </cell>
          <cell r="L4908" t="str">
            <v>DOWNTIME</v>
          </cell>
        </row>
        <row r="4909">
          <cell r="A4909">
            <v>2</v>
          </cell>
          <cell r="B4909" t="str">
            <v>DC1OP10SX</v>
          </cell>
          <cell r="C4909">
            <v>38155</v>
          </cell>
          <cell r="D4909">
            <v>2257</v>
          </cell>
          <cell r="E4909">
            <v>9999</v>
          </cell>
          <cell r="F4909">
            <v>0</v>
          </cell>
          <cell r="G4909">
            <v>240</v>
          </cell>
          <cell r="H4909">
            <v>0</v>
          </cell>
          <cell r="I4909">
            <v>0</v>
          </cell>
          <cell r="J4909">
            <v>0.37</v>
          </cell>
          <cell r="K4909">
            <v>0.37</v>
          </cell>
          <cell r="L4909" t="str">
            <v>DOWNTIME</v>
          </cell>
        </row>
        <row r="4910">
          <cell r="A4910">
            <v>1</v>
          </cell>
          <cell r="B4910" t="str">
            <v>DC1OP10SX</v>
          </cell>
          <cell r="C4910">
            <v>38156</v>
          </cell>
          <cell r="D4910">
            <v>2257</v>
          </cell>
          <cell r="E4910">
            <v>9999</v>
          </cell>
          <cell r="F4910">
            <v>0</v>
          </cell>
          <cell r="G4910">
            <v>240</v>
          </cell>
          <cell r="H4910">
            <v>0</v>
          </cell>
          <cell r="I4910">
            <v>0</v>
          </cell>
          <cell r="J4910">
            <v>0.28999999999999998</v>
          </cell>
          <cell r="K4910">
            <v>0.28999999999999998</v>
          </cell>
          <cell r="L4910" t="str">
            <v>DOWNTIME</v>
          </cell>
        </row>
        <row r="4911">
          <cell r="A4911">
            <v>2</v>
          </cell>
          <cell r="B4911" t="str">
            <v>DC1OP10SX</v>
          </cell>
          <cell r="C4911">
            <v>38159</v>
          </cell>
          <cell r="D4911">
            <v>2257</v>
          </cell>
          <cell r="E4911">
            <v>9999</v>
          </cell>
          <cell r="F4911">
            <v>0</v>
          </cell>
          <cell r="G4911">
            <v>240</v>
          </cell>
          <cell r="H4911">
            <v>0</v>
          </cell>
          <cell r="I4911">
            <v>0</v>
          </cell>
          <cell r="J4911">
            <v>0.17</v>
          </cell>
          <cell r="K4911">
            <v>0.17</v>
          </cell>
          <cell r="L4911" t="str">
            <v>DOWNTIME</v>
          </cell>
        </row>
        <row r="4912">
          <cell r="A4912">
            <v>2</v>
          </cell>
          <cell r="B4912" t="str">
            <v>DC1OP10SX</v>
          </cell>
          <cell r="C4912">
            <v>38160</v>
          </cell>
          <cell r="D4912">
            <v>2257</v>
          </cell>
          <cell r="E4912">
            <v>9999</v>
          </cell>
          <cell r="F4912">
            <v>0</v>
          </cell>
          <cell r="G4912">
            <v>240</v>
          </cell>
          <cell r="H4912">
            <v>0</v>
          </cell>
          <cell r="I4912">
            <v>0</v>
          </cell>
          <cell r="J4912">
            <v>0.25</v>
          </cell>
          <cell r="K4912">
            <v>0.25</v>
          </cell>
          <cell r="L4912" t="str">
            <v>DOWNTIME</v>
          </cell>
        </row>
        <row r="4913">
          <cell r="A4913">
            <v>2</v>
          </cell>
          <cell r="B4913" t="str">
            <v>DC1OP10SX</v>
          </cell>
          <cell r="C4913">
            <v>38163</v>
          </cell>
          <cell r="D4913">
            <v>2257</v>
          </cell>
          <cell r="E4913">
            <v>9999</v>
          </cell>
          <cell r="F4913">
            <v>0</v>
          </cell>
          <cell r="G4913">
            <v>240</v>
          </cell>
          <cell r="H4913">
            <v>0</v>
          </cell>
          <cell r="I4913">
            <v>0</v>
          </cell>
          <cell r="J4913">
            <v>0</v>
          </cell>
          <cell r="K4913">
            <v>0</v>
          </cell>
          <cell r="L4913" t="str">
            <v>DOWNTIME</v>
          </cell>
        </row>
        <row r="4914">
          <cell r="A4914">
            <v>1</v>
          </cell>
          <cell r="B4914" t="str">
            <v>DC1OP10SX</v>
          </cell>
          <cell r="C4914">
            <v>38166</v>
          </cell>
          <cell r="D4914">
            <v>2257</v>
          </cell>
          <cell r="E4914">
            <v>9999</v>
          </cell>
          <cell r="F4914">
            <v>0</v>
          </cell>
          <cell r="G4914">
            <v>240</v>
          </cell>
          <cell r="H4914">
            <v>0</v>
          </cell>
          <cell r="I4914">
            <v>0</v>
          </cell>
          <cell r="J4914">
            <v>0.1</v>
          </cell>
          <cell r="K4914">
            <v>0.1</v>
          </cell>
          <cell r="L4914" t="str">
            <v>DOWNTIME</v>
          </cell>
        </row>
        <row r="4915">
          <cell r="A4915">
            <v>2</v>
          </cell>
          <cell r="B4915" t="str">
            <v>DC1OP20-1DX</v>
          </cell>
          <cell r="C4915">
            <v>38141</v>
          </cell>
          <cell r="D4915">
            <v>2257</v>
          </cell>
          <cell r="E4915">
            <v>9999</v>
          </cell>
          <cell r="F4915">
            <v>0</v>
          </cell>
          <cell r="G4915">
            <v>240</v>
          </cell>
          <cell r="H4915">
            <v>0</v>
          </cell>
          <cell r="I4915">
            <v>0</v>
          </cell>
          <cell r="J4915">
            <v>0</v>
          </cell>
          <cell r="K4915">
            <v>0</v>
          </cell>
          <cell r="L4915" t="str">
            <v>DOWNTIME</v>
          </cell>
        </row>
        <row r="4916">
          <cell r="A4916">
            <v>2</v>
          </cell>
          <cell r="B4916" t="str">
            <v>DC1OP20-1DX</v>
          </cell>
          <cell r="C4916">
            <v>38141</v>
          </cell>
          <cell r="D4916">
            <v>2257</v>
          </cell>
          <cell r="E4916">
            <v>9999</v>
          </cell>
          <cell r="F4916">
            <v>0</v>
          </cell>
          <cell r="G4916">
            <v>240</v>
          </cell>
          <cell r="H4916">
            <v>0</v>
          </cell>
          <cell r="I4916">
            <v>0</v>
          </cell>
          <cell r="J4916">
            <v>0</v>
          </cell>
          <cell r="K4916">
            <v>0</v>
          </cell>
          <cell r="L4916" t="str">
            <v>DOWNTIME</v>
          </cell>
        </row>
        <row r="4917">
          <cell r="A4917">
            <v>2</v>
          </cell>
          <cell r="B4917" t="str">
            <v>DC1OP20-1DX</v>
          </cell>
          <cell r="C4917">
            <v>38141</v>
          </cell>
          <cell r="D4917">
            <v>2257</v>
          </cell>
          <cell r="E4917">
            <v>9999</v>
          </cell>
          <cell r="F4917">
            <v>0</v>
          </cell>
          <cell r="G4917">
            <v>240</v>
          </cell>
          <cell r="H4917">
            <v>0</v>
          </cell>
          <cell r="I4917">
            <v>0</v>
          </cell>
          <cell r="J4917">
            <v>0.12</v>
          </cell>
          <cell r="K4917">
            <v>0.12</v>
          </cell>
          <cell r="L4917" t="str">
            <v>DOWNTIME</v>
          </cell>
        </row>
        <row r="4918">
          <cell r="A4918">
            <v>2</v>
          </cell>
          <cell r="B4918" t="str">
            <v>DC1OP20-1DX</v>
          </cell>
          <cell r="C4918">
            <v>38149</v>
          </cell>
          <cell r="D4918">
            <v>2257</v>
          </cell>
          <cell r="E4918">
            <v>9999</v>
          </cell>
          <cell r="F4918">
            <v>0</v>
          </cell>
          <cell r="G4918">
            <v>240</v>
          </cell>
          <cell r="H4918">
            <v>0</v>
          </cell>
          <cell r="I4918">
            <v>0</v>
          </cell>
          <cell r="J4918">
            <v>0.12</v>
          </cell>
          <cell r="K4918">
            <v>0.12</v>
          </cell>
          <cell r="L4918" t="str">
            <v>DOWNTIME</v>
          </cell>
        </row>
        <row r="4919">
          <cell r="A4919">
            <v>2</v>
          </cell>
          <cell r="B4919" t="str">
            <v>DC1OP20-1DX</v>
          </cell>
          <cell r="C4919">
            <v>38149</v>
          </cell>
          <cell r="D4919">
            <v>2257</v>
          </cell>
          <cell r="E4919">
            <v>9999</v>
          </cell>
          <cell r="F4919">
            <v>0</v>
          </cell>
          <cell r="G4919">
            <v>240</v>
          </cell>
          <cell r="H4919">
            <v>0</v>
          </cell>
          <cell r="I4919">
            <v>0</v>
          </cell>
          <cell r="J4919">
            <v>0.75</v>
          </cell>
          <cell r="K4919">
            <v>0.75</v>
          </cell>
          <cell r="L4919" t="str">
            <v>DOWNTIME</v>
          </cell>
        </row>
        <row r="4920">
          <cell r="A4920">
            <v>1</v>
          </cell>
          <cell r="B4920" t="str">
            <v>DC1OP20-1DX</v>
          </cell>
          <cell r="C4920">
            <v>38155</v>
          </cell>
          <cell r="D4920">
            <v>2257</v>
          </cell>
          <cell r="E4920">
            <v>9999</v>
          </cell>
          <cell r="F4920">
            <v>0</v>
          </cell>
          <cell r="G4920">
            <v>240</v>
          </cell>
          <cell r="H4920">
            <v>0</v>
          </cell>
          <cell r="I4920">
            <v>0</v>
          </cell>
          <cell r="J4920">
            <v>0.4</v>
          </cell>
          <cell r="K4920">
            <v>0.4</v>
          </cell>
          <cell r="L4920" t="str">
            <v>DOWNTIME</v>
          </cell>
        </row>
        <row r="4921">
          <cell r="A4921">
            <v>2</v>
          </cell>
          <cell r="B4921" t="str">
            <v>DC1OP20-1DX</v>
          </cell>
          <cell r="C4921">
            <v>38155</v>
          </cell>
          <cell r="D4921">
            <v>2257</v>
          </cell>
          <cell r="E4921">
            <v>9999</v>
          </cell>
          <cell r="F4921">
            <v>0</v>
          </cell>
          <cell r="G4921">
            <v>240</v>
          </cell>
          <cell r="H4921">
            <v>0</v>
          </cell>
          <cell r="I4921">
            <v>0</v>
          </cell>
          <cell r="J4921">
            <v>0.17</v>
          </cell>
          <cell r="K4921">
            <v>0.17</v>
          </cell>
          <cell r="L4921" t="str">
            <v>DOWNTIME</v>
          </cell>
        </row>
        <row r="4922">
          <cell r="A4922">
            <v>2</v>
          </cell>
          <cell r="B4922" t="str">
            <v>DC1OP20-1DX</v>
          </cell>
          <cell r="C4922">
            <v>38155</v>
          </cell>
          <cell r="D4922">
            <v>2257</v>
          </cell>
          <cell r="E4922">
            <v>9999</v>
          </cell>
          <cell r="F4922">
            <v>0</v>
          </cell>
          <cell r="G4922">
            <v>240</v>
          </cell>
          <cell r="H4922">
            <v>0</v>
          </cell>
          <cell r="I4922">
            <v>0</v>
          </cell>
          <cell r="J4922">
            <v>0.37</v>
          </cell>
          <cell r="K4922">
            <v>0.37</v>
          </cell>
          <cell r="L4922" t="str">
            <v>DOWNTIME</v>
          </cell>
        </row>
        <row r="4923">
          <cell r="A4923">
            <v>1</v>
          </cell>
          <cell r="B4923" t="str">
            <v>DC1OP20-1DX</v>
          </cell>
          <cell r="C4923">
            <v>38156</v>
          </cell>
          <cell r="D4923">
            <v>2257</v>
          </cell>
          <cell r="E4923">
            <v>9999</v>
          </cell>
          <cell r="F4923">
            <v>0</v>
          </cell>
          <cell r="G4923">
            <v>240</v>
          </cell>
          <cell r="H4923">
            <v>0</v>
          </cell>
          <cell r="I4923">
            <v>0</v>
          </cell>
          <cell r="J4923">
            <v>0.28999999999999998</v>
          </cell>
          <cell r="K4923">
            <v>0.28999999999999998</v>
          </cell>
          <cell r="L4923" t="str">
            <v>DOWNTIME</v>
          </cell>
        </row>
        <row r="4924">
          <cell r="A4924">
            <v>2</v>
          </cell>
          <cell r="B4924" t="str">
            <v>DC1OP20-1DX</v>
          </cell>
          <cell r="C4924">
            <v>38159</v>
          </cell>
          <cell r="D4924">
            <v>2257</v>
          </cell>
          <cell r="E4924">
            <v>9999</v>
          </cell>
          <cell r="F4924">
            <v>0</v>
          </cell>
          <cell r="G4924">
            <v>240</v>
          </cell>
          <cell r="H4924">
            <v>0</v>
          </cell>
          <cell r="I4924">
            <v>0</v>
          </cell>
          <cell r="J4924">
            <v>0.17</v>
          </cell>
          <cell r="K4924">
            <v>0.17</v>
          </cell>
          <cell r="L4924" t="str">
            <v>DOWNTIME</v>
          </cell>
        </row>
        <row r="4925">
          <cell r="A4925">
            <v>2</v>
          </cell>
          <cell r="B4925" t="str">
            <v>DC1OP20-1DX</v>
          </cell>
          <cell r="C4925">
            <v>38160</v>
          </cell>
          <cell r="D4925">
            <v>2257</v>
          </cell>
          <cell r="E4925">
            <v>9999</v>
          </cell>
          <cell r="F4925">
            <v>0</v>
          </cell>
          <cell r="G4925">
            <v>240</v>
          </cell>
          <cell r="H4925">
            <v>0</v>
          </cell>
          <cell r="I4925">
            <v>0</v>
          </cell>
          <cell r="J4925">
            <v>0.25</v>
          </cell>
          <cell r="K4925">
            <v>0.25</v>
          </cell>
          <cell r="L4925" t="str">
            <v>DOWNTIME</v>
          </cell>
        </row>
        <row r="4926">
          <cell r="A4926">
            <v>1</v>
          </cell>
          <cell r="B4926" t="str">
            <v>DC1OP20-1DX</v>
          </cell>
          <cell r="C4926">
            <v>38166</v>
          </cell>
          <cell r="D4926">
            <v>2257</v>
          </cell>
          <cell r="E4926">
            <v>9999</v>
          </cell>
          <cell r="F4926">
            <v>0</v>
          </cell>
          <cell r="G4926">
            <v>240</v>
          </cell>
          <cell r="H4926">
            <v>0</v>
          </cell>
          <cell r="I4926">
            <v>0</v>
          </cell>
          <cell r="J4926">
            <v>0.1</v>
          </cell>
          <cell r="K4926">
            <v>0.1</v>
          </cell>
          <cell r="L4926" t="str">
            <v>DOWNTIME</v>
          </cell>
        </row>
        <row r="4927">
          <cell r="A4927">
            <v>2</v>
          </cell>
          <cell r="B4927" t="str">
            <v>DC1OP20-1SX</v>
          </cell>
          <cell r="C4927">
            <v>38141</v>
          </cell>
          <cell r="D4927">
            <v>2257</v>
          </cell>
          <cell r="E4927">
            <v>9999</v>
          </cell>
          <cell r="F4927">
            <v>0</v>
          </cell>
          <cell r="G4927">
            <v>240</v>
          </cell>
          <cell r="H4927">
            <v>0</v>
          </cell>
          <cell r="I4927">
            <v>0</v>
          </cell>
          <cell r="J4927">
            <v>0</v>
          </cell>
          <cell r="K4927">
            <v>0</v>
          </cell>
          <cell r="L4927" t="str">
            <v>DOWNTIME</v>
          </cell>
        </row>
        <row r="4928">
          <cell r="A4928">
            <v>2</v>
          </cell>
          <cell r="B4928" t="str">
            <v>DC1OP20-1SX</v>
          </cell>
          <cell r="C4928">
            <v>38141</v>
          </cell>
          <cell r="D4928">
            <v>2257</v>
          </cell>
          <cell r="E4928">
            <v>9999</v>
          </cell>
          <cell r="F4928">
            <v>0</v>
          </cell>
          <cell r="G4928">
            <v>240</v>
          </cell>
          <cell r="H4928">
            <v>0</v>
          </cell>
          <cell r="I4928">
            <v>0</v>
          </cell>
          <cell r="J4928">
            <v>0</v>
          </cell>
          <cell r="K4928">
            <v>0</v>
          </cell>
          <cell r="L4928" t="str">
            <v>DOWNTIME</v>
          </cell>
        </row>
        <row r="4929">
          <cell r="A4929">
            <v>2</v>
          </cell>
          <cell r="B4929" t="str">
            <v>DC1OP20-1SX</v>
          </cell>
          <cell r="C4929">
            <v>38141</v>
          </cell>
          <cell r="D4929">
            <v>2257</v>
          </cell>
          <cell r="E4929">
            <v>9999</v>
          </cell>
          <cell r="F4929">
            <v>0</v>
          </cell>
          <cell r="G4929">
            <v>240</v>
          </cell>
          <cell r="H4929">
            <v>0</v>
          </cell>
          <cell r="I4929">
            <v>0</v>
          </cell>
          <cell r="J4929">
            <v>0.12</v>
          </cell>
          <cell r="K4929">
            <v>0.12</v>
          </cell>
          <cell r="L4929" t="str">
            <v>DOWNTIME</v>
          </cell>
        </row>
        <row r="4930">
          <cell r="A4930">
            <v>2</v>
          </cell>
          <cell r="B4930" t="str">
            <v>DC1OP20-1SX</v>
          </cell>
          <cell r="C4930">
            <v>38149</v>
          </cell>
          <cell r="D4930">
            <v>2257</v>
          </cell>
          <cell r="E4930">
            <v>9999</v>
          </cell>
          <cell r="F4930">
            <v>0</v>
          </cell>
          <cell r="G4930">
            <v>240</v>
          </cell>
          <cell r="H4930">
            <v>0</v>
          </cell>
          <cell r="I4930">
            <v>0</v>
          </cell>
          <cell r="J4930">
            <v>0.12</v>
          </cell>
          <cell r="K4930">
            <v>0.12</v>
          </cell>
          <cell r="L4930" t="str">
            <v>DOWNTIME</v>
          </cell>
        </row>
        <row r="4931">
          <cell r="A4931">
            <v>2</v>
          </cell>
          <cell r="B4931" t="str">
            <v>DC1OP20-1SX</v>
          </cell>
          <cell r="C4931">
            <v>38149</v>
          </cell>
          <cell r="D4931">
            <v>2257</v>
          </cell>
          <cell r="E4931">
            <v>9999</v>
          </cell>
          <cell r="F4931">
            <v>0</v>
          </cell>
          <cell r="G4931">
            <v>240</v>
          </cell>
          <cell r="H4931">
            <v>0</v>
          </cell>
          <cell r="I4931">
            <v>0</v>
          </cell>
          <cell r="J4931">
            <v>0.75</v>
          </cell>
          <cell r="K4931">
            <v>0.75</v>
          </cell>
          <cell r="L4931" t="str">
            <v>DOWNTIME</v>
          </cell>
        </row>
        <row r="4932">
          <cell r="A4932">
            <v>1</v>
          </cell>
          <cell r="B4932" t="str">
            <v>DC1OP20-1SX</v>
          </cell>
          <cell r="C4932">
            <v>38155</v>
          </cell>
          <cell r="D4932">
            <v>2257</v>
          </cell>
          <cell r="E4932">
            <v>9999</v>
          </cell>
          <cell r="F4932">
            <v>0</v>
          </cell>
          <cell r="G4932">
            <v>240</v>
          </cell>
          <cell r="H4932">
            <v>0</v>
          </cell>
          <cell r="I4932">
            <v>0</v>
          </cell>
          <cell r="J4932">
            <v>0.4</v>
          </cell>
          <cell r="K4932">
            <v>0.4</v>
          </cell>
          <cell r="L4932" t="str">
            <v>DOWNTIME</v>
          </cell>
        </row>
        <row r="4933">
          <cell r="A4933">
            <v>2</v>
          </cell>
          <cell r="B4933" t="str">
            <v>DC1OP20-1SX</v>
          </cell>
          <cell r="C4933">
            <v>38155</v>
          </cell>
          <cell r="D4933">
            <v>2257</v>
          </cell>
          <cell r="E4933">
            <v>9999</v>
          </cell>
          <cell r="F4933">
            <v>0</v>
          </cell>
          <cell r="G4933">
            <v>240</v>
          </cell>
          <cell r="H4933">
            <v>0</v>
          </cell>
          <cell r="I4933">
            <v>0</v>
          </cell>
          <cell r="J4933">
            <v>0.17</v>
          </cell>
          <cell r="K4933">
            <v>0.17</v>
          </cell>
          <cell r="L4933" t="str">
            <v>DOWNTIME</v>
          </cell>
        </row>
        <row r="4934">
          <cell r="A4934">
            <v>2</v>
          </cell>
          <cell r="B4934" t="str">
            <v>DC1OP20-1SX</v>
          </cell>
          <cell r="C4934">
            <v>38155</v>
          </cell>
          <cell r="D4934">
            <v>2257</v>
          </cell>
          <cell r="E4934">
            <v>9999</v>
          </cell>
          <cell r="F4934">
            <v>0</v>
          </cell>
          <cell r="G4934">
            <v>240</v>
          </cell>
          <cell r="H4934">
            <v>0</v>
          </cell>
          <cell r="I4934">
            <v>0</v>
          </cell>
          <cell r="J4934">
            <v>0.37</v>
          </cell>
          <cell r="K4934">
            <v>0.37</v>
          </cell>
          <cell r="L4934" t="str">
            <v>DOWNTIME</v>
          </cell>
        </row>
        <row r="4935">
          <cell r="A4935">
            <v>1</v>
          </cell>
          <cell r="B4935" t="str">
            <v>DC1OP20-1SX</v>
          </cell>
          <cell r="C4935">
            <v>38156</v>
          </cell>
          <cell r="D4935">
            <v>2257</v>
          </cell>
          <cell r="E4935">
            <v>9999</v>
          </cell>
          <cell r="F4935">
            <v>0</v>
          </cell>
          <cell r="G4935">
            <v>240</v>
          </cell>
          <cell r="H4935">
            <v>0</v>
          </cell>
          <cell r="I4935">
            <v>0</v>
          </cell>
          <cell r="J4935">
            <v>0.28999999999999998</v>
          </cell>
          <cell r="K4935">
            <v>0.28999999999999998</v>
          </cell>
          <cell r="L4935" t="str">
            <v>DOWNTIME</v>
          </cell>
        </row>
        <row r="4936">
          <cell r="A4936">
            <v>2</v>
          </cell>
          <cell r="B4936" t="str">
            <v>DC1OP20-1SX</v>
          </cell>
          <cell r="C4936">
            <v>38159</v>
          </cell>
          <cell r="D4936">
            <v>2257</v>
          </cell>
          <cell r="E4936">
            <v>9999</v>
          </cell>
          <cell r="F4936">
            <v>0</v>
          </cell>
          <cell r="G4936">
            <v>240</v>
          </cell>
          <cell r="H4936">
            <v>0</v>
          </cell>
          <cell r="I4936">
            <v>0</v>
          </cell>
          <cell r="J4936">
            <v>0.17</v>
          </cell>
          <cell r="K4936">
            <v>0.17</v>
          </cell>
          <cell r="L4936" t="str">
            <v>DOWNTIME</v>
          </cell>
        </row>
        <row r="4937">
          <cell r="A4937">
            <v>2</v>
          </cell>
          <cell r="B4937" t="str">
            <v>DC1OP20-1SX</v>
          </cell>
          <cell r="C4937">
            <v>38160</v>
          </cell>
          <cell r="D4937">
            <v>2257</v>
          </cell>
          <cell r="E4937">
            <v>9999</v>
          </cell>
          <cell r="F4937">
            <v>0</v>
          </cell>
          <cell r="G4937">
            <v>240</v>
          </cell>
          <cell r="H4937">
            <v>0</v>
          </cell>
          <cell r="I4937">
            <v>0</v>
          </cell>
          <cell r="J4937">
            <v>0.25</v>
          </cell>
          <cell r="K4937">
            <v>0.25</v>
          </cell>
          <cell r="L4937" t="str">
            <v>DOWNTIME</v>
          </cell>
        </row>
        <row r="4938">
          <cell r="A4938">
            <v>2</v>
          </cell>
          <cell r="B4938" t="str">
            <v>DC1OP20-1SX</v>
          </cell>
          <cell r="C4938">
            <v>38163</v>
          </cell>
          <cell r="D4938">
            <v>2257</v>
          </cell>
          <cell r="E4938">
            <v>9999</v>
          </cell>
          <cell r="F4938">
            <v>0</v>
          </cell>
          <cell r="G4938">
            <v>240</v>
          </cell>
          <cell r="H4938">
            <v>0</v>
          </cell>
          <cell r="I4938">
            <v>0</v>
          </cell>
          <cell r="J4938">
            <v>0</v>
          </cell>
          <cell r="K4938">
            <v>0</v>
          </cell>
          <cell r="L4938" t="str">
            <v>DOWNTIME</v>
          </cell>
        </row>
        <row r="4939">
          <cell r="A4939">
            <v>1</v>
          </cell>
          <cell r="B4939" t="str">
            <v>DC1OP20-1SX</v>
          </cell>
          <cell r="C4939">
            <v>38166</v>
          </cell>
          <cell r="D4939">
            <v>2257</v>
          </cell>
          <cell r="E4939">
            <v>9999</v>
          </cell>
          <cell r="F4939">
            <v>0</v>
          </cell>
          <cell r="G4939">
            <v>240</v>
          </cell>
          <cell r="H4939">
            <v>0</v>
          </cell>
          <cell r="I4939">
            <v>0</v>
          </cell>
          <cell r="J4939">
            <v>0.1</v>
          </cell>
          <cell r="K4939">
            <v>0.1</v>
          </cell>
          <cell r="L4939" t="str">
            <v>DOWNTIME</v>
          </cell>
        </row>
        <row r="4940">
          <cell r="A4940">
            <v>2</v>
          </cell>
          <cell r="B4940" t="str">
            <v>DC1SX</v>
          </cell>
          <cell r="C4940">
            <v>38142</v>
          </cell>
          <cell r="D4940">
            <v>2258</v>
          </cell>
          <cell r="E4940">
            <v>9999</v>
          </cell>
          <cell r="F4940">
            <v>0</v>
          </cell>
          <cell r="G4940">
            <v>30</v>
          </cell>
          <cell r="H4940">
            <v>0</v>
          </cell>
          <cell r="I4940">
            <v>0</v>
          </cell>
          <cell r="J4940">
            <v>0.57999999999999996</v>
          </cell>
          <cell r="K4940">
            <v>0.57999999999999996</v>
          </cell>
          <cell r="L4940" t="str">
            <v>DOWNTIME</v>
          </cell>
        </row>
        <row r="4941">
          <cell r="A4941">
            <v>2</v>
          </cell>
          <cell r="B4941" t="str">
            <v>DC1SX</v>
          </cell>
          <cell r="C4941">
            <v>38142</v>
          </cell>
          <cell r="D4941">
            <v>2258</v>
          </cell>
          <cell r="E4941">
            <v>9999</v>
          </cell>
          <cell r="F4941">
            <v>0</v>
          </cell>
          <cell r="G4941">
            <v>30</v>
          </cell>
          <cell r="H4941">
            <v>0</v>
          </cell>
          <cell r="I4941">
            <v>0</v>
          </cell>
          <cell r="J4941">
            <v>0.99</v>
          </cell>
          <cell r="K4941">
            <v>0.99</v>
          </cell>
          <cell r="L4941" t="str">
            <v>DOWNTIME</v>
          </cell>
        </row>
        <row r="4942">
          <cell r="A4942">
            <v>2</v>
          </cell>
          <cell r="B4942" t="str">
            <v>dc1sx</v>
          </cell>
          <cell r="C4942">
            <v>38142</v>
          </cell>
          <cell r="D4942">
            <v>2258</v>
          </cell>
          <cell r="E4942">
            <v>9999</v>
          </cell>
          <cell r="F4942">
            <v>0</v>
          </cell>
          <cell r="G4942">
            <v>54</v>
          </cell>
          <cell r="H4942">
            <v>0</v>
          </cell>
          <cell r="I4942">
            <v>0</v>
          </cell>
          <cell r="J4942">
            <v>-0.57999999999999996</v>
          </cell>
          <cell r="K4942">
            <v>-0.57999999999999996</v>
          </cell>
          <cell r="L4942" t="str">
            <v>DOWNTIME</v>
          </cell>
        </row>
        <row r="4943">
          <cell r="A4943">
            <v>2</v>
          </cell>
          <cell r="B4943" t="str">
            <v>dc1sx</v>
          </cell>
          <cell r="C4943">
            <v>38142</v>
          </cell>
          <cell r="D4943">
            <v>2258</v>
          </cell>
          <cell r="E4943">
            <v>9999</v>
          </cell>
          <cell r="F4943">
            <v>0</v>
          </cell>
          <cell r="G4943">
            <v>54</v>
          </cell>
          <cell r="H4943">
            <v>0</v>
          </cell>
          <cell r="I4943">
            <v>0</v>
          </cell>
          <cell r="J4943">
            <v>-0.99</v>
          </cell>
          <cell r="K4943">
            <v>-0.99</v>
          </cell>
          <cell r="L4943" t="str">
            <v>DOWNTIME</v>
          </cell>
        </row>
        <row r="4944">
          <cell r="A4944">
            <v>2</v>
          </cell>
          <cell r="B4944" t="str">
            <v>dc1sx</v>
          </cell>
          <cell r="C4944">
            <v>38142</v>
          </cell>
          <cell r="D4944">
            <v>2258</v>
          </cell>
          <cell r="E4944">
            <v>9999</v>
          </cell>
          <cell r="F4944">
            <v>0</v>
          </cell>
          <cell r="G4944">
            <v>54</v>
          </cell>
          <cell r="H4944">
            <v>0</v>
          </cell>
          <cell r="I4944">
            <v>0</v>
          </cell>
          <cell r="J4944">
            <v>0.57999999999999996</v>
          </cell>
          <cell r="K4944">
            <v>0.57999999999999996</v>
          </cell>
          <cell r="L4944" t="str">
            <v>DOWNTIME</v>
          </cell>
        </row>
        <row r="4945">
          <cell r="A4945">
            <v>2</v>
          </cell>
          <cell r="B4945" t="str">
            <v>dc1sx</v>
          </cell>
          <cell r="C4945">
            <v>38142</v>
          </cell>
          <cell r="D4945">
            <v>2258</v>
          </cell>
          <cell r="E4945">
            <v>9999</v>
          </cell>
          <cell r="F4945">
            <v>0</v>
          </cell>
          <cell r="G4945">
            <v>54</v>
          </cell>
          <cell r="H4945">
            <v>0</v>
          </cell>
          <cell r="I4945">
            <v>0</v>
          </cell>
          <cell r="J4945">
            <v>0.31</v>
          </cell>
          <cell r="K4945">
            <v>0.31</v>
          </cell>
          <cell r="L4945" t="str">
            <v>DOWNTIME</v>
          </cell>
        </row>
        <row r="4946">
          <cell r="A4946">
            <v>2</v>
          </cell>
          <cell r="B4946" t="str">
            <v>dc1sx</v>
          </cell>
          <cell r="C4946">
            <v>38142</v>
          </cell>
          <cell r="D4946">
            <v>2258</v>
          </cell>
          <cell r="E4946">
            <v>9999</v>
          </cell>
          <cell r="F4946">
            <v>0</v>
          </cell>
          <cell r="G4946">
            <v>54</v>
          </cell>
          <cell r="H4946">
            <v>0</v>
          </cell>
          <cell r="I4946">
            <v>0</v>
          </cell>
          <cell r="J4946">
            <v>-0.57999999999999996</v>
          </cell>
          <cell r="K4946">
            <v>-0.57999999999999996</v>
          </cell>
          <cell r="L4946" t="str">
            <v>DOWNTIME</v>
          </cell>
        </row>
        <row r="4947">
          <cell r="A4947">
            <v>2</v>
          </cell>
          <cell r="B4947" t="str">
            <v>dc1sx</v>
          </cell>
          <cell r="C4947">
            <v>38142</v>
          </cell>
          <cell r="D4947">
            <v>2258</v>
          </cell>
          <cell r="E4947">
            <v>9999</v>
          </cell>
          <cell r="F4947">
            <v>0</v>
          </cell>
          <cell r="G4947">
            <v>54</v>
          </cell>
          <cell r="H4947">
            <v>0</v>
          </cell>
          <cell r="I4947">
            <v>0</v>
          </cell>
          <cell r="J4947">
            <v>-0.31</v>
          </cell>
          <cell r="K4947">
            <v>-0.31</v>
          </cell>
          <cell r="L4947" t="str">
            <v>DOWNTIME</v>
          </cell>
        </row>
        <row r="4948">
          <cell r="A4948">
            <v>2</v>
          </cell>
          <cell r="B4948" t="str">
            <v>dc1sx</v>
          </cell>
          <cell r="C4948">
            <v>38142</v>
          </cell>
          <cell r="D4948">
            <v>2258</v>
          </cell>
          <cell r="E4948">
            <v>9999</v>
          </cell>
          <cell r="F4948">
            <v>0</v>
          </cell>
          <cell r="G4948">
            <v>54</v>
          </cell>
          <cell r="H4948">
            <v>0</v>
          </cell>
          <cell r="I4948">
            <v>0</v>
          </cell>
          <cell r="J4948">
            <v>0.57999999999999996</v>
          </cell>
          <cell r="K4948">
            <v>0.57999999999999996</v>
          </cell>
          <cell r="L4948" t="str">
            <v>DOWNTIME</v>
          </cell>
        </row>
        <row r="4949">
          <cell r="A4949">
            <v>2</v>
          </cell>
          <cell r="B4949" t="str">
            <v>dc1sx</v>
          </cell>
          <cell r="C4949">
            <v>38142</v>
          </cell>
          <cell r="D4949">
            <v>2258</v>
          </cell>
          <cell r="E4949">
            <v>9999</v>
          </cell>
          <cell r="F4949">
            <v>0</v>
          </cell>
          <cell r="G4949">
            <v>54</v>
          </cell>
          <cell r="H4949">
            <v>0</v>
          </cell>
          <cell r="I4949">
            <v>0</v>
          </cell>
          <cell r="J4949">
            <v>0.99</v>
          </cell>
          <cell r="K4949">
            <v>0.99</v>
          </cell>
          <cell r="L4949" t="str">
            <v>DOWNTIME</v>
          </cell>
        </row>
        <row r="4950">
          <cell r="A4950">
            <v>2</v>
          </cell>
          <cell r="B4950" t="str">
            <v>DC1SX</v>
          </cell>
          <cell r="C4950">
            <v>38142</v>
          </cell>
          <cell r="D4950">
            <v>2258</v>
          </cell>
          <cell r="E4950">
            <v>9999</v>
          </cell>
          <cell r="F4950">
            <v>0</v>
          </cell>
          <cell r="G4950">
            <v>30</v>
          </cell>
          <cell r="H4950">
            <v>0</v>
          </cell>
          <cell r="I4950">
            <v>0</v>
          </cell>
          <cell r="J4950">
            <v>-0.57999999999999996</v>
          </cell>
          <cell r="K4950">
            <v>-0.57999999999999996</v>
          </cell>
          <cell r="L4950" t="str">
            <v>DOWNTIME</v>
          </cell>
        </row>
        <row r="4951">
          <cell r="A4951">
            <v>2</v>
          </cell>
          <cell r="B4951" t="str">
            <v>DC1SX</v>
          </cell>
          <cell r="C4951">
            <v>38142</v>
          </cell>
          <cell r="D4951">
            <v>2258</v>
          </cell>
          <cell r="E4951">
            <v>9999</v>
          </cell>
          <cell r="F4951">
            <v>0</v>
          </cell>
          <cell r="G4951">
            <v>30</v>
          </cell>
          <cell r="H4951">
            <v>0</v>
          </cell>
          <cell r="I4951">
            <v>0</v>
          </cell>
          <cell r="J4951">
            <v>-0.99</v>
          </cell>
          <cell r="K4951">
            <v>-0.99</v>
          </cell>
          <cell r="L4951" t="str">
            <v>DOWNTIME</v>
          </cell>
        </row>
        <row r="4952">
          <cell r="A4952">
            <v>2</v>
          </cell>
          <cell r="B4952" t="str">
            <v>DC1SX</v>
          </cell>
          <cell r="C4952">
            <v>38142</v>
          </cell>
          <cell r="D4952">
            <v>2258</v>
          </cell>
          <cell r="E4952">
            <v>9999</v>
          </cell>
          <cell r="F4952">
            <v>0</v>
          </cell>
          <cell r="G4952">
            <v>30</v>
          </cell>
          <cell r="H4952">
            <v>0</v>
          </cell>
          <cell r="I4952">
            <v>0</v>
          </cell>
          <cell r="J4952">
            <v>0.57999999999999996</v>
          </cell>
          <cell r="K4952">
            <v>0.57999999999999996</v>
          </cell>
          <cell r="L4952" t="str">
            <v>DOWNTIME</v>
          </cell>
        </row>
        <row r="4953">
          <cell r="A4953">
            <v>2</v>
          </cell>
          <cell r="B4953" t="str">
            <v>DC1SX</v>
          </cell>
          <cell r="C4953">
            <v>38142</v>
          </cell>
          <cell r="D4953">
            <v>2258</v>
          </cell>
          <cell r="E4953">
            <v>9999</v>
          </cell>
          <cell r="F4953">
            <v>0</v>
          </cell>
          <cell r="G4953">
            <v>30</v>
          </cell>
          <cell r="H4953">
            <v>0</v>
          </cell>
          <cell r="I4953">
            <v>0</v>
          </cell>
          <cell r="J4953">
            <v>0.31</v>
          </cell>
          <cell r="K4953">
            <v>0.31</v>
          </cell>
          <cell r="L4953" t="str">
            <v>DOWNTIME</v>
          </cell>
        </row>
        <row r="4954">
          <cell r="A4954">
            <v>2</v>
          </cell>
          <cell r="B4954" t="str">
            <v>DC1SX</v>
          </cell>
          <cell r="C4954">
            <v>38145</v>
          </cell>
          <cell r="D4954">
            <v>2258</v>
          </cell>
          <cell r="E4954">
            <v>9999</v>
          </cell>
          <cell r="F4954">
            <v>0</v>
          </cell>
          <cell r="G4954">
            <v>30</v>
          </cell>
          <cell r="H4954">
            <v>0</v>
          </cell>
          <cell r="I4954">
            <v>0</v>
          </cell>
          <cell r="J4954">
            <v>1.42</v>
          </cell>
          <cell r="K4954">
            <v>1.42</v>
          </cell>
          <cell r="L4954" t="str">
            <v>DOWNTIME</v>
          </cell>
        </row>
        <row r="4955">
          <cell r="A4955">
            <v>2</v>
          </cell>
          <cell r="B4955" t="str">
            <v>dc1sx</v>
          </cell>
          <cell r="C4955">
            <v>38145</v>
          </cell>
          <cell r="D4955">
            <v>2258</v>
          </cell>
          <cell r="E4955">
            <v>9999</v>
          </cell>
          <cell r="F4955">
            <v>0</v>
          </cell>
          <cell r="G4955">
            <v>54</v>
          </cell>
          <cell r="H4955">
            <v>0</v>
          </cell>
          <cell r="I4955">
            <v>0</v>
          </cell>
          <cell r="J4955">
            <v>-1.43</v>
          </cell>
          <cell r="K4955">
            <v>-1.43</v>
          </cell>
          <cell r="L4955" t="str">
            <v>DOWNTIME</v>
          </cell>
        </row>
        <row r="4956">
          <cell r="A4956">
            <v>2</v>
          </cell>
          <cell r="B4956" t="str">
            <v>dc1sx</v>
          </cell>
          <cell r="C4956">
            <v>38145</v>
          </cell>
          <cell r="D4956">
            <v>2258</v>
          </cell>
          <cell r="E4956">
            <v>9999</v>
          </cell>
          <cell r="F4956">
            <v>0</v>
          </cell>
          <cell r="G4956">
            <v>54</v>
          </cell>
          <cell r="H4956">
            <v>0</v>
          </cell>
          <cell r="I4956">
            <v>0</v>
          </cell>
          <cell r="J4956">
            <v>0.44</v>
          </cell>
          <cell r="K4956">
            <v>0.44</v>
          </cell>
          <cell r="L4956" t="str">
            <v>DOWNTIME</v>
          </cell>
        </row>
        <row r="4957">
          <cell r="A4957">
            <v>2</v>
          </cell>
          <cell r="B4957" t="str">
            <v>DC1SX</v>
          </cell>
          <cell r="C4957">
            <v>38145</v>
          </cell>
          <cell r="D4957">
            <v>2258</v>
          </cell>
          <cell r="E4957">
            <v>9999</v>
          </cell>
          <cell r="F4957">
            <v>0</v>
          </cell>
          <cell r="G4957">
            <v>30</v>
          </cell>
          <cell r="H4957">
            <v>0</v>
          </cell>
          <cell r="I4957">
            <v>0</v>
          </cell>
          <cell r="J4957">
            <v>-1.42</v>
          </cell>
          <cell r="K4957">
            <v>-1.42</v>
          </cell>
          <cell r="L4957" t="str">
            <v>DOWNTIME</v>
          </cell>
        </row>
        <row r="4958">
          <cell r="A4958">
            <v>2</v>
          </cell>
          <cell r="B4958" t="str">
            <v>dc1sx</v>
          </cell>
          <cell r="C4958">
            <v>38145</v>
          </cell>
          <cell r="D4958">
            <v>2258</v>
          </cell>
          <cell r="E4958">
            <v>9999</v>
          </cell>
          <cell r="F4958">
            <v>0</v>
          </cell>
          <cell r="G4958">
            <v>54</v>
          </cell>
          <cell r="H4958">
            <v>0</v>
          </cell>
          <cell r="I4958">
            <v>0</v>
          </cell>
          <cell r="J4958">
            <v>1.43</v>
          </cell>
          <cell r="K4958">
            <v>1.43</v>
          </cell>
          <cell r="L4958" t="str">
            <v>DOWNTIME</v>
          </cell>
        </row>
        <row r="4959">
          <cell r="A4959">
            <v>2</v>
          </cell>
          <cell r="B4959" t="str">
            <v>dc1sx</v>
          </cell>
          <cell r="C4959">
            <v>38145</v>
          </cell>
          <cell r="D4959">
            <v>2258</v>
          </cell>
          <cell r="E4959">
            <v>9999</v>
          </cell>
          <cell r="F4959">
            <v>0</v>
          </cell>
          <cell r="G4959">
            <v>54</v>
          </cell>
          <cell r="H4959">
            <v>0</v>
          </cell>
          <cell r="I4959">
            <v>0</v>
          </cell>
          <cell r="J4959">
            <v>-0.44</v>
          </cell>
          <cell r="K4959">
            <v>-0.44</v>
          </cell>
          <cell r="L4959" t="str">
            <v>DOWNTIME</v>
          </cell>
        </row>
        <row r="4960">
          <cell r="A4960">
            <v>2</v>
          </cell>
          <cell r="B4960" t="str">
            <v>DC1SX</v>
          </cell>
          <cell r="C4960">
            <v>38145</v>
          </cell>
          <cell r="D4960">
            <v>2258</v>
          </cell>
          <cell r="E4960">
            <v>9999</v>
          </cell>
          <cell r="F4960">
            <v>0</v>
          </cell>
          <cell r="G4960">
            <v>30</v>
          </cell>
          <cell r="H4960">
            <v>0</v>
          </cell>
          <cell r="I4960">
            <v>0</v>
          </cell>
          <cell r="J4960">
            <v>0.44</v>
          </cell>
          <cell r="K4960">
            <v>0.44</v>
          </cell>
          <cell r="L4960" t="str">
            <v>DOWNTIME</v>
          </cell>
        </row>
        <row r="4961">
          <cell r="A4961">
            <v>1</v>
          </cell>
          <cell r="B4961" t="str">
            <v>dc1sx</v>
          </cell>
          <cell r="C4961">
            <v>38147</v>
          </cell>
          <cell r="D4961">
            <v>2258</v>
          </cell>
          <cell r="E4961">
            <v>9999</v>
          </cell>
          <cell r="F4961">
            <v>0</v>
          </cell>
          <cell r="G4961">
            <v>54</v>
          </cell>
          <cell r="H4961">
            <v>0</v>
          </cell>
          <cell r="I4961">
            <v>0</v>
          </cell>
          <cell r="J4961">
            <v>0.54</v>
          </cell>
          <cell r="K4961">
            <v>0.54</v>
          </cell>
          <cell r="L4961" t="str">
            <v>DOWNTIME</v>
          </cell>
        </row>
        <row r="4962">
          <cell r="A4962">
            <v>1</v>
          </cell>
          <cell r="B4962" t="str">
            <v>DC1SX</v>
          </cell>
          <cell r="C4962">
            <v>38152</v>
          </cell>
          <cell r="D4962">
            <v>2258</v>
          </cell>
          <cell r="E4962">
            <v>9999</v>
          </cell>
          <cell r="F4962">
            <v>0</v>
          </cell>
          <cell r="G4962">
            <v>54</v>
          </cell>
          <cell r="H4962">
            <v>0</v>
          </cell>
          <cell r="I4962">
            <v>0</v>
          </cell>
          <cell r="J4962">
            <v>0</v>
          </cell>
          <cell r="K4962">
            <v>0</v>
          </cell>
          <cell r="L4962" t="str">
            <v>DOWNTIME</v>
          </cell>
        </row>
        <row r="4963">
          <cell r="A4963">
            <v>1</v>
          </cell>
          <cell r="B4963" t="str">
            <v>dc1sx</v>
          </cell>
          <cell r="C4963">
            <v>38154</v>
          </cell>
          <cell r="D4963">
            <v>2258</v>
          </cell>
          <cell r="E4963">
            <v>9999</v>
          </cell>
          <cell r="F4963">
            <v>0</v>
          </cell>
          <cell r="G4963">
            <v>30</v>
          </cell>
          <cell r="H4963">
            <v>0</v>
          </cell>
          <cell r="I4963">
            <v>0</v>
          </cell>
          <cell r="J4963">
            <v>0.08</v>
          </cell>
          <cell r="K4963">
            <v>0.08</v>
          </cell>
          <cell r="L4963" t="str">
            <v>DOWNTIME</v>
          </cell>
        </row>
        <row r="4964">
          <cell r="A4964">
            <v>1</v>
          </cell>
          <cell r="B4964" t="str">
            <v>dc1sx</v>
          </cell>
          <cell r="C4964">
            <v>38154</v>
          </cell>
          <cell r="D4964">
            <v>2258</v>
          </cell>
          <cell r="E4964">
            <v>9999</v>
          </cell>
          <cell r="F4964">
            <v>0</v>
          </cell>
          <cell r="G4964">
            <v>30</v>
          </cell>
          <cell r="H4964">
            <v>0</v>
          </cell>
          <cell r="I4964">
            <v>0</v>
          </cell>
          <cell r="J4964">
            <v>0.97</v>
          </cell>
          <cell r="K4964">
            <v>0.97</v>
          </cell>
          <cell r="L4964" t="str">
            <v>DOWNTIME</v>
          </cell>
        </row>
        <row r="4965">
          <cell r="A4965">
            <v>1</v>
          </cell>
          <cell r="B4965" t="str">
            <v>dc1sx</v>
          </cell>
          <cell r="C4965">
            <v>38154</v>
          </cell>
          <cell r="D4965">
            <v>2258</v>
          </cell>
          <cell r="E4965">
            <v>9999</v>
          </cell>
          <cell r="F4965">
            <v>0</v>
          </cell>
          <cell r="G4965">
            <v>30</v>
          </cell>
          <cell r="H4965">
            <v>0</v>
          </cell>
          <cell r="I4965">
            <v>0</v>
          </cell>
          <cell r="J4965">
            <v>0</v>
          </cell>
          <cell r="K4965">
            <v>0</v>
          </cell>
          <cell r="L4965" t="str">
            <v>DOWNTIME</v>
          </cell>
        </row>
        <row r="4966">
          <cell r="A4966">
            <v>2</v>
          </cell>
          <cell r="B4966" t="str">
            <v>dc1sx</v>
          </cell>
          <cell r="C4966">
            <v>38154</v>
          </cell>
          <cell r="D4966">
            <v>2258</v>
          </cell>
          <cell r="E4966">
            <v>9999</v>
          </cell>
          <cell r="F4966">
            <v>0</v>
          </cell>
          <cell r="G4966">
            <v>30</v>
          </cell>
          <cell r="H4966">
            <v>0</v>
          </cell>
          <cell r="I4966">
            <v>0</v>
          </cell>
          <cell r="J4966">
            <v>3.03</v>
          </cell>
          <cell r="K4966">
            <v>3.03</v>
          </cell>
          <cell r="L4966" t="str">
            <v>DOWNTIME</v>
          </cell>
        </row>
        <row r="4967">
          <cell r="A4967">
            <v>1</v>
          </cell>
          <cell r="B4967" t="str">
            <v>dc1sx</v>
          </cell>
          <cell r="C4967">
            <v>38155</v>
          </cell>
          <cell r="D4967">
            <v>2258</v>
          </cell>
          <cell r="E4967">
            <v>9999</v>
          </cell>
          <cell r="F4967">
            <v>0</v>
          </cell>
          <cell r="G4967">
            <v>30</v>
          </cell>
          <cell r="H4967">
            <v>0</v>
          </cell>
          <cell r="I4967">
            <v>0</v>
          </cell>
          <cell r="J4967">
            <v>1.4</v>
          </cell>
          <cell r="K4967">
            <v>1.4</v>
          </cell>
          <cell r="L4967" t="str">
            <v>DOWNTIME</v>
          </cell>
        </row>
        <row r="4968">
          <cell r="A4968">
            <v>2</v>
          </cell>
          <cell r="B4968" t="str">
            <v>dc1sx</v>
          </cell>
          <cell r="C4968">
            <v>38155</v>
          </cell>
          <cell r="D4968">
            <v>2258</v>
          </cell>
          <cell r="E4968">
            <v>9999</v>
          </cell>
          <cell r="F4968">
            <v>0</v>
          </cell>
          <cell r="G4968">
            <v>30</v>
          </cell>
          <cell r="H4968">
            <v>0</v>
          </cell>
          <cell r="I4968">
            <v>0</v>
          </cell>
          <cell r="J4968">
            <v>1.67</v>
          </cell>
          <cell r="K4968">
            <v>1.67</v>
          </cell>
          <cell r="L4968" t="str">
            <v>DOWNTIME</v>
          </cell>
        </row>
        <row r="4969">
          <cell r="A4969">
            <v>2</v>
          </cell>
          <cell r="B4969" t="str">
            <v>dc1sx</v>
          </cell>
          <cell r="C4969">
            <v>38155</v>
          </cell>
          <cell r="D4969">
            <v>2258</v>
          </cell>
          <cell r="E4969">
            <v>9999</v>
          </cell>
          <cell r="F4969">
            <v>0</v>
          </cell>
          <cell r="G4969">
            <v>30</v>
          </cell>
          <cell r="H4969">
            <v>0</v>
          </cell>
          <cell r="I4969">
            <v>0</v>
          </cell>
          <cell r="J4969">
            <v>0.43</v>
          </cell>
          <cell r="K4969">
            <v>0.43</v>
          </cell>
          <cell r="L4969" t="str">
            <v>DOWNTIME</v>
          </cell>
        </row>
        <row r="4970">
          <cell r="A4970">
            <v>1</v>
          </cell>
          <cell r="B4970" t="str">
            <v>dc1sx</v>
          </cell>
          <cell r="C4970">
            <v>38156</v>
          </cell>
          <cell r="D4970">
            <v>2258</v>
          </cell>
          <cell r="E4970">
            <v>9999</v>
          </cell>
          <cell r="F4970">
            <v>0</v>
          </cell>
          <cell r="G4970">
            <v>30</v>
          </cell>
          <cell r="H4970">
            <v>0</v>
          </cell>
          <cell r="I4970">
            <v>0</v>
          </cell>
          <cell r="J4970">
            <v>0.31</v>
          </cell>
          <cell r="K4970">
            <v>0.31</v>
          </cell>
          <cell r="L4970" t="str">
            <v>DOWNTIME</v>
          </cell>
        </row>
        <row r="4971">
          <cell r="A4971">
            <v>2</v>
          </cell>
          <cell r="B4971" t="str">
            <v>dc1sx</v>
          </cell>
          <cell r="C4971">
            <v>38156</v>
          </cell>
          <cell r="D4971">
            <v>2258</v>
          </cell>
          <cell r="E4971">
            <v>9999</v>
          </cell>
          <cell r="F4971">
            <v>0</v>
          </cell>
          <cell r="G4971">
            <v>30</v>
          </cell>
          <cell r="H4971">
            <v>0</v>
          </cell>
          <cell r="I4971">
            <v>0</v>
          </cell>
          <cell r="J4971">
            <v>0.68</v>
          </cell>
          <cell r="K4971">
            <v>0.68</v>
          </cell>
          <cell r="L4971" t="str">
            <v>DOWNTIME</v>
          </cell>
        </row>
        <row r="4972">
          <cell r="A4972">
            <v>2</v>
          </cell>
          <cell r="B4972" t="str">
            <v>dc1sx</v>
          </cell>
          <cell r="C4972">
            <v>38156</v>
          </cell>
          <cell r="D4972">
            <v>2258</v>
          </cell>
          <cell r="E4972">
            <v>9999</v>
          </cell>
          <cell r="F4972">
            <v>0</v>
          </cell>
          <cell r="G4972">
            <v>30</v>
          </cell>
          <cell r="H4972">
            <v>0</v>
          </cell>
          <cell r="I4972">
            <v>0</v>
          </cell>
          <cell r="J4972">
            <v>0.33</v>
          </cell>
          <cell r="K4972">
            <v>0.33</v>
          </cell>
          <cell r="L4972" t="str">
            <v>DOWNTIME</v>
          </cell>
        </row>
        <row r="4973">
          <cell r="A4973">
            <v>2</v>
          </cell>
          <cell r="B4973" t="str">
            <v>dc1sx</v>
          </cell>
          <cell r="C4973">
            <v>38156</v>
          </cell>
          <cell r="D4973">
            <v>2258</v>
          </cell>
          <cell r="E4973">
            <v>9999</v>
          </cell>
          <cell r="F4973">
            <v>0</v>
          </cell>
          <cell r="G4973">
            <v>30</v>
          </cell>
          <cell r="H4973">
            <v>0</v>
          </cell>
          <cell r="I4973">
            <v>0</v>
          </cell>
          <cell r="J4973">
            <v>0</v>
          </cell>
          <cell r="K4973">
            <v>0</v>
          </cell>
          <cell r="L4973" t="str">
            <v>DOWNTIME</v>
          </cell>
        </row>
        <row r="4974">
          <cell r="A4974">
            <v>1</v>
          </cell>
          <cell r="B4974" t="str">
            <v>dc1sx</v>
          </cell>
          <cell r="C4974">
            <v>38157</v>
          </cell>
          <cell r="D4974">
            <v>2258</v>
          </cell>
          <cell r="E4974">
            <v>9999</v>
          </cell>
          <cell r="F4974">
            <v>0</v>
          </cell>
          <cell r="G4974">
            <v>30</v>
          </cell>
          <cell r="H4974">
            <v>0</v>
          </cell>
          <cell r="I4974">
            <v>0</v>
          </cell>
          <cell r="J4974">
            <v>1.74</v>
          </cell>
          <cell r="K4974">
            <v>1.74</v>
          </cell>
          <cell r="L4974" t="str">
            <v>DOWNTIME</v>
          </cell>
        </row>
        <row r="4975">
          <cell r="A4975">
            <v>1</v>
          </cell>
          <cell r="B4975" t="str">
            <v>dc1sx</v>
          </cell>
          <cell r="C4975">
            <v>38159</v>
          </cell>
          <cell r="D4975">
            <v>2258</v>
          </cell>
          <cell r="E4975">
            <v>9999</v>
          </cell>
          <cell r="F4975">
            <v>0</v>
          </cell>
          <cell r="G4975">
            <v>30</v>
          </cell>
          <cell r="H4975">
            <v>0</v>
          </cell>
          <cell r="I4975">
            <v>0</v>
          </cell>
          <cell r="J4975">
            <v>0.32</v>
          </cell>
          <cell r="K4975">
            <v>0.32</v>
          </cell>
          <cell r="L4975" t="str">
            <v>DOWNTIME</v>
          </cell>
        </row>
        <row r="4976">
          <cell r="A4976">
            <v>1</v>
          </cell>
          <cell r="B4976" t="str">
            <v>dc1sx</v>
          </cell>
          <cell r="C4976">
            <v>38159</v>
          </cell>
          <cell r="D4976">
            <v>2258</v>
          </cell>
          <cell r="E4976">
            <v>9999</v>
          </cell>
          <cell r="F4976">
            <v>0</v>
          </cell>
          <cell r="G4976">
            <v>30</v>
          </cell>
          <cell r="H4976">
            <v>0</v>
          </cell>
          <cell r="I4976">
            <v>0</v>
          </cell>
          <cell r="J4976">
            <v>0.84</v>
          </cell>
          <cell r="K4976">
            <v>0.84</v>
          </cell>
          <cell r="L4976" t="str">
            <v>DOWNTIME</v>
          </cell>
        </row>
        <row r="4977">
          <cell r="A4977">
            <v>2</v>
          </cell>
          <cell r="B4977" t="str">
            <v>dc1sx</v>
          </cell>
          <cell r="C4977">
            <v>38159</v>
          </cell>
          <cell r="D4977">
            <v>2258</v>
          </cell>
          <cell r="E4977">
            <v>9999</v>
          </cell>
          <cell r="F4977">
            <v>0</v>
          </cell>
          <cell r="G4977">
            <v>30</v>
          </cell>
          <cell r="H4977">
            <v>0</v>
          </cell>
          <cell r="I4977">
            <v>0</v>
          </cell>
          <cell r="J4977">
            <v>0.84</v>
          </cell>
          <cell r="K4977">
            <v>0.84</v>
          </cell>
          <cell r="L4977" t="str">
            <v>DOWNTIME</v>
          </cell>
        </row>
        <row r="4978">
          <cell r="A4978">
            <v>1</v>
          </cell>
          <cell r="B4978" t="str">
            <v>dc1sx</v>
          </cell>
          <cell r="C4978">
            <v>38160</v>
          </cell>
          <cell r="D4978">
            <v>2258</v>
          </cell>
          <cell r="E4978">
            <v>9999</v>
          </cell>
          <cell r="F4978">
            <v>0</v>
          </cell>
          <cell r="G4978">
            <v>30</v>
          </cell>
          <cell r="H4978">
            <v>0</v>
          </cell>
          <cell r="I4978">
            <v>0</v>
          </cell>
          <cell r="J4978">
            <v>1.51</v>
          </cell>
          <cell r="K4978">
            <v>1.51</v>
          </cell>
          <cell r="L4978" t="str">
            <v>DOWNTIME</v>
          </cell>
        </row>
        <row r="4979">
          <cell r="A4979">
            <v>1</v>
          </cell>
          <cell r="B4979" t="str">
            <v>dc1sx</v>
          </cell>
          <cell r="C4979">
            <v>38162</v>
          </cell>
          <cell r="D4979">
            <v>2258</v>
          </cell>
          <cell r="E4979">
            <v>9999</v>
          </cell>
          <cell r="F4979">
            <v>0</v>
          </cell>
          <cell r="G4979">
            <v>30</v>
          </cell>
          <cell r="H4979">
            <v>0</v>
          </cell>
          <cell r="I4979">
            <v>0</v>
          </cell>
          <cell r="J4979">
            <v>0</v>
          </cell>
          <cell r="K4979">
            <v>0</v>
          </cell>
          <cell r="L4979" t="str">
            <v>DOWNTIME</v>
          </cell>
        </row>
        <row r="4980">
          <cell r="A4980">
            <v>1</v>
          </cell>
          <cell r="B4980" t="str">
            <v>dc1sx</v>
          </cell>
          <cell r="C4980">
            <v>38163</v>
          </cell>
          <cell r="D4980">
            <v>2258</v>
          </cell>
          <cell r="E4980">
            <v>9999</v>
          </cell>
          <cell r="F4980">
            <v>0</v>
          </cell>
          <cell r="G4980">
            <v>30</v>
          </cell>
          <cell r="H4980">
            <v>0</v>
          </cell>
          <cell r="I4980">
            <v>0</v>
          </cell>
          <cell r="J4980">
            <v>0</v>
          </cell>
          <cell r="K4980">
            <v>0</v>
          </cell>
          <cell r="L4980" t="str">
            <v>DOWNTIME</v>
          </cell>
        </row>
        <row r="4981">
          <cell r="A4981">
            <v>2</v>
          </cell>
          <cell r="B4981" t="str">
            <v>dc1sx</v>
          </cell>
          <cell r="C4981">
            <v>38166</v>
          </cell>
          <cell r="D4981">
            <v>2258</v>
          </cell>
          <cell r="E4981">
            <v>9999</v>
          </cell>
          <cell r="F4981">
            <v>0</v>
          </cell>
          <cell r="G4981">
            <v>30</v>
          </cell>
          <cell r="H4981">
            <v>0</v>
          </cell>
          <cell r="I4981">
            <v>0</v>
          </cell>
          <cell r="J4981">
            <v>0.57999999999999996</v>
          </cell>
          <cell r="K4981">
            <v>0.57999999999999996</v>
          </cell>
          <cell r="L4981" t="str">
            <v>DOWNTIME</v>
          </cell>
        </row>
        <row r="4982">
          <cell r="A4982">
            <v>2</v>
          </cell>
          <cell r="B4982" t="str">
            <v>dc1sx</v>
          </cell>
          <cell r="C4982">
            <v>38166</v>
          </cell>
          <cell r="D4982">
            <v>2258</v>
          </cell>
          <cell r="E4982">
            <v>9999</v>
          </cell>
          <cell r="F4982">
            <v>0</v>
          </cell>
          <cell r="G4982">
            <v>30</v>
          </cell>
          <cell r="H4982">
            <v>0</v>
          </cell>
          <cell r="I4982">
            <v>0</v>
          </cell>
          <cell r="J4982">
            <v>0.49</v>
          </cell>
          <cell r="K4982">
            <v>0.49</v>
          </cell>
          <cell r="L4982" t="str">
            <v>DOWNTIME</v>
          </cell>
        </row>
        <row r="4983">
          <cell r="A4983">
            <v>2</v>
          </cell>
          <cell r="B4983" t="str">
            <v>DC1SX</v>
          </cell>
          <cell r="C4983">
            <v>38168</v>
          </cell>
          <cell r="D4983">
            <v>2258</v>
          </cell>
          <cell r="E4983">
            <v>9999</v>
          </cell>
          <cell r="F4983">
            <v>0</v>
          </cell>
          <cell r="G4983">
            <v>54</v>
          </cell>
          <cell r="H4983">
            <v>0</v>
          </cell>
          <cell r="I4983">
            <v>0</v>
          </cell>
          <cell r="J4983">
            <v>0.57999999999999996</v>
          </cell>
          <cell r="K4983">
            <v>0.57999999999999996</v>
          </cell>
          <cell r="L4983" t="str">
            <v>DOWNTIME</v>
          </cell>
        </row>
        <row r="4984">
          <cell r="A4984">
            <v>2</v>
          </cell>
          <cell r="B4984" t="str">
            <v>DC1SX</v>
          </cell>
          <cell r="C4984">
            <v>38168</v>
          </cell>
          <cell r="D4984">
            <v>2258</v>
          </cell>
          <cell r="E4984">
            <v>9999</v>
          </cell>
          <cell r="F4984">
            <v>0</v>
          </cell>
          <cell r="G4984">
            <v>54</v>
          </cell>
          <cell r="H4984">
            <v>0</v>
          </cell>
          <cell r="I4984">
            <v>0</v>
          </cell>
          <cell r="J4984">
            <v>-0.57999999999999996</v>
          </cell>
          <cell r="K4984">
            <v>-0.57999999999999996</v>
          </cell>
          <cell r="L4984" t="str">
            <v>DOWNTIME</v>
          </cell>
        </row>
        <row r="4985">
          <cell r="A4985">
            <v>2</v>
          </cell>
          <cell r="B4985" t="str">
            <v>dc1sx</v>
          </cell>
          <cell r="C4985">
            <v>38168</v>
          </cell>
          <cell r="D4985">
            <v>2258</v>
          </cell>
          <cell r="E4985">
            <v>9999</v>
          </cell>
          <cell r="F4985">
            <v>0</v>
          </cell>
          <cell r="G4985">
            <v>30</v>
          </cell>
          <cell r="H4985">
            <v>0</v>
          </cell>
          <cell r="I4985">
            <v>0</v>
          </cell>
          <cell r="J4985">
            <v>0.57999999999999996</v>
          </cell>
          <cell r="K4985">
            <v>0.57999999999999996</v>
          </cell>
          <cell r="L4985" t="str">
            <v>DOWNTIME</v>
          </cell>
        </row>
        <row r="4986">
          <cell r="A4986">
            <v>1</v>
          </cell>
          <cell r="B4986" t="str">
            <v>EX 49/80,1</v>
          </cell>
          <cell r="C4986">
            <v>38148</v>
          </cell>
          <cell r="D4986">
            <v>2224</v>
          </cell>
          <cell r="E4986">
            <v>9999</v>
          </cell>
          <cell r="F4986">
            <v>0</v>
          </cell>
          <cell r="G4986">
            <v>36</v>
          </cell>
          <cell r="H4986">
            <v>0</v>
          </cell>
          <cell r="I4986">
            <v>0</v>
          </cell>
          <cell r="J4986">
            <v>0</v>
          </cell>
          <cell r="K4986">
            <v>0</v>
          </cell>
          <cell r="L4986" t="str">
            <v>DOWNTIME</v>
          </cell>
        </row>
        <row r="4987">
          <cell r="A4987">
            <v>2</v>
          </cell>
          <cell r="B4987" t="str">
            <v>EX 49/80,1</v>
          </cell>
          <cell r="C4987">
            <v>38148</v>
          </cell>
          <cell r="D4987">
            <v>2224</v>
          </cell>
          <cell r="E4987">
            <v>9999</v>
          </cell>
          <cell r="F4987">
            <v>0</v>
          </cell>
          <cell r="G4987">
            <v>36</v>
          </cell>
          <cell r="H4987">
            <v>0</v>
          </cell>
          <cell r="I4987">
            <v>0</v>
          </cell>
          <cell r="J4987">
            <v>0.25</v>
          </cell>
          <cell r="K4987">
            <v>0.25</v>
          </cell>
          <cell r="L4987" t="str">
            <v>DOWNTIME</v>
          </cell>
        </row>
        <row r="4988">
          <cell r="A4988">
            <v>2</v>
          </cell>
          <cell r="B4988" t="str">
            <v>EX 49/80,1</v>
          </cell>
          <cell r="C4988">
            <v>38148</v>
          </cell>
          <cell r="D4988">
            <v>2224</v>
          </cell>
          <cell r="E4988">
            <v>9999</v>
          </cell>
          <cell r="F4988">
            <v>0</v>
          </cell>
          <cell r="G4988">
            <v>36</v>
          </cell>
          <cell r="H4988">
            <v>0</v>
          </cell>
          <cell r="I4988">
            <v>0</v>
          </cell>
          <cell r="J4988">
            <v>0.25</v>
          </cell>
          <cell r="K4988">
            <v>0.25</v>
          </cell>
          <cell r="L4988" t="str">
            <v>DOWNTIME</v>
          </cell>
        </row>
        <row r="4989">
          <cell r="A4989">
            <v>1</v>
          </cell>
          <cell r="B4989" t="str">
            <v>EX 49/80,1</v>
          </cell>
          <cell r="C4989">
            <v>38152</v>
          </cell>
          <cell r="D4989">
            <v>2224</v>
          </cell>
          <cell r="E4989">
            <v>9999</v>
          </cell>
          <cell r="F4989">
            <v>0</v>
          </cell>
          <cell r="G4989">
            <v>36</v>
          </cell>
          <cell r="H4989">
            <v>0</v>
          </cell>
          <cell r="I4989">
            <v>0</v>
          </cell>
          <cell r="J4989">
            <v>0.42</v>
          </cell>
          <cell r="K4989">
            <v>0.42</v>
          </cell>
          <cell r="L4989" t="str">
            <v>DOWNTIME</v>
          </cell>
        </row>
        <row r="4990">
          <cell r="A4990">
            <v>1</v>
          </cell>
          <cell r="B4990" t="str">
            <v>EX 49/80,1</v>
          </cell>
          <cell r="C4990">
            <v>38161</v>
          </cell>
          <cell r="D4990">
            <v>2224</v>
          </cell>
          <cell r="E4990">
            <v>9999</v>
          </cell>
          <cell r="F4990">
            <v>0</v>
          </cell>
          <cell r="G4990">
            <v>36</v>
          </cell>
          <cell r="H4990">
            <v>0</v>
          </cell>
          <cell r="I4990">
            <v>0</v>
          </cell>
          <cell r="J4990">
            <v>0.08</v>
          </cell>
          <cell r="K4990">
            <v>0.08</v>
          </cell>
          <cell r="L4990" t="str">
            <v>DOWNTIME</v>
          </cell>
        </row>
        <row r="4991">
          <cell r="A4991">
            <v>2</v>
          </cell>
          <cell r="B4991" t="str">
            <v>EX 49/80,1</v>
          </cell>
          <cell r="C4991">
            <v>38161</v>
          </cell>
          <cell r="D4991">
            <v>2224</v>
          </cell>
          <cell r="E4991">
            <v>9999</v>
          </cell>
          <cell r="F4991">
            <v>0</v>
          </cell>
          <cell r="G4991">
            <v>36</v>
          </cell>
          <cell r="H4991">
            <v>0</v>
          </cell>
          <cell r="I4991">
            <v>0</v>
          </cell>
          <cell r="J4991">
            <v>0</v>
          </cell>
          <cell r="K4991">
            <v>0</v>
          </cell>
          <cell r="L4991" t="str">
            <v>DOWNTIME</v>
          </cell>
        </row>
        <row r="4992">
          <cell r="A4992">
            <v>1</v>
          </cell>
          <cell r="B4992" t="str">
            <v>J7772DX</v>
          </cell>
          <cell r="C4992">
            <v>38141</v>
          </cell>
          <cell r="D4992">
            <v>2261</v>
          </cell>
          <cell r="E4992">
            <v>9999</v>
          </cell>
          <cell r="F4992">
            <v>0</v>
          </cell>
          <cell r="G4992">
            <v>280</v>
          </cell>
          <cell r="H4992">
            <v>0</v>
          </cell>
          <cell r="I4992">
            <v>0</v>
          </cell>
          <cell r="J4992">
            <v>7.0000000000000007E-2</v>
          </cell>
          <cell r="K4992">
            <v>7.0000000000000007E-2</v>
          </cell>
          <cell r="L4992" t="str">
            <v>DOWNTIME</v>
          </cell>
        </row>
        <row r="4993">
          <cell r="A4993">
            <v>3</v>
          </cell>
          <cell r="B4993" t="str">
            <v>J7772DX</v>
          </cell>
          <cell r="C4993">
            <v>38141</v>
          </cell>
          <cell r="D4993">
            <v>2261</v>
          </cell>
          <cell r="E4993">
            <v>9999</v>
          </cell>
          <cell r="F4993">
            <v>0</v>
          </cell>
          <cell r="G4993">
            <v>280</v>
          </cell>
          <cell r="H4993">
            <v>0</v>
          </cell>
          <cell r="I4993">
            <v>0</v>
          </cell>
          <cell r="J4993">
            <v>0</v>
          </cell>
          <cell r="K4993">
            <v>0</v>
          </cell>
          <cell r="L4993" t="str">
            <v>DOWNTIME</v>
          </cell>
        </row>
        <row r="4994">
          <cell r="A4994">
            <v>1</v>
          </cell>
          <cell r="B4994" t="str">
            <v>J7772DX</v>
          </cell>
          <cell r="C4994">
            <v>38143</v>
          </cell>
          <cell r="D4994">
            <v>2261</v>
          </cell>
          <cell r="E4994">
            <v>9999</v>
          </cell>
          <cell r="F4994">
            <v>0</v>
          </cell>
          <cell r="G4994">
            <v>280</v>
          </cell>
          <cell r="H4994">
            <v>0</v>
          </cell>
          <cell r="I4994">
            <v>0</v>
          </cell>
          <cell r="J4994">
            <v>0</v>
          </cell>
          <cell r="K4994">
            <v>0</v>
          </cell>
          <cell r="L4994" t="str">
            <v>DOWNTIME</v>
          </cell>
        </row>
        <row r="4995">
          <cell r="A4995">
            <v>2</v>
          </cell>
          <cell r="B4995" t="str">
            <v>J7772DX</v>
          </cell>
          <cell r="C4995">
            <v>38145</v>
          </cell>
          <cell r="D4995">
            <v>2261</v>
          </cell>
          <cell r="E4995">
            <v>9999</v>
          </cell>
          <cell r="F4995">
            <v>0</v>
          </cell>
          <cell r="G4995">
            <v>280</v>
          </cell>
          <cell r="H4995">
            <v>0</v>
          </cell>
          <cell r="I4995">
            <v>0</v>
          </cell>
          <cell r="J4995">
            <v>0.04</v>
          </cell>
          <cell r="K4995">
            <v>0.04</v>
          </cell>
          <cell r="L4995" t="str">
            <v>DOWNTIME</v>
          </cell>
        </row>
        <row r="4996">
          <cell r="A4996">
            <v>2</v>
          </cell>
          <cell r="B4996" t="str">
            <v>J7772DX</v>
          </cell>
          <cell r="C4996">
            <v>38145</v>
          </cell>
          <cell r="D4996">
            <v>2261</v>
          </cell>
          <cell r="E4996">
            <v>9999</v>
          </cell>
          <cell r="F4996">
            <v>0</v>
          </cell>
          <cell r="G4996">
            <v>280</v>
          </cell>
          <cell r="H4996">
            <v>0</v>
          </cell>
          <cell r="I4996">
            <v>0</v>
          </cell>
          <cell r="J4996">
            <v>0.85</v>
          </cell>
          <cell r="K4996">
            <v>0.85</v>
          </cell>
          <cell r="L4996" t="str">
            <v>DOWNTIME</v>
          </cell>
        </row>
        <row r="4997">
          <cell r="A4997">
            <v>1</v>
          </cell>
          <cell r="B4997" t="str">
            <v>J7772DX</v>
          </cell>
          <cell r="C4997">
            <v>38149</v>
          </cell>
          <cell r="D4997">
            <v>2261</v>
          </cell>
          <cell r="E4997">
            <v>9999</v>
          </cell>
          <cell r="F4997">
            <v>0</v>
          </cell>
          <cell r="G4997">
            <v>280</v>
          </cell>
          <cell r="H4997">
            <v>0</v>
          </cell>
          <cell r="I4997">
            <v>0</v>
          </cell>
          <cell r="J4997">
            <v>0</v>
          </cell>
          <cell r="K4997">
            <v>0</v>
          </cell>
          <cell r="L4997" t="str">
            <v>DOWNTIME</v>
          </cell>
        </row>
        <row r="4998">
          <cell r="A4998">
            <v>2</v>
          </cell>
          <cell r="B4998" t="str">
            <v>J7772DX</v>
          </cell>
          <cell r="C4998">
            <v>38149</v>
          </cell>
          <cell r="D4998">
            <v>2261</v>
          </cell>
          <cell r="E4998">
            <v>9999</v>
          </cell>
          <cell r="F4998">
            <v>0</v>
          </cell>
          <cell r="G4998">
            <v>280</v>
          </cell>
          <cell r="H4998">
            <v>0</v>
          </cell>
          <cell r="I4998">
            <v>0</v>
          </cell>
          <cell r="J4998">
            <v>0.21</v>
          </cell>
          <cell r="K4998">
            <v>0.21</v>
          </cell>
          <cell r="L4998" t="str">
            <v>DOWNTIME</v>
          </cell>
        </row>
        <row r="4999">
          <cell r="A4999">
            <v>1</v>
          </cell>
          <cell r="B4999" t="str">
            <v>J7772DX</v>
          </cell>
          <cell r="C4999">
            <v>38152</v>
          </cell>
          <cell r="D4999">
            <v>2261</v>
          </cell>
          <cell r="E4999">
            <v>9999</v>
          </cell>
          <cell r="F4999">
            <v>0</v>
          </cell>
          <cell r="G4999">
            <v>280</v>
          </cell>
          <cell r="H4999">
            <v>0</v>
          </cell>
          <cell r="I4999">
            <v>0</v>
          </cell>
          <cell r="J4999">
            <v>0</v>
          </cell>
          <cell r="K4999">
            <v>0</v>
          </cell>
          <cell r="L4999" t="str">
            <v>DOWNTIME</v>
          </cell>
        </row>
        <row r="5000">
          <cell r="A5000">
            <v>1</v>
          </cell>
          <cell r="B5000" t="str">
            <v>J7772DX</v>
          </cell>
          <cell r="C5000">
            <v>38153</v>
          </cell>
          <cell r="D5000">
            <v>2261</v>
          </cell>
          <cell r="E5000">
            <v>9999</v>
          </cell>
          <cell r="F5000">
            <v>0</v>
          </cell>
          <cell r="G5000">
            <v>280</v>
          </cell>
          <cell r="H5000">
            <v>0</v>
          </cell>
          <cell r="I5000">
            <v>0</v>
          </cell>
          <cell r="J5000">
            <v>0.34</v>
          </cell>
          <cell r="K5000">
            <v>0.34</v>
          </cell>
          <cell r="L5000" t="str">
            <v>DOWNTIME</v>
          </cell>
        </row>
        <row r="5001">
          <cell r="A5001">
            <v>1</v>
          </cell>
          <cell r="B5001" t="str">
            <v>J7772DX</v>
          </cell>
          <cell r="C5001">
            <v>38155</v>
          </cell>
          <cell r="D5001">
            <v>2261</v>
          </cell>
          <cell r="E5001">
            <v>9999</v>
          </cell>
          <cell r="F5001">
            <v>0</v>
          </cell>
          <cell r="G5001">
            <v>280</v>
          </cell>
          <cell r="H5001">
            <v>0</v>
          </cell>
          <cell r="I5001">
            <v>0</v>
          </cell>
          <cell r="J5001">
            <v>0.04</v>
          </cell>
          <cell r="K5001">
            <v>0.04</v>
          </cell>
          <cell r="L5001" t="str">
            <v>DOWNTIME</v>
          </cell>
        </row>
        <row r="5002">
          <cell r="A5002">
            <v>2</v>
          </cell>
          <cell r="B5002" t="str">
            <v>J7772DX</v>
          </cell>
          <cell r="C5002">
            <v>38155</v>
          </cell>
          <cell r="D5002">
            <v>2261</v>
          </cell>
          <cell r="E5002">
            <v>9999</v>
          </cell>
          <cell r="F5002">
            <v>0</v>
          </cell>
          <cell r="G5002">
            <v>280</v>
          </cell>
          <cell r="H5002">
            <v>0</v>
          </cell>
          <cell r="I5002">
            <v>0</v>
          </cell>
          <cell r="J5002">
            <v>0.04</v>
          </cell>
          <cell r="K5002">
            <v>0.04</v>
          </cell>
          <cell r="L5002" t="str">
            <v>DOWNTIME</v>
          </cell>
        </row>
        <row r="5003">
          <cell r="A5003">
            <v>2</v>
          </cell>
          <cell r="B5003" t="str">
            <v>J7772DX</v>
          </cell>
          <cell r="C5003">
            <v>38155</v>
          </cell>
          <cell r="D5003">
            <v>2261</v>
          </cell>
          <cell r="E5003">
            <v>9999</v>
          </cell>
          <cell r="F5003">
            <v>0</v>
          </cell>
          <cell r="G5003">
            <v>280</v>
          </cell>
          <cell r="H5003">
            <v>0</v>
          </cell>
          <cell r="I5003">
            <v>0</v>
          </cell>
          <cell r="J5003">
            <v>0.39</v>
          </cell>
          <cell r="K5003">
            <v>0.39</v>
          </cell>
          <cell r="L5003" t="str">
            <v>DOWNTIME</v>
          </cell>
        </row>
        <row r="5004">
          <cell r="A5004">
            <v>1</v>
          </cell>
          <cell r="B5004" t="str">
            <v>J7772DX</v>
          </cell>
          <cell r="C5004">
            <v>38156</v>
          </cell>
          <cell r="D5004">
            <v>2261</v>
          </cell>
          <cell r="E5004">
            <v>9999</v>
          </cell>
          <cell r="F5004">
            <v>0</v>
          </cell>
          <cell r="G5004">
            <v>280</v>
          </cell>
          <cell r="H5004">
            <v>0</v>
          </cell>
          <cell r="I5004">
            <v>0</v>
          </cell>
          <cell r="J5004">
            <v>0.46</v>
          </cell>
          <cell r="K5004">
            <v>0.46</v>
          </cell>
          <cell r="L5004" t="str">
            <v>DOWNTIME</v>
          </cell>
        </row>
        <row r="5005">
          <cell r="A5005">
            <v>1</v>
          </cell>
          <cell r="B5005" t="str">
            <v>J7772DX</v>
          </cell>
          <cell r="C5005">
            <v>38156</v>
          </cell>
          <cell r="D5005">
            <v>2261</v>
          </cell>
          <cell r="E5005">
            <v>9999</v>
          </cell>
          <cell r="F5005">
            <v>0</v>
          </cell>
          <cell r="G5005">
            <v>280</v>
          </cell>
          <cell r="H5005">
            <v>0</v>
          </cell>
          <cell r="I5005">
            <v>0</v>
          </cell>
          <cell r="J5005">
            <v>0.04</v>
          </cell>
          <cell r="K5005">
            <v>0.04</v>
          </cell>
          <cell r="L5005" t="str">
            <v>DOWNTIME</v>
          </cell>
        </row>
        <row r="5006">
          <cell r="A5006">
            <v>1</v>
          </cell>
          <cell r="B5006" t="str">
            <v>J7772DX</v>
          </cell>
          <cell r="C5006">
            <v>38159</v>
          </cell>
          <cell r="D5006">
            <v>2261</v>
          </cell>
          <cell r="E5006">
            <v>9999</v>
          </cell>
          <cell r="F5006">
            <v>0</v>
          </cell>
          <cell r="G5006">
            <v>280</v>
          </cell>
          <cell r="H5006">
            <v>0</v>
          </cell>
          <cell r="I5006">
            <v>0</v>
          </cell>
          <cell r="J5006">
            <v>0</v>
          </cell>
          <cell r="K5006">
            <v>0</v>
          </cell>
          <cell r="L5006" t="str">
            <v>DOWNTIME</v>
          </cell>
        </row>
        <row r="5007">
          <cell r="A5007">
            <v>2</v>
          </cell>
          <cell r="B5007" t="str">
            <v>J7772DX</v>
          </cell>
          <cell r="C5007">
            <v>38159</v>
          </cell>
          <cell r="D5007">
            <v>2261</v>
          </cell>
          <cell r="E5007">
            <v>9999</v>
          </cell>
          <cell r="F5007">
            <v>0</v>
          </cell>
          <cell r="G5007">
            <v>280</v>
          </cell>
          <cell r="H5007">
            <v>0</v>
          </cell>
          <cell r="I5007">
            <v>0</v>
          </cell>
          <cell r="J5007">
            <v>0.42</v>
          </cell>
          <cell r="K5007">
            <v>0.42</v>
          </cell>
          <cell r="L5007" t="str">
            <v>DOWNTIME</v>
          </cell>
        </row>
        <row r="5008">
          <cell r="A5008">
            <v>2</v>
          </cell>
          <cell r="B5008" t="str">
            <v>J7772DX</v>
          </cell>
          <cell r="C5008">
            <v>38159</v>
          </cell>
          <cell r="D5008">
            <v>2261</v>
          </cell>
          <cell r="E5008">
            <v>9999</v>
          </cell>
          <cell r="F5008">
            <v>0</v>
          </cell>
          <cell r="G5008">
            <v>280</v>
          </cell>
          <cell r="H5008">
            <v>0</v>
          </cell>
          <cell r="I5008">
            <v>0</v>
          </cell>
          <cell r="J5008">
            <v>0.34</v>
          </cell>
          <cell r="K5008">
            <v>0.34</v>
          </cell>
          <cell r="L5008" t="str">
            <v>DOWNTIME</v>
          </cell>
        </row>
        <row r="5009">
          <cell r="A5009">
            <v>3</v>
          </cell>
          <cell r="B5009" t="str">
            <v>J7772DX</v>
          </cell>
          <cell r="C5009">
            <v>38159</v>
          </cell>
          <cell r="D5009">
            <v>2261</v>
          </cell>
          <cell r="E5009">
            <v>9999</v>
          </cell>
          <cell r="F5009">
            <v>0</v>
          </cell>
          <cell r="G5009">
            <v>280</v>
          </cell>
          <cell r="H5009">
            <v>0</v>
          </cell>
          <cell r="I5009">
            <v>0</v>
          </cell>
          <cell r="J5009">
            <v>0.04</v>
          </cell>
          <cell r="K5009">
            <v>0.04</v>
          </cell>
          <cell r="L5009" t="str">
            <v>DOWNTIME</v>
          </cell>
        </row>
        <row r="5010">
          <cell r="A5010">
            <v>3</v>
          </cell>
          <cell r="B5010" t="str">
            <v>J7772DX</v>
          </cell>
          <cell r="C5010">
            <v>38159</v>
          </cell>
          <cell r="D5010">
            <v>2261</v>
          </cell>
          <cell r="E5010">
            <v>9999</v>
          </cell>
          <cell r="F5010">
            <v>0</v>
          </cell>
          <cell r="G5010">
            <v>280</v>
          </cell>
          <cell r="H5010">
            <v>0</v>
          </cell>
          <cell r="I5010">
            <v>0</v>
          </cell>
          <cell r="J5010">
            <v>0.95</v>
          </cell>
          <cell r="K5010">
            <v>0.95</v>
          </cell>
          <cell r="L5010" t="str">
            <v>DOWNTIME</v>
          </cell>
        </row>
        <row r="5011">
          <cell r="A5011">
            <v>1</v>
          </cell>
          <cell r="B5011" t="str">
            <v>J7772DX</v>
          </cell>
          <cell r="C5011">
            <v>38160</v>
          </cell>
          <cell r="D5011">
            <v>2261</v>
          </cell>
          <cell r="E5011">
            <v>9999</v>
          </cell>
          <cell r="F5011">
            <v>0</v>
          </cell>
          <cell r="G5011">
            <v>280</v>
          </cell>
          <cell r="H5011">
            <v>0</v>
          </cell>
          <cell r="I5011">
            <v>0</v>
          </cell>
          <cell r="J5011">
            <v>0.04</v>
          </cell>
          <cell r="K5011">
            <v>0.04</v>
          </cell>
          <cell r="L5011" t="str">
            <v>DOWNTIME</v>
          </cell>
        </row>
        <row r="5012">
          <cell r="A5012">
            <v>1</v>
          </cell>
          <cell r="B5012" t="str">
            <v>J7772DX</v>
          </cell>
          <cell r="C5012">
            <v>38160</v>
          </cell>
          <cell r="D5012">
            <v>2261</v>
          </cell>
          <cell r="E5012">
            <v>9999</v>
          </cell>
          <cell r="F5012">
            <v>0</v>
          </cell>
          <cell r="G5012">
            <v>280</v>
          </cell>
          <cell r="H5012">
            <v>0</v>
          </cell>
          <cell r="I5012">
            <v>0</v>
          </cell>
          <cell r="J5012">
            <v>0.51</v>
          </cell>
          <cell r="K5012">
            <v>0.51</v>
          </cell>
          <cell r="L5012" t="str">
            <v>DOWNTIME</v>
          </cell>
        </row>
        <row r="5013">
          <cell r="A5013">
            <v>1</v>
          </cell>
          <cell r="B5013" t="str">
            <v>J7772DX</v>
          </cell>
          <cell r="C5013">
            <v>38160</v>
          </cell>
          <cell r="D5013">
            <v>2261</v>
          </cell>
          <cell r="E5013">
            <v>9999</v>
          </cell>
          <cell r="F5013">
            <v>0</v>
          </cell>
          <cell r="G5013">
            <v>280</v>
          </cell>
          <cell r="H5013">
            <v>0</v>
          </cell>
          <cell r="I5013">
            <v>0</v>
          </cell>
          <cell r="J5013">
            <v>7.0000000000000007E-2</v>
          </cell>
          <cell r="K5013">
            <v>7.0000000000000007E-2</v>
          </cell>
          <cell r="L5013" t="str">
            <v>DOWNTIME</v>
          </cell>
        </row>
        <row r="5014">
          <cell r="A5014">
            <v>2</v>
          </cell>
          <cell r="B5014" t="str">
            <v>J7772DX</v>
          </cell>
          <cell r="C5014">
            <v>38160</v>
          </cell>
          <cell r="D5014">
            <v>2261</v>
          </cell>
          <cell r="E5014">
            <v>9999</v>
          </cell>
          <cell r="F5014">
            <v>0</v>
          </cell>
          <cell r="G5014">
            <v>280</v>
          </cell>
          <cell r="H5014">
            <v>0</v>
          </cell>
          <cell r="I5014">
            <v>0</v>
          </cell>
          <cell r="J5014">
            <v>0.08</v>
          </cell>
          <cell r="K5014">
            <v>0.08</v>
          </cell>
          <cell r="L5014" t="str">
            <v>DOWNTIME</v>
          </cell>
        </row>
        <row r="5015">
          <cell r="A5015">
            <v>2</v>
          </cell>
          <cell r="B5015" t="str">
            <v>J7772DX</v>
          </cell>
          <cell r="C5015">
            <v>38160</v>
          </cell>
          <cell r="D5015">
            <v>2261</v>
          </cell>
          <cell r="E5015">
            <v>9999</v>
          </cell>
          <cell r="F5015">
            <v>0</v>
          </cell>
          <cell r="G5015">
            <v>280</v>
          </cell>
          <cell r="H5015">
            <v>0</v>
          </cell>
          <cell r="I5015">
            <v>0</v>
          </cell>
          <cell r="J5015">
            <v>0.04</v>
          </cell>
          <cell r="K5015">
            <v>0.04</v>
          </cell>
          <cell r="L5015" t="str">
            <v>DOWNTIME</v>
          </cell>
        </row>
        <row r="5016">
          <cell r="A5016">
            <v>2</v>
          </cell>
          <cell r="B5016" t="str">
            <v>J7772DX</v>
          </cell>
          <cell r="C5016">
            <v>38160</v>
          </cell>
          <cell r="D5016">
            <v>2261</v>
          </cell>
          <cell r="E5016">
            <v>9999</v>
          </cell>
          <cell r="F5016">
            <v>0</v>
          </cell>
          <cell r="G5016">
            <v>280</v>
          </cell>
          <cell r="H5016">
            <v>0</v>
          </cell>
          <cell r="I5016">
            <v>0</v>
          </cell>
          <cell r="J5016">
            <v>0.9</v>
          </cell>
          <cell r="K5016">
            <v>0.9</v>
          </cell>
          <cell r="L5016" t="str">
            <v>DOWNTIME</v>
          </cell>
        </row>
        <row r="5017">
          <cell r="A5017">
            <v>1</v>
          </cell>
          <cell r="B5017" t="str">
            <v>J7772DX</v>
          </cell>
          <cell r="C5017">
            <v>38161</v>
          </cell>
          <cell r="D5017">
            <v>2261</v>
          </cell>
          <cell r="E5017">
            <v>9999</v>
          </cell>
          <cell r="F5017">
            <v>0</v>
          </cell>
          <cell r="G5017">
            <v>280</v>
          </cell>
          <cell r="H5017">
            <v>0</v>
          </cell>
          <cell r="I5017">
            <v>0</v>
          </cell>
          <cell r="J5017">
            <v>0.08</v>
          </cell>
          <cell r="K5017">
            <v>0.08</v>
          </cell>
          <cell r="L5017" t="str">
            <v>DOWNTIME</v>
          </cell>
        </row>
        <row r="5018">
          <cell r="A5018">
            <v>1</v>
          </cell>
          <cell r="B5018" t="str">
            <v>J7772DX</v>
          </cell>
          <cell r="C5018">
            <v>38161</v>
          </cell>
          <cell r="D5018">
            <v>2261</v>
          </cell>
          <cell r="E5018">
            <v>9999</v>
          </cell>
          <cell r="F5018">
            <v>0</v>
          </cell>
          <cell r="G5018">
            <v>280</v>
          </cell>
          <cell r="H5018">
            <v>0</v>
          </cell>
          <cell r="I5018">
            <v>0</v>
          </cell>
          <cell r="J5018">
            <v>0.38</v>
          </cell>
          <cell r="K5018">
            <v>0.38</v>
          </cell>
          <cell r="L5018" t="str">
            <v>DOWNTIME</v>
          </cell>
        </row>
        <row r="5019">
          <cell r="A5019">
            <v>2</v>
          </cell>
          <cell r="B5019" t="str">
            <v>J7772DX</v>
          </cell>
          <cell r="C5019">
            <v>38161</v>
          </cell>
          <cell r="D5019">
            <v>2261</v>
          </cell>
          <cell r="E5019">
            <v>9999</v>
          </cell>
          <cell r="F5019">
            <v>0</v>
          </cell>
          <cell r="G5019">
            <v>280</v>
          </cell>
          <cell r="H5019">
            <v>0</v>
          </cell>
          <cell r="I5019">
            <v>0</v>
          </cell>
          <cell r="J5019">
            <v>0.31</v>
          </cell>
          <cell r="K5019">
            <v>0.31</v>
          </cell>
          <cell r="L5019" t="str">
            <v>DOWNTIME</v>
          </cell>
        </row>
        <row r="5020">
          <cell r="A5020">
            <v>1</v>
          </cell>
          <cell r="B5020" t="str">
            <v>J7772DX</v>
          </cell>
          <cell r="C5020">
            <v>38163</v>
          </cell>
          <cell r="D5020">
            <v>2261</v>
          </cell>
          <cell r="E5020">
            <v>9999</v>
          </cell>
          <cell r="F5020">
            <v>0</v>
          </cell>
          <cell r="G5020">
            <v>280</v>
          </cell>
          <cell r="H5020">
            <v>0</v>
          </cell>
          <cell r="I5020">
            <v>0</v>
          </cell>
          <cell r="J5020">
            <v>0.33</v>
          </cell>
          <cell r="K5020">
            <v>0.33</v>
          </cell>
          <cell r="L5020" t="str">
            <v>DOWNTIME</v>
          </cell>
        </row>
        <row r="5021">
          <cell r="A5021">
            <v>1</v>
          </cell>
          <cell r="B5021" t="str">
            <v>J7772DX</v>
          </cell>
          <cell r="C5021">
            <v>38163</v>
          </cell>
          <cell r="D5021">
            <v>2261</v>
          </cell>
          <cell r="E5021">
            <v>9999</v>
          </cell>
          <cell r="F5021">
            <v>0</v>
          </cell>
          <cell r="G5021">
            <v>280</v>
          </cell>
          <cell r="H5021">
            <v>0</v>
          </cell>
          <cell r="I5021">
            <v>0</v>
          </cell>
          <cell r="J5021">
            <v>0.45</v>
          </cell>
          <cell r="K5021">
            <v>0.45</v>
          </cell>
          <cell r="L5021" t="str">
            <v>DOWNTIME</v>
          </cell>
        </row>
        <row r="5022">
          <cell r="A5022">
            <v>2</v>
          </cell>
          <cell r="B5022" t="str">
            <v>J7772DX</v>
          </cell>
          <cell r="C5022">
            <v>38163</v>
          </cell>
          <cell r="D5022">
            <v>2261</v>
          </cell>
          <cell r="E5022">
            <v>9999</v>
          </cell>
          <cell r="F5022">
            <v>0</v>
          </cell>
          <cell r="G5022">
            <v>280</v>
          </cell>
          <cell r="H5022">
            <v>0</v>
          </cell>
          <cell r="I5022">
            <v>0</v>
          </cell>
          <cell r="J5022">
            <v>0.08</v>
          </cell>
          <cell r="K5022">
            <v>0.08</v>
          </cell>
          <cell r="L5022" t="str">
            <v>DOWNTIME</v>
          </cell>
        </row>
        <row r="5023">
          <cell r="A5023">
            <v>2</v>
          </cell>
          <cell r="B5023" t="str">
            <v>J7772DX</v>
          </cell>
          <cell r="C5023">
            <v>38166</v>
          </cell>
          <cell r="D5023">
            <v>2261</v>
          </cell>
          <cell r="E5023">
            <v>9999</v>
          </cell>
          <cell r="F5023">
            <v>0</v>
          </cell>
          <cell r="G5023">
            <v>280</v>
          </cell>
          <cell r="H5023">
            <v>0</v>
          </cell>
          <cell r="I5023">
            <v>0</v>
          </cell>
          <cell r="J5023">
            <v>0.28000000000000003</v>
          </cell>
          <cell r="K5023">
            <v>0.28000000000000003</v>
          </cell>
          <cell r="L5023" t="str">
            <v>DOWNTIME</v>
          </cell>
        </row>
        <row r="5024">
          <cell r="A5024">
            <v>2</v>
          </cell>
          <cell r="B5024" t="str">
            <v>J7772DX</v>
          </cell>
          <cell r="C5024">
            <v>38166</v>
          </cell>
          <cell r="D5024">
            <v>2261</v>
          </cell>
          <cell r="E5024">
            <v>9999</v>
          </cell>
          <cell r="F5024">
            <v>0</v>
          </cell>
          <cell r="G5024">
            <v>280</v>
          </cell>
          <cell r="H5024">
            <v>0</v>
          </cell>
          <cell r="I5024">
            <v>0</v>
          </cell>
          <cell r="J5024">
            <v>0.25</v>
          </cell>
          <cell r="K5024">
            <v>0.25</v>
          </cell>
          <cell r="L5024" t="str">
            <v>DOWNTIME</v>
          </cell>
        </row>
        <row r="5025">
          <cell r="A5025">
            <v>1</v>
          </cell>
          <cell r="B5025" t="str">
            <v>J7772DX</v>
          </cell>
          <cell r="C5025">
            <v>38167</v>
          </cell>
          <cell r="D5025">
            <v>2261</v>
          </cell>
          <cell r="E5025">
            <v>9999</v>
          </cell>
          <cell r="F5025">
            <v>0</v>
          </cell>
          <cell r="G5025">
            <v>280</v>
          </cell>
          <cell r="H5025">
            <v>0</v>
          </cell>
          <cell r="I5025">
            <v>0</v>
          </cell>
          <cell r="J5025">
            <v>1.34</v>
          </cell>
          <cell r="K5025">
            <v>1.34</v>
          </cell>
          <cell r="L5025" t="str">
            <v>DOWNTIME</v>
          </cell>
        </row>
        <row r="5026">
          <cell r="A5026">
            <v>1</v>
          </cell>
          <cell r="B5026" t="str">
            <v>J7772DX</v>
          </cell>
          <cell r="C5026">
            <v>38167</v>
          </cell>
          <cell r="D5026">
            <v>2261</v>
          </cell>
          <cell r="E5026">
            <v>9999</v>
          </cell>
          <cell r="F5026">
            <v>0</v>
          </cell>
          <cell r="G5026">
            <v>280</v>
          </cell>
          <cell r="H5026">
            <v>0</v>
          </cell>
          <cell r="I5026">
            <v>0</v>
          </cell>
          <cell r="J5026">
            <v>0.04</v>
          </cell>
          <cell r="K5026">
            <v>0.04</v>
          </cell>
          <cell r="L5026" t="str">
            <v>DOWNTIME</v>
          </cell>
        </row>
        <row r="5027">
          <cell r="A5027">
            <v>2</v>
          </cell>
          <cell r="B5027" t="str">
            <v>J7772DX</v>
          </cell>
          <cell r="C5027">
            <v>38167</v>
          </cell>
          <cell r="D5027">
            <v>2261</v>
          </cell>
          <cell r="E5027">
            <v>9999</v>
          </cell>
          <cell r="F5027">
            <v>0</v>
          </cell>
          <cell r="G5027">
            <v>280</v>
          </cell>
          <cell r="H5027">
            <v>0</v>
          </cell>
          <cell r="I5027">
            <v>0</v>
          </cell>
          <cell r="J5027">
            <v>1.88</v>
          </cell>
          <cell r="K5027">
            <v>1.88</v>
          </cell>
          <cell r="L5027" t="str">
            <v>DOWNTIME</v>
          </cell>
        </row>
        <row r="5028">
          <cell r="A5028">
            <v>1</v>
          </cell>
          <cell r="B5028" t="str">
            <v>J7772DX</v>
          </cell>
          <cell r="C5028">
            <v>38168</v>
          </cell>
          <cell r="D5028">
            <v>2261</v>
          </cell>
          <cell r="E5028">
            <v>9999</v>
          </cell>
          <cell r="F5028">
            <v>0</v>
          </cell>
          <cell r="G5028">
            <v>280</v>
          </cell>
          <cell r="H5028">
            <v>0</v>
          </cell>
          <cell r="I5028">
            <v>0</v>
          </cell>
          <cell r="J5028">
            <v>0.25</v>
          </cell>
          <cell r="K5028">
            <v>0.25</v>
          </cell>
          <cell r="L5028" t="str">
            <v>DOWNTIME</v>
          </cell>
        </row>
        <row r="5029">
          <cell r="A5029">
            <v>1</v>
          </cell>
          <cell r="B5029" t="str">
            <v>J7772DX</v>
          </cell>
          <cell r="C5029">
            <v>38168</v>
          </cell>
          <cell r="D5029">
            <v>2261</v>
          </cell>
          <cell r="E5029">
            <v>9999</v>
          </cell>
          <cell r="F5029">
            <v>0</v>
          </cell>
          <cell r="G5029">
            <v>280</v>
          </cell>
          <cell r="H5029">
            <v>0</v>
          </cell>
          <cell r="I5029">
            <v>0</v>
          </cell>
          <cell r="J5029">
            <v>1.54</v>
          </cell>
          <cell r="K5029">
            <v>1.54</v>
          </cell>
          <cell r="L5029" t="str">
            <v>DOWNTIME</v>
          </cell>
        </row>
        <row r="5030">
          <cell r="A5030">
            <v>1</v>
          </cell>
          <cell r="B5030" t="str">
            <v>J7772DX</v>
          </cell>
          <cell r="C5030">
            <v>38168</v>
          </cell>
          <cell r="D5030">
            <v>2261</v>
          </cell>
          <cell r="E5030">
            <v>9999</v>
          </cell>
          <cell r="F5030">
            <v>0</v>
          </cell>
          <cell r="G5030">
            <v>280</v>
          </cell>
          <cell r="H5030">
            <v>0</v>
          </cell>
          <cell r="I5030">
            <v>0</v>
          </cell>
          <cell r="J5030">
            <v>0.17</v>
          </cell>
          <cell r="K5030">
            <v>0.17</v>
          </cell>
          <cell r="L5030" t="str">
            <v>DOWNTIME</v>
          </cell>
        </row>
        <row r="5031">
          <cell r="A5031">
            <v>2</v>
          </cell>
          <cell r="B5031" t="str">
            <v>J7772DX</v>
          </cell>
          <cell r="C5031">
            <v>38168</v>
          </cell>
          <cell r="D5031">
            <v>2261</v>
          </cell>
          <cell r="E5031">
            <v>9999</v>
          </cell>
          <cell r="F5031">
            <v>0</v>
          </cell>
          <cell r="G5031">
            <v>280</v>
          </cell>
          <cell r="H5031">
            <v>0</v>
          </cell>
          <cell r="I5031">
            <v>0</v>
          </cell>
          <cell r="J5031">
            <v>0.17</v>
          </cell>
          <cell r="K5031">
            <v>0.17</v>
          </cell>
          <cell r="L5031" t="str">
            <v>DOWNTIME</v>
          </cell>
        </row>
        <row r="5032">
          <cell r="A5032">
            <v>1</v>
          </cell>
          <cell r="B5032" t="str">
            <v>J7772SX</v>
          </cell>
          <cell r="C5032">
            <v>38141</v>
          </cell>
          <cell r="D5032">
            <v>2261</v>
          </cell>
          <cell r="E5032">
            <v>9999</v>
          </cell>
          <cell r="F5032">
            <v>0</v>
          </cell>
          <cell r="G5032">
            <v>280</v>
          </cell>
          <cell r="H5032">
            <v>0</v>
          </cell>
          <cell r="I5032">
            <v>0</v>
          </cell>
          <cell r="J5032">
            <v>7.0000000000000007E-2</v>
          </cell>
          <cell r="K5032">
            <v>7.0000000000000007E-2</v>
          </cell>
          <cell r="L5032" t="str">
            <v>DOWNTIME</v>
          </cell>
        </row>
        <row r="5033">
          <cell r="A5033">
            <v>3</v>
          </cell>
          <cell r="B5033" t="str">
            <v>J7772SX</v>
          </cell>
          <cell r="C5033">
            <v>38141</v>
          </cell>
          <cell r="D5033">
            <v>2261</v>
          </cell>
          <cell r="E5033">
            <v>9999</v>
          </cell>
          <cell r="F5033">
            <v>0</v>
          </cell>
          <cell r="G5033">
            <v>280</v>
          </cell>
          <cell r="H5033">
            <v>0</v>
          </cell>
          <cell r="I5033">
            <v>0</v>
          </cell>
          <cell r="J5033">
            <v>0</v>
          </cell>
          <cell r="K5033">
            <v>0</v>
          </cell>
          <cell r="L5033" t="str">
            <v>DOWNTIME</v>
          </cell>
        </row>
        <row r="5034">
          <cell r="A5034">
            <v>1</v>
          </cell>
          <cell r="B5034" t="str">
            <v>J7772SX</v>
          </cell>
          <cell r="C5034">
            <v>38143</v>
          </cell>
          <cell r="D5034">
            <v>2261</v>
          </cell>
          <cell r="E5034">
            <v>9999</v>
          </cell>
          <cell r="F5034">
            <v>0</v>
          </cell>
          <cell r="G5034">
            <v>280</v>
          </cell>
          <cell r="H5034">
            <v>0</v>
          </cell>
          <cell r="I5034">
            <v>0</v>
          </cell>
          <cell r="J5034">
            <v>0</v>
          </cell>
          <cell r="K5034">
            <v>0</v>
          </cell>
          <cell r="L5034" t="str">
            <v>DOWNTIME</v>
          </cell>
        </row>
        <row r="5035">
          <cell r="A5035">
            <v>2</v>
          </cell>
          <cell r="B5035" t="str">
            <v>J7772SX</v>
          </cell>
          <cell r="C5035">
            <v>38145</v>
          </cell>
          <cell r="D5035">
            <v>2261</v>
          </cell>
          <cell r="E5035">
            <v>9999</v>
          </cell>
          <cell r="F5035">
            <v>0</v>
          </cell>
          <cell r="G5035">
            <v>280</v>
          </cell>
          <cell r="H5035">
            <v>0</v>
          </cell>
          <cell r="I5035">
            <v>0</v>
          </cell>
          <cell r="J5035">
            <v>0.04</v>
          </cell>
          <cell r="K5035">
            <v>0.04</v>
          </cell>
          <cell r="L5035" t="str">
            <v>DOWNTIME</v>
          </cell>
        </row>
        <row r="5036">
          <cell r="A5036">
            <v>2</v>
          </cell>
          <cell r="B5036" t="str">
            <v>J7772SX</v>
          </cell>
          <cell r="C5036">
            <v>38145</v>
          </cell>
          <cell r="D5036">
            <v>2261</v>
          </cell>
          <cell r="E5036">
            <v>9999</v>
          </cell>
          <cell r="F5036">
            <v>0</v>
          </cell>
          <cell r="G5036">
            <v>280</v>
          </cell>
          <cell r="H5036">
            <v>0</v>
          </cell>
          <cell r="I5036">
            <v>0</v>
          </cell>
          <cell r="J5036">
            <v>0.85</v>
          </cell>
          <cell r="K5036">
            <v>0.85</v>
          </cell>
          <cell r="L5036" t="str">
            <v>DOWNTIME</v>
          </cell>
        </row>
        <row r="5037">
          <cell r="A5037">
            <v>1</v>
          </cell>
          <cell r="B5037" t="str">
            <v>J7772SX</v>
          </cell>
          <cell r="C5037">
            <v>38149</v>
          </cell>
          <cell r="D5037">
            <v>2261</v>
          </cell>
          <cell r="E5037">
            <v>9999</v>
          </cell>
          <cell r="F5037">
            <v>0</v>
          </cell>
          <cell r="G5037">
            <v>280</v>
          </cell>
          <cell r="H5037">
            <v>0</v>
          </cell>
          <cell r="I5037">
            <v>0</v>
          </cell>
          <cell r="J5037">
            <v>0</v>
          </cell>
          <cell r="K5037">
            <v>0</v>
          </cell>
          <cell r="L5037" t="str">
            <v>DOWNTIME</v>
          </cell>
        </row>
        <row r="5038">
          <cell r="A5038">
            <v>2</v>
          </cell>
          <cell r="B5038" t="str">
            <v>J7772SX</v>
          </cell>
          <cell r="C5038">
            <v>38149</v>
          </cell>
          <cell r="D5038">
            <v>2261</v>
          </cell>
          <cell r="E5038">
            <v>9999</v>
          </cell>
          <cell r="F5038">
            <v>0</v>
          </cell>
          <cell r="G5038">
            <v>280</v>
          </cell>
          <cell r="H5038">
            <v>0</v>
          </cell>
          <cell r="I5038">
            <v>0</v>
          </cell>
          <cell r="J5038">
            <v>0.21</v>
          </cell>
          <cell r="K5038">
            <v>0.21</v>
          </cell>
          <cell r="L5038" t="str">
            <v>DOWNTIME</v>
          </cell>
        </row>
        <row r="5039">
          <cell r="A5039">
            <v>1</v>
          </cell>
          <cell r="B5039" t="str">
            <v>J7772SX</v>
          </cell>
          <cell r="C5039">
            <v>38152</v>
          </cell>
          <cell r="D5039">
            <v>2261</v>
          </cell>
          <cell r="E5039">
            <v>9999</v>
          </cell>
          <cell r="F5039">
            <v>0</v>
          </cell>
          <cell r="G5039">
            <v>280</v>
          </cell>
          <cell r="H5039">
            <v>0</v>
          </cell>
          <cell r="I5039">
            <v>0</v>
          </cell>
          <cell r="J5039">
            <v>0</v>
          </cell>
          <cell r="K5039">
            <v>0</v>
          </cell>
          <cell r="L5039" t="str">
            <v>DOWNTIME</v>
          </cell>
        </row>
        <row r="5040">
          <cell r="A5040">
            <v>1</v>
          </cell>
          <cell r="B5040" t="str">
            <v>J7772SX</v>
          </cell>
          <cell r="C5040">
            <v>38153</v>
          </cell>
          <cell r="D5040">
            <v>2261</v>
          </cell>
          <cell r="E5040">
            <v>9999</v>
          </cell>
          <cell r="F5040">
            <v>0</v>
          </cell>
          <cell r="G5040">
            <v>280</v>
          </cell>
          <cell r="H5040">
            <v>0</v>
          </cell>
          <cell r="I5040">
            <v>0</v>
          </cell>
          <cell r="J5040">
            <v>0.34</v>
          </cell>
          <cell r="K5040">
            <v>0.34</v>
          </cell>
          <cell r="L5040" t="str">
            <v>DOWNTIME</v>
          </cell>
        </row>
        <row r="5041">
          <cell r="A5041">
            <v>1</v>
          </cell>
          <cell r="B5041" t="str">
            <v>J7772SX</v>
          </cell>
          <cell r="C5041">
            <v>38155</v>
          </cell>
          <cell r="D5041">
            <v>2261</v>
          </cell>
          <cell r="E5041">
            <v>9999</v>
          </cell>
          <cell r="F5041">
            <v>0</v>
          </cell>
          <cell r="G5041">
            <v>280</v>
          </cell>
          <cell r="H5041">
            <v>0</v>
          </cell>
          <cell r="I5041">
            <v>0</v>
          </cell>
          <cell r="J5041">
            <v>0.04</v>
          </cell>
          <cell r="K5041">
            <v>0.04</v>
          </cell>
          <cell r="L5041" t="str">
            <v>DOWNTIME</v>
          </cell>
        </row>
        <row r="5042">
          <cell r="A5042">
            <v>2</v>
          </cell>
          <cell r="B5042" t="str">
            <v>J7772SX</v>
          </cell>
          <cell r="C5042">
            <v>38155</v>
          </cell>
          <cell r="D5042">
            <v>2261</v>
          </cell>
          <cell r="E5042">
            <v>9999</v>
          </cell>
          <cell r="F5042">
            <v>0</v>
          </cell>
          <cell r="G5042">
            <v>280</v>
          </cell>
          <cell r="H5042">
            <v>0</v>
          </cell>
          <cell r="I5042">
            <v>0</v>
          </cell>
          <cell r="J5042">
            <v>0.04</v>
          </cell>
          <cell r="K5042">
            <v>0.04</v>
          </cell>
          <cell r="L5042" t="str">
            <v>DOWNTIME</v>
          </cell>
        </row>
        <row r="5043">
          <cell r="A5043">
            <v>2</v>
          </cell>
          <cell r="B5043" t="str">
            <v>J7772SX</v>
          </cell>
          <cell r="C5043">
            <v>38155</v>
          </cell>
          <cell r="D5043">
            <v>2261</v>
          </cell>
          <cell r="E5043">
            <v>9999</v>
          </cell>
          <cell r="F5043">
            <v>0</v>
          </cell>
          <cell r="G5043">
            <v>280</v>
          </cell>
          <cell r="H5043">
            <v>0</v>
          </cell>
          <cell r="I5043">
            <v>0</v>
          </cell>
          <cell r="J5043">
            <v>0.39</v>
          </cell>
          <cell r="K5043">
            <v>0.39</v>
          </cell>
          <cell r="L5043" t="str">
            <v>DOWNTIME</v>
          </cell>
        </row>
        <row r="5044">
          <cell r="A5044">
            <v>1</v>
          </cell>
          <cell r="B5044" t="str">
            <v>J7772SX</v>
          </cell>
          <cell r="C5044">
            <v>38156</v>
          </cell>
          <cell r="D5044">
            <v>2261</v>
          </cell>
          <cell r="E5044">
            <v>9999</v>
          </cell>
          <cell r="F5044">
            <v>0</v>
          </cell>
          <cell r="G5044">
            <v>280</v>
          </cell>
          <cell r="H5044">
            <v>0</v>
          </cell>
          <cell r="I5044">
            <v>0</v>
          </cell>
          <cell r="J5044">
            <v>0.46</v>
          </cell>
          <cell r="K5044">
            <v>0.46</v>
          </cell>
          <cell r="L5044" t="str">
            <v>DOWNTIME</v>
          </cell>
        </row>
        <row r="5045">
          <cell r="A5045">
            <v>1</v>
          </cell>
          <cell r="B5045" t="str">
            <v>J7772SX</v>
          </cell>
          <cell r="C5045">
            <v>38156</v>
          </cell>
          <cell r="D5045">
            <v>2261</v>
          </cell>
          <cell r="E5045">
            <v>9999</v>
          </cell>
          <cell r="F5045">
            <v>0</v>
          </cell>
          <cell r="G5045">
            <v>280</v>
          </cell>
          <cell r="H5045">
            <v>0</v>
          </cell>
          <cell r="I5045">
            <v>0</v>
          </cell>
          <cell r="J5045">
            <v>0.04</v>
          </cell>
          <cell r="K5045">
            <v>0.04</v>
          </cell>
          <cell r="L5045" t="str">
            <v>DOWNTIME</v>
          </cell>
        </row>
        <row r="5046">
          <cell r="A5046">
            <v>2</v>
          </cell>
          <cell r="B5046" t="str">
            <v>J7772SX</v>
          </cell>
          <cell r="C5046">
            <v>38159</v>
          </cell>
          <cell r="D5046">
            <v>2261</v>
          </cell>
          <cell r="E5046">
            <v>9999</v>
          </cell>
          <cell r="F5046">
            <v>0</v>
          </cell>
          <cell r="G5046">
            <v>280</v>
          </cell>
          <cell r="H5046">
            <v>0</v>
          </cell>
          <cell r="I5046">
            <v>0</v>
          </cell>
          <cell r="J5046">
            <v>0.42</v>
          </cell>
          <cell r="K5046">
            <v>0.42</v>
          </cell>
          <cell r="L5046" t="str">
            <v>DOWNTIME</v>
          </cell>
        </row>
        <row r="5047">
          <cell r="A5047">
            <v>2</v>
          </cell>
          <cell r="B5047" t="str">
            <v>J7772SX</v>
          </cell>
          <cell r="C5047">
            <v>38159</v>
          </cell>
          <cell r="D5047">
            <v>2261</v>
          </cell>
          <cell r="E5047">
            <v>9999</v>
          </cell>
          <cell r="F5047">
            <v>0</v>
          </cell>
          <cell r="G5047">
            <v>280</v>
          </cell>
          <cell r="H5047">
            <v>0</v>
          </cell>
          <cell r="I5047">
            <v>0</v>
          </cell>
          <cell r="J5047">
            <v>0.34</v>
          </cell>
          <cell r="K5047">
            <v>0.34</v>
          </cell>
          <cell r="L5047" t="str">
            <v>DOWNTIME</v>
          </cell>
        </row>
        <row r="5048">
          <cell r="A5048">
            <v>3</v>
          </cell>
          <cell r="B5048" t="str">
            <v>J7772SX</v>
          </cell>
          <cell r="C5048">
            <v>38159</v>
          </cell>
          <cell r="D5048">
            <v>2261</v>
          </cell>
          <cell r="E5048">
            <v>9999</v>
          </cell>
          <cell r="F5048">
            <v>0</v>
          </cell>
          <cell r="G5048">
            <v>280</v>
          </cell>
          <cell r="H5048">
            <v>0</v>
          </cell>
          <cell r="I5048">
            <v>0</v>
          </cell>
          <cell r="J5048">
            <v>0.04</v>
          </cell>
          <cell r="K5048">
            <v>0.04</v>
          </cell>
          <cell r="L5048" t="str">
            <v>DOWNTIME</v>
          </cell>
        </row>
        <row r="5049">
          <cell r="A5049">
            <v>3</v>
          </cell>
          <cell r="B5049" t="str">
            <v>J7772SX</v>
          </cell>
          <cell r="C5049">
            <v>38159</v>
          </cell>
          <cell r="D5049">
            <v>2261</v>
          </cell>
          <cell r="E5049">
            <v>9999</v>
          </cell>
          <cell r="F5049">
            <v>0</v>
          </cell>
          <cell r="G5049">
            <v>280</v>
          </cell>
          <cell r="H5049">
            <v>0</v>
          </cell>
          <cell r="I5049">
            <v>0</v>
          </cell>
          <cell r="J5049">
            <v>0.95</v>
          </cell>
          <cell r="K5049">
            <v>0.95</v>
          </cell>
          <cell r="L5049" t="str">
            <v>DOWNTIME</v>
          </cell>
        </row>
        <row r="5050">
          <cell r="A5050">
            <v>1</v>
          </cell>
          <cell r="B5050" t="str">
            <v>J7772SX</v>
          </cell>
          <cell r="C5050">
            <v>38160</v>
          </cell>
          <cell r="D5050">
            <v>2261</v>
          </cell>
          <cell r="E5050">
            <v>9999</v>
          </cell>
          <cell r="F5050">
            <v>0</v>
          </cell>
          <cell r="G5050">
            <v>280</v>
          </cell>
          <cell r="H5050">
            <v>0</v>
          </cell>
          <cell r="I5050">
            <v>0</v>
          </cell>
          <cell r="J5050">
            <v>0.04</v>
          </cell>
          <cell r="K5050">
            <v>0.04</v>
          </cell>
          <cell r="L5050" t="str">
            <v>DOWNTIME</v>
          </cell>
        </row>
        <row r="5051">
          <cell r="A5051">
            <v>1</v>
          </cell>
          <cell r="B5051" t="str">
            <v>J7772SX</v>
          </cell>
          <cell r="C5051">
            <v>38160</v>
          </cell>
          <cell r="D5051">
            <v>2261</v>
          </cell>
          <cell r="E5051">
            <v>9999</v>
          </cell>
          <cell r="F5051">
            <v>0</v>
          </cell>
          <cell r="G5051">
            <v>280</v>
          </cell>
          <cell r="H5051">
            <v>0</v>
          </cell>
          <cell r="I5051">
            <v>0</v>
          </cell>
          <cell r="J5051">
            <v>0.51</v>
          </cell>
          <cell r="K5051">
            <v>0.51</v>
          </cell>
          <cell r="L5051" t="str">
            <v>DOWNTIME</v>
          </cell>
        </row>
        <row r="5052">
          <cell r="A5052">
            <v>1</v>
          </cell>
          <cell r="B5052" t="str">
            <v>J7772SX</v>
          </cell>
          <cell r="C5052">
            <v>38160</v>
          </cell>
          <cell r="D5052">
            <v>2261</v>
          </cell>
          <cell r="E5052">
            <v>9999</v>
          </cell>
          <cell r="F5052">
            <v>0</v>
          </cell>
          <cell r="G5052">
            <v>280</v>
          </cell>
          <cell r="H5052">
            <v>0</v>
          </cell>
          <cell r="I5052">
            <v>0</v>
          </cell>
          <cell r="J5052">
            <v>7.0000000000000007E-2</v>
          </cell>
          <cell r="K5052">
            <v>7.0000000000000007E-2</v>
          </cell>
          <cell r="L5052" t="str">
            <v>DOWNTIME</v>
          </cell>
        </row>
        <row r="5053">
          <cell r="A5053">
            <v>2</v>
          </cell>
          <cell r="B5053" t="str">
            <v>J7772SX</v>
          </cell>
          <cell r="C5053">
            <v>38160</v>
          </cell>
          <cell r="D5053">
            <v>2261</v>
          </cell>
          <cell r="E5053">
            <v>9999</v>
          </cell>
          <cell r="F5053">
            <v>0</v>
          </cell>
          <cell r="G5053">
            <v>280</v>
          </cell>
          <cell r="H5053">
            <v>0</v>
          </cell>
          <cell r="I5053">
            <v>0</v>
          </cell>
          <cell r="J5053">
            <v>0.08</v>
          </cell>
          <cell r="K5053">
            <v>0.08</v>
          </cell>
          <cell r="L5053" t="str">
            <v>DOWNTIME</v>
          </cell>
        </row>
        <row r="5054">
          <cell r="A5054">
            <v>2</v>
          </cell>
          <cell r="B5054" t="str">
            <v>J7772SX</v>
          </cell>
          <cell r="C5054">
            <v>38160</v>
          </cell>
          <cell r="D5054">
            <v>2261</v>
          </cell>
          <cell r="E5054">
            <v>9999</v>
          </cell>
          <cell r="F5054">
            <v>0</v>
          </cell>
          <cell r="G5054">
            <v>280</v>
          </cell>
          <cell r="H5054">
            <v>0</v>
          </cell>
          <cell r="I5054">
            <v>0</v>
          </cell>
          <cell r="J5054">
            <v>0.04</v>
          </cell>
          <cell r="K5054">
            <v>0.04</v>
          </cell>
          <cell r="L5054" t="str">
            <v>DOWNTIME</v>
          </cell>
        </row>
        <row r="5055">
          <cell r="A5055">
            <v>2</v>
          </cell>
          <cell r="B5055" t="str">
            <v>J7772SX</v>
          </cell>
          <cell r="C5055">
            <v>38160</v>
          </cell>
          <cell r="D5055">
            <v>2261</v>
          </cell>
          <cell r="E5055">
            <v>9999</v>
          </cell>
          <cell r="F5055">
            <v>0</v>
          </cell>
          <cell r="G5055">
            <v>280</v>
          </cell>
          <cell r="H5055">
            <v>0</v>
          </cell>
          <cell r="I5055">
            <v>0</v>
          </cell>
          <cell r="J5055">
            <v>0.9</v>
          </cell>
          <cell r="K5055">
            <v>0.9</v>
          </cell>
          <cell r="L5055" t="str">
            <v>DOWNTIME</v>
          </cell>
        </row>
        <row r="5056">
          <cell r="A5056">
            <v>1</v>
          </cell>
          <cell r="B5056" t="str">
            <v>J7772SX</v>
          </cell>
          <cell r="C5056">
            <v>38161</v>
          </cell>
          <cell r="D5056">
            <v>2261</v>
          </cell>
          <cell r="E5056">
            <v>9999</v>
          </cell>
          <cell r="F5056">
            <v>0</v>
          </cell>
          <cell r="G5056">
            <v>280</v>
          </cell>
          <cell r="H5056">
            <v>0</v>
          </cell>
          <cell r="I5056">
            <v>0</v>
          </cell>
          <cell r="J5056">
            <v>0.08</v>
          </cell>
          <cell r="K5056">
            <v>0.08</v>
          </cell>
          <cell r="L5056" t="str">
            <v>DOWNTIME</v>
          </cell>
        </row>
        <row r="5057">
          <cell r="A5057">
            <v>1</v>
          </cell>
          <cell r="B5057" t="str">
            <v>J7772SX</v>
          </cell>
          <cell r="C5057">
            <v>38161</v>
          </cell>
          <cell r="D5057">
            <v>2261</v>
          </cell>
          <cell r="E5057">
            <v>9999</v>
          </cell>
          <cell r="F5057">
            <v>0</v>
          </cell>
          <cell r="G5057">
            <v>280</v>
          </cell>
          <cell r="H5057">
            <v>0</v>
          </cell>
          <cell r="I5057">
            <v>0</v>
          </cell>
          <cell r="J5057">
            <v>0.38</v>
          </cell>
          <cell r="K5057">
            <v>0.38</v>
          </cell>
          <cell r="L5057" t="str">
            <v>DOWNTIME</v>
          </cell>
        </row>
        <row r="5058">
          <cell r="A5058">
            <v>2</v>
          </cell>
          <cell r="B5058" t="str">
            <v>J7772SX</v>
          </cell>
          <cell r="C5058">
            <v>38161</v>
          </cell>
          <cell r="D5058">
            <v>2261</v>
          </cell>
          <cell r="E5058">
            <v>9999</v>
          </cell>
          <cell r="F5058">
            <v>0</v>
          </cell>
          <cell r="G5058">
            <v>280</v>
          </cell>
          <cell r="H5058">
            <v>0</v>
          </cell>
          <cell r="I5058">
            <v>0</v>
          </cell>
          <cell r="J5058">
            <v>0.31</v>
          </cell>
          <cell r="K5058">
            <v>0.31</v>
          </cell>
          <cell r="L5058" t="str">
            <v>DOWNTIME</v>
          </cell>
        </row>
        <row r="5059">
          <cell r="A5059">
            <v>1</v>
          </cell>
          <cell r="B5059" t="str">
            <v>J7772SX</v>
          </cell>
          <cell r="C5059">
            <v>38163</v>
          </cell>
          <cell r="D5059">
            <v>2261</v>
          </cell>
          <cell r="E5059">
            <v>9999</v>
          </cell>
          <cell r="F5059">
            <v>0</v>
          </cell>
          <cell r="G5059">
            <v>280</v>
          </cell>
          <cell r="H5059">
            <v>0</v>
          </cell>
          <cell r="I5059">
            <v>0</v>
          </cell>
          <cell r="J5059">
            <v>0.33</v>
          </cell>
          <cell r="K5059">
            <v>0.33</v>
          </cell>
          <cell r="L5059" t="str">
            <v>DOWNTIME</v>
          </cell>
        </row>
        <row r="5060">
          <cell r="A5060">
            <v>1</v>
          </cell>
          <cell r="B5060" t="str">
            <v>J7772SX</v>
          </cell>
          <cell r="C5060">
            <v>38163</v>
          </cell>
          <cell r="D5060">
            <v>2261</v>
          </cell>
          <cell r="E5060">
            <v>9999</v>
          </cell>
          <cell r="F5060">
            <v>0</v>
          </cell>
          <cell r="G5060">
            <v>280</v>
          </cell>
          <cell r="H5060">
            <v>0</v>
          </cell>
          <cell r="I5060">
            <v>0</v>
          </cell>
          <cell r="J5060">
            <v>0.45</v>
          </cell>
          <cell r="K5060">
            <v>0.45</v>
          </cell>
          <cell r="L5060" t="str">
            <v>DOWNTIME</v>
          </cell>
        </row>
        <row r="5061">
          <cell r="A5061">
            <v>2</v>
          </cell>
          <cell r="B5061" t="str">
            <v>J7772SX</v>
          </cell>
          <cell r="C5061">
            <v>38163</v>
          </cell>
          <cell r="D5061">
            <v>2261</v>
          </cell>
          <cell r="E5061">
            <v>9999</v>
          </cell>
          <cell r="F5061">
            <v>0</v>
          </cell>
          <cell r="G5061">
            <v>280</v>
          </cell>
          <cell r="H5061">
            <v>0</v>
          </cell>
          <cell r="I5061">
            <v>0</v>
          </cell>
          <cell r="J5061">
            <v>0.08</v>
          </cell>
          <cell r="K5061">
            <v>0.08</v>
          </cell>
          <cell r="L5061" t="str">
            <v>DOWNTIME</v>
          </cell>
        </row>
        <row r="5062">
          <cell r="A5062">
            <v>2</v>
          </cell>
          <cell r="B5062" t="str">
            <v>J7772SX</v>
          </cell>
          <cell r="C5062">
            <v>38166</v>
          </cell>
          <cell r="D5062">
            <v>2261</v>
          </cell>
          <cell r="E5062">
            <v>9999</v>
          </cell>
          <cell r="F5062">
            <v>0</v>
          </cell>
          <cell r="G5062">
            <v>280</v>
          </cell>
          <cell r="H5062">
            <v>0</v>
          </cell>
          <cell r="I5062">
            <v>0</v>
          </cell>
          <cell r="J5062">
            <v>0.28000000000000003</v>
          </cell>
          <cell r="K5062">
            <v>0.28000000000000003</v>
          </cell>
          <cell r="L5062" t="str">
            <v>DOWNTIME</v>
          </cell>
        </row>
        <row r="5063">
          <cell r="A5063">
            <v>2</v>
          </cell>
          <cell r="B5063" t="str">
            <v>J7772SX</v>
          </cell>
          <cell r="C5063">
            <v>38166</v>
          </cell>
          <cell r="D5063">
            <v>2261</v>
          </cell>
          <cell r="E5063">
            <v>9999</v>
          </cell>
          <cell r="F5063">
            <v>0</v>
          </cell>
          <cell r="G5063">
            <v>280</v>
          </cell>
          <cell r="H5063">
            <v>0</v>
          </cell>
          <cell r="I5063">
            <v>0</v>
          </cell>
          <cell r="J5063">
            <v>0.25</v>
          </cell>
          <cell r="K5063">
            <v>0.25</v>
          </cell>
          <cell r="L5063" t="str">
            <v>DOWNTIME</v>
          </cell>
        </row>
        <row r="5064">
          <cell r="A5064">
            <v>1</v>
          </cell>
          <cell r="B5064" t="str">
            <v>J7772SX</v>
          </cell>
          <cell r="C5064">
            <v>38167</v>
          </cell>
          <cell r="D5064">
            <v>2261</v>
          </cell>
          <cell r="E5064">
            <v>9999</v>
          </cell>
          <cell r="F5064">
            <v>0</v>
          </cell>
          <cell r="G5064">
            <v>280</v>
          </cell>
          <cell r="H5064">
            <v>0</v>
          </cell>
          <cell r="I5064">
            <v>0</v>
          </cell>
          <cell r="J5064">
            <v>1.34</v>
          </cell>
          <cell r="K5064">
            <v>1.34</v>
          </cell>
          <cell r="L5064" t="str">
            <v>DOWNTIME</v>
          </cell>
        </row>
        <row r="5065">
          <cell r="A5065">
            <v>1</v>
          </cell>
          <cell r="B5065" t="str">
            <v>J7772SX</v>
          </cell>
          <cell r="C5065">
            <v>38167</v>
          </cell>
          <cell r="D5065">
            <v>2261</v>
          </cell>
          <cell r="E5065">
            <v>9999</v>
          </cell>
          <cell r="F5065">
            <v>0</v>
          </cell>
          <cell r="G5065">
            <v>280</v>
          </cell>
          <cell r="H5065">
            <v>0</v>
          </cell>
          <cell r="I5065">
            <v>0</v>
          </cell>
          <cell r="J5065">
            <v>0.04</v>
          </cell>
          <cell r="K5065">
            <v>0.04</v>
          </cell>
          <cell r="L5065" t="str">
            <v>DOWNTIME</v>
          </cell>
        </row>
        <row r="5066">
          <cell r="A5066">
            <v>2</v>
          </cell>
          <cell r="B5066" t="str">
            <v>J7772SX</v>
          </cell>
          <cell r="C5066">
            <v>38167</v>
          </cell>
          <cell r="D5066">
            <v>2261</v>
          </cell>
          <cell r="E5066">
            <v>9999</v>
          </cell>
          <cell r="F5066">
            <v>0</v>
          </cell>
          <cell r="G5066">
            <v>280</v>
          </cell>
          <cell r="H5066">
            <v>0</v>
          </cell>
          <cell r="I5066">
            <v>0</v>
          </cell>
          <cell r="J5066">
            <v>1.88</v>
          </cell>
          <cell r="K5066">
            <v>1.88</v>
          </cell>
          <cell r="L5066" t="str">
            <v>DOWNTIME</v>
          </cell>
        </row>
        <row r="5067">
          <cell r="A5067">
            <v>1</v>
          </cell>
          <cell r="B5067" t="str">
            <v>J7772SX</v>
          </cell>
          <cell r="C5067">
            <v>38168</v>
          </cell>
          <cell r="D5067">
            <v>2261</v>
          </cell>
          <cell r="E5067">
            <v>9999</v>
          </cell>
          <cell r="F5067">
            <v>0</v>
          </cell>
          <cell r="G5067">
            <v>280</v>
          </cell>
          <cell r="H5067">
            <v>0</v>
          </cell>
          <cell r="I5067">
            <v>0</v>
          </cell>
          <cell r="J5067">
            <v>0.25</v>
          </cell>
          <cell r="K5067">
            <v>0.25</v>
          </cell>
          <cell r="L5067" t="str">
            <v>DOWNTIME</v>
          </cell>
        </row>
        <row r="5068">
          <cell r="A5068">
            <v>1</v>
          </cell>
          <cell r="B5068" t="str">
            <v>J7772SX</v>
          </cell>
          <cell r="C5068">
            <v>38168</v>
          </cell>
          <cell r="D5068">
            <v>2261</v>
          </cell>
          <cell r="E5068">
            <v>9999</v>
          </cell>
          <cell r="F5068">
            <v>0</v>
          </cell>
          <cell r="G5068">
            <v>280</v>
          </cell>
          <cell r="H5068">
            <v>0</v>
          </cell>
          <cell r="I5068">
            <v>0</v>
          </cell>
          <cell r="J5068">
            <v>1.54</v>
          </cell>
          <cell r="K5068">
            <v>1.54</v>
          </cell>
          <cell r="L5068" t="str">
            <v>DOWNTIME</v>
          </cell>
        </row>
        <row r="5069">
          <cell r="A5069">
            <v>1</v>
          </cell>
          <cell r="B5069" t="str">
            <v>J7772SX</v>
          </cell>
          <cell r="C5069">
            <v>38168</v>
          </cell>
          <cell r="D5069">
            <v>2261</v>
          </cell>
          <cell r="E5069">
            <v>9999</v>
          </cell>
          <cell r="F5069">
            <v>0</v>
          </cell>
          <cell r="G5069">
            <v>280</v>
          </cell>
          <cell r="H5069">
            <v>0</v>
          </cell>
          <cell r="I5069">
            <v>0</v>
          </cell>
          <cell r="J5069">
            <v>0.17</v>
          </cell>
          <cell r="K5069">
            <v>0.17</v>
          </cell>
          <cell r="L5069" t="str">
            <v>DOWNTIME</v>
          </cell>
        </row>
        <row r="5070">
          <cell r="A5070">
            <v>2</v>
          </cell>
          <cell r="B5070" t="str">
            <v>J7772SX</v>
          </cell>
          <cell r="C5070">
            <v>38168</v>
          </cell>
          <cell r="D5070">
            <v>2261</v>
          </cell>
          <cell r="E5070">
            <v>9999</v>
          </cell>
          <cell r="F5070">
            <v>0</v>
          </cell>
          <cell r="G5070">
            <v>280</v>
          </cell>
          <cell r="H5070">
            <v>0</v>
          </cell>
          <cell r="I5070">
            <v>0</v>
          </cell>
          <cell r="J5070">
            <v>0.17</v>
          </cell>
          <cell r="K5070">
            <v>0.17</v>
          </cell>
          <cell r="L5070" t="str">
            <v>DOWNTIME</v>
          </cell>
        </row>
        <row r="5071">
          <cell r="A5071">
            <v>2</v>
          </cell>
          <cell r="B5071" t="str">
            <v>j7773dx</v>
          </cell>
          <cell r="C5071">
            <v>38139</v>
          </cell>
          <cell r="D5071">
            <v>2262</v>
          </cell>
          <cell r="E5071">
            <v>9999</v>
          </cell>
          <cell r="F5071">
            <v>0</v>
          </cell>
          <cell r="G5071">
            <v>183</v>
          </cell>
          <cell r="H5071">
            <v>0</v>
          </cell>
          <cell r="I5071">
            <v>0</v>
          </cell>
          <cell r="J5071">
            <v>0.14000000000000001</v>
          </cell>
          <cell r="K5071">
            <v>0.14000000000000001</v>
          </cell>
          <cell r="L5071" t="str">
            <v>DOWNTIME</v>
          </cell>
        </row>
        <row r="5072">
          <cell r="A5072">
            <v>1</v>
          </cell>
          <cell r="B5072" t="str">
            <v>j7773dx</v>
          </cell>
          <cell r="C5072">
            <v>38139</v>
          </cell>
          <cell r="D5072">
            <v>2262</v>
          </cell>
          <cell r="E5072">
            <v>9999</v>
          </cell>
          <cell r="F5072">
            <v>0</v>
          </cell>
          <cell r="G5072">
            <v>183</v>
          </cell>
          <cell r="H5072">
            <v>0</v>
          </cell>
          <cell r="I5072">
            <v>0</v>
          </cell>
          <cell r="J5072">
            <v>0</v>
          </cell>
          <cell r="K5072">
            <v>0</v>
          </cell>
          <cell r="L5072" t="str">
            <v>DOWNTIME</v>
          </cell>
        </row>
        <row r="5073">
          <cell r="A5073">
            <v>2</v>
          </cell>
          <cell r="B5073" t="str">
            <v>j7773dx</v>
          </cell>
          <cell r="C5073">
            <v>38141</v>
          </cell>
          <cell r="D5073">
            <v>2262</v>
          </cell>
          <cell r="E5073">
            <v>9999</v>
          </cell>
          <cell r="F5073">
            <v>0</v>
          </cell>
          <cell r="G5073">
            <v>183</v>
          </cell>
          <cell r="H5073">
            <v>0</v>
          </cell>
          <cell r="I5073">
            <v>0</v>
          </cell>
          <cell r="J5073">
            <v>0.04</v>
          </cell>
          <cell r="K5073">
            <v>0.04</v>
          </cell>
          <cell r="L5073" t="str">
            <v>DOWNTIME</v>
          </cell>
        </row>
        <row r="5074">
          <cell r="A5074">
            <v>2</v>
          </cell>
          <cell r="B5074" t="str">
            <v>j7773dx</v>
          </cell>
          <cell r="C5074">
            <v>38141</v>
          </cell>
          <cell r="D5074">
            <v>2262</v>
          </cell>
          <cell r="E5074">
            <v>9999</v>
          </cell>
          <cell r="F5074">
            <v>0</v>
          </cell>
          <cell r="G5074">
            <v>183</v>
          </cell>
          <cell r="H5074">
            <v>0</v>
          </cell>
          <cell r="I5074">
            <v>0</v>
          </cell>
          <cell r="J5074">
            <v>0.08</v>
          </cell>
          <cell r="K5074">
            <v>0.08</v>
          </cell>
          <cell r="L5074" t="str">
            <v>DOWNTIME</v>
          </cell>
        </row>
        <row r="5075">
          <cell r="A5075">
            <v>2</v>
          </cell>
          <cell r="B5075" t="str">
            <v>j7773dx</v>
          </cell>
          <cell r="C5075">
            <v>38141</v>
          </cell>
          <cell r="D5075">
            <v>2262</v>
          </cell>
          <cell r="E5075">
            <v>9999</v>
          </cell>
          <cell r="F5075">
            <v>0</v>
          </cell>
          <cell r="G5075">
            <v>183</v>
          </cell>
          <cell r="H5075">
            <v>0</v>
          </cell>
          <cell r="I5075">
            <v>0</v>
          </cell>
          <cell r="J5075">
            <v>0</v>
          </cell>
          <cell r="K5075">
            <v>0</v>
          </cell>
          <cell r="L5075" t="str">
            <v>DOWNTIME</v>
          </cell>
        </row>
        <row r="5076">
          <cell r="A5076">
            <v>2</v>
          </cell>
          <cell r="B5076" t="str">
            <v>j7773dx</v>
          </cell>
          <cell r="C5076">
            <v>38141</v>
          </cell>
          <cell r="D5076">
            <v>2262</v>
          </cell>
          <cell r="E5076">
            <v>9999</v>
          </cell>
          <cell r="F5076">
            <v>0</v>
          </cell>
          <cell r="G5076">
            <v>183</v>
          </cell>
          <cell r="H5076">
            <v>0</v>
          </cell>
          <cell r="I5076">
            <v>0</v>
          </cell>
          <cell r="J5076">
            <v>0</v>
          </cell>
          <cell r="K5076">
            <v>0</v>
          </cell>
          <cell r="L5076" t="str">
            <v>DOWNTIME</v>
          </cell>
        </row>
        <row r="5077">
          <cell r="A5077">
            <v>3</v>
          </cell>
          <cell r="B5077" t="str">
            <v>j7773dx</v>
          </cell>
          <cell r="C5077">
            <v>38141</v>
          </cell>
          <cell r="D5077">
            <v>2262</v>
          </cell>
          <cell r="E5077">
            <v>9999</v>
          </cell>
          <cell r="F5077">
            <v>0</v>
          </cell>
          <cell r="G5077">
            <v>183</v>
          </cell>
          <cell r="H5077">
            <v>0</v>
          </cell>
          <cell r="I5077">
            <v>0</v>
          </cell>
          <cell r="J5077">
            <v>0</v>
          </cell>
          <cell r="K5077">
            <v>0</v>
          </cell>
          <cell r="L5077" t="str">
            <v>DOWNTIME</v>
          </cell>
        </row>
        <row r="5078">
          <cell r="A5078">
            <v>2</v>
          </cell>
          <cell r="B5078" t="str">
            <v>j7773dx</v>
          </cell>
          <cell r="C5078">
            <v>38142</v>
          </cell>
          <cell r="D5078">
            <v>2262</v>
          </cell>
          <cell r="E5078">
            <v>9999</v>
          </cell>
          <cell r="F5078">
            <v>0</v>
          </cell>
          <cell r="G5078">
            <v>183</v>
          </cell>
          <cell r="H5078">
            <v>0</v>
          </cell>
          <cell r="I5078">
            <v>0</v>
          </cell>
          <cell r="J5078">
            <v>0.27</v>
          </cell>
          <cell r="K5078">
            <v>0.27</v>
          </cell>
          <cell r="L5078" t="str">
            <v>DOWNTIME</v>
          </cell>
        </row>
        <row r="5079">
          <cell r="A5079">
            <v>2</v>
          </cell>
          <cell r="B5079" t="str">
            <v>j7773dx</v>
          </cell>
          <cell r="C5079">
            <v>38142</v>
          </cell>
          <cell r="D5079">
            <v>2262</v>
          </cell>
          <cell r="E5079">
            <v>9999</v>
          </cell>
          <cell r="F5079">
            <v>0</v>
          </cell>
          <cell r="G5079">
            <v>183</v>
          </cell>
          <cell r="H5079">
            <v>0</v>
          </cell>
          <cell r="I5079">
            <v>0</v>
          </cell>
          <cell r="J5079">
            <v>0.04</v>
          </cell>
          <cell r="K5079">
            <v>0.04</v>
          </cell>
          <cell r="L5079" t="str">
            <v>DOWNTIME</v>
          </cell>
        </row>
        <row r="5080">
          <cell r="A5080">
            <v>2</v>
          </cell>
          <cell r="B5080" t="str">
            <v>j7773dx</v>
          </cell>
          <cell r="C5080">
            <v>38142</v>
          </cell>
          <cell r="D5080">
            <v>2262</v>
          </cell>
          <cell r="E5080">
            <v>9999</v>
          </cell>
          <cell r="F5080">
            <v>0</v>
          </cell>
          <cell r="G5080">
            <v>183</v>
          </cell>
          <cell r="H5080">
            <v>0</v>
          </cell>
          <cell r="I5080">
            <v>0</v>
          </cell>
          <cell r="J5080">
            <v>0.25</v>
          </cell>
          <cell r="K5080">
            <v>0.25</v>
          </cell>
          <cell r="L5080" t="str">
            <v>DOWNTIME</v>
          </cell>
        </row>
        <row r="5081">
          <cell r="A5081">
            <v>1</v>
          </cell>
          <cell r="B5081" t="str">
            <v>j7773dx</v>
          </cell>
          <cell r="C5081">
            <v>38143</v>
          </cell>
          <cell r="D5081">
            <v>2262</v>
          </cell>
          <cell r="E5081">
            <v>9999</v>
          </cell>
          <cell r="F5081">
            <v>0</v>
          </cell>
          <cell r="G5081">
            <v>183</v>
          </cell>
          <cell r="H5081">
            <v>0</v>
          </cell>
          <cell r="I5081">
            <v>0</v>
          </cell>
          <cell r="J5081">
            <v>0.33</v>
          </cell>
          <cell r="K5081">
            <v>0.33</v>
          </cell>
          <cell r="L5081" t="str">
            <v>DOWNTIME</v>
          </cell>
        </row>
        <row r="5082">
          <cell r="A5082">
            <v>2</v>
          </cell>
          <cell r="B5082" t="str">
            <v>j7773dx</v>
          </cell>
          <cell r="C5082">
            <v>38145</v>
          </cell>
          <cell r="D5082">
            <v>2262</v>
          </cell>
          <cell r="E5082">
            <v>9999</v>
          </cell>
          <cell r="F5082">
            <v>0</v>
          </cell>
          <cell r="G5082">
            <v>183</v>
          </cell>
          <cell r="H5082">
            <v>0</v>
          </cell>
          <cell r="I5082">
            <v>0</v>
          </cell>
          <cell r="J5082">
            <v>0.04</v>
          </cell>
          <cell r="K5082">
            <v>0.04</v>
          </cell>
          <cell r="L5082" t="str">
            <v>DOWNTIME</v>
          </cell>
        </row>
        <row r="5083">
          <cell r="A5083">
            <v>2</v>
          </cell>
          <cell r="B5083" t="str">
            <v>j7773dx</v>
          </cell>
          <cell r="C5083">
            <v>38145</v>
          </cell>
          <cell r="D5083">
            <v>2262</v>
          </cell>
          <cell r="E5083">
            <v>9999</v>
          </cell>
          <cell r="F5083">
            <v>0</v>
          </cell>
          <cell r="G5083">
            <v>183</v>
          </cell>
          <cell r="H5083">
            <v>0</v>
          </cell>
          <cell r="I5083">
            <v>0</v>
          </cell>
          <cell r="J5083">
            <v>0.04</v>
          </cell>
          <cell r="K5083">
            <v>0.04</v>
          </cell>
          <cell r="L5083" t="str">
            <v>DOWNTIME</v>
          </cell>
        </row>
        <row r="5084">
          <cell r="A5084">
            <v>2</v>
          </cell>
          <cell r="B5084" t="str">
            <v>j7773dx</v>
          </cell>
          <cell r="C5084">
            <v>38145</v>
          </cell>
          <cell r="D5084">
            <v>2262</v>
          </cell>
          <cell r="E5084">
            <v>9999</v>
          </cell>
          <cell r="F5084">
            <v>0</v>
          </cell>
          <cell r="G5084">
            <v>183</v>
          </cell>
          <cell r="H5084">
            <v>0</v>
          </cell>
          <cell r="I5084">
            <v>0</v>
          </cell>
          <cell r="J5084">
            <v>0.55000000000000004</v>
          </cell>
          <cell r="K5084">
            <v>0.55000000000000004</v>
          </cell>
          <cell r="L5084" t="str">
            <v>DOWNTIME</v>
          </cell>
        </row>
        <row r="5085">
          <cell r="A5085">
            <v>2</v>
          </cell>
          <cell r="B5085" t="str">
            <v>j7773dx</v>
          </cell>
          <cell r="C5085">
            <v>38146</v>
          </cell>
          <cell r="D5085">
            <v>2262</v>
          </cell>
          <cell r="E5085">
            <v>9999</v>
          </cell>
          <cell r="F5085">
            <v>0</v>
          </cell>
          <cell r="G5085">
            <v>183</v>
          </cell>
          <cell r="H5085">
            <v>0</v>
          </cell>
          <cell r="I5085">
            <v>0</v>
          </cell>
          <cell r="J5085">
            <v>0.08</v>
          </cell>
          <cell r="K5085">
            <v>0.08</v>
          </cell>
          <cell r="L5085" t="str">
            <v>DOWNTIME</v>
          </cell>
        </row>
        <row r="5086">
          <cell r="A5086">
            <v>2</v>
          </cell>
          <cell r="B5086" t="str">
            <v>j7773dx</v>
          </cell>
          <cell r="C5086">
            <v>38147</v>
          </cell>
          <cell r="D5086">
            <v>2262</v>
          </cell>
          <cell r="E5086">
            <v>9999</v>
          </cell>
          <cell r="F5086">
            <v>0</v>
          </cell>
          <cell r="G5086">
            <v>183</v>
          </cell>
          <cell r="H5086">
            <v>0</v>
          </cell>
          <cell r="I5086">
            <v>0</v>
          </cell>
          <cell r="J5086">
            <v>1</v>
          </cell>
          <cell r="K5086">
            <v>1</v>
          </cell>
          <cell r="L5086" t="str">
            <v>DOWNTIME</v>
          </cell>
        </row>
        <row r="5087">
          <cell r="A5087">
            <v>2</v>
          </cell>
          <cell r="B5087" t="str">
            <v>j7773dx</v>
          </cell>
          <cell r="C5087">
            <v>38149</v>
          </cell>
          <cell r="D5087">
            <v>2262</v>
          </cell>
          <cell r="E5087">
            <v>9999</v>
          </cell>
          <cell r="F5087">
            <v>0</v>
          </cell>
          <cell r="G5087">
            <v>183</v>
          </cell>
          <cell r="H5087">
            <v>0</v>
          </cell>
          <cell r="I5087">
            <v>0</v>
          </cell>
          <cell r="J5087">
            <v>0.04</v>
          </cell>
          <cell r="K5087">
            <v>0.04</v>
          </cell>
          <cell r="L5087" t="str">
            <v>DOWNTIME</v>
          </cell>
        </row>
        <row r="5088">
          <cell r="A5088">
            <v>2</v>
          </cell>
          <cell r="B5088" t="str">
            <v>j7773dx</v>
          </cell>
          <cell r="C5088">
            <v>38149</v>
          </cell>
          <cell r="D5088">
            <v>2262</v>
          </cell>
          <cell r="E5088">
            <v>9999</v>
          </cell>
          <cell r="F5088">
            <v>0</v>
          </cell>
          <cell r="G5088">
            <v>183</v>
          </cell>
          <cell r="H5088">
            <v>0</v>
          </cell>
          <cell r="I5088">
            <v>0</v>
          </cell>
          <cell r="J5088">
            <v>0.42</v>
          </cell>
          <cell r="K5088">
            <v>0.42</v>
          </cell>
          <cell r="L5088" t="str">
            <v>DOWNTIME</v>
          </cell>
        </row>
        <row r="5089">
          <cell r="A5089">
            <v>1</v>
          </cell>
          <cell r="B5089" t="str">
            <v>j7773dx</v>
          </cell>
          <cell r="C5089">
            <v>38153</v>
          </cell>
          <cell r="D5089">
            <v>2262</v>
          </cell>
          <cell r="E5089">
            <v>9999</v>
          </cell>
          <cell r="F5089">
            <v>0</v>
          </cell>
          <cell r="G5089">
            <v>183</v>
          </cell>
          <cell r="H5089">
            <v>0</v>
          </cell>
          <cell r="I5089">
            <v>0</v>
          </cell>
          <cell r="J5089">
            <v>0</v>
          </cell>
          <cell r="K5089">
            <v>0</v>
          </cell>
          <cell r="L5089" t="str">
            <v>DOWNTIME</v>
          </cell>
        </row>
        <row r="5090">
          <cell r="A5090">
            <v>1</v>
          </cell>
          <cell r="B5090" t="str">
            <v>j7773dx</v>
          </cell>
          <cell r="C5090">
            <v>38154</v>
          </cell>
          <cell r="D5090">
            <v>2262</v>
          </cell>
          <cell r="E5090">
            <v>9999</v>
          </cell>
          <cell r="F5090">
            <v>0</v>
          </cell>
          <cell r="G5090">
            <v>183</v>
          </cell>
          <cell r="H5090">
            <v>0</v>
          </cell>
          <cell r="I5090">
            <v>0</v>
          </cell>
          <cell r="J5090">
            <v>0</v>
          </cell>
          <cell r="K5090">
            <v>0</v>
          </cell>
          <cell r="L5090" t="str">
            <v>DOWNTIME</v>
          </cell>
        </row>
        <row r="5091">
          <cell r="A5091">
            <v>1</v>
          </cell>
          <cell r="B5091" t="str">
            <v>j7773dx</v>
          </cell>
          <cell r="C5091">
            <v>38154</v>
          </cell>
          <cell r="D5091">
            <v>2262</v>
          </cell>
          <cell r="E5091">
            <v>9999</v>
          </cell>
          <cell r="F5091">
            <v>0</v>
          </cell>
          <cell r="G5091">
            <v>183</v>
          </cell>
          <cell r="H5091">
            <v>0</v>
          </cell>
          <cell r="I5091">
            <v>0</v>
          </cell>
          <cell r="J5091">
            <v>0.05</v>
          </cell>
          <cell r="K5091">
            <v>0.05</v>
          </cell>
          <cell r="L5091" t="str">
            <v>DOWNTIME</v>
          </cell>
        </row>
        <row r="5092">
          <cell r="A5092">
            <v>1</v>
          </cell>
          <cell r="B5092" t="str">
            <v>j7773dx</v>
          </cell>
          <cell r="C5092">
            <v>38155</v>
          </cell>
          <cell r="D5092">
            <v>2262</v>
          </cell>
          <cell r="E5092">
            <v>9999</v>
          </cell>
          <cell r="F5092">
            <v>0</v>
          </cell>
          <cell r="G5092">
            <v>183</v>
          </cell>
          <cell r="H5092">
            <v>0</v>
          </cell>
          <cell r="I5092">
            <v>0</v>
          </cell>
          <cell r="J5092">
            <v>0.04</v>
          </cell>
          <cell r="K5092">
            <v>0.04</v>
          </cell>
          <cell r="L5092" t="str">
            <v>DOWNTIME</v>
          </cell>
        </row>
        <row r="5093">
          <cell r="A5093">
            <v>2</v>
          </cell>
          <cell r="B5093" t="str">
            <v>j7773dx</v>
          </cell>
          <cell r="C5093">
            <v>38155</v>
          </cell>
          <cell r="D5093">
            <v>2262</v>
          </cell>
          <cell r="E5093">
            <v>9999</v>
          </cell>
          <cell r="F5093">
            <v>0</v>
          </cell>
          <cell r="G5093">
            <v>183</v>
          </cell>
          <cell r="H5093">
            <v>0</v>
          </cell>
          <cell r="I5093">
            <v>0</v>
          </cell>
          <cell r="J5093">
            <v>0.04</v>
          </cell>
          <cell r="K5093">
            <v>0.04</v>
          </cell>
          <cell r="L5093" t="str">
            <v>DOWNTIME</v>
          </cell>
        </row>
        <row r="5094">
          <cell r="A5094">
            <v>2</v>
          </cell>
          <cell r="B5094" t="str">
            <v>j7773dx</v>
          </cell>
          <cell r="C5094">
            <v>38155</v>
          </cell>
          <cell r="D5094">
            <v>2262</v>
          </cell>
          <cell r="E5094">
            <v>9999</v>
          </cell>
          <cell r="F5094">
            <v>0</v>
          </cell>
          <cell r="G5094">
            <v>183</v>
          </cell>
          <cell r="H5094">
            <v>0</v>
          </cell>
          <cell r="I5094">
            <v>0</v>
          </cell>
          <cell r="J5094">
            <v>0.11</v>
          </cell>
          <cell r="K5094">
            <v>0.11</v>
          </cell>
          <cell r="L5094" t="str">
            <v>DOWNTIME</v>
          </cell>
        </row>
        <row r="5095">
          <cell r="A5095">
            <v>2</v>
          </cell>
          <cell r="B5095" t="str">
            <v>j7773dx</v>
          </cell>
          <cell r="C5095">
            <v>38155</v>
          </cell>
          <cell r="D5095">
            <v>2262</v>
          </cell>
          <cell r="E5095">
            <v>9999</v>
          </cell>
          <cell r="F5095">
            <v>0</v>
          </cell>
          <cell r="G5095">
            <v>183</v>
          </cell>
          <cell r="H5095">
            <v>0</v>
          </cell>
          <cell r="I5095">
            <v>0</v>
          </cell>
          <cell r="J5095">
            <v>0.76</v>
          </cell>
          <cell r="K5095">
            <v>0.76</v>
          </cell>
          <cell r="L5095" t="str">
            <v>DOWNTIME</v>
          </cell>
        </row>
        <row r="5096">
          <cell r="A5096">
            <v>1</v>
          </cell>
          <cell r="B5096" t="str">
            <v>j7773dx</v>
          </cell>
          <cell r="C5096">
            <v>38156</v>
          </cell>
          <cell r="D5096">
            <v>2262</v>
          </cell>
          <cell r="E5096">
            <v>9999</v>
          </cell>
          <cell r="F5096">
            <v>0</v>
          </cell>
          <cell r="G5096">
            <v>183</v>
          </cell>
          <cell r="H5096">
            <v>0</v>
          </cell>
          <cell r="I5096">
            <v>0</v>
          </cell>
          <cell r="J5096">
            <v>0.17</v>
          </cell>
          <cell r="K5096">
            <v>0.17</v>
          </cell>
          <cell r="L5096" t="str">
            <v>DOWNTIME</v>
          </cell>
        </row>
        <row r="5097">
          <cell r="A5097">
            <v>2</v>
          </cell>
          <cell r="B5097" t="str">
            <v>j7773dx</v>
          </cell>
          <cell r="C5097">
            <v>38156</v>
          </cell>
          <cell r="D5097">
            <v>2262</v>
          </cell>
          <cell r="E5097">
            <v>9999</v>
          </cell>
          <cell r="F5097">
            <v>0</v>
          </cell>
          <cell r="G5097">
            <v>183</v>
          </cell>
          <cell r="H5097">
            <v>0</v>
          </cell>
          <cell r="I5097">
            <v>0</v>
          </cell>
          <cell r="J5097">
            <v>0.28999999999999998</v>
          </cell>
          <cell r="K5097">
            <v>0.28999999999999998</v>
          </cell>
          <cell r="L5097" t="str">
            <v>DOWNTIME</v>
          </cell>
        </row>
        <row r="5098">
          <cell r="A5098">
            <v>2</v>
          </cell>
          <cell r="B5098" t="str">
            <v>j7773dx</v>
          </cell>
          <cell r="C5098">
            <v>38156</v>
          </cell>
          <cell r="D5098">
            <v>2262</v>
          </cell>
          <cell r="E5098">
            <v>9999</v>
          </cell>
          <cell r="F5098">
            <v>0</v>
          </cell>
          <cell r="G5098">
            <v>183</v>
          </cell>
          <cell r="H5098">
            <v>0</v>
          </cell>
          <cell r="I5098">
            <v>0</v>
          </cell>
          <cell r="J5098">
            <v>0.28000000000000003</v>
          </cell>
          <cell r="K5098">
            <v>0.28000000000000003</v>
          </cell>
          <cell r="L5098" t="str">
            <v>DOWNTIME</v>
          </cell>
        </row>
        <row r="5099">
          <cell r="A5099">
            <v>1</v>
          </cell>
          <cell r="B5099" t="str">
            <v>j7773dx</v>
          </cell>
          <cell r="C5099">
            <v>38159</v>
          </cell>
          <cell r="D5099">
            <v>2262</v>
          </cell>
          <cell r="E5099">
            <v>9999</v>
          </cell>
          <cell r="F5099">
            <v>0</v>
          </cell>
          <cell r="G5099">
            <v>183</v>
          </cell>
          <cell r="H5099">
            <v>0</v>
          </cell>
          <cell r="I5099">
            <v>0</v>
          </cell>
          <cell r="J5099">
            <v>0</v>
          </cell>
          <cell r="K5099">
            <v>0</v>
          </cell>
          <cell r="L5099" t="str">
            <v>DOWNTIME</v>
          </cell>
        </row>
        <row r="5100">
          <cell r="A5100">
            <v>2</v>
          </cell>
          <cell r="B5100" t="str">
            <v>j7773dx</v>
          </cell>
          <cell r="C5100">
            <v>38159</v>
          </cell>
          <cell r="D5100">
            <v>2262</v>
          </cell>
          <cell r="E5100">
            <v>9999</v>
          </cell>
          <cell r="F5100">
            <v>0</v>
          </cell>
          <cell r="G5100">
            <v>183</v>
          </cell>
          <cell r="H5100">
            <v>0</v>
          </cell>
          <cell r="I5100">
            <v>0</v>
          </cell>
          <cell r="J5100">
            <v>1.03</v>
          </cell>
          <cell r="K5100">
            <v>1.03</v>
          </cell>
          <cell r="L5100" t="str">
            <v>DOWNTIME</v>
          </cell>
        </row>
        <row r="5101">
          <cell r="A5101">
            <v>1</v>
          </cell>
          <cell r="B5101" t="str">
            <v>j7773dx</v>
          </cell>
          <cell r="C5101">
            <v>38160</v>
          </cell>
          <cell r="D5101">
            <v>2262</v>
          </cell>
          <cell r="E5101">
            <v>9999</v>
          </cell>
          <cell r="F5101">
            <v>0</v>
          </cell>
          <cell r="G5101">
            <v>183</v>
          </cell>
          <cell r="H5101">
            <v>0</v>
          </cell>
          <cell r="I5101">
            <v>0</v>
          </cell>
          <cell r="J5101">
            <v>0.04</v>
          </cell>
          <cell r="K5101">
            <v>0.04</v>
          </cell>
          <cell r="L5101" t="str">
            <v>DOWNTIME</v>
          </cell>
        </row>
        <row r="5102">
          <cell r="A5102">
            <v>1</v>
          </cell>
          <cell r="B5102" t="str">
            <v>j7773dx</v>
          </cell>
          <cell r="C5102">
            <v>38160</v>
          </cell>
          <cell r="D5102">
            <v>2262</v>
          </cell>
          <cell r="E5102">
            <v>9999</v>
          </cell>
          <cell r="F5102">
            <v>0</v>
          </cell>
          <cell r="G5102">
            <v>183</v>
          </cell>
          <cell r="H5102">
            <v>0</v>
          </cell>
          <cell r="I5102">
            <v>0</v>
          </cell>
          <cell r="J5102">
            <v>1.9</v>
          </cell>
          <cell r="K5102">
            <v>1.9</v>
          </cell>
          <cell r="L5102" t="str">
            <v>DOWNTIME</v>
          </cell>
        </row>
        <row r="5103">
          <cell r="A5103">
            <v>2</v>
          </cell>
          <cell r="B5103" t="str">
            <v>j7773dx</v>
          </cell>
          <cell r="C5103">
            <v>38160</v>
          </cell>
          <cell r="D5103">
            <v>2262</v>
          </cell>
          <cell r="E5103">
            <v>9999</v>
          </cell>
          <cell r="F5103">
            <v>0</v>
          </cell>
          <cell r="G5103">
            <v>183</v>
          </cell>
          <cell r="H5103">
            <v>0</v>
          </cell>
          <cell r="I5103">
            <v>0</v>
          </cell>
          <cell r="J5103">
            <v>0.04</v>
          </cell>
          <cell r="K5103">
            <v>0.04</v>
          </cell>
          <cell r="L5103" t="str">
            <v>DOWNTIME</v>
          </cell>
        </row>
        <row r="5104">
          <cell r="A5104">
            <v>2</v>
          </cell>
          <cell r="B5104" t="str">
            <v>j7773dx</v>
          </cell>
          <cell r="C5104">
            <v>38160</v>
          </cell>
          <cell r="D5104">
            <v>2262</v>
          </cell>
          <cell r="E5104">
            <v>9999</v>
          </cell>
          <cell r="F5104">
            <v>0</v>
          </cell>
          <cell r="G5104">
            <v>183</v>
          </cell>
          <cell r="H5104">
            <v>0</v>
          </cell>
          <cell r="I5104">
            <v>0</v>
          </cell>
          <cell r="J5104">
            <v>0.04</v>
          </cell>
          <cell r="K5104">
            <v>0.04</v>
          </cell>
          <cell r="L5104" t="str">
            <v>DOWNTIME</v>
          </cell>
        </row>
        <row r="5105">
          <cell r="A5105">
            <v>2</v>
          </cell>
          <cell r="B5105" t="str">
            <v>j7773dx</v>
          </cell>
          <cell r="C5105">
            <v>38160</v>
          </cell>
          <cell r="D5105">
            <v>2262</v>
          </cell>
          <cell r="E5105">
            <v>9999</v>
          </cell>
          <cell r="F5105">
            <v>0</v>
          </cell>
          <cell r="G5105">
            <v>183</v>
          </cell>
          <cell r="H5105">
            <v>0</v>
          </cell>
          <cell r="I5105">
            <v>0</v>
          </cell>
          <cell r="J5105">
            <v>1.07</v>
          </cell>
          <cell r="K5105">
            <v>1.07</v>
          </cell>
          <cell r="L5105" t="str">
            <v>DOWNTIME</v>
          </cell>
        </row>
        <row r="5106">
          <cell r="A5106">
            <v>1</v>
          </cell>
          <cell r="B5106" t="str">
            <v>j7773dx</v>
          </cell>
          <cell r="C5106">
            <v>38161</v>
          </cell>
          <cell r="D5106">
            <v>2262</v>
          </cell>
          <cell r="E5106">
            <v>9999</v>
          </cell>
          <cell r="F5106">
            <v>0</v>
          </cell>
          <cell r="G5106">
            <v>183</v>
          </cell>
          <cell r="H5106">
            <v>0</v>
          </cell>
          <cell r="I5106">
            <v>0</v>
          </cell>
          <cell r="J5106">
            <v>0</v>
          </cell>
          <cell r="K5106">
            <v>0</v>
          </cell>
          <cell r="L5106" t="str">
            <v>DOWNTIME</v>
          </cell>
        </row>
        <row r="5107">
          <cell r="A5107">
            <v>2</v>
          </cell>
          <cell r="B5107" t="str">
            <v>j7773dx</v>
          </cell>
          <cell r="C5107">
            <v>38161</v>
          </cell>
          <cell r="D5107">
            <v>2262</v>
          </cell>
          <cell r="E5107">
            <v>9999</v>
          </cell>
          <cell r="F5107">
            <v>0</v>
          </cell>
          <cell r="G5107">
            <v>183</v>
          </cell>
          <cell r="H5107">
            <v>0</v>
          </cell>
          <cell r="I5107">
            <v>0</v>
          </cell>
          <cell r="J5107">
            <v>2.25</v>
          </cell>
          <cell r="K5107">
            <v>2.25</v>
          </cell>
          <cell r="L5107" t="str">
            <v>DOWNTIME</v>
          </cell>
        </row>
        <row r="5108">
          <cell r="A5108">
            <v>2</v>
          </cell>
          <cell r="B5108" t="str">
            <v>j7773dx</v>
          </cell>
          <cell r="C5108">
            <v>38161</v>
          </cell>
          <cell r="D5108">
            <v>2262</v>
          </cell>
          <cell r="E5108">
            <v>9999</v>
          </cell>
          <cell r="F5108">
            <v>0</v>
          </cell>
          <cell r="G5108">
            <v>183</v>
          </cell>
          <cell r="H5108">
            <v>0</v>
          </cell>
          <cell r="I5108">
            <v>0</v>
          </cell>
          <cell r="J5108">
            <v>0.98</v>
          </cell>
          <cell r="K5108">
            <v>0.98</v>
          </cell>
          <cell r="L5108" t="str">
            <v>DOWNTIME</v>
          </cell>
        </row>
        <row r="5109">
          <cell r="A5109">
            <v>1</v>
          </cell>
          <cell r="B5109" t="str">
            <v>j7773dx</v>
          </cell>
          <cell r="C5109">
            <v>38163</v>
          </cell>
          <cell r="D5109">
            <v>2262</v>
          </cell>
          <cell r="E5109">
            <v>9999</v>
          </cell>
          <cell r="F5109">
            <v>0</v>
          </cell>
          <cell r="G5109">
            <v>183</v>
          </cell>
          <cell r="H5109">
            <v>0</v>
          </cell>
          <cell r="I5109">
            <v>0</v>
          </cell>
          <cell r="J5109">
            <v>0.25</v>
          </cell>
          <cell r="K5109">
            <v>0.25</v>
          </cell>
          <cell r="L5109" t="str">
            <v>DOWNTIME</v>
          </cell>
        </row>
        <row r="5110">
          <cell r="A5110">
            <v>1</v>
          </cell>
          <cell r="B5110" t="str">
            <v>j7773dx</v>
          </cell>
          <cell r="C5110">
            <v>38163</v>
          </cell>
          <cell r="D5110">
            <v>2262</v>
          </cell>
          <cell r="E5110">
            <v>9999</v>
          </cell>
          <cell r="F5110">
            <v>0</v>
          </cell>
          <cell r="G5110">
            <v>183</v>
          </cell>
          <cell r="H5110">
            <v>0</v>
          </cell>
          <cell r="I5110">
            <v>0</v>
          </cell>
          <cell r="J5110">
            <v>0.04</v>
          </cell>
          <cell r="K5110">
            <v>0.04</v>
          </cell>
          <cell r="L5110" t="str">
            <v>DOWNTIME</v>
          </cell>
        </row>
        <row r="5111">
          <cell r="A5111">
            <v>2</v>
          </cell>
          <cell r="B5111" t="str">
            <v>j7773dx</v>
          </cell>
          <cell r="C5111">
            <v>38163</v>
          </cell>
          <cell r="D5111">
            <v>2262</v>
          </cell>
          <cell r="E5111">
            <v>9999</v>
          </cell>
          <cell r="F5111">
            <v>0</v>
          </cell>
          <cell r="G5111">
            <v>183</v>
          </cell>
          <cell r="H5111">
            <v>0</v>
          </cell>
          <cell r="I5111">
            <v>0</v>
          </cell>
          <cell r="J5111">
            <v>0.04</v>
          </cell>
          <cell r="K5111">
            <v>0.04</v>
          </cell>
          <cell r="L5111" t="str">
            <v>DOWNTIME</v>
          </cell>
        </row>
        <row r="5112">
          <cell r="A5112">
            <v>2</v>
          </cell>
          <cell r="B5112" t="str">
            <v>j7773dx</v>
          </cell>
          <cell r="C5112">
            <v>38163</v>
          </cell>
          <cell r="D5112">
            <v>2262</v>
          </cell>
          <cell r="E5112">
            <v>9999</v>
          </cell>
          <cell r="F5112">
            <v>0</v>
          </cell>
          <cell r="G5112">
            <v>183</v>
          </cell>
          <cell r="H5112">
            <v>0</v>
          </cell>
          <cell r="I5112">
            <v>0</v>
          </cell>
          <cell r="J5112">
            <v>0.08</v>
          </cell>
          <cell r="K5112">
            <v>0.08</v>
          </cell>
          <cell r="L5112" t="str">
            <v>DOWNTIME</v>
          </cell>
        </row>
        <row r="5113">
          <cell r="A5113">
            <v>1</v>
          </cell>
          <cell r="B5113" t="str">
            <v>j7773dx</v>
          </cell>
          <cell r="C5113">
            <v>38166</v>
          </cell>
          <cell r="D5113">
            <v>2262</v>
          </cell>
          <cell r="E5113">
            <v>9999</v>
          </cell>
          <cell r="F5113">
            <v>0</v>
          </cell>
          <cell r="G5113">
            <v>183</v>
          </cell>
          <cell r="H5113">
            <v>0</v>
          </cell>
          <cell r="I5113">
            <v>0</v>
          </cell>
          <cell r="J5113">
            <v>0.04</v>
          </cell>
          <cell r="K5113">
            <v>0.04</v>
          </cell>
          <cell r="L5113" t="str">
            <v>DOWNTIME</v>
          </cell>
        </row>
        <row r="5114">
          <cell r="A5114">
            <v>1</v>
          </cell>
          <cell r="B5114" t="str">
            <v>j7773dx</v>
          </cell>
          <cell r="C5114">
            <v>38166</v>
          </cell>
          <cell r="D5114">
            <v>2262</v>
          </cell>
          <cell r="E5114">
            <v>9999</v>
          </cell>
          <cell r="F5114">
            <v>0</v>
          </cell>
          <cell r="G5114">
            <v>183</v>
          </cell>
          <cell r="H5114">
            <v>0</v>
          </cell>
          <cell r="I5114">
            <v>0</v>
          </cell>
          <cell r="J5114">
            <v>0.17</v>
          </cell>
          <cell r="K5114">
            <v>0.17</v>
          </cell>
          <cell r="L5114" t="str">
            <v>DOWNTIME</v>
          </cell>
        </row>
        <row r="5115">
          <cell r="A5115">
            <v>2</v>
          </cell>
          <cell r="B5115" t="str">
            <v>j7773dx</v>
          </cell>
          <cell r="C5115">
            <v>38166</v>
          </cell>
          <cell r="D5115">
            <v>2262</v>
          </cell>
          <cell r="E5115">
            <v>9999</v>
          </cell>
          <cell r="F5115">
            <v>0</v>
          </cell>
          <cell r="G5115">
            <v>183</v>
          </cell>
          <cell r="H5115">
            <v>0</v>
          </cell>
          <cell r="I5115">
            <v>0</v>
          </cell>
          <cell r="J5115">
            <v>0.5</v>
          </cell>
          <cell r="K5115">
            <v>0.5</v>
          </cell>
          <cell r="L5115" t="str">
            <v>DOWNTIME</v>
          </cell>
        </row>
        <row r="5116">
          <cell r="A5116">
            <v>2</v>
          </cell>
          <cell r="B5116" t="str">
            <v>j7773dx</v>
          </cell>
          <cell r="C5116">
            <v>38166</v>
          </cell>
          <cell r="D5116">
            <v>2262</v>
          </cell>
          <cell r="E5116">
            <v>9999</v>
          </cell>
          <cell r="F5116">
            <v>0</v>
          </cell>
          <cell r="G5116">
            <v>183</v>
          </cell>
          <cell r="H5116">
            <v>0</v>
          </cell>
          <cell r="I5116">
            <v>0</v>
          </cell>
          <cell r="J5116">
            <v>0.67</v>
          </cell>
          <cell r="K5116">
            <v>0.67</v>
          </cell>
          <cell r="L5116" t="str">
            <v>DOWNTIME</v>
          </cell>
        </row>
        <row r="5117">
          <cell r="A5117">
            <v>1</v>
          </cell>
          <cell r="B5117" t="str">
            <v>j7773dx</v>
          </cell>
          <cell r="C5117">
            <v>38167</v>
          </cell>
          <cell r="D5117">
            <v>2262</v>
          </cell>
          <cell r="E5117">
            <v>9999</v>
          </cell>
          <cell r="F5117">
            <v>0</v>
          </cell>
          <cell r="G5117">
            <v>183</v>
          </cell>
          <cell r="H5117">
            <v>0</v>
          </cell>
          <cell r="I5117">
            <v>0</v>
          </cell>
          <cell r="J5117">
            <v>0.04</v>
          </cell>
          <cell r="K5117">
            <v>0.04</v>
          </cell>
          <cell r="L5117" t="str">
            <v>DOWNTIME</v>
          </cell>
        </row>
        <row r="5118">
          <cell r="A5118">
            <v>1</v>
          </cell>
          <cell r="B5118" t="str">
            <v>j7773dx</v>
          </cell>
          <cell r="C5118">
            <v>38167</v>
          </cell>
          <cell r="D5118">
            <v>2262</v>
          </cell>
          <cell r="E5118">
            <v>9999</v>
          </cell>
          <cell r="F5118">
            <v>0</v>
          </cell>
          <cell r="G5118">
            <v>183</v>
          </cell>
          <cell r="H5118">
            <v>0</v>
          </cell>
          <cell r="I5118">
            <v>0</v>
          </cell>
          <cell r="J5118">
            <v>0.25</v>
          </cell>
          <cell r="K5118">
            <v>0.25</v>
          </cell>
          <cell r="L5118" t="str">
            <v>DOWNTIME</v>
          </cell>
        </row>
        <row r="5119">
          <cell r="A5119">
            <v>1</v>
          </cell>
          <cell r="B5119" t="str">
            <v>j7773dx</v>
          </cell>
          <cell r="C5119">
            <v>38167</v>
          </cell>
          <cell r="D5119">
            <v>2262</v>
          </cell>
          <cell r="E5119">
            <v>9999</v>
          </cell>
          <cell r="F5119">
            <v>0</v>
          </cell>
          <cell r="G5119">
            <v>183</v>
          </cell>
          <cell r="H5119">
            <v>0</v>
          </cell>
          <cell r="I5119">
            <v>0</v>
          </cell>
          <cell r="J5119">
            <v>0.79</v>
          </cell>
          <cell r="K5119">
            <v>0.79</v>
          </cell>
          <cell r="L5119" t="str">
            <v>DOWNTIME</v>
          </cell>
        </row>
        <row r="5120">
          <cell r="A5120">
            <v>2</v>
          </cell>
          <cell r="B5120" t="str">
            <v>j7773dx</v>
          </cell>
          <cell r="C5120">
            <v>38167</v>
          </cell>
          <cell r="D5120">
            <v>2262</v>
          </cell>
          <cell r="E5120">
            <v>9999</v>
          </cell>
          <cell r="F5120">
            <v>0</v>
          </cell>
          <cell r="G5120">
            <v>183</v>
          </cell>
          <cell r="H5120">
            <v>0</v>
          </cell>
          <cell r="I5120">
            <v>0</v>
          </cell>
          <cell r="J5120">
            <v>1</v>
          </cell>
          <cell r="K5120">
            <v>1</v>
          </cell>
          <cell r="L5120" t="str">
            <v>DOWNTIME</v>
          </cell>
        </row>
        <row r="5121">
          <cell r="A5121">
            <v>2</v>
          </cell>
          <cell r="B5121" t="str">
            <v>j7773dx</v>
          </cell>
          <cell r="C5121">
            <v>38167</v>
          </cell>
          <cell r="D5121">
            <v>2262</v>
          </cell>
          <cell r="E5121">
            <v>9999</v>
          </cell>
          <cell r="F5121">
            <v>0</v>
          </cell>
          <cell r="G5121">
            <v>183</v>
          </cell>
          <cell r="H5121">
            <v>0</v>
          </cell>
          <cell r="I5121">
            <v>0</v>
          </cell>
          <cell r="J5121">
            <v>0.35</v>
          </cell>
          <cell r="K5121">
            <v>0.35</v>
          </cell>
          <cell r="L5121" t="str">
            <v>DOWNTIME</v>
          </cell>
        </row>
        <row r="5122">
          <cell r="A5122">
            <v>1</v>
          </cell>
          <cell r="B5122" t="str">
            <v>j7773dx</v>
          </cell>
          <cell r="C5122">
            <v>38168</v>
          </cell>
          <cell r="D5122">
            <v>2262</v>
          </cell>
          <cell r="E5122">
            <v>9999</v>
          </cell>
          <cell r="F5122">
            <v>0</v>
          </cell>
          <cell r="G5122">
            <v>183</v>
          </cell>
          <cell r="H5122">
            <v>0</v>
          </cell>
          <cell r="I5122">
            <v>0</v>
          </cell>
          <cell r="J5122">
            <v>0.54</v>
          </cell>
          <cell r="K5122">
            <v>0.54</v>
          </cell>
          <cell r="L5122" t="str">
            <v>DOWNTIME</v>
          </cell>
        </row>
        <row r="5123">
          <cell r="A5123">
            <v>2</v>
          </cell>
          <cell r="B5123" t="str">
            <v>j7773dx</v>
          </cell>
          <cell r="C5123">
            <v>38168</v>
          </cell>
          <cell r="D5123">
            <v>2262</v>
          </cell>
          <cell r="E5123">
            <v>9999</v>
          </cell>
          <cell r="F5123">
            <v>0</v>
          </cell>
          <cell r="G5123">
            <v>183</v>
          </cell>
          <cell r="H5123">
            <v>0</v>
          </cell>
          <cell r="I5123">
            <v>0</v>
          </cell>
          <cell r="J5123">
            <v>0.67</v>
          </cell>
          <cell r="K5123">
            <v>0.67</v>
          </cell>
          <cell r="L5123" t="str">
            <v>DOWNTIME</v>
          </cell>
        </row>
        <row r="5124">
          <cell r="A5124">
            <v>1</v>
          </cell>
          <cell r="B5124" t="str">
            <v>j7773dx</v>
          </cell>
          <cell r="C5124">
            <v>38168</v>
          </cell>
          <cell r="D5124">
            <v>2262</v>
          </cell>
          <cell r="E5124">
            <v>9999</v>
          </cell>
          <cell r="F5124">
            <v>0</v>
          </cell>
          <cell r="G5124">
            <v>183</v>
          </cell>
          <cell r="H5124">
            <v>0</v>
          </cell>
          <cell r="I5124">
            <v>0</v>
          </cell>
          <cell r="J5124">
            <v>0</v>
          </cell>
          <cell r="K5124">
            <v>0</v>
          </cell>
          <cell r="L5124" t="str">
            <v>DOWNTIME</v>
          </cell>
        </row>
        <row r="5125">
          <cell r="A5125">
            <v>2</v>
          </cell>
          <cell r="B5125" t="str">
            <v>J7773SX</v>
          </cell>
          <cell r="C5125">
            <v>38139</v>
          </cell>
          <cell r="D5125">
            <v>2262</v>
          </cell>
          <cell r="E5125">
            <v>9999</v>
          </cell>
          <cell r="F5125">
            <v>0</v>
          </cell>
          <cell r="G5125">
            <v>183</v>
          </cell>
          <cell r="H5125">
            <v>0</v>
          </cell>
          <cell r="I5125">
            <v>0</v>
          </cell>
          <cell r="J5125">
            <v>0.14000000000000001</v>
          </cell>
          <cell r="K5125">
            <v>0.14000000000000001</v>
          </cell>
          <cell r="L5125" t="str">
            <v>DOWNTIME</v>
          </cell>
        </row>
        <row r="5126">
          <cell r="A5126">
            <v>1</v>
          </cell>
          <cell r="B5126" t="str">
            <v>J7773SX</v>
          </cell>
          <cell r="C5126">
            <v>38139</v>
          </cell>
          <cell r="D5126">
            <v>2262</v>
          </cell>
          <cell r="E5126">
            <v>9999</v>
          </cell>
          <cell r="F5126">
            <v>0</v>
          </cell>
          <cell r="G5126">
            <v>183</v>
          </cell>
          <cell r="H5126">
            <v>0</v>
          </cell>
          <cell r="I5126">
            <v>0</v>
          </cell>
          <cell r="J5126">
            <v>0</v>
          </cell>
          <cell r="K5126">
            <v>0</v>
          </cell>
          <cell r="L5126" t="str">
            <v>DOWNTIME</v>
          </cell>
        </row>
        <row r="5127">
          <cell r="A5127">
            <v>2</v>
          </cell>
          <cell r="B5127" t="str">
            <v>J7773SX</v>
          </cell>
          <cell r="C5127">
            <v>38141</v>
          </cell>
          <cell r="D5127">
            <v>2262</v>
          </cell>
          <cell r="E5127">
            <v>9999</v>
          </cell>
          <cell r="F5127">
            <v>0</v>
          </cell>
          <cell r="G5127">
            <v>183</v>
          </cell>
          <cell r="H5127">
            <v>0</v>
          </cell>
          <cell r="I5127">
            <v>0</v>
          </cell>
          <cell r="J5127">
            <v>0.04</v>
          </cell>
          <cell r="K5127">
            <v>0.04</v>
          </cell>
          <cell r="L5127" t="str">
            <v>DOWNTIME</v>
          </cell>
        </row>
        <row r="5128">
          <cell r="A5128">
            <v>2</v>
          </cell>
          <cell r="B5128" t="str">
            <v>J7773SX</v>
          </cell>
          <cell r="C5128">
            <v>38141</v>
          </cell>
          <cell r="D5128">
            <v>2262</v>
          </cell>
          <cell r="E5128">
            <v>9999</v>
          </cell>
          <cell r="F5128">
            <v>0</v>
          </cell>
          <cell r="G5128">
            <v>183</v>
          </cell>
          <cell r="H5128">
            <v>0</v>
          </cell>
          <cell r="I5128">
            <v>0</v>
          </cell>
          <cell r="J5128">
            <v>0.08</v>
          </cell>
          <cell r="K5128">
            <v>0.08</v>
          </cell>
          <cell r="L5128" t="str">
            <v>DOWNTIME</v>
          </cell>
        </row>
        <row r="5129">
          <cell r="A5129">
            <v>3</v>
          </cell>
          <cell r="B5129" t="str">
            <v>J7773SX</v>
          </cell>
          <cell r="C5129">
            <v>38141</v>
          </cell>
          <cell r="D5129">
            <v>2262</v>
          </cell>
          <cell r="E5129">
            <v>9999</v>
          </cell>
          <cell r="F5129">
            <v>0</v>
          </cell>
          <cell r="G5129">
            <v>183</v>
          </cell>
          <cell r="H5129">
            <v>0</v>
          </cell>
          <cell r="I5129">
            <v>0</v>
          </cell>
          <cell r="J5129">
            <v>0</v>
          </cell>
          <cell r="K5129">
            <v>0</v>
          </cell>
          <cell r="L5129" t="str">
            <v>DOWNTIME</v>
          </cell>
        </row>
        <row r="5130">
          <cell r="A5130">
            <v>2</v>
          </cell>
          <cell r="B5130" t="str">
            <v>J7773SX</v>
          </cell>
          <cell r="C5130">
            <v>38142</v>
          </cell>
          <cell r="D5130">
            <v>2262</v>
          </cell>
          <cell r="E5130">
            <v>9999</v>
          </cell>
          <cell r="F5130">
            <v>0</v>
          </cell>
          <cell r="G5130">
            <v>183</v>
          </cell>
          <cell r="H5130">
            <v>0</v>
          </cell>
          <cell r="I5130">
            <v>0</v>
          </cell>
          <cell r="J5130">
            <v>0.27</v>
          </cell>
          <cell r="K5130">
            <v>0.27</v>
          </cell>
          <cell r="L5130" t="str">
            <v>DOWNTIME</v>
          </cell>
        </row>
        <row r="5131">
          <cell r="A5131">
            <v>2</v>
          </cell>
          <cell r="B5131" t="str">
            <v>J7773SX</v>
          </cell>
          <cell r="C5131">
            <v>38142</v>
          </cell>
          <cell r="D5131">
            <v>2262</v>
          </cell>
          <cell r="E5131">
            <v>9999</v>
          </cell>
          <cell r="F5131">
            <v>0</v>
          </cell>
          <cell r="G5131">
            <v>183</v>
          </cell>
          <cell r="H5131">
            <v>0</v>
          </cell>
          <cell r="I5131">
            <v>0</v>
          </cell>
          <cell r="J5131">
            <v>0.04</v>
          </cell>
          <cell r="K5131">
            <v>0.04</v>
          </cell>
          <cell r="L5131" t="str">
            <v>DOWNTIME</v>
          </cell>
        </row>
        <row r="5132">
          <cell r="A5132">
            <v>2</v>
          </cell>
          <cell r="B5132" t="str">
            <v>J7773SX</v>
          </cell>
          <cell r="C5132">
            <v>38142</v>
          </cell>
          <cell r="D5132">
            <v>2262</v>
          </cell>
          <cell r="E5132">
            <v>9999</v>
          </cell>
          <cell r="F5132">
            <v>0</v>
          </cell>
          <cell r="G5132">
            <v>183</v>
          </cell>
          <cell r="H5132">
            <v>0</v>
          </cell>
          <cell r="I5132">
            <v>0</v>
          </cell>
          <cell r="J5132">
            <v>0.25</v>
          </cell>
          <cell r="K5132">
            <v>0.25</v>
          </cell>
          <cell r="L5132" t="str">
            <v>DOWNTIME</v>
          </cell>
        </row>
        <row r="5133">
          <cell r="A5133">
            <v>1</v>
          </cell>
          <cell r="B5133" t="str">
            <v>J7773SX</v>
          </cell>
          <cell r="C5133">
            <v>38143</v>
          </cell>
          <cell r="D5133">
            <v>2262</v>
          </cell>
          <cell r="E5133">
            <v>9999</v>
          </cell>
          <cell r="F5133">
            <v>0</v>
          </cell>
          <cell r="G5133">
            <v>183</v>
          </cell>
          <cell r="H5133">
            <v>0</v>
          </cell>
          <cell r="I5133">
            <v>0</v>
          </cell>
          <cell r="J5133">
            <v>0.33</v>
          </cell>
          <cell r="K5133">
            <v>0.33</v>
          </cell>
          <cell r="L5133" t="str">
            <v>DOWNTIME</v>
          </cell>
        </row>
        <row r="5134">
          <cell r="A5134">
            <v>2</v>
          </cell>
          <cell r="B5134" t="str">
            <v>J7773SX</v>
          </cell>
          <cell r="C5134">
            <v>38145</v>
          </cell>
          <cell r="D5134">
            <v>2262</v>
          </cell>
          <cell r="E5134">
            <v>9999</v>
          </cell>
          <cell r="F5134">
            <v>0</v>
          </cell>
          <cell r="G5134">
            <v>183</v>
          </cell>
          <cell r="H5134">
            <v>0</v>
          </cell>
          <cell r="I5134">
            <v>0</v>
          </cell>
          <cell r="J5134">
            <v>0.04</v>
          </cell>
          <cell r="K5134">
            <v>0.04</v>
          </cell>
          <cell r="L5134" t="str">
            <v>DOWNTIME</v>
          </cell>
        </row>
        <row r="5135">
          <cell r="A5135">
            <v>2</v>
          </cell>
          <cell r="B5135" t="str">
            <v>J7773SX</v>
          </cell>
          <cell r="C5135">
            <v>38145</v>
          </cell>
          <cell r="D5135">
            <v>2262</v>
          </cell>
          <cell r="E5135">
            <v>9999</v>
          </cell>
          <cell r="F5135">
            <v>0</v>
          </cell>
          <cell r="G5135">
            <v>183</v>
          </cell>
          <cell r="H5135">
            <v>0</v>
          </cell>
          <cell r="I5135">
            <v>0</v>
          </cell>
          <cell r="J5135">
            <v>0.04</v>
          </cell>
          <cell r="K5135">
            <v>0.04</v>
          </cell>
          <cell r="L5135" t="str">
            <v>DOWNTIME</v>
          </cell>
        </row>
        <row r="5136">
          <cell r="A5136">
            <v>2</v>
          </cell>
          <cell r="B5136" t="str">
            <v>J7773SX</v>
          </cell>
          <cell r="C5136">
            <v>38145</v>
          </cell>
          <cell r="D5136">
            <v>2262</v>
          </cell>
          <cell r="E5136">
            <v>9999</v>
          </cell>
          <cell r="F5136">
            <v>0</v>
          </cell>
          <cell r="G5136">
            <v>183</v>
          </cell>
          <cell r="H5136">
            <v>0</v>
          </cell>
          <cell r="I5136">
            <v>0</v>
          </cell>
          <cell r="J5136">
            <v>0.55000000000000004</v>
          </cell>
          <cell r="K5136">
            <v>0.55000000000000004</v>
          </cell>
          <cell r="L5136" t="str">
            <v>DOWNTIME</v>
          </cell>
        </row>
        <row r="5137">
          <cell r="A5137">
            <v>2</v>
          </cell>
          <cell r="B5137" t="str">
            <v>J7773SX</v>
          </cell>
          <cell r="C5137">
            <v>38146</v>
          </cell>
          <cell r="D5137">
            <v>2262</v>
          </cell>
          <cell r="E5137">
            <v>9999</v>
          </cell>
          <cell r="F5137">
            <v>0</v>
          </cell>
          <cell r="G5137">
            <v>183</v>
          </cell>
          <cell r="H5137">
            <v>0</v>
          </cell>
          <cell r="I5137">
            <v>0</v>
          </cell>
          <cell r="J5137">
            <v>0.08</v>
          </cell>
          <cell r="K5137">
            <v>0.08</v>
          </cell>
          <cell r="L5137" t="str">
            <v>DOWNTIME</v>
          </cell>
        </row>
        <row r="5138">
          <cell r="A5138">
            <v>2</v>
          </cell>
          <cell r="B5138" t="str">
            <v>J7773SX</v>
          </cell>
          <cell r="C5138">
            <v>38147</v>
          </cell>
          <cell r="D5138">
            <v>2262</v>
          </cell>
          <cell r="E5138">
            <v>9999</v>
          </cell>
          <cell r="F5138">
            <v>0</v>
          </cell>
          <cell r="G5138">
            <v>183</v>
          </cell>
          <cell r="H5138">
            <v>0</v>
          </cell>
          <cell r="I5138">
            <v>0</v>
          </cell>
          <cell r="J5138">
            <v>1</v>
          </cell>
          <cell r="K5138">
            <v>1</v>
          </cell>
          <cell r="L5138" t="str">
            <v>DOWNTIME</v>
          </cell>
        </row>
        <row r="5139">
          <cell r="A5139">
            <v>2</v>
          </cell>
          <cell r="B5139" t="str">
            <v>J7773SX</v>
          </cell>
          <cell r="C5139">
            <v>38149</v>
          </cell>
          <cell r="D5139">
            <v>2262</v>
          </cell>
          <cell r="E5139">
            <v>9999</v>
          </cell>
          <cell r="F5139">
            <v>0</v>
          </cell>
          <cell r="G5139">
            <v>183</v>
          </cell>
          <cell r="H5139">
            <v>0</v>
          </cell>
          <cell r="I5139">
            <v>0</v>
          </cell>
          <cell r="J5139">
            <v>0.04</v>
          </cell>
          <cell r="K5139">
            <v>0.04</v>
          </cell>
          <cell r="L5139" t="str">
            <v>DOWNTIME</v>
          </cell>
        </row>
        <row r="5140">
          <cell r="A5140">
            <v>2</v>
          </cell>
          <cell r="B5140" t="str">
            <v>J7773SX</v>
          </cell>
          <cell r="C5140">
            <v>38149</v>
          </cell>
          <cell r="D5140">
            <v>2262</v>
          </cell>
          <cell r="E5140">
            <v>9999</v>
          </cell>
          <cell r="F5140">
            <v>0</v>
          </cell>
          <cell r="G5140">
            <v>183</v>
          </cell>
          <cell r="H5140">
            <v>0</v>
          </cell>
          <cell r="I5140">
            <v>0</v>
          </cell>
          <cell r="J5140">
            <v>0.42</v>
          </cell>
          <cell r="K5140">
            <v>0.42</v>
          </cell>
          <cell r="L5140" t="str">
            <v>DOWNTIME</v>
          </cell>
        </row>
        <row r="5141">
          <cell r="A5141">
            <v>1</v>
          </cell>
          <cell r="B5141" t="str">
            <v>J7773SX</v>
          </cell>
          <cell r="C5141">
            <v>38153</v>
          </cell>
          <cell r="D5141">
            <v>2262</v>
          </cell>
          <cell r="E5141">
            <v>9999</v>
          </cell>
          <cell r="F5141">
            <v>0</v>
          </cell>
          <cell r="G5141">
            <v>183</v>
          </cell>
          <cell r="H5141">
            <v>0</v>
          </cell>
          <cell r="I5141">
            <v>0</v>
          </cell>
          <cell r="J5141">
            <v>0</v>
          </cell>
          <cell r="K5141">
            <v>0</v>
          </cell>
          <cell r="L5141" t="str">
            <v>DOWNTIME</v>
          </cell>
        </row>
        <row r="5142">
          <cell r="A5142">
            <v>1</v>
          </cell>
          <cell r="B5142" t="str">
            <v>J7773SX</v>
          </cell>
          <cell r="C5142">
            <v>38154</v>
          </cell>
          <cell r="D5142">
            <v>2262</v>
          </cell>
          <cell r="E5142">
            <v>9999</v>
          </cell>
          <cell r="F5142">
            <v>0</v>
          </cell>
          <cell r="G5142">
            <v>183</v>
          </cell>
          <cell r="H5142">
            <v>0</v>
          </cell>
          <cell r="I5142">
            <v>0</v>
          </cell>
          <cell r="J5142">
            <v>0.05</v>
          </cell>
          <cell r="K5142">
            <v>0.05</v>
          </cell>
          <cell r="L5142" t="str">
            <v>DOWNTIME</v>
          </cell>
        </row>
        <row r="5143">
          <cell r="A5143">
            <v>1</v>
          </cell>
          <cell r="B5143" t="str">
            <v>J7773SX</v>
          </cell>
          <cell r="C5143">
            <v>38155</v>
          </cell>
          <cell r="D5143">
            <v>2262</v>
          </cell>
          <cell r="E5143">
            <v>9999</v>
          </cell>
          <cell r="F5143">
            <v>0</v>
          </cell>
          <cell r="G5143">
            <v>183</v>
          </cell>
          <cell r="H5143">
            <v>0</v>
          </cell>
          <cell r="I5143">
            <v>0</v>
          </cell>
          <cell r="J5143">
            <v>0.04</v>
          </cell>
          <cell r="K5143">
            <v>0.04</v>
          </cell>
          <cell r="L5143" t="str">
            <v>DOWNTIME</v>
          </cell>
        </row>
        <row r="5144">
          <cell r="A5144">
            <v>2</v>
          </cell>
          <cell r="B5144" t="str">
            <v>J7773SX</v>
          </cell>
          <cell r="C5144">
            <v>38155</v>
          </cell>
          <cell r="D5144">
            <v>2262</v>
          </cell>
          <cell r="E5144">
            <v>9999</v>
          </cell>
          <cell r="F5144">
            <v>0</v>
          </cell>
          <cell r="G5144">
            <v>183</v>
          </cell>
          <cell r="H5144">
            <v>0</v>
          </cell>
          <cell r="I5144">
            <v>0</v>
          </cell>
          <cell r="J5144">
            <v>0.04</v>
          </cell>
          <cell r="K5144">
            <v>0.04</v>
          </cell>
          <cell r="L5144" t="str">
            <v>DOWNTIME</v>
          </cell>
        </row>
        <row r="5145">
          <cell r="A5145">
            <v>2</v>
          </cell>
          <cell r="B5145" t="str">
            <v>J7773SX</v>
          </cell>
          <cell r="C5145">
            <v>38155</v>
          </cell>
          <cell r="D5145">
            <v>2262</v>
          </cell>
          <cell r="E5145">
            <v>9999</v>
          </cell>
          <cell r="F5145">
            <v>0</v>
          </cell>
          <cell r="G5145">
            <v>183</v>
          </cell>
          <cell r="H5145">
            <v>0</v>
          </cell>
          <cell r="I5145">
            <v>0</v>
          </cell>
          <cell r="J5145">
            <v>0.11</v>
          </cell>
          <cell r="K5145">
            <v>0.11</v>
          </cell>
          <cell r="L5145" t="str">
            <v>DOWNTIME</v>
          </cell>
        </row>
        <row r="5146">
          <cell r="A5146">
            <v>2</v>
          </cell>
          <cell r="B5146" t="str">
            <v>J7773SX</v>
          </cell>
          <cell r="C5146">
            <v>38155</v>
          </cell>
          <cell r="D5146">
            <v>2262</v>
          </cell>
          <cell r="E5146">
            <v>9999</v>
          </cell>
          <cell r="F5146">
            <v>0</v>
          </cell>
          <cell r="G5146">
            <v>183</v>
          </cell>
          <cell r="H5146">
            <v>0</v>
          </cell>
          <cell r="I5146">
            <v>0</v>
          </cell>
          <cell r="J5146">
            <v>0.76</v>
          </cell>
          <cell r="K5146">
            <v>0.76</v>
          </cell>
          <cell r="L5146" t="str">
            <v>DOWNTIME</v>
          </cell>
        </row>
        <row r="5147">
          <cell r="A5147">
            <v>1</v>
          </cell>
          <cell r="B5147" t="str">
            <v>J7773SX</v>
          </cell>
          <cell r="C5147">
            <v>38156</v>
          </cell>
          <cell r="D5147">
            <v>2262</v>
          </cell>
          <cell r="E5147">
            <v>9999</v>
          </cell>
          <cell r="F5147">
            <v>0</v>
          </cell>
          <cell r="G5147">
            <v>183</v>
          </cell>
          <cell r="H5147">
            <v>0</v>
          </cell>
          <cell r="I5147">
            <v>0</v>
          </cell>
          <cell r="J5147">
            <v>0.17</v>
          </cell>
          <cell r="K5147">
            <v>0.17</v>
          </cell>
          <cell r="L5147" t="str">
            <v>DOWNTIME</v>
          </cell>
        </row>
        <row r="5148">
          <cell r="A5148">
            <v>2</v>
          </cell>
          <cell r="B5148" t="str">
            <v>J7773SX</v>
          </cell>
          <cell r="C5148">
            <v>38156</v>
          </cell>
          <cell r="D5148">
            <v>2262</v>
          </cell>
          <cell r="E5148">
            <v>9999</v>
          </cell>
          <cell r="F5148">
            <v>0</v>
          </cell>
          <cell r="G5148">
            <v>183</v>
          </cell>
          <cell r="H5148">
            <v>0</v>
          </cell>
          <cell r="I5148">
            <v>0</v>
          </cell>
          <cell r="J5148">
            <v>0.28999999999999998</v>
          </cell>
          <cell r="K5148">
            <v>0.28999999999999998</v>
          </cell>
          <cell r="L5148" t="str">
            <v>DOWNTIME</v>
          </cell>
        </row>
        <row r="5149">
          <cell r="A5149">
            <v>2</v>
          </cell>
          <cell r="B5149" t="str">
            <v>J7773SX</v>
          </cell>
          <cell r="C5149">
            <v>38156</v>
          </cell>
          <cell r="D5149">
            <v>2262</v>
          </cell>
          <cell r="E5149">
            <v>9999</v>
          </cell>
          <cell r="F5149">
            <v>0</v>
          </cell>
          <cell r="G5149">
            <v>183</v>
          </cell>
          <cell r="H5149">
            <v>0</v>
          </cell>
          <cell r="I5149">
            <v>0</v>
          </cell>
          <cell r="J5149">
            <v>0.28000000000000003</v>
          </cell>
          <cell r="K5149">
            <v>0.28000000000000003</v>
          </cell>
          <cell r="L5149" t="str">
            <v>DOWNTIME</v>
          </cell>
        </row>
        <row r="5150">
          <cell r="A5150">
            <v>1</v>
          </cell>
          <cell r="B5150" t="str">
            <v>J7773SX</v>
          </cell>
          <cell r="C5150">
            <v>38159</v>
          </cell>
          <cell r="D5150">
            <v>2262</v>
          </cell>
          <cell r="E5150">
            <v>9999</v>
          </cell>
          <cell r="F5150">
            <v>0</v>
          </cell>
          <cell r="G5150">
            <v>183</v>
          </cell>
          <cell r="H5150">
            <v>0</v>
          </cell>
          <cell r="I5150">
            <v>0</v>
          </cell>
          <cell r="J5150">
            <v>0</v>
          </cell>
          <cell r="K5150">
            <v>0</v>
          </cell>
          <cell r="L5150" t="str">
            <v>DOWNTIME</v>
          </cell>
        </row>
        <row r="5151">
          <cell r="A5151">
            <v>2</v>
          </cell>
          <cell r="B5151" t="str">
            <v>J7773SX</v>
          </cell>
          <cell r="C5151">
            <v>38159</v>
          </cell>
          <cell r="D5151">
            <v>2262</v>
          </cell>
          <cell r="E5151">
            <v>9999</v>
          </cell>
          <cell r="F5151">
            <v>0</v>
          </cell>
          <cell r="G5151">
            <v>183</v>
          </cell>
          <cell r="H5151">
            <v>0</v>
          </cell>
          <cell r="I5151">
            <v>0</v>
          </cell>
          <cell r="J5151">
            <v>1.03</v>
          </cell>
          <cell r="K5151">
            <v>1.03</v>
          </cell>
          <cell r="L5151" t="str">
            <v>DOWNTIME</v>
          </cell>
        </row>
        <row r="5152">
          <cell r="A5152">
            <v>1</v>
          </cell>
          <cell r="B5152" t="str">
            <v>J7773SX</v>
          </cell>
          <cell r="C5152">
            <v>38160</v>
          </cell>
          <cell r="D5152">
            <v>2262</v>
          </cell>
          <cell r="E5152">
            <v>9999</v>
          </cell>
          <cell r="F5152">
            <v>0</v>
          </cell>
          <cell r="G5152">
            <v>183</v>
          </cell>
          <cell r="H5152">
            <v>0</v>
          </cell>
          <cell r="I5152">
            <v>0</v>
          </cell>
          <cell r="J5152">
            <v>0.04</v>
          </cell>
          <cell r="K5152">
            <v>0.04</v>
          </cell>
          <cell r="L5152" t="str">
            <v>DOWNTIME</v>
          </cell>
        </row>
        <row r="5153">
          <cell r="A5153">
            <v>1</v>
          </cell>
          <cell r="B5153" t="str">
            <v>J7773SX</v>
          </cell>
          <cell r="C5153">
            <v>38160</v>
          </cell>
          <cell r="D5153">
            <v>2262</v>
          </cell>
          <cell r="E5153">
            <v>9999</v>
          </cell>
          <cell r="F5153">
            <v>0</v>
          </cell>
          <cell r="G5153">
            <v>183</v>
          </cell>
          <cell r="H5153">
            <v>0</v>
          </cell>
          <cell r="I5153">
            <v>0</v>
          </cell>
          <cell r="J5153">
            <v>1.9</v>
          </cell>
          <cell r="K5153">
            <v>1.9</v>
          </cell>
          <cell r="L5153" t="str">
            <v>DOWNTIME</v>
          </cell>
        </row>
        <row r="5154">
          <cell r="A5154">
            <v>2</v>
          </cell>
          <cell r="B5154" t="str">
            <v>J7773SX</v>
          </cell>
          <cell r="C5154">
            <v>38160</v>
          </cell>
          <cell r="D5154">
            <v>2262</v>
          </cell>
          <cell r="E5154">
            <v>9999</v>
          </cell>
          <cell r="F5154">
            <v>0</v>
          </cell>
          <cell r="G5154">
            <v>183</v>
          </cell>
          <cell r="H5154">
            <v>0</v>
          </cell>
          <cell r="I5154">
            <v>0</v>
          </cell>
          <cell r="J5154">
            <v>0.04</v>
          </cell>
          <cell r="K5154">
            <v>0.04</v>
          </cell>
          <cell r="L5154" t="str">
            <v>DOWNTIME</v>
          </cell>
        </row>
        <row r="5155">
          <cell r="A5155">
            <v>2</v>
          </cell>
          <cell r="B5155" t="str">
            <v>J7773SX</v>
          </cell>
          <cell r="C5155">
            <v>38160</v>
          </cell>
          <cell r="D5155">
            <v>2262</v>
          </cell>
          <cell r="E5155">
            <v>9999</v>
          </cell>
          <cell r="F5155">
            <v>0</v>
          </cell>
          <cell r="G5155">
            <v>183</v>
          </cell>
          <cell r="H5155">
            <v>0</v>
          </cell>
          <cell r="I5155">
            <v>0</v>
          </cell>
          <cell r="J5155">
            <v>0.04</v>
          </cell>
          <cell r="K5155">
            <v>0.04</v>
          </cell>
          <cell r="L5155" t="str">
            <v>DOWNTIME</v>
          </cell>
        </row>
        <row r="5156">
          <cell r="A5156">
            <v>2</v>
          </cell>
          <cell r="B5156" t="str">
            <v>J7773SX</v>
          </cell>
          <cell r="C5156">
            <v>38160</v>
          </cell>
          <cell r="D5156">
            <v>2262</v>
          </cell>
          <cell r="E5156">
            <v>9999</v>
          </cell>
          <cell r="F5156">
            <v>0</v>
          </cell>
          <cell r="G5156">
            <v>183</v>
          </cell>
          <cell r="H5156">
            <v>0</v>
          </cell>
          <cell r="I5156">
            <v>0</v>
          </cell>
          <cell r="J5156">
            <v>1.07</v>
          </cell>
          <cell r="K5156">
            <v>1.07</v>
          </cell>
          <cell r="L5156" t="str">
            <v>DOWNTIME</v>
          </cell>
        </row>
        <row r="5157">
          <cell r="A5157">
            <v>1</v>
          </cell>
          <cell r="B5157" t="str">
            <v>J7773SX</v>
          </cell>
          <cell r="C5157">
            <v>38161</v>
          </cell>
          <cell r="D5157">
            <v>2262</v>
          </cell>
          <cell r="E5157">
            <v>9999</v>
          </cell>
          <cell r="F5157">
            <v>0</v>
          </cell>
          <cell r="G5157">
            <v>183</v>
          </cell>
          <cell r="H5157">
            <v>0</v>
          </cell>
          <cell r="I5157">
            <v>0</v>
          </cell>
          <cell r="J5157">
            <v>0</v>
          </cell>
          <cell r="K5157">
            <v>0</v>
          </cell>
          <cell r="L5157" t="str">
            <v>DOWNTIME</v>
          </cell>
        </row>
        <row r="5158">
          <cell r="A5158">
            <v>2</v>
          </cell>
          <cell r="B5158" t="str">
            <v>J7773SX</v>
          </cell>
          <cell r="C5158">
            <v>38161</v>
          </cell>
          <cell r="D5158">
            <v>2262</v>
          </cell>
          <cell r="E5158">
            <v>9999</v>
          </cell>
          <cell r="F5158">
            <v>0</v>
          </cell>
          <cell r="G5158">
            <v>183</v>
          </cell>
          <cell r="H5158">
            <v>0</v>
          </cell>
          <cell r="I5158">
            <v>0</v>
          </cell>
          <cell r="J5158">
            <v>0.25</v>
          </cell>
          <cell r="K5158">
            <v>0.25</v>
          </cell>
          <cell r="L5158" t="str">
            <v>DOWNTIME</v>
          </cell>
        </row>
        <row r="5159">
          <cell r="A5159">
            <v>2</v>
          </cell>
          <cell r="B5159" t="str">
            <v>J7773SX</v>
          </cell>
          <cell r="C5159">
            <v>38161</v>
          </cell>
          <cell r="D5159">
            <v>2262</v>
          </cell>
          <cell r="E5159">
            <v>9999</v>
          </cell>
          <cell r="F5159">
            <v>0</v>
          </cell>
          <cell r="G5159">
            <v>183</v>
          </cell>
          <cell r="H5159">
            <v>0</v>
          </cell>
          <cell r="I5159">
            <v>0</v>
          </cell>
          <cell r="J5159">
            <v>0.98</v>
          </cell>
          <cell r="K5159">
            <v>0.98</v>
          </cell>
          <cell r="L5159" t="str">
            <v>DOWNTIME</v>
          </cell>
        </row>
        <row r="5160">
          <cell r="A5160">
            <v>1</v>
          </cell>
          <cell r="B5160" t="str">
            <v>J7773SX</v>
          </cell>
          <cell r="C5160">
            <v>38163</v>
          </cell>
          <cell r="D5160">
            <v>2262</v>
          </cell>
          <cell r="E5160">
            <v>9999</v>
          </cell>
          <cell r="F5160">
            <v>0</v>
          </cell>
          <cell r="G5160">
            <v>183</v>
          </cell>
          <cell r="H5160">
            <v>0</v>
          </cell>
          <cell r="I5160">
            <v>0</v>
          </cell>
          <cell r="J5160">
            <v>0.25</v>
          </cell>
          <cell r="K5160">
            <v>0.25</v>
          </cell>
          <cell r="L5160" t="str">
            <v>DOWNTIME</v>
          </cell>
        </row>
        <row r="5161">
          <cell r="A5161">
            <v>1</v>
          </cell>
          <cell r="B5161" t="str">
            <v>J7773SX</v>
          </cell>
          <cell r="C5161">
            <v>38163</v>
          </cell>
          <cell r="D5161">
            <v>2262</v>
          </cell>
          <cell r="E5161">
            <v>9999</v>
          </cell>
          <cell r="F5161">
            <v>0</v>
          </cell>
          <cell r="G5161">
            <v>183</v>
          </cell>
          <cell r="H5161">
            <v>0</v>
          </cell>
          <cell r="I5161">
            <v>0</v>
          </cell>
          <cell r="J5161">
            <v>0.04</v>
          </cell>
          <cell r="K5161">
            <v>0.04</v>
          </cell>
          <cell r="L5161" t="str">
            <v>DOWNTIME</v>
          </cell>
        </row>
        <row r="5162">
          <cell r="A5162">
            <v>2</v>
          </cell>
          <cell r="B5162" t="str">
            <v>J7773SX</v>
          </cell>
          <cell r="C5162">
            <v>38163</v>
          </cell>
          <cell r="D5162">
            <v>2262</v>
          </cell>
          <cell r="E5162">
            <v>9999</v>
          </cell>
          <cell r="F5162">
            <v>0</v>
          </cell>
          <cell r="G5162">
            <v>183</v>
          </cell>
          <cell r="H5162">
            <v>0</v>
          </cell>
          <cell r="I5162">
            <v>0</v>
          </cell>
          <cell r="J5162">
            <v>0.04</v>
          </cell>
          <cell r="K5162">
            <v>0.04</v>
          </cell>
          <cell r="L5162" t="str">
            <v>DOWNTIME</v>
          </cell>
        </row>
        <row r="5163">
          <cell r="A5163">
            <v>2</v>
          </cell>
          <cell r="B5163" t="str">
            <v>J7773SX</v>
          </cell>
          <cell r="C5163">
            <v>38163</v>
          </cell>
          <cell r="D5163">
            <v>2262</v>
          </cell>
          <cell r="E5163">
            <v>9999</v>
          </cell>
          <cell r="F5163">
            <v>0</v>
          </cell>
          <cell r="G5163">
            <v>183</v>
          </cell>
          <cell r="H5163">
            <v>0</v>
          </cell>
          <cell r="I5163">
            <v>0</v>
          </cell>
          <cell r="J5163">
            <v>0.08</v>
          </cell>
          <cell r="K5163">
            <v>0.08</v>
          </cell>
          <cell r="L5163" t="str">
            <v>DOWNTIME</v>
          </cell>
        </row>
        <row r="5164">
          <cell r="A5164">
            <v>1</v>
          </cell>
          <cell r="B5164" t="str">
            <v>J7773SX</v>
          </cell>
          <cell r="C5164">
            <v>38166</v>
          </cell>
          <cell r="D5164">
            <v>2262</v>
          </cell>
          <cell r="E5164">
            <v>9999</v>
          </cell>
          <cell r="F5164">
            <v>0</v>
          </cell>
          <cell r="G5164">
            <v>183</v>
          </cell>
          <cell r="H5164">
            <v>0</v>
          </cell>
          <cell r="I5164">
            <v>0</v>
          </cell>
          <cell r="J5164">
            <v>0.04</v>
          </cell>
          <cell r="K5164">
            <v>0.04</v>
          </cell>
          <cell r="L5164" t="str">
            <v>DOWNTIME</v>
          </cell>
        </row>
        <row r="5165">
          <cell r="A5165">
            <v>1</v>
          </cell>
          <cell r="B5165" t="str">
            <v>J7773SX</v>
          </cell>
          <cell r="C5165">
            <v>38166</v>
          </cell>
          <cell r="D5165">
            <v>2262</v>
          </cell>
          <cell r="E5165">
            <v>9999</v>
          </cell>
          <cell r="F5165">
            <v>0</v>
          </cell>
          <cell r="G5165">
            <v>183</v>
          </cell>
          <cell r="H5165">
            <v>0</v>
          </cell>
          <cell r="I5165">
            <v>0</v>
          </cell>
          <cell r="J5165">
            <v>0.17</v>
          </cell>
          <cell r="K5165">
            <v>0.17</v>
          </cell>
          <cell r="L5165" t="str">
            <v>DOWNTIME</v>
          </cell>
        </row>
        <row r="5166">
          <cell r="A5166">
            <v>2</v>
          </cell>
          <cell r="B5166" t="str">
            <v>J7773SX</v>
          </cell>
          <cell r="C5166">
            <v>38166</v>
          </cell>
          <cell r="D5166">
            <v>2262</v>
          </cell>
          <cell r="E5166">
            <v>9999</v>
          </cell>
          <cell r="F5166">
            <v>0</v>
          </cell>
          <cell r="G5166">
            <v>183</v>
          </cell>
          <cell r="H5166">
            <v>0</v>
          </cell>
          <cell r="I5166">
            <v>0</v>
          </cell>
          <cell r="J5166">
            <v>0.5</v>
          </cell>
          <cell r="K5166">
            <v>0.5</v>
          </cell>
          <cell r="L5166" t="str">
            <v>DOWNTIME</v>
          </cell>
        </row>
        <row r="5167">
          <cell r="A5167">
            <v>2</v>
          </cell>
          <cell r="B5167" t="str">
            <v>J7773SX</v>
          </cell>
          <cell r="C5167">
            <v>38166</v>
          </cell>
          <cell r="D5167">
            <v>2262</v>
          </cell>
          <cell r="E5167">
            <v>9999</v>
          </cell>
          <cell r="F5167">
            <v>0</v>
          </cell>
          <cell r="G5167">
            <v>183</v>
          </cell>
          <cell r="H5167">
            <v>0</v>
          </cell>
          <cell r="I5167">
            <v>0</v>
          </cell>
          <cell r="J5167">
            <v>0.67</v>
          </cell>
          <cell r="K5167">
            <v>0.67</v>
          </cell>
          <cell r="L5167" t="str">
            <v>DOWNTIME</v>
          </cell>
        </row>
        <row r="5168">
          <cell r="A5168">
            <v>1</v>
          </cell>
          <cell r="B5168" t="str">
            <v>J7773SX</v>
          </cell>
          <cell r="C5168">
            <v>38167</v>
          </cell>
          <cell r="D5168">
            <v>2262</v>
          </cell>
          <cell r="E5168">
            <v>9999</v>
          </cell>
          <cell r="F5168">
            <v>0</v>
          </cell>
          <cell r="G5168">
            <v>183</v>
          </cell>
          <cell r="H5168">
            <v>0</v>
          </cell>
          <cell r="I5168">
            <v>0</v>
          </cell>
          <cell r="J5168">
            <v>0.04</v>
          </cell>
          <cell r="K5168">
            <v>0.04</v>
          </cell>
          <cell r="L5168" t="str">
            <v>DOWNTIME</v>
          </cell>
        </row>
        <row r="5169">
          <cell r="A5169">
            <v>1</v>
          </cell>
          <cell r="B5169" t="str">
            <v>J7773SX</v>
          </cell>
          <cell r="C5169">
            <v>38167</v>
          </cell>
          <cell r="D5169">
            <v>2262</v>
          </cell>
          <cell r="E5169">
            <v>9999</v>
          </cell>
          <cell r="F5169">
            <v>0</v>
          </cell>
          <cell r="G5169">
            <v>183</v>
          </cell>
          <cell r="H5169">
            <v>0</v>
          </cell>
          <cell r="I5169">
            <v>0</v>
          </cell>
          <cell r="J5169">
            <v>0.25</v>
          </cell>
          <cell r="K5169">
            <v>0.25</v>
          </cell>
          <cell r="L5169" t="str">
            <v>DOWNTIME</v>
          </cell>
        </row>
        <row r="5170">
          <cell r="A5170">
            <v>1</v>
          </cell>
          <cell r="B5170" t="str">
            <v>J7773SX</v>
          </cell>
          <cell r="C5170">
            <v>38167</v>
          </cell>
          <cell r="D5170">
            <v>2262</v>
          </cell>
          <cell r="E5170">
            <v>9999</v>
          </cell>
          <cell r="F5170">
            <v>0</v>
          </cell>
          <cell r="G5170">
            <v>183</v>
          </cell>
          <cell r="H5170">
            <v>0</v>
          </cell>
          <cell r="I5170">
            <v>0</v>
          </cell>
          <cell r="J5170">
            <v>0.79</v>
          </cell>
          <cell r="K5170">
            <v>0.79</v>
          </cell>
          <cell r="L5170" t="str">
            <v>DOWNTIME</v>
          </cell>
        </row>
        <row r="5171">
          <cell r="A5171">
            <v>2</v>
          </cell>
          <cell r="B5171" t="str">
            <v>J7773SX</v>
          </cell>
          <cell r="C5171">
            <v>38167</v>
          </cell>
          <cell r="D5171">
            <v>2262</v>
          </cell>
          <cell r="E5171">
            <v>9999</v>
          </cell>
          <cell r="F5171">
            <v>0</v>
          </cell>
          <cell r="G5171">
            <v>183</v>
          </cell>
          <cell r="H5171">
            <v>0</v>
          </cell>
          <cell r="I5171">
            <v>0</v>
          </cell>
          <cell r="J5171">
            <v>1</v>
          </cell>
          <cell r="K5171">
            <v>1</v>
          </cell>
          <cell r="L5171" t="str">
            <v>DOWNTIME</v>
          </cell>
        </row>
        <row r="5172">
          <cell r="A5172">
            <v>2</v>
          </cell>
          <cell r="B5172" t="str">
            <v>J7773SX</v>
          </cell>
          <cell r="C5172">
            <v>38167</v>
          </cell>
          <cell r="D5172">
            <v>2262</v>
          </cell>
          <cell r="E5172">
            <v>9999</v>
          </cell>
          <cell r="F5172">
            <v>0</v>
          </cell>
          <cell r="G5172">
            <v>183</v>
          </cell>
          <cell r="H5172">
            <v>0</v>
          </cell>
          <cell r="I5172">
            <v>0</v>
          </cell>
          <cell r="J5172">
            <v>0.35</v>
          </cell>
          <cell r="K5172">
            <v>0.35</v>
          </cell>
          <cell r="L5172" t="str">
            <v>DOWNTIME</v>
          </cell>
        </row>
        <row r="5173">
          <cell r="A5173">
            <v>1</v>
          </cell>
          <cell r="B5173" t="str">
            <v>J7773SX</v>
          </cell>
          <cell r="C5173">
            <v>38168</v>
          </cell>
          <cell r="D5173">
            <v>2262</v>
          </cell>
          <cell r="E5173">
            <v>9999</v>
          </cell>
          <cell r="F5173">
            <v>0</v>
          </cell>
          <cell r="G5173">
            <v>183</v>
          </cell>
          <cell r="H5173">
            <v>0</v>
          </cell>
          <cell r="I5173">
            <v>0</v>
          </cell>
          <cell r="J5173">
            <v>0.54</v>
          </cell>
          <cell r="K5173">
            <v>0.54</v>
          </cell>
          <cell r="L5173" t="str">
            <v>DOWNTIME</v>
          </cell>
        </row>
        <row r="5174">
          <cell r="A5174">
            <v>2</v>
          </cell>
          <cell r="B5174" t="str">
            <v>J7773SX</v>
          </cell>
          <cell r="C5174">
            <v>38168</v>
          </cell>
          <cell r="D5174">
            <v>2262</v>
          </cell>
          <cell r="E5174">
            <v>9999</v>
          </cell>
          <cell r="F5174">
            <v>0</v>
          </cell>
          <cell r="G5174">
            <v>183</v>
          </cell>
          <cell r="H5174">
            <v>0</v>
          </cell>
          <cell r="I5174">
            <v>0</v>
          </cell>
          <cell r="J5174">
            <v>0.67</v>
          </cell>
          <cell r="K5174">
            <v>0.67</v>
          </cell>
          <cell r="L5174" t="str">
            <v>DOWNTIME</v>
          </cell>
        </row>
        <row r="5175">
          <cell r="A5175">
            <v>1</v>
          </cell>
          <cell r="B5175" t="str">
            <v>J7773SX</v>
          </cell>
          <cell r="C5175">
            <v>38168</v>
          </cell>
          <cell r="D5175">
            <v>2262</v>
          </cell>
          <cell r="E5175">
            <v>9999</v>
          </cell>
          <cell r="F5175">
            <v>0</v>
          </cell>
          <cell r="G5175">
            <v>183</v>
          </cell>
          <cell r="H5175">
            <v>0</v>
          </cell>
          <cell r="I5175">
            <v>0</v>
          </cell>
          <cell r="J5175">
            <v>0</v>
          </cell>
          <cell r="K5175">
            <v>0</v>
          </cell>
          <cell r="L5175" t="str">
            <v>DOWNTIME</v>
          </cell>
        </row>
        <row r="5176">
          <cell r="A5176">
            <v>2</v>
          </cell>
          <cell r="B5176" t="str">
            <v>j7774dx</v>
          </cell>
          <cell r="C5176">
            <v>38152</v>
          </cell>
          <cell r="D5176">
            <v>1211</v>
          </cell>
          <cell r="E5176">
            <v>9999</v>
          </cell>
          <cell r="F5176">
            <v>0</v>
          </cell>
          <cell r="G5176">
            <v>2208</v>
          </cell>
          <cell r="H5176">
            <v>0</v>
          </cell>
          <cell r="I5176">
            <v>0</v>
          </cell>
          <cell r="J5176">
            <v>1.63</v>
          </cell>
          <cell r="K5176">
            <v>1.63</v>
          </cell>
          <cell r="L5176" t="str">
            <v>DOWNTIME</v>
          </cell>
        </row>
        <row r="5177">
          <cell r="A5177">
            <v>1</v>
          </cell>
          <cell r="B5177" t="str">
            <v>j7774dx</v>
          </cell>
          <cell r="C5177">
            <v>38153</v>
          </cell>
          <cell r="D5177">
            <v>1211</v>
          </cell>
          <cell r="E5177">
            <v>9999</v>
          </cell>
          <cell r="F5177">
            <v>0</v>
          </cell>
          <cell r="G5177">
            <v>2208</v>
          </cell>
          <cell r="H5177">
            <v>0</v>
          </cell>
          <cell r="I5177">
            <v>0</v>
          </cell>
          <cell r="J5177">
            <v>0.5</v>
          </cell>
          <cell r="K5177">
            <v>0.5</v>
          </cell>
          <cell r="L5177" t="str">
            <v>DOWNTIME</v>
          </cell>
        </row>
        <row r="5178">
          <cell r="A5178">
            <v>1</v>
          </cell>
          <cell r="B5178" t="str">
            <v>j7774dx</v>
          </cell>
          <cell r="C5178">
            <v>38153</v>
          </cell>
          <cell r="D5178">
            <v>1211</v>
          </cell>
          <cell r="E5178">
            <v>9999</v>
          </cell>
          <cell r="F5178">
            <v>0</v>
          </cell>
          <cell r="G5178">
            <v>2208</v>
          </cell>
          <cell r="H5178">
            <v>0</v>
          </cell>
          <cell r="I5178">
            <v>0</v>
          </cell>
          <cell r="J5178">
            <v>2.68</v>
          </cell>
          <cell r="K5178">
            <v>2.68</v>
          </cell>
          <cell r="L5178" t="str">
            <v>DOWNTIME</v>
          </cell>
        </row>
        <row r="5179">
          <cell r="A5179">
            <v>1</v>
          </cell>
          <cell r="B5179" t="str">
            <v>j7774dx</v>
          </cell>
          <cell r="C5179">
            <v>38154</v>
          </cell>
          <cell r="D5179">
            <v>1211</v>
          </cell>
          <cell r="E5179">
            <v>9999</v>
          </cell>
          <cell r="F5179">
            <v>0</v>
          </cell>
          <cell r="G5179">
            <v>2208</v>
          </cell>
          <cell r="H5179">
            <v>0</v>
          </cell>
          <cell r="I5179">
            <v>0</v>
          </cell>
          <cell r="J5179">
            <v>1.75</v>
          </cell>
          <cell r="K5179">
            <v>1.75</v>
          </cell>
          <cell r="L5179" t="str">
            <v>DOWNTIME</v>
          </cell>
        </row>
        <row r="5180">
          <cell r="A5180">
            <v>1</v>
          </cell>
          <cell r="B5180" t="str">
            <v>j7774dx</v>
          </cell>
          <cell r="C5180">
            <v>38154</v>
          </cell>
          <cell r="D5180">
            <v>1211</v>
          </cell>
          <cell r="E5180">
            <v>9999</v>
          </cell>
          <cell r="F5180">
            <v>0</v>
          </cell>
          <cell r="G5180">
            <v>2208</v>
          </cell>
          <cell r="H5180">
            <v>0</v>
          </cell>
          <cell r="I5180">
            <v>0</v>
          </cell>
          <cell r="J5180">
            <v>0.25</v>
          </cell>
          <cell r="K5180">
            <v>0.25</v>
          </cell>
          <cell r="L5180" t="str">
            <v>DOWNTIME</v>
          </cell>
        </row>
        <row r="5181">
          <cell r="A5181">
            <v>2</v>
          </cell>
          <cell r="B5181" t="str">
            <v>j7774dx</v>
          </cell>
          <cell r="C5181">
            <v>38154</v>
          </cell>
          <cell r="D5181">
            <v>1211</v>
          </cell>
          <cell r="E5181">
            <v>9999</v>
          </cell>
          <cell r="F5181">
            <v>0</v>
          </cell>
          <cell r="G5181">
            <v>2208</v>
          </cell>
          <cell r="H5181">
            <v>0</v>
          </cell>
          <cell r="I5181">
            <v>0</v>
          </cell>
          <cell r="J5181">
            <v>0</v>
          </cell>
          <cell r="K5181">
            <v>0</v>
          </cell>
          <cell r="L5181" t="str">
            <v>DOWNTIME</v>
          </cell>
        </row>
        <row r="5182">
          <cell r="A5182">
            <v>2</v>
          </cell>
          <cell r="B5182" t="str">
            <v>j7774dx</v>
          </cell>
          <cell r="C5182">
            <v>38154</v>
          </cell>
          <cell r="D5182">
            <v>1211</v>
          </cell>
          <cell r="E5182">
            <v>9999</v>
          </cell>
          <cell r="F5182">
            <v>0</v>
          </cell>
          <cell r="G5182">
            <v>2208</v>
          </cell>
          <cell r="H5182">
            <v>0</v>
          </cell>
          <cell r="I5182">
            <v>0</v>
          </cell>
          <cell r="J5182">
            <v>2</v>
          </cell>
          <cell r="K5182">
            <v>2</v>
          </cell>
          <cell r="L5182" t="str">
            <v>DOWNTIME</v>
          </cell>
        </row>
        <row r="5183">
          <cell r="A5183">
            <v>1</v>
          </cell>
          <cell r="B5183" t="str">
            <v>j7774dx</v>
          </cell>
          <cell r="C5183">
            <v>38155</v>
          </cell>
          <cell r="D5183">
            <v>1211</v>
          </cell>
          <cell r="E5183">
            <v>9999</v>
          </cell>
          <cell r="F5183">
            <v>0</v>
          </cell>
          <cell r="G5183">
            <v>2208</v>
          </cell>
          <cell r="H5183">
            <v>0</v>
          </cell>
          <cell r="I5183">
            <v>0</v>
          </cell>
          <cell r="J5183">
            <v>0.25</v>
          </cell>
          <cell r="K5183">
            <v>0.25</v>
          </cell>
          <cell r="L5183" t="str">
            <v>DOWNTIME</v>
          </cell>
        </row>
        <row r="5184">
          <cell r="A5184">
            <v>1</v>
          </cell>
          <cell r="B5184" t="str">
            <v>j7774dx</v>
          </cell>
          <cell r="C5184">
            <v>38155</v>
          </cell>
          <cell r="D5184">
            <v>1211</v>
          </cell>
          <cell r="E5184">
            <v>9999</v>
          </cell>
          <cell r="F5184">
            <v>0</v>
          </cell>
          <cell r="G5184">
            <v>2208</v>
          </cell>
          <cell r="H5184">
            <v>0</v>
          </cell>
          <cell r="I5184">
            <v>0</v>
          </cell>
          <cell r="J5184">
            <v>1</v>
          </cell>
          <cell r="K5184">
            <v>1</v>
          </cell>
          <cell r="L5184" t="str">
            <v>DOWNTIME</v>
          </cell>
        </row>
        <row r="5185">
          <cell r="A5185">
            <v>2</v>
          </cell>
          <cell r="B5185" t="str">
            <v>j7774dx</v>
          </cell>
          <cell r="C5185">
            <v>38161</v>
          </cell>
          <cell r="D5185">
            <v>1211</v>
          </cell>
          <cell r="E5185">
            <v>9999</v>
          </cell>
          <cell r="F5185">
            <v>0</v>
          </cell>
          <cell r="G5185">
            <v>2208</v>
          </cell>
          <cell r="H5185">
            <v>0</v>
          </cell>
          <cell r="I5185">
            <v>0</v>
          </cell>
          <cell r="J5185">
            <v>0.56000000000000005</v>
          </cell>
          <cell r="K5185">
            <v>0.56000000000000005</v>
          </cell>
          <cell r="L5185" t="str">
            <v>DOWNTIME</v>
          </cell>
        </row>
        <row r="5186">
          <cell r="A5186">
            <v>2</v>
          </cell>
          <cell r="B5186" t="str">
            <v>j7774dx</v>
          </cell>
          <cell r="C5186">
            <v>38161</v>
          </cell>
          <cell r="D5186">
            <v>1211</v>
          </cell>
          <cell r="E5186">
            <v>9999</v>
          </cell>
          <cell r="F5186">
            <v>0</v>
          </cell>
          <cell r="G5186">
            <v>2208</v>
          </cell>
          <cell r="H5186">
            <v>0</v>
          </cell>
          <cell r="I5186">
            <v>0</v>
          </cell>
          <cell r="J5186">
            <v>0.82</v>
          </cell>
          <cell r="K5186">
            <v>0.82</v>
          </cell>
          <cell r="L5186" t="str">
            <v>DOWNTIME</v>
          </cell>
        </row>
        <row r="5187">
          <cell r="A5187">
            <v>1</v>
          </cell>
          <cell r="B5187" t="str">
            <v>j7774dx</v>
          </cell>
          <cell r="C5187">
            <v>38162</v>
          </cell>
          <cell r="D5187">
            <v>1211</v>
          </cell>
          <cell r="E5187">
            <v>9999</v>
          </cell>
          <cell r="F5187">
            <v>0</v>
          </cell>
          <cell r="G5187">
            <v>2208</v>
          </cell>
          <cell r="H5187">
            <v>0</v>
          </cell>
          <cell r="I5187">
            <v>0</v>
          </cell>
          <cell r="J5187">
            <v>0</v>
          </cell>
          <cell r="K5187">
            <v>0</v>
          </cell>
          <cell r="L5187" t="str">
            <v>DOWNTIME</v>
          </cell>
        </row>
        <row r="5188">
          <cell r="A5188">
            <v>1</v>
          </cell>
          <cell r="B5188" t="str">
            <v>j7774dx</v>
          </cell>
          <cell r="C5188">
            <v>38162</v>
          </cell>
          <cell r="D5188">
            <v>1211</v>
          </cell>
          <cell r="E5188">
            <v>9999</v>
          </cell>
          <cell r="F5188">
            <v>0</v>
          </cell>
          <cell r="G5188">
            <v>2208</v>
          </cell>
          <cell r="H5188">
            <v>0</v>
          </cell>
          <cell r="I5188">
            <v>0</v>
          </cell>
          <cell r="J5188">
            <v>2.2999999999999998</v>
          </cell>
          <cell r="K5188">
            <v>2.2999999999999998</v>
          </cell>
          <cell r="L5188" t="str">
            <v>DOWNTIME</v>
          </cell>
        </row>
        <row r="5189">
          <cell r="A5189">
            <v>1</v>
          </cell>
          <cell r="B5189" t="str">
            <v>j7774dx</v>
          </cell>
          <cell r="C5189">
            <v>38162</v>
          </cell>
          <cell r="D5189">
            <v>1211</v>
          </cell>
          <cell r="E5189">
            <v>9999</v>
          </cell>
          <cell r="F5189">
            <v>0</v>
          </cell>
          <cell r="G5189">
            <v>2208</v>
          </cell>
          <cell r="H5189">
            <v>0</v>
          </cell>
          <cell r="I5189">
            <v>0</v>
          </cell>
          <cell r="J5189">
            <v>0.5</v>
          </cell>
          <cell r="K5189">
            <v>0.5</v>
          </cell>
          <cell r="L5189" t="str">
            <v>DOWNTIME</v>
          </cell>
        </row>
        <row r="5190">
          <cell r="A5190">
            <v>2</v>
          </cell>
          <cell r="B5190" t="str">
            <v>j7774dx</v>
          </cell>
          <cell r="C5190">
            <v>38162</v>
          </cell>
          <cell r="D5190">
            <v>1211</v>
          </cell>
          <cell r="E5190">
            <v>9999</v>
          </cell>
          <cell r="F5190">
            <v>0</v>
          </cell>
          <cell r="G5190">
            <v>2208</v>
          </cell>
          <cell r="H5190">
            <v>0</v>
          </cell>
          <cell r="I5190">
            <v>0</v>
          </cell>
          <cell r="J5190">
            <v>2.9</v>
          </cell>
          <cell r="K5190">
            <v>2.9</v>
          </cell>
          <cell r="L5190" t="str">
            <v>DOWNTIME</v>
          </cell>
        </row>
        <row r="5191">
          <cell r="A5191">
            <v>1</v>
          </cell>
          <cell r="B5191" t="str">
            <v>j7774dx</v>
          </cell>
          <cell r="C5191">
            <v>38163</v>
          </cell>
          <cell r="D5191">
            <v>1211</v>
          </cell>
          <cell r="E5191">
            <v>9999</v>
          </cell>
          <cell r="F5191">
            <v>0</v>
          </cell>
          <cell r="G5191">
            <v>2208</v>
          </cell>
          <cell r="H5191">
            <v>0</v>
          </cell>
          <cell r="I5191">
            <v>0</v>
          </cell>
          <cell r="J5191">
            <v>0.55000000000000004</v>
          </cell>
          <cell r="K5191">
            <v>0.55000000000000004</v>
          </cell>
          <cell r="L5191" t="str">
            <v>DOWNTIME</v>
          </cell>
        </row>
        <row r="5192">
          <cell r="A5192">
            <v>1</v>
          </cell>
          <cell r="B5192" t="str">
            <v>j7774dx</v>
          </cell>
          <cell r="C5192">
            <v>38168</v>
          </cell>
          <cell r="D5192">
            <v>1211</v>
          </cell>
          <cell r="E5192">
            <v>9999</v>
          </cell>
          <cell r="F5192">
            <v>0</v>
          </cell>
          <cell r="G5192">
            <v>2208</v>
          </cell>
          <cell r="H5192">
            <v>0</v>
          </cell>
          <cell r="I5192">
            <v>0</v>
          </cell>
          <cell r="J5192">
            <v>2</v>
          </cell>
          <cell r="K5192">
            <v>2</v>
          </cell>
          <cell r="L5192" t="str">
            <v>DOWNTIME</v>
          </cell>
        </row>
        <row r="5193">
          <cell r="A5193">
            <v>1</v>
          </cell>
          <cell r="B5193" t="str">
            <v>j7774dx</v>
          </cell>
          <cell r="C5193">
            <v>38168</v>
          </cell>
          <cell r="D5193">
            <v>1211</v>
          </cell>
          <cell r="E5193">
            <v>9999</v>
          </cell>
          <cell r="F5193">
            <v>0</v>
          </cell>
          <cell r="G5193">
            <v>2208</v>
          </cell>
          <cell r="H5193">
            <v>0</v>
          </cell>
          <cell r="I5193">
            <v>0</v>
          </cell>
          <cell r="J5193">
            <v>1</v>
          </cell>
          <cell r="K5193">
            <v>1</v>
          </cell>
          <cell r="L5193" t="str">
            <v>DOWNTIME</v>
          </cell>
        </row>
        <row r="5194">
          <cell r="A5194">
            <v>3</v>
          </cell>
          <cell r="B5194" t="str">
            <v>j7774dx</v>
          </cell>
          <cell r="C5194">
            <v>38168</v>
          </cell>
          <cell r="D5194">
            <v>1211</v>
          </cell>
          <cell r="E5194">
            <v>9999</v>
          </cell>
          <cell r="F5194">
            <v>0</v>
          </cell>
          <cell r="G5194">
            <v>2208</v>
          </cell>
          <cell r="H5194">
            <v>0</v>
          </cell>
          <cell r="I5194">
            <v>0</v>
          </cell>
          <cell r="J5194">
            <v>0.2</v>
          </cell>
          <cell r="K5194">
            <v>0.2</v>
          </cell>
          <cell r="L5194" t="str">
            <v>DOWNTIME</v>
          </cell>
        </row>
        <row r="5195">
          <cell r="A5195">
            <v>3</v>
          </cell>
          <cell r="B5195" t="str">
            <v>j7774dx</v>
          </cell>
          <cell r="C5195">
            <v>38168</v>
          </cell>
          <cell r="D5195">
            <v>1211</v>
          </cell>
          <cell r="E5195">
            <v>9999</v>
          </cell>
          <cell r="F5195">
            <v>0</v>
          </cell>
          <cell r="G5195">
            <v>2208</v>
          </cell>
          <cell r="H5195">
            <v>0</v>
          </cell>
          <cell r="I5195">
            <v>0</v>
          </cell>
          <cell r="J5195">
            <v>0.35</v>
          </cell>
          <cell r="K5195">
            <v>0.35</v>
          </cell>
          <cell r="L5195" t="str">
            <v>DOWNTIME</v>
          </cell>
        </row>
        <row r="5196">
          <cell r="A5196">
            <v>2</v>
          </cell>
          <cell r="B5196" t="str">
            <v>J7774SX</v>
          </cell>
          <cell r="C5196">
            <v>38152</v>
          </cell>
          <cell r="D5196">
            <v>1211</v>
          </cell>
          <cell r="E5196">
            <v>9999</v>
          </cell>
          <cell r="F5196">
            <v>0</v>
          </cell>
          <cell r="G5196">
            <v>2208</v>
          </cell>
          <cell r="H5196">
            <v>0</v>
          </cell>
          <cell r="I5196">
            <v>0</v>
          </cell>
          <cell r="J5196">
            <v>1.63</v>
          </cell>
          <cell r="K5196">
            <v>1.63</v>
          </cell>
          <cell r="L5196" t="str">
            <v>DOWNTIME</v>
          </cell>
        </row>
        <row r="5197">
          <cell r="A5197">
            <v>1</v>
          </cell>
          <cell r="B5197" t="str">
            <v>J7774SX</v>
          </cell>
          <cell r="C5197">
            <v>38153</v>
          </cell>
          <cell r="D5197">
            <v>1211</v>
          </cell>
          <cell r="E5197">
            <v>9999</v>
          </cell>
          <cell r="F5197">
            <v>0</v>
          </cell>
          <cell r="G5197">
            <v>2208</v>
          </cell>
          <cell r="H5197">
            <v>0</v>
          </cell>
          <cell r="I5197">
            <v>0</v>
          </cell>
          <cell r="J5197">
            <v>0.5</v>
          </cell>
          <cell r="K5197">
            <v>0.5</v>
          </cell>
          <cell r="L5197" t="str">
            <v>DOWNTIME</v>
          </cell>
        </row>
        <row r="5198">
          <cell r="A5198">
            <v>1</v>
          </cell>
          <cell r="B5198" t="str">
            <v>J7774SX</v>
          </cell>
          <cell r="C5198">
            <v>38153</v>
          </cell>
          <cell r="D5198">
            <v>1211</v>
          </cell>
          <cell r="E5198">
            <v>9999</v>
          </cell>
          <cell r="F5198">
            <v>0</v>
          </cell>
          <cell r="G5198">
            <v>2208</v>
          </cell>
          <cell r="H5198">
            <v>0</v>
          </cell>
          <cell r="I5198">
            <v>0</v>
          </cell>
          <cell r="J5198">
            <v>2.68</v>
          </cell>
          <cell r="K5198">
            <v>2.68</v>
          </cell>
          <cell r="L5198" t="str">
            <v>DOWNTIME</v>
          </cell>
        </row>
        <row r="5199">
          <cell r="A5199">
            <v>1</v>
          </cell>
          <cell r="B5199" t="str">
            <v>J7774SX</v>
          </cell>
          <cell r="C5199">
            <v>38154</v>
          </cell>
          <cell r="D5199">
            <v>1211</v>
          </cell>
          <cell r="E5199">
            <v>9999</v>
          </cell>
          <cell r="F5199">
            <v>0</v>
          </cell>
          <cell r="G5199">
            <v>2208</v>
          </cell>
          <cell r="H5199">
            <v>0</v>
          </cell>
          <cell r="I5199">
            <v>0</v>
          </cell>
          <cell r="J5199">
            <v>1.75</v>
          </cell>
          <cell r="K5199">
            <v>1.75</v>
          </cell>
          <cell r="L5199" t="str">
            <v>DOWNTIME</v>
          </cell>
        </row>
        <row r="5200">
          <cell r="A5200">
            <v>1</v>
          </cell>
          <cell r="B5200" t="str">
            <v>J7774SX</v>
          </cell>
          <cell r="C5200">
            <v>38154</v>
          </cell>
          <cell r="D5200">
            <v>1211</v>
          </cell>
          <cell r="E5200">
            <v>9999</v>
          </cell>
          <cell r="F5200">
            <v>0</v>
          </cell>
          <cell r="G5200">
            <v>2208</v>
          </cell>
          <cell r="H5200">
            <v>0</v>
          </cell>
          <cell r="I5200">
            <v>0</v>
          </cell>
          <cell r="J5200">
            <v>0.25</v>
          </cell>
          <cell r="K5200">
            <v>0.25</v>
          </cell>
          <cell r="L5200" t="str">
            <v>DOWNTIME</v>
          </cell>
        </row>
        <row r="5201">
          <cell r="A5201">
            <v>2</v>
          </cell>
          <cell r="B5201" t="str">
            <v>J7774SX</v>
          </cell>
          <cell r="C5201">
            <v>38154</v>
          </cell>
          <cell r="D5201">
            <v>1211</v>
          </cell>
          <cell r="E5201">
            <v>9999</v>
          </cell>
          <cell r="F5201">
            <v>0</v>
          </cell>
          <cell r="G5201">
            <v>2208</v>
          </cell>
          <cell r="H5201">
            <v>0</v>
          </cell>
          <cell r="I5201">
            <v>0</v>
          </cell>
          <cell r="J5201">
            <v>0</v>
          </cell>
          <cell r="K5201">
            <v>0</v>
          </cell>
          <cell r="L5201" t="str">
            <v>DOWNTIME</v>
          </cell>
        </row>
        <row r="5202">
          <cell r="A5202">
            <v>2</v>
          </cell>
          <cell r="B5202" t="str">
            <v>J7774SX</v>
          </cell>
          <cell r="C5202">
            <v>38154</v>
          </cell>
          <cell r="D5202">
            <v>1211</v>
          </cell>
          <cell r="E5202">
            <v>9999</v>
          </cell>
          <cell r="F5202">
            <v>0</v>
          </cell>
          <cell r="G5202">
            <v>2208</v>
          </cell>
          <cell r="H5202">
            <v>0</v>
          </cell>
          <cell r="I5202">
            <v>0</v>
          </cell>
          <cell r="J5202">
            <v>2</v>
          </cell>
          <cell r="K5202">
            <v>2</v>
          </cell>
          <cell r="L5202" t="str">
            <v>DOWNTIME</v>
          </cell>
        </row>
        <row r="5203">
          <cell r="A5203">
            <v>1</v>
          </cell>
          <cell r="B5203" t="str">
            <v>J7774SX</v>
          </cell>
          <cell r="C5203">
            <v>38155</v>
          </cell>
          <cell r="D5203">
            <v>1211</v>
          </cell>
          <cell r="E5203">
            <v>9999</v>
          </cell>
          <cell r="F5203">
            <v>0</v>
          </cell>
          <cell r="G5203">
            <v>2208</v>
          </cell>
          <cell r="H5203">
            <v>0</v>
          </cell>
          <cell r="I5203">
            <v>0</v>
          </cell>
          <cell r="J5203">
            <v>0.25</v>
          </cell>
          <cell r="K5203">
            <v>0.25</v>
          </cell>
          <cell r="L5203" t="str">
            <v>DOWNTIME</v>
          </cell>
        </row>
        <row r="5204">
          <cell r="A5204">
            <v>1</v>
          </cell>
          <cell r="B5204" t="str">
            <v>J7774SX</v>
          </cell>
          <cell r="C5204">
            <v>38155</v>
          </cell>
          <cell r="D5204">
            <v>1211</v>
          </cell>
          <cell r="E5204">
            <v>9999</v>
          </cell>
          <cell r="F5204">
            <v>0</v>
          </cell>
          <cell r="G5204">
            <v>2208</v>
          </cell>
          <cell r="H5204">
            <v>0</v>
          </cell>
          <cell r="I5204">
            <v>0</v>
          </cell>
          <cell r="J5204">
            <v>1</v>
          </cell>
          <cell r="K5204">
            <v>1</v>
          </cell>
          <cell r="L5204" t="str">
            <v>DOWNTIME</v>
          </cell>
        </row>
        <row r="5205">
          <cell r="A5205">
            <v>2</v>
          </cell>
          <cell r="B5205" t="str">
            <v>J7774SX</v>
          </cell>
          <cell r="C5205">
            <v>38161</v>
          </cell>
          <cell r="D5205">
            <v>1211</v>
          </cell>
          <cell r="E5205">
            <v>9999</v>
          </cell>
          <cell r="F5205">
            <v>0</v>
          </cell>
          <cell r="G5205">
            <v>2208</v>
          </cell>
          <cell r="H5205">
            <v>0</v>
          </cell>
          <cell r="I5205">
            <v>0</v>
          </cell>
          <cell r="J5205">
            <v>0.56000000000000005</v>
          </cell>
          <cell r="K5205">
            <v>0.56000000000000005</v>
          </cell>
          <cell r="L5205" t="str">
            <v>DOWNTIME</v>
          </cell>
        </row>
        <row r="5206">
          <cell r="A5206">
            <v>2</v>
          </cell>
          <cell r="B5206" t="str">
            <v>J7774SX</v>
          </cell>
          <cell r="C5206">
            <v>38161</v>
          </cell>
          <cell r="D5206">
            <v>1211</v>
          </cell>
          <cell r="E5206">
            <v>9999</v>
          </cell>
          <cell r="F5206">
            <v>0</v>
          </cell>
          <cell r="G5206">
            <v>2208</v>
          </cell>
          <cell r="H5206">
            <v>0</v>
          </cell>
          <cell r="I5206">
            <v>0</v>
          </cell>
          <cell r="J5206">
            <v>0.82</v>
          </cell>
          <cell r="K5206">
            <v>0.82</v>
          </cell>
          <cell r="L5206" t="str">
            <v>DOWNTIME</v>
          </cell>
        </row>
        <row r="5207">
          <cell r="A5207">
            <v>1</v>
          </cell>
          <cell r="B5207" t="str">
            <v>J7774SX</v>
          </cell>
          <cell r="C5207">
            <v>38162</v>
          </cell>
          <cell r="D5207">
            <v>1211</v>
          </cell>
          <cell r="E5207">
            <v>9999</v>
          </cell>
          <cell r="F5207">
            <v>0</v>
          </cell>
          <cell r="G5207">
            <v>2208</v>
          </cell>
          <cell r="H5207">
            <v>0</v>
          </cell>
          <cell r="I5207">
            <v>0</v>
          </cell>
          <cell r="J5207">
            <v>0</v>
          </cell>
          <cell r="K5207">
            <v>0</v>
          </cell>
          <cell r="L5207" t="str">
            <v>DOWNTIME</v>
          </cell>
        </row>
        <row r="5208">
          <cell r="A5208">
            <v>1</v>
          </cell>
          <cell r="B5208" t="str">
            <v>J7774SX</v>
          </cell>
          <cell r="C5208">
            <v>38162</v>
          </cell>
          <cell r="D5208">
            <v>1211</v>
          </cell>
          <cell r="E5208">
            <v>9999</v>
          </cell>
          <cell r="F5208">
            <v>0</v>
          </cell>
          <cell r="G5208">
            <v>2208</v>
          </cell>
          <cell r="H5208">
            <v>0</v>
          </cell>
          <cell r="I5208">
            <v>0</v>
          </cell>
          <cell r="J5208">
            <v>2.2999999999999998</v>
          </cell>
          <cell r="K5208">
            <v>2.2999999999999998</v>
          </cell>
          <cell r="L5208" t="str">
            <v>DOWNTIME</v>
          </cell>
        </row>
        <row r="5209">
          <cell r="A5209">
            <v>1</v>
          </cell>
          <cell r="B5209" t="str">
            <v>J7774SX</v>
          </cell>
          <cell r="C5209">
            <v>38162</v>
          </cell>
          <cell r="D5209">
            <v>1211</v>
          </cell>
          <cell r="E5209">
            <v>9999</v>
          </cell>
          <cell r="F5209">
            <v>0</v>
          </cell>
          <cell r="G5209">
            <v>2208</v>
          </cell>
          <cell r="H5209">
            <v>0</v>
          </cell>
          <cell r="I5209">
            <v>0</v>
          </cell>
          <cell r="J5209">
            <v>0.5</v>
          </cell>
          <cell r="K5209">
            <v>0.5</v>
          </cell>
          <cell r="L5209" t="str">
            <v>DOWNTIME</v>
          </cell>
        </row>
        <row r="5210">
          <cell r="A5210">
            <v>2</v>
          </cell>
          <cell r="B5210" t="str">
            <v>J7774SX</v>
          </cell>
          <cell r="C5210">
            <v>38162</v>
          </cell>
          <cell r="D5210">
            <v>1211</v>
          </cell>
          <cell r="E5210">
            <v>9999</v>
          </cell>
          <cell r="F5210">
            <v>0</v>
          </cell>
          <cell r="G5210">
            <v>2208</v>
          </cell>
          <cell r="H5210">
            <v>0</v>
          </cell>
          <cell r="I5210">
            <v>0</v>
          </cell>
          <cell r="J5210">
            <v>2.9</v>
          </cell>
          <cell r="K5210">
            <v>2.9</v>
          </cell>
          <cell r="L5210" t="str">
            <v>DOWNTIME</v>
          </cell>
        </row>
        <row r="5211">
          <cell r="A5211">
            <v>1</v>
          </cell>
          <cell r="B5211" t="str">
            <v>J7774SX</v>
          </cell>
          <cell r="C5211">
            <v>38163</v>
          </cell>
          <cell r="D5211">
            <v>1211</v>
          </cell>
          <cell r="E5211">
            <v>9999</v>
          </cell>
          <cell r="F5211">
            <v>0</v>
          </cell>
          <cell r="G5211">
            <v>2208</v>
          </cell>
          <cell r="H5211">
            <v>0</v>
          </cell>
          <cell r="I5211">
            <v>0</v>
          </cell>
          <cell r="J5211">
            <v>0.55000000000000004</v>
          </cell>
          <cell r="K5211">
            <v>0.55000000000000004</v>
          </cell>
          <cell r="L5211" t="str">
            <v>DOWNTIME</v>
          </cell>
        </row>
        <row r="5212">
          <cell r="A5212">
            <v>1</v>
          </cell>
          <cell r="B5212" t="str">
            <v>J7774SX</v>
          </cell>
          <cell r="C5212">
            <v>38168</v>
          </cell>
          <cell r="D5212">
            <v>1211</v>
          </cell>
          <cell r="E5212">
            <v>9999</v>
          </cell>
          <cell r="F5212">
            <v>0</v>
          </cell>
          <cell r="G5212">
            <v>2208</v>
          </cell>
          <cell r="H5212">
            <v>0</v>
          </cell>
          <cell r="I5212">
            <v>0</v>
          </cell>
          <cell r="J5212">
            <v>2</v>
          </cell>
          <cell r="K5212">
            <v>2</v>
          </cell>
          <cell r="L5212" t="str">
            <v>DOWNTIME</v>
          </cell>
        </row>
        <row r="5213">
          <cell r="A5213">
            <v>1</v>
          </cell>
          <cell r="B5213" t="str">
            <v>J7774SX</v>
          </cell>
          <cell r="C5213">
            <v>38168</v>
          </cell>
          <cell r="D5213">
            <v>1211</v>
          </cell>
          <cell r="E5213">
            <v>9999</v>
          </cell>
          <cell r="F5213">
            <v>0</v>
          </cell>
          <cell r="G5213">
            <v>2208</v>
          </cell>
          <cell r="H5213">
            <v>0</v>
          </cell>
          <cell r="I5213">
            <v>0</v>
          </cell>
          <cell r="J5213">
            <v>1</v>
          </cell>
          <cell r="K5213">
            <v>1</v>
          </cell>
          <cell r="L5213" t="str">
            <v>DOWNTIME</v>
          </cell>
        </row>
        <row r="5214">
          <cell r="A5214">
            <v>3</v>
          </cell>
          <cell r="B5214" t="str">
            <v>J7774SX</v>
          </cell>
          <cell r="C5214">
            <v>38168</v>
          </cell>
          <cell r="D5214">
            <v>1211</v>
          </cell>
          <cell r="E5214">
            <v>9999</v>
          </cell>
          <cell r="F5214">
            <v>0</v>
          </cell>
          <cell r="G5214">
            <v>2208</v>
          </cell>
          <cell r="H5214">
            <v>0</v>
          </cell>
          <cell r="I5214">
            <v>0</v>
          </cell>
          <cell r="J5214">
            <v>0.2</v>
          </cell>
          <cell r="K5214">
            <v>0.2</v>
          </cell>
          <cell r="L5214" t="str">
            <v>DOWNTIME</v>
          </cell>
        </row>
        <row r="5215">
          <cell r="A5215">
            <v>3</v>
          </cell>
          <cell r="B5215" t="str">
            <v>J7774SX</v>
          </cell>
          <cell r="C5215">
            <v>38168</v>
          </cell>
          <cell r="D5215">
            <v>1211</v>
          </cell>
          <cell r="E5215">
            <v>9999</v>
          </cell>
          <cell r="F5215">
            <v>0</v>
          </cell>
          <cell r="G5215">
            <v>2208</v>
          </cell>
          <cell r="H5215">
            <v>0</v>
          </cell>
          <cell r="I5215">
            <v>0</v>
          </cell>
          <cell r="J5215">
            <v>0.35</v>
          </cell>
          <cell r="K5215">
            <v>0.35</v>
          </cell>
          <cell r="L5215" t="str">
            <v>DOWNTIME</v>
          </cell>
        </row>
        <row r="5216">
          <cell r="A5216">
            <v>2</v>
          </cell>
          <cell r="B5216" t="str">
            <v>j7775</v>
          </cell>
          <cell r="C5216">
            <v>38152</v>
          </cell>
          <cell r="D5216">
            <v>1211</v>
          </cell>
          <cell r="E5216">
            <v>9999</v>
          </cell>
          <cell r="F5216">
            <v>0</v>
          </cell>
          <cell r="G5216">
            <v>2874</v>
          </cell>
          <cell r="H5216">
            <v>0</v>
          </cell>
          <cell r="I5216">
            <v>0</v>
          </cell>
          <cell r="J5216">
            <v>0.72</v>
          </cell>
          <cell r="K5216">
            <v>0.72</v>
          </cell>
          <cell r="L5216" t="str">
            <v>DOWNTIME</v>
          </cell>
        </row>
        <row r="5217">
          <cell r="A5217">
            <v>2</v>
          </cell>
          <cell r="B5217" t="str">
            <v>j7775</v>
          </cell>
          <cell r="C5217">
            <v>38152</v>
          </cell>
          <cell r="D5217">
            <v>1211</v>
          </cell>
          <cell r="E5217">
            <v>9999</v>
          </cell>
          <cell r="F5217">
            <v>0</v>
          </cell>
          <cell r="G5217">
            <v>2874</v>
          </cell>
          <cell r="H5217">
            <v>0</v>
          </cell>
          <cell r="I5217">
            <v>0</v>
          </cell>
          <cell r="J5217">
            <v>4</v>
          </cell>
          <cell r="K5217">
            <v>4</v>
          </cell>
          <cell r="L5217" t="str">
            <v>DOWNTIME</v>
          </cell>
        </row>
        <row r="5218">
          <cell r="A5218">
            <v>1</v>
          </cell>
          <cell r="B5218" t="str">
            <v>j7775</v>
          </cell>
          <cell r="C5218">
            <v>38153</v>
          </cell>
          <cell r="D5218">
            <v>1211</v>
          </cell>
          <cell r="E5218">
            <v>9999</v>
          </cell>
          <cell r="F5218">
            <v>0</v>
          </cell>
          <cell r="G5218">
            <v>2874</v>
          </cell>
          <cell r="H5218">
            <v>0</v>
          </cell>
          <cell r="I5218">
            <v>0</v>
          </cell>
          <cell r="J5218">
            <v>0</v>
          </cell>
          <cell r="K5218">
            <v>0</v>
          </cell>
          <cell r="L5218" t="str">
            <v>DOWNTIME</v>
          </cell>
        </row>
        <row r="5219">
          <cell r="A5219">
            <v>1</v>
          </cell>
          <cell r="B5219" t="str">
            <v>j7775</v>
          </cell>
          <cell r="C5219">
            <v>38153</v>
          </cell>
          <cell r="D5219">
            <v>1211</v>
          </cell>
          <cell r="E5219">
            <v>9999</v>
          </cell>
          <cell r="F5219">
            <v>0</v>
          </cell>
          <cell r="G5219">
            <v>2874</v>
          </cell>
          <cell r="H5219">
            <v>0</v>
          </cell>
          <cell r="I5219">
            <v>0</v>
          </cell>
          <cell r="J5219">
            <v>0</v>
          </cell>
          <cell r="K5219">
            <v>0</v>
          </cell>
          <cell r="L5219" t="str">
            <v>DOWNTIME</v>
          </cell>
        </row>
        <row r="5220">
          <cell r="A5220">
            <v>2</v>
          </cell>
          <cell r="B5220" t="str">
            <v>j7775</v>
          </cell>
          <cell r="C5220">
            <v>38153</v>
          </cell>
          <cell r="D5220">
            <v>1211</v>
          </cell>
          <cell r="E5220">
            <v>9999</v>
          </cell>
          <cell r="F5220">
            <v>0</v>
          </cell>
          <cell r="G5220">
            <v>2874</v>
          </cell>
          <cell r="H5220">
            <v>0</v>
          </cell>
          <cell r="I5220">
            <v>0</v>
          </cell>
          <cell r="J5220">
            <v>0.75</v>
          </cell>
          <cell r="K5220">
            <v>0.75</v>
          </cell>
          <cell r="L5220" t="str">
            <v>DOWNTIME</v>
          </cell>
        </row>
        <row r="5221">
          <cell r="A5221">
            <v>2</v>
          </cell>
          <cell r="B5221" t="str">
            <v>j7775</v>
          </cell>
          <cell r="C5221">
            <v>38153</v>
          </cell>
          <cell r="D5221">
            <v>1211</v>
          </cell>
          <cell r="E5221">
            <v>9999</v>
          </cell>
          <cell r="F5221">
            <v>0</v>
          </cell>
          <cell r="G5221">
            <v>2874</v>
          </cell>
          <cell r="H5221">
            <v>0</v>
          </cell>
          <cell r="I5221">
            <v>0</v>
          </cell>
          <cell r="J5221">
            <v>0.83</v>
          </cell>
          <cell r="K5221">
            <v>0.83</v>
          </cell>
          <cell r="L5221" t="str">
            <v>DOWNTIME</v>
          </cell>
        </row>
        <row r="5222">
          <cell r="A5222">
            <v>1</v>
          </cell>
          <cell r="B5222" t="str">
            <v>j7775</v>
          </cell>
          <cell r="C5222">
            <v>38154</v>
          </cell>
          <cell r="D5222">
            <v>1211</v>
          </cell>
          <cell r="E5222">
            <v>9999</v>
          </cell>
          <cell r="F5222">
            <v>0</v>
          </cell>
          <cell r="G5222">
            <v>2874</v>
          </cell>
          <cell r="H5222">
            <v>0</v>
          </cell>
          <cell r="I5222">
            <v>0</v>
          </cell>
          <cell r="J5222">
            <v>0</v>
          </cell>
          <cell r="K5222">
            <v>0</v>
          </cell>
          <cell r="L5222" t="str">
            <v>DOWNTIME</v>
          </cell>
        </row>
        <row r="5223">
          <cell r="A5223">
            <v>1</v>
          </cell>
          <cell r="B5223" t="str">
            <v>J7776DX</v>
          </cell>
          <cell r="C5223">
            <v>38161</v>
          </cell>
          <cell r="D5223">
            <v>1111</v>
          </cell>
          <cell r="E5223">
            <v>9999</v>
          </cell>
          <cell r="F5223">
            <v>0</v>
          </cell>
          <cell r="G5223" t="str">
            <v>?</v>
          </cell>
          <cell r="H5223" t="e">
            <v>#VALUE!</v>
          </cell>
          <cell r="I5223">
            <v>0</v>
          </cell>
          <cell r="J5223">
            <v>0.65</v>
          </cell>
          <cell r="K5223">
            <v>0.65</v>
          </cell>
          <cell r="L5223" t="str">
            <v>DOWNTIME</v>
          </cell>
        </row>
        <row r="5224">
          <cell r="A5224">
            <v>1</v>
          </cell>
          <cell r="B5224" t="str">
            <v>J7776DX</v>
          </cell>
          <cell r="C5224">
            <v>38161</v>
          </cell>
          <cell r="D5224">
            <v>1111</v>
          </cell>
          <cell r="E5224">
            <v>9999</v>
          </cell>
          <cell r="F5224">
            <v>0</v>
          </cell>
          <cell r="G5224" t="str">
            <v>?</v>
          </cell>
          <cell r="H5224" t="e">
            <v>#VALUE!</v>
          </cell>
          <cell r="I5224">
            <v>0</v>
          </cell>
          <cell r="J5224">
            <v>1.35</v>
          </cell>
          <cell r="K5224">
            <v>1.35</v>
          </cell>
          <cell r="L5224" t="str">
            <v>DOWNTIME</v>
          </cell>
        </row>
        <row r="5225">
          <cell r="A5225">
            <v>2</v>
          </cell>
          <cell r="B5225" t="str">
            <v>J7776DX</v>
          </cell>
          <cell r="C5225">
            <v>38161</v>
          </cell>
          <cell r="D5225">
            <v>1111</v>
          </cell>
          <cell r="E5225">
            <v>9999</v>
          </cell>
          <cell r="F5225">
            <v>0</v>
          </cell>
          <cell r="G5225" t="str">
            <v>?</v>
          </cell>
          <cell r="H5225" t="e">
            <v>#VALUE!</v>
          </cell>
          <cell r="I5225">
            <v>0</v>
          </cell>
          <cell r="J5225">
            <v>1.8</v>
          </cell>
          <cell r="K5225">
            <v>1.8</v>
          </cell>
          <cell r="L5225" t="str">
            <v>DOWNTIME</v>
          </cell>
        </row>
        <row r="5226">
          <cell r="A5226">
            <v>3</v>
          </cell>
          <cell r="B5226" t="str">
            <v>J7776DX</v>
          </cell>
          <cell r="C5226">
            <v>38161</v>
          </cell>
          <cell r="D5226">
            <v>1111</v>
          </cell>
          <cell r="E5226">
            <v>9999</v>
          </cell>
          <cell r="F5226">
            <v>0</v>
          </cell>
          <cell r="G5226" t="str">
            <v>?</v>
          </cell>
          <cell r="H5226" t="e">
            <v>#VALUE!</v>
          </cell>
          <cell r="I5226">
            <v>0</v>
          </cell>
          <cell r="J5226">
            <v>1.7</v>
          </cell>
          <cell r="K5226">
            <v>1.7</v>
          </cell>
          <cell r="L5226" t="str">
            <v>DOWNTIME</v>
          </cell>
        </row>
        <row r="5227">
          <cell r="A5227">
            <v>1</v>
          </cell>
          <cell r="B5227" t="str">
            <v>J7776DX</v>
          </cell>
          <cell r="C5227">
            <v>38162</v>
          </cell>
          <cell r="D5227">
            <v>1111</v>
          </cell>
          <cell r="E5227">
            <v>9999</v>
          </cell>
          <cell r="F5227">
            <v>0</v>
          </cell>
          <cell r="G5227" t="str">
            <v>?</v>
          </cell>
          <cell r="H5227" t="e">
            <v>#VALUE!</v>
          </cell>
          <cell r="I5227">
            <v>0</v>
          </cell>
          <cell r="J5227">
            <v>0.93</v>
          </cell>
          <cell r="K5227">
            <v>0.93</v>
          </cell>
          <cell r="L5227" t="str">
            <v>DOWNTIME</v>
          </cell>
        </row>
        <row r="5228">
          <cell r="A5228">
            <v>1</v>
          </cell>
          <cell r="B5228" t="str">
            <v>J7776SX</v>
          </cell>
          <cell r="C5228">
            <v>38161</v>
          </cell>
          <cell r="D5228">
            <v>1111</v>
          </cell>
          <cell r="E5228">
            <v>9999</v>
          </cell>
          <cell r="F5228">
            <v>0</v>
          </cell>
          <cell r="G5228" t="str">
            <v>?</v>
          </cell>
          <cell r="H5228" t="e">
            <v>#VALUE!</v>
          </cell>
          <cell r="I5228">
            <v>0</v>
          </cell>
          <cell r="J5228">
            <v>0.65</v>
          </cell>
          <cell r="K5228">
            <v>0.65</v>
          </cell>
          <cell r="L5228" t="str">
            <v>DOWNTIME</v>
          </cell>
        </row>
        <row r="5229">
          <cell r="A5229">
            <v>1</v>
          </cell>
          <cell r="B5229" t="str">
            <v>J7776SX</v>
          </cell>
          <cell r="C5229">
            <v>38161</v>
          </cell>
          <cell r="D5229">
            <v>1111</v>
          </cell>
          <cell r="E5229">
            <v>9999</v>
          </cell>
          <cell r="F5229">
            <v>0</v>
          </cell>
          <cell r="G5229" t="str">
            <v>?</v>
          </cell>
          <cell r="H5229" t="e">
            <v>#VALUE!</v>
          </cell>
          <cell r="I5229">
            <v>0</v>
          </cell>
          <cell r="J5229">
            <v>1.35</v>
          </cell>
          <cell r="K5229">
            <v>1.35</v>
          </cell>
          <cell r="L5229" t="str">
            <v>DOWNTIME</v>
          </cell>
        </row>
        <row r="5230">
          <cell r="A5230">
            <v>2</v>
          </cell>
          <cell r="B5230" t="str">
            <v>J7776SX</v>
          </cell>
          <cell r="C5230">
            <v>38161</v>
          </cell>
          <cell r="D5230">
            <v>1111</v>
          </cell>
          <cell r="E5230">
            <v>9999</v>
          </cell>
          <cell r="F5230">
            <v>0</v>
          </cell>
          <cell r="G5230" t="str">
            <v>?</v>
          </cell>
          <cell r="H5230" t="e">
            <v>#VALUE!</v>
          </cell>
          <cell r="I5230">
            <v>0</v>
          </cell>
          <cell r="J5230">
            <v>1.8</v>
          </cell>
          <cell r="K5230">
            <v>1.8</v>
          </cell>
          <cell r="L5230" t="str">
            <v>DOWNTIME</v>
          </cell>
        </row>
        <row r="5231">
          <cell r="A5231">
            <v>3</v>
          </cell>
          <cell r="B5231" t="str">
            <v>J7776SX</v>
          </cell>
          <cell r="C5231">
            <v>38161</v>
          </cell>
          <cell r="D5231">
            <v>1111</v>
          </cell>
          <cell r="E5231">
            <v>9999</v>
          </cell>
          <cell r="F5231">
            <v>0</v>
          </cell>
          <cell r="G5231" t="str">
            <v>?</v>
          </cell>
          <cell r="H5231" t="e">
            <v>#VALUE!</v>
          </cell>
          <cell r="I5231">
            <v>0</v>
          </cell>
          <cell r="J5231">
            <v>1.7</v>
          </cell>
          <cell r="K5231">
            <v>1.7</v>
          </cell>
          <cell r="L5231" t="str">
            <v>DOWNTIME</v>
          </cell>
        </row>
        <row r="5232">
          <cell r="A5232">
            <v>1</v>
          </cell>
          <cell r="B5232" t="str">
            <v>J7776SX</v>
          </cell>
          <cell r="C5232">
            <v>38162</v>
          </cell>
          <cell r="D5232">
            <v>1111</v>
          </cell>
          <cell r="E5232">
            <v>9999</v>
          </cell>
          <cell r="F5232">
            <v>0</v>
          </cell>
          <cell r="G5232" t="str">
            <v>?</v>
          </cell>
          <cell r="H5232" t="e">
            <v>#VALUE!</v>
          </cell>
          <cell r="I5232">
            <v>0</v>
          </cell>
          <cell r="J5232">
            <v>0.93</v>
          </cell>
          <cell r="K5232">
            <v>0.93</v>
          </cell>
          <cell r="L5232" t="str">
            <v>DOWNTIME</v>
          </cell>
        </row>
        <row r="5233">
          <cell r="A5233">
            <v>1</v>
          </cell>
          <cell r="B5233" t="str">
            <v>J7779REV1</v>
          </cell>
          <cell r="C5233">
            <v>38141</v>
          </cell>
          <cell r="D5233">
            <v>1211</v>
          </cell>
          <cell r="E5233">
            <v>9999</v>
          </cell>
          <cell r="F5233">
            <v>0</v>
          </cell>
          <cell r="G5233" t="str">
            <v>?</v>
          </cell>
          <cell r="H5233" t="e">
            <v>#VALUE!</v>
          </cell>
          <cell r="I5233">
            <v>0</v>
          </cell>
          <cell r="J5233">
            <v>4.58</v>
          </cell>
          <cell r="K5233">
            <v>4.58</v>
          </cell>
          <cell r="L5233" t="str">
            <v>DOWNTIME</v>
          </cell>
        </row>
        <row r="5234">
          <cell r="A5234">
            <v>1</v>
          </cell>
          <cell r="B5234" t="str">
            <v>J7779REV1</v>
          </cell>
          <cell r="C5234">
            <v>38141</v>
          </cell>
          <cell r="D5234">
            <v>1211</v>
          </cell>
          <cell r="E5234">
            <v>9999</v>
          </cell>
          <cell r="F5234">
            <v>0</v>
          </cell>
          <cell r="G5234" t="str">
            <v>?</v>
          </cell>
          <cell r="H5234" t="e">
            <v>#VALUE!</v>
          </cell>
          <cell r="I5234">
            <v>0</v>
          </cell>
          <cell r="J5234">
            <v>3</v>
          </cell>
          <cell r="K5234">
            <v>3</v>
          </cell>
          <cell r="L5234" t="str">
            <v>DOWNTIME</v>
          </cell>
        </row>
        <row r="5235">
          <cell r="A5235">
            <v>1</v>
          </cell>
          <cell r="B5235" t="str">
            <v>J7779REV1</v>
          </cell>
          <cell r="C5235">
            <v>38142</v>
          </cell>
          <cell r="D5235">
            <v>1211</v>
          </cell>
          <cell r="E5235">
            <v>9999</v>
          </cell>
          <cell r="F5235">
            <v>0</v>
          </cell>
          <cell r="G5235" t="str">
            <v>?</v>
          </cell>
          <cell r="H5235" t="e">
            <v>#VALUE!</v>
          </cell>
          <cell r="I5235">
            <v>0</v>
          </cell>
          <cell r="J5235">
            <v>0</v>
          </cell>
          <cell r="K5235">
            <v>0</v>
          </cell>
          <cell r="L5235" t="str">
            <v>DOWNTIME</v>
          </cell>
        </row>
        <row r="5236">
          <cell r="A5236">
            <v>1</v>
          </cell>
          <cell r="B5236" t="str">
            <v>J7779REV1</v>
          </cell>
          <cell r="C5236">
            <v>38142</v>
          </cell>
          <cell r="D5236">
            <v>1211</v>
          </cell>
          <cell r="E5236">
            <v>9999</v>
          </cell>
          <cell r="F5236">
            <v>0</v>
          </cell>
          <cell r="G5236" t="str">
            <v>?</v>
          </cell>
          <cell r="H5236" t="e">
            <v>#VALUE!</v>
          </cell>
          <cell r="I5236">
            <v>0</v>
          </cell>
          <cell r="J5236">
            <v>2</v>
          </cell>
          <cell r="K5236">
            <v>2</v>
          </cell>
          <cell r="L5236" t="str">
            <v>DOWNTIME</v>
          </cell>
        </row>
        <row r="5237">
          <cell r="A5237">
            <v>2</v>
          </cell>
          <cell r="B5237" t="str">
            <v>J7779REV1</v>
          </cell>
          <cell r="C5237">
            <v>38142</v>
          </cell>
          <cell r="D5237">
            <v>1211</v>
          </cell>
          <cell r="E5237">
            <v>9999</v>
          </cell>
          <cell r="F5237">
            <v>0</v>
          </cell>
          <cell r="G5237" t="str">
            <v>?</v>
          </cell>
          <cell r="H5237" t="e">
            <v>#VALUE!</v>
          </cell>
          <cell r="I5237">
            <v>0</v>
          </cell>
          <cell r="J5237">
            <v>0.5</v>
          </cell>
          <cell r="K5237">
            <v>0.5</v>
          </cell>
          <cell r="L5237" t="str">
            <v>DOWNTIME</v>
          </cell>
        </row>
        <row r="5238">
          <cell r="A5238">
            <v>1</v>
          </cell>
          <cell r="B5238" t="str">
            <v>J7779REV1</v>
          </cell>
          <cell r="C5238">
            <v>38143</v>
          </cell>
          <cell r="D5238">
            <v>1211</v>
          </cell>
          <cell r="E5238">
            <v>9999</v>
          </cell>
          <cell r="F5238">
            <v>0</v>
          </cell>
          <cell r="G5238" t="str">
            <v>?</v>
          </cell>
          <cell r="H5238" t="e">
            <v>#VALUE!</v>
          </cell>
          <cell r="I5238">
            <v>0</v>
          </cell>
          <cell r="J5238">
            <v>0</v>
          </cell>
          <cell r="K5238">
            <v>0</v>
          </cell>
          <cell r="L5238" t="str">
            <v>DOWNTIME</v>
          </cell>
        </row>
        <row r="5239">
          <cell r="A5239">
            <v>1</v>
          </cell>
          <cell r="B5239" t="str">
            <v>J7779REV1</v>
          </cell>
          <cell r="C5239">
            <v>38155</v>
          </cell>
          <cell r="D5239">
            <v>1211</v>
          </cell>
          <cell r="E5239">
            <v>9999</v>
          </cell>
          <cell r="F5239">
            <v>0</v>
          </cell>
          <cell r="G5239">
            <v>927</v>
          </cell>
          <cell r="H5239">
            <v>0</v>
          </cell>
          <cell r="I5239">
            <v>0</v>
          </cell>
          <cell r="J5239">
            <v>2</v>
          </cell>
          <cell r="K5239">
            <v>2</v>
          </cell>
          <cell r="L5239" t="str">
            <v>DOWNTIME</v>
          </cell>
        </row>
        <row r="5240">
          <cell r="A5240">
            <v>2</v>
          </cell>
          <cell r="B5240" t="str">
            <v>J7779REV1</v>
          </cell>
          <cell r="C5240">
            <v>38156</v>
          </cell>
          <cell r="D5240">
            <v>1211</v>
          </cell>
          <cell r="E5240">
            <v>9999</v>
          </cell>
          <cell r="F5240">
            <v>0</v>
          </cell>
          <cell r="G5240">
            <v>927</v>
          </cell>
          <cell r="H5240">
            <v>0</v>
          </cell>
          <cell r="I5240">
            <v>0</v>
          </cell>
          <cell r="J5240">
            <v>2.5</v>
          </cell>
          <cell r="K5240">
            <v>2.5</v>
          </cell>
          <cell r="L5240" t="str">
            <v>DOWNTIME</v>
          </cell>
        </row>
        <row r="5241">
          <cell r="A5241">
            <v>1</v>
          </cell>
          <cell r="B5241" t="str">
            <v>J7779REV1</v>
          </cell>
          <cell r="C5241">
            <v>38159</v>
          </cell>
          <cell r="D5241">
            <v>1211</v>
          </cell>
          <cell r="E5241">
            <v>9999</v>
          </cell>
          <cell r="F5241">
            <v>0</v>
          </cell>
          <cell r="G5241">
            <v>927</v>
          </cell>
          <cell r="H5241">
            <v>0</v>
          </cell>
          <cell r="I5241">
            <v>0</v>
          </cell>
          <cell r="J5241">
            <v>1</v>
          </cell>
          <cell r="K5241">
            <v>1</v>
          </cell>
          <cell r="L5241" t="str">
            <v>DOWNTIME</v>
          </cell>
        </row>
        <row r="5242">
          <cell r="A5242">
            <v>3</v>
          </cell>
          <cell r="B5242" t="str">
            <v>J7779REV1</v>
          </cell>
          <cell r="C5242">
            <v>38166</v>
          </cell>
          <cell r="D5242">
            <v>1211</v>
          </cell>
          <cell r="E5242">
            <v>9999</v>
          </cell>
          <cell r="F5242">
            <v>0</v>
          </cell>
          <cell r="G5242">
            <v>927</v>
          </cell>
          <cell r="H5242">
            <v>0</v>
          </cell>
          <cell r="I5242">
            <v>0</v>
          </cell>
          <cell r="J5242">
            <v>3</v>
          </cell>
          <cell r="K5242">
            <v>3</v>
          </cell>
          <cell r="L5242" t="str">
            <v>DOWNTIME</v>
          </cell>
        </row>
        <row r="5243">
          <cell r="A5243">
            <v>2</v>
          </cell>
          <cell r="B5243" t="str">
            <v>J7779REV1</v>
          </cell>
          <cell r="C5243">
            <v>38167</v>
          </cell>
          <cell r="D5243">
            <v>1211</v>
          </cell>
          <cell r="E5243">
            <v>9999</v>
          </cell>
          <cell r="F5243">
            <v>0</v>
          </cell>
          <cell r="G5243">
            <v>927</v>
          </cell>
          <cell r="H5243">
            <v>0</v>
          </cell>
          <cell r="I5243">
            <v>0</v>
          </cell>
          <cell r="J5243">
            <v>4</v>
          </cell>
          <cell r="K5243">
            <v>4</v>
          </cell>
          <cell r="L5243" t="str">
            <v>DOWNTIME</v>
          </cell>
        </row>
        <row r="5244">
          <cell r="A5244">
            <v>3</v>
          </cell>
          <cell r="B5244" t="str">
            <v>J7779REV1</v>
          </cell>
          <cell r="C5244">
            <v>38167</v>
          </cell>
          <cell r="D5244">
            <v>1211</v>
          </cell>
          <cell r="E5244">
            <v>9999</v>
          </cell>
          <cell r="F5244">
            <v>0</v>
          </cell>
          <cell r="G5244">
            <v>927</v>
          </cell>
          <cell r="H5244">
            <v>0</v>
          </cell>
          <cell r="I5244">
            <v>0</v>
          </cell>
          <cell r="J5244">
            <v>4.7</v>
          </cell>
          <cell r="K5244">
            <v>4.7</v>
          </cell>
          <cell r="L5244" t="str">
            <v>DOWNTIME</v>
          </cell>
        </row>
        <row r="5245">
          <cell r="A5245">
            <v>2</v>
          </cell>
          <cell r="B5245" t="str">
            <v>J7779REV1</v>
          </cell>
          <cell r="C5245">
            <v>38168</v>
          </cell>
          <cell r="D5245">
            <v>1211</v>
          </cell>
          <cell r="E5245">
            <v>9999</v>
          </cell>
          <cell r="F5245">
            <v>0</v>
          </cell>
          <cell r="G5245">
            <v>927</v>
          </cell>
          <cell r="H5245">
            <v>0</v>
          </cell>
          <cell r="I5245">
            <v>0</v>
          </cell>
          <cell r="J5245">
            <v>2</v>
          </cell>
          <cell r="K5245">
            <v>2</v>
          </cell>
          <cell r="L5245" t="str">
            <v>DOWNTIME</v>
          </cell>
        </row>
        <row r="5246">
          <cell r="A5246">
            <v>1</v>
          </cell>
          <cell r="B5246" t="str">
            <v>J7780 REV1</v>
          </cell>
          <cell r="C5246">
            <v>38168</v>
          </cell>
          <cell r="D5246">
            <v>1212</v>
          </cell>
          <cell r="E5246">
            <v>9999</v>
          </cell>
          <cell r="F5246">
            <v>0</v>
          </cell>
          <cell r="G5246">
            <v>1104</v>
          </cell>
          <cell r="H5246">
            <v>0</v>
          </cell>
          <cell r="I5246">
            <v>0</v>
          </cell>
          <cell r="J5246">
            <v>0</v>
          </cell>
          <cell r="K5246">
            <v>0</v>
          </cell>
          <cell r="L5246" t="str">
            <v>DOWNTIME</v>
          </cell>
        </row>
        <row r="5247">
          <cell r="A5247">
            <v>1</v>
          </cell>
          <cell r="B5247" t="str">
            <v>J7784,1</v>
          </cell>
          <cell r="C5247">
            <v>38155</v>
          </cell>
          <cell r="D5247">
            <v>1212</v>
          </cell>
          <cell r="E5247">
            <v>9999</v>
          </cell>
          <cell r="F5247">
            <v>0</v>
          </cell>
          <cell r="G5247">
            <v>2208</v>
          </cell>
          <cell r="H5247">
            <v>0</v>
          </cell>
          <cell r="I5247">
            <v>0</v>
          </cell>
          <cell r="J5247">
            <v>2</v>
          </cell>
          <cell r="K5247">
            <v>2</v>
          </cell>
          <cell r="L5247" t="str">
            <v>DOWNTIME</v>
          </cell>
        </row>
        <row r="5248">
          <cell r="A5248">
            <v>2</v>
          </cell>
          <cell r="B5248" t="str">
            <v>J7784,1</v>
          </cell>
          <cell r="C5248">
            <v>38155</v>
          </cell>
          <cell r="D5248">
            <v>1212</v>
          </cell>
          <cell r="E5248">
            <v>9999</v>
          </cell>
          <cell r="F5248">
            <v>0</v>
          </cell>
          <cell r="G5248">
            <v>2208</v>
          </cell>
          <cell r="H5248">
            <v>0</v>
          </cell>
          <cell r="I5248">
            <v>0</v>
          </cell>
          <cell r="J5248">
            <v>5.41</v>
          </cell>
          <cell r="K5248">
            <v>5.41</v>
          </cell>
          <cell r="L5248" t="str">
            <v>DOWNTIME</v>
          </cell>
        </row>
        <row r="5249">
          <cell r="A5249">
            <v>2</v>
          </cell>
          <cell r="B5249" t="str">
            <v>J7784,1</v>
          </cell>
          <cell r="C5249">
            <v>38155</v>
          </cell>
          <cell r="D5249">
            <v>1212</v>
          </cell>
          <cell r="E5249">
            <v>9999</v>
          </cell>
          <cell r="F5249">
            <v>0</v>
          </cell>
          <cell r="G5249">
            <v>2208</v>
          </cell>
          <cell r="H5249">
            <v>0</v>
          </cell>
          <cell r="I5249">
            <v>0</v>
          </cell>
          <cell r="J5249">
            <v>0.5</v>
          </cell>
          <cell r="K5249">
            <v>0.5</v>
          </cell>
          <cell r="L5249" t="str">
            <v>DOWNTIME</v>
          </cell>
        </row>
        <row r="5250">
          <cell r="A5250">
            <v>3</v>
          </cell>
          <cell r="B5250" t="str">
            <v>J7784,1</v>
          </cell>
          <cell r="C5250">
            <v>38155</v>
          </cell>
          <cell r="D5250">
            <v>1212</v>
          </cell>
          <cell r="E5250">
            <v>9999</v>
          </cell>
          <cell r="F5250">
            <v>0</v>
          </cell>
          <cell r="G5250">
            <v>2208</v>
          </cell>
          <cell r="H5250">
            <v>0</v>
          </cell>
          <cell r="I5250">
            <v>0</v>
          </cell>
          <cell r="J5250">
            <v>3.46</v>
          </cell>
          <cell r="K5250">
            <v>3.46</v>
          </cell>
          <cell r="L5250" t="str">
            <v>DOWNTIME</v>
          </cell>
        </row>
        <row r="5251">
          <cell r="A5251">
            <v>1</v>
          </cell>
          <cell r="B5251" t="str">
            <v>J7784,1</v>
          </cell>
          <cell r="C5251">
            <v>38156</v>
          </cell>
          <cell r="D5251">
            <v>1212</v>
          </cell>
          <cell r="E5251">
            <v>9999</v>
          </cell>
          <cell r="F5251">
            <v>0</v>
          </cell>
          <cell r="G5251">
            <v>2208</v>
          </cell>
          <cell r="H5251">
            <v>0</v>
          </cell>
          <cell r="I5251">
            <v>0</v>
          </cell>
          <cell r="J5251">
            <v>1</v>
          </cell>
          <cell r="K5251">
            <v>1</v>
          </cell>
          <cell r="L5251" t="str">
            <v>DOWNTIME</v>
          </cell>
        </row>
        <row r="5252">
          <cell r="A5252">
            <v>2</v>
          </cell>
          <cell r="B5252" t="str">
            <v>J7784,1</v>
          </cell>
          <cell r="C5252">
            <v>38156</v>
          </cell>
          <cell r="D5252">
            <v>1212</v>
          </cell>
          <cell r="E5252">
            <v>9999</v>
          </cell>
          <cell r="F5252">
            <v>0</v>
          </cell>
          <cell r="G5252">
            <v>2208</v>
          </cell>
          <cell r="H5252">
            <v>0</v>
          </cell>
          <cell r="I5252">
            <v>0</v>
          </cell>
          <cell r="J5252">
            <v>0.5</v>
          </cell>
          <cell r="K5252">
            <v>0.5</v>
          </cell>
          <cell r="L5252" t="str">
            <v>DOWNTIME</v>
          </cell>
        </row>
        <row r="5253">
          <cell r="A5253">
            <v>2</v>
          </cell>
          <cell r="B5253" t="str">
            <v>J7784,1</v>
          </cell>
          <cell r="C5253">
            <v>38159</v>
          </cell>
          <cell r="D5253">
            <v>1212</v>
          </cell>
          <cell r="E5253">
            <v>9999</v>
          </cell>
          <cell r="F5253">
            <v>0</v>
          </cell>
          <cell r="G5253">
            <v>2208</v>
          </cell>
          <cell r="H5253">
            <v>0</v>
          </cell>
          <cell r="I5253">
            <v>0</v>
          </cell>
          <cell r="J5253">
            <v>0</v>
          </cell>
          <cell r="K5253">
            <v>0</v>
          </cell>
          <cell r="L5253" t="str">
            <v>DOWNTIME</v>
          </cell>
        </row>
        <row r="5254">
          <cell r="A5254">
            <v>2</v>
          </cell>
          <cell r="B5254" t="str">
            <v>J7784,1</v>
          </cell>
          <cell r="C5254">
            <v>38159</v>
          </cell>
          <cell r="D5254">
            <v>1212</v>
          </cell>
          <cell r="E5254">
            <v>9999</v>
          </cell>
          <cell r="F5254">
            <v>0</v>
          </cell>
          <cell r="G5254">
            <v>2208</v>
          </cell>
          <cell r="H5254">
            <v>0</v>
          </cell>
          <cell r="I5254">
            <v>0</v>
          </cell>
          <cell r="J5254">
            <v>0</v>
          </cell>
          <cell r="K5254">
            <v>0</v>
          </cell>
          <cell r="L5254" t="str">
            <v>DOWNTIME</v>
          </cell>
        </row>
        <row r="5255">
          <cell r="A5255">
            <v>1</v>
          </cell>
          <cell r="B5255" t="str">
            <v>J7784,1</v>
          </cell>
          <cell r="C5255">
            <v>38160</v>
          </cell>
          <cell r="D5255">
            <v>1212</v>
          </cell>
          <cell r="E5255">
            <v>9999</v>
          </cell>
          <cell r="F5255">
            <v>0</v>
          </cell>
          <cell r="G5255">
            <v>2208</v>
          </cell>
          <cell r="H5255">
            <v>0</v>
          </cell>
          <cell r="I5255">
            <v>0</v>
          </cell>
          <cell r="J5255">
            <v>0</v>
          </cell>
          <cell r="K5255">
            <v>0</v>
          </cell>
          <cell r="L5255" t="str">
            <v>DOWNTIME</v>
          </cell>
        </row>
        <row r="5256">
          <cell r="A5256">
            <v>2</v>
          </cell>
          <cell r="B5256" t="str">
            <v>vw12rev1</v>
          </cell>
          <cell r="C5256">
            <v>38139</v>
          </cell>
          <cell r="D5256">
            <v>2239</v>
          </cell>
          <cell r="E5256">
            <v>9999</v>
          </cell>
          <cell r="F5256">
            <v>0</v>
          </cell>
          <cell r="G5256">
            <v>52</v>
          </cell>
          <cell r="H5256">
            <v>0</v>
          </cell>
          <cell r="I5256">
            <v>0</v>
          </cell>
          <cell r="J5256">
            <v>0</v>
          </cell>
          <cell r="K5256">
            <v>0</v>
          </cell>
          <cell r="L5256" t="str">
            <v>DOWNTIME</v>
          </cell>
        </row>
        <row r="5257">
          <cell r="A5257">
            <v>2</v>
          </cell>
          <cell r="B5257" t="str">
            <v>vw12rev1</v>
          </cell>
          <cell r="C5257">
            <v>38141</v>
          </cell>
          <cell r="D5257">
            <v>2239</v>
          </cell>
          <cell r="E5257">
            <v>9999</v>
          </cell>
          <cell r="F5257">
            <v>0</v>
          </cell>
          <cell r="G5257">
            <v>52</v>
          </cell>
          <cell r="H5257">
            <v>0</v>
          </cell>
          <cell r="I5257">
            <v>0</v>
          </cell>
          <cell r="J5257">
            <v>0</v>
          </cell>
          <cell r="K5257">
            <v>0</v>
          </cell>
          <cell r="L5257" t="str">
            <v>DOWNTIME</v>
          </cell>
        </row>
        <row r="5258">
          <cell r="A5258">
            <v>2</v>
          </cell>
          <cell r="B5258" t="str">
            <v>vw12rev1</v>
          </cell>
          <cell r="C5258">
            <v>38145</v>
          </cell>
          <cell r="D5258">
            <v>2239</v>
          </cell>
          <cell r="E5258">
            <v>9999</v>
          </cell>
          <cell r="F5258">
            <v>0</v>
          </cell>
          <cell r="G5258">
            <v>52</v>
          </cell>
          <cell r="H5258">
            <v>0</v>
          </cell>
          <cell r="I5258">
            <v>0</v>
          </cell>
          <cell r="J5258">
            <v>0.17</v>
          </cell>
          <cell r="K5258">
            <v>0.17</v>
          </cell>
          <cell r="L5258" t="str">
            <v>DOWNTIME</v>
          </cell>
        </row>
        <row r="5259">
          <cell r="A5259">
            <v>1</v>
          </cell>
          <cell r="B5259" t="str">
            <v>vw12rev1</v>
          </cell>
          <cell r="C5259">
            <v>38146</v>
          </cell>
          <cell r="D5259">
            <v>2239</v>
          </cell>
          <cell r="E5259">
            <v>9999</v>
          </cell>
          <cell r="F5259">
            <v>0</v>
          </cell>
          <cell r="G5259">
            <v>52</v>
          </cell>
          <cell r="H5259">
            <v>0</v>
          </cell>
          <cell r="I5259">
            <v>0</v>
          </cell>
          <cell r="J5259">
            <v>0</v>
          </cell>
          <cell r="K5259">
            <v>0</v>
          </cell>
          <cell r="L5259" t="str">
            <v>DOWNTIME</v>
          </cell>
        </row>
        <row r="5260">
          <cell r="A5260">
            <v>2</v>
          </cell>
          <cell r="B5260" t="str">
            <v>vw12rev1</v>
          </cell>
          <cell r="C5260">
            <v>38146</v>
          </cell>
          <cell r="D5260">
            <v>2239</v>
          </cell>
          <cell r="E5260">
            <v>9999</v>
          </cell>
          <cell r="F5260">
            <v>0</v>
          </cell>
          <cell r="G5260">
            <v>52</v>
          </cell>
          <cell r="H5260">
            <v>0</v>
          </cell>
          <cell r="I5260">
            <v>0</v>
          </cell>
          <cell r="J5260">
            <v>0</v>
          </cell>
          <cell r="K5260">
            <v>0</v>
          </cell>
          <cell r="L5260" t="str">
            <v>DOWNTIME</v>
          </cell>
        </row>
        <row r="5261">
          <cell r="A5261">
            <v>1</v>
          </cell>
          <cell r="B5261" t="str">
            <v>vw12rev1</v>
          </cell>
          <cell r="C5261">
            <v>38147</v>
          </cell>
          <cell r="D5261">
            <v>2239</v>
          </cell>
          <cell r="E5261">
            <v>9999</v>
          </cell>
          <cell r="F5261">
            <v>0</v>
          </cell>
          <cell r="G5261">
            <v>52</v>
          </cell>
          <cell r="H5261">
            <v>0</v>
          </cell>
          <cell r="I5261">
            <v>0</v>
          </cell>
          <cell r="J5261">
            <v>0.08</v>
          </cell>
          <cell r="K5261">
            <v>0.08</v>
          </cell>
          <cell r="L5261" t="str">
            <v>DOWNTIME</v>
          </cell>
        </row>
        <row r="5262">
          <cell r="A5262">
            <v>1</v>
          </cell>
          <cell r="B5262" t="str">
            <v>vw12rev1</v>
          </cell>
          <cell r="C5262">
            <v>38147</v>
          </cell>
          <cell r="D5262">
            <v>2239</v>
          </cell>
          <cell r="E5262">
            <v>9999</v>
          </cell>
          <cell r="F5262">
            <v>0</v>
          </cell>
          <cell r="G5262">
            <v>52</v>
          </cell>
          <cell r="H5262">
            <v>0</v>
          </cell>
          <cell r="I5262">
            <v>0</v>
          </cell>
          <cell r="J5262">
            <v>0.08</v>
          </cell>
          <cell r="K5262">
            <v>0.08</v>
          </cell>
          <cell r="L5262" t="str">
            <v>DOWNTIME</v>
          </cell>
        </row>
        <row r="5263">
          <cell r="A5263">
            <v>2</v>
          </cell>
          <cell r="B5263" t="str">
            <v>vw12rev1</v>
          </cell>
          <cell r="C5263">
            <v>38147</v>
          </cell>
          <cell r="D5263">
            <v>2239</v>
          </cell>
          <cell r="E5263">
            <v>9999</v>
          </cell>
          <cell r="F5263">
            <v>0</v>
          </cell>
          <cell r="G5263">
            <v>52</v>
          </cell>
          <cell r="H5263">
            <v>0</v>
          </cell>
          <cell r="I5263">
            <v>0</v>
          </cell>
          <cell r="J5263">
            <v>0.08</v>
          </cell>
          <cell r="K5263">
            <v>0.08</v>
          </cell>
          <cell r="L5263" t="str">
            <v>DOWNTIME</v>
          </cell>
        </row>
        <row r="5264">
          <cell r="A5264">
            <v>2</v>
          </cell>
          <cell r="B5264" t="str">
            <v>vw12rev1</v>
          </cell>
          <cell r="C5264">
            <v>38148</v>
          </cell>
          <cell r="D5264">
            <v>2239</v>
          </cell>
          <cell r="E5264">
            <v>9999</v>
          </cell>
          <cell r="F5264">
            <v>0</v>
          </cell>
          <cell r="G5264">
            <v>52</v>
          </cell>
          <cell r="H5264">
            <v>0</v>
          </cell>
          <cell r="I5264">
            <v>0</v>
          </cell>
          <cell r="J5264">
            <v>0.25</v>
          </cell>
          <cell r="K5264">
            <v>0.25</v>
          </cell>
          <cell r="L5264" t="str">
            <v>DOWNTIME</v>
          </cell>
        </row>
        <row r="5265">
          <cell r="A5265">
            <v>2</v>
          </cell>
          <cell r="B5265" t="str">
            <v>vw12rev1</v>
          </cell>
          <cell r="C5265">
            <v>38148</v>
          </cell>
          <cell r="D5265">
            <v>2239</v>
          </cell>
          <cell r="E5265">
            <v>9999</v>
          </cell>
          <cell r="F5265">
            <v>0</v>
          </cell>
          <cell r="G5265">
            <v>52</v>
          </cell>
          <cell r="H5265">
            <v>0</v>
          </cell>
          <cell r="I5265">
            <v>0</v>
          </cell>
          <cell r="J5265">
            <v>0.17</v>
          </cell>
          <cell r="K5265">
            <v>0.17</v>
          </cell>
          <cell r="L5265" t="str">
            <v>DOWNTIME</v>
          </cell>
        </row>
        <row r="5266">
          <cell r="A5266">
            <v>1</v>
          </cell>
          <cell r="B5266" t="str">
            <v>vw12rev1</v>
          </cell>
          <cell r="C5266">
            <v>38149</v>
          </cell>
          <cell r="D5266">
            <v>2239</v>
          </cell>
          <cell r="E5266">
            <v>9999</v>
          </cell>
          <cell r="F5266">
            <v>0</v>
          </cell>
          <cell r="G5266">
            <v>52</v>
          </cell>
          <cell r="H5266">
            <v>0</v>
          </cell>
          <cell r="I5266">
            <v>0</v>
          </cell>
          <cell r="J5266">
            <v>0.08</v>
          </cell>
          <cell r="K5266">
            <v>0.08</v>
          </cell>
          <cell r="L5266" t="str">
            <v>DOWNTIME</v>
          </cell>
        </row>
        <row r="5267">
          <cell r="A5267">
            <v>1</v>
          </cell>
          <cell r="B5267" t="str">
            <v>vw12rev1</v>
          </cell>
          <cell r="C5267">
            <v>38149</v>
          </cell>
          <cell r="D5267">
            <v>2239</v>
          </cell>
          <cell r="E5267">
            <v>9999</v>
          </cell>
          <cell r="F5267">
            <v>0</v>
          </cell>
          <cell r="G5267">
            <v>52</v>
          </cell>
          <cell r="H5267">
            <v>0</v>
          </cell>
          <cell r="I5267">
            <v>0</v>
          </cell>
          <cell r="J5267">
            <v>0.33</v>
          </cell>
          <cell r="K5267">
            <v>0.33</v>
          </cell>
          <cell r="L5267" t="str">
            <v>DOWNTIME</v>
          </cell>
        </row>
        <row r="5268">
          <cell r="A5268">
            <v>2</v>
          </cell>
          <cell r="B5268" t="str">
            <v>vw12rev1</v>
          </cell>
          <cell r="C5268">
            <v>38149</v>
          </cell>
          <cell r="D5268">
            <v>2239</v>
          </cell>
          <cell r="E5268">
            <v>9999</v>
          </cell>
          <cell r="F5268">
            <v>0</v>
          </cell>
          <cell r="G5268">
            <v>52</v>
          </cell>
          <cell r="H5268">
            <v>0</v>
          </cell>
          <cell r="I5268">
            <v>0</v>
          </cell>
          <cell r="J5268">
            <v>0</v>
          </cell>
          <cell r="K5268">
            <v>0</v>
          </cell>
          <cell r="L5268" t="str">
            <v>DOWNTIME</v>
          </cell>
        </row>
        <row r="5269">
          <cell r="A5269">
            <v>1</v>
          </cell>
          <cell r="B5269" t="str">
            <v>vw12rev1</v>
          </cell>
          <cell r="C5269">
            <v>38152</v>
          </cell>
          <cell r="D5269">
            <v>2239</v>
          </cell>
          <cell r="E5269">
            <v>9999</v>
          </cell>
          <cell r="F5269">
            <v>0</v>
          </cell>
          <cell r="G5269">
            <v>52</v>
          </cell>
          <cell r="H5269">
            <v>0</v>
          </cell>
          <cell r="I5269">
            <v>0</v>
          </cell>
          <cell r="J5269">
            <v>0</v>
          </cell>
          <cell r="K5269">
            <v>0</v>
          </cell>
          <cell r="L5269" t="str">
            <v>DOWNTIME</v>
          </cell>
        </row>
        <row r="5270">
          <cell r="A5270">
            <v>2</v>
          </cell>
          <cell r="B5270" t="str">
            <v>vw12rev1</v>
          </cell>
          <cell r="C5270">
            <v>38152</v>
          </cell>
          <cell r="D5270">
            <v>2239</v>
          </cell>
          <cell r="E5270">
            <v>9999</v>
          </cell>
          <cell r="F5270">
            <v>0</v>
          </cell>
          <cell r="G5270">
            <v>52</v>
          </cell>
          <cell r="H5270">
            <v>0</v>
          </cell>
          <cell r="I5270">
            <v>0</v>
          </cell>
          <cell r="J5270">
            <v>0</v>
          </cell>
          <cell r="K5270">
            <v>0</v>
          </cell>
          <cell r="L5270" t="str">
            <v>DOWNTIME</v>
          </cell>
        </row>
        <row r="5271">
          <cell r="A5271">
            <v>1</v>
          </cell>
          <cell r="B5271" t="str">
            <v>vw12rev1</v>
          </cell>
          <cell r="C5271">
            <v>38153</v>
          </cell>
          <cell r="D5271">
            <v>2239</v>
          </cell>
          <cell r="E5271">
            <v>9999</v>
          </cell>
          <cell r="F5271">
            <v>0</v>
          </cell>
          <cell r="G5271">
            <v>52</v>
          </cell>
          <cell r="H5271">
            <v>0</v>
          </cell>
          <cell r="I5271">
            <v>0</v>
          </cell>
          <cell r="J5271">
            <v>0</v>
          </cell>
          <cell r="K5271">
            <v>0</v>
          </cell>
          <cell r="L5271" t="str">
            <v>DOWNTIME</v>
          </cell>
        </row>
        <row r="5272">
          <cell r="A5272">
            <v>2</v>
          </cell>
          <cell r="B5272" t="str">
            <v>vw12rev1</v>
          </cell>
          <cell r="C5272">
            <v>38155</v>
          </cell>
          <cell r="D5272">
            <v>2239</v>
          </cell>
          <cell r="E5272">
            <v>9999</v>
          </cell>
          <cell r="F5272">
            <v>0</v>
          </cell>
          <cell r="G5272">
            <v>52</v>
          </cell>
          <cell r="H5272">
            <v>0</v>
          </cell>
          <cell r="I5272">
            <v>0</v>
          </cell>
          <cell r="J5272">
            <v>0.08</v>
          </cell>
          <cell r="K5272">
            <v>0.08</v>
          </cell>
          <cell r="L5272" t="str">
            <v>DOWNTIME</v>
          </cell>
        </row>
        <row r="5273">
          <cell r="A5273">
            <v>1</v>
          </cell>
          <cell r="B5273" t="str">
            <v>vw12rev1</v>
          </cell>
          <cell r="C5273">
            <v>38156</v>
          </cell>
          <cell r="D5273">
            <v>2239</v>
          </cell>
          <cell r="E5273">
            <v>9999</v>
          </cell>
          <cell r="F5273">
            <v>0</v>
          </cell>
          <cell r="G5273">
            <v>52</v>
          </cell>
          <cell r="H5273">
            <v>0</v>
          </cell>
          <cell r="I5273">
            <v>0</v>
          </cell>
          <cell r="J5273">
            <v>0</v>
          </cell>
          <cell r="K5273">
            <v>0</v>
          </cell>
          <cell r="L5273" t="str">
            <v>DOWNTIME</v>
          </cell>
        </row>
        <row r="5274">
          <cell r="A5274">
            <v>2</v>
          </cell>
          <cell r="B5274" t="str">
            <v>vw12rev1</v>
          </cell>
          <cell r="C5274">
            <v>38162</v>
          </cell>
          <cell r="D5274">
            <v>2239</v>
          </cell>
          <cell r="E5274">
            <v>9999</v>
          </cell>
          <cell r="F5274">
            <v>0</v>
          </cell>
          <cell r="G5274">
            <v>52</v>
          </cell>
          <cell r="H5274">
            <v>0</v>
          </cell>
          <cell r="I5274">
            <v>0</v>
          </cell>
          <cell r="J5274">
            <v>0.08</v>
          </cell>
          <cell r="K5274">
            <v>0.08</v>
          </cell>
          <cell r="L5274" t="str">
            <v>DOWNTIME</v>
          </cell>
        </row>
        <row r="5275">
          <cell r="A5275">
            <v>1</v>
          </cell>
          <cell r="B5275" t="str">
            <v>vw12rev1</v>
          </cell>
          <cell r="C5275">
            <v>38163</v>
          </cell>
          <cell r="D5275">
            <v>2239</v>
          </cell>
          <cell r="E5275">
            <v>9999</v>
          </cell>
          <cell r="F5275">
            <v>0</v>
          </cell>
          <cell r="G5275">
            <v>52</v>
          </cell>
          <cell r="H5275">
            <v>0</v>
          </cell>
          <cell r="I5275">
            <v>0</v>
          </cell>
          <cell r="J5275">
            <v>0</v>
          </cell>
          <cell r="K5275">
            <v>0</v>
          </cell>
          <cell r="L5275" t="str">
            <v>DOWNTIME</v>
          </cell>
        </row>
        <row r="5276">
          <cell r="A5276">
            <v>2</v>
          </cell>
          <cell r="B5276" t="str">
            <v>vw12rev1</v>
          </cell>
          <cell r="C5276">
            <v>38166</v>
          </cell>
          <cell r="D5276">
            <v>2239</v>
          </cell>
          <cell r="E5276">
            <v>9999</v>
          </cell>
          <cell r="F5276">
            <v>0</v>
          </cell>
          <cell r="G5276">
            <v>52</v>
          </cell>
          <cell r="H5276">
            <v>0</v>
          </cell>
          <cell r="I5276">
            <v>0</v>
          </cell>
          <cell r="J5276">
            <v>0.33</v>
          </cell>
          <cell r="K5276">
            <v>0.33</v>
          </cell>
          <cell r="L5276" t="str">
            <v>DOWNTIME</v>
          </cell>
        </row>
        <row r="5277">
          <cell r="A5277">
            <v>2</v>
          </cell>
          <cell r="B5277" t="str">
            <v>vw12rev1</v>
          </cell>
          <cell r="C5277">
            <v>38166</v>
          </cell>
          <cell r="D5277">
            <v>2239</v>
          </cell>
          <cell r="E5277">
            <v>9999</v>
          </cell>
          <cell r="F5277">
            <v>0</v>
          </cell>
          <cell r="G5277">
            <v>52</v>
          </cell>
          <cell r="H5277">
            <v>0</v>
          </cell>
          <cell r="I5277">
            <v>0</v>
          </cell>
          <cell r="J5277">
            <v>0.24</v>
          </cell>
          <cell r="K5277">
            <v>0.24</v>
          </cell>
          <cell r="L5277" t="str">
            <v>DOWNTIME</v>
          </cell>
        </row>
        <row r="5278">
          <cell r="A5278">
            <v>1</v>
          </cell>
          <cell r="B5278" t="str">
            <v>vw12rev1</v>
          </cell>
          <cell r="C5278">
            <v>38167</v>
          </cell>
          <cell r="D5278">
            <v>2239</v>
          </cell>
          <cell r="E5278">
            <v>9999</v>
          </cell>
          <cell r="F5278">
            <v>0</v>
          </cell>
          <cell r="G5278">
            <v>52</v>
          </cell>
          <cell r="H5278">
            <v>0</v>
          </cell>
          <cell r="I5278">
            <v>0</v>
          </cell>
          <cell r="J5278">
            <v>0</v>
          </cell>
          <cell r="K5278">
            <v>0</v>
          </cell>
          <cell r="L5278" t="str">
            <v>DOWNTIME</v>
          </cell>
        </row>
        <row r="5279">
          <cell r="A5279">
            <v>1</v>
          </cell>
          <cell r="B5279" t="str">
            <v>vw12rev1</v>
          </cell>
          <cell r="C5279">
            <v>38167</v>
          </cell>
          <cell r="D5279">
            <v>2239</v>
          </cell>
          <cell r="E5279">
            <v>9999</v>
          </cell>
          <cell r="F5279">
            <v>0</v>
          </cell>
          <cell r="G5279">
            <v>52</v>
          </cell>
          <cell r="H5279">
            <v>0</v>
          </cell>
          <cell r="I5279">
            <v>0</v>
          </cell>
          <cell r="J5279">
            <v>0.08</v>
          </cell>
          <cell r="K5279">
            <v>0.08</v>
          </cell>
          <cell r="L5279" t="str">
            <v>DOWNTIME</v>
          </cell>
        </row>
        <row r="5280">
          <cell r="A5280">
            <v>2</v>
          </cell>
          <cell r="B5280" t="str">
            <v>vw12rev1</v>
          </cell>
          <cell r="C5280">
            <v>38167</v>
          </cell>
          <cell r="D5280">
            <v>2239</v>
          </cell>
          <cell r="E5280">
            <v>9999</v>
          </cell>
          <cell r="F5280">
            <v>0</v>
          </cell>
          <cell r="G5280">
            <v>52</v>
          </cell>
          <cell r="H5280">
            <v>0</v>
          </cell>
          <cell r="I5280">
            <v>0</v>
          </cell>
          <cell r="J5280">
            <v>0</v>
          </cell>
          <cell r="K5280">
            <v>0</v>
          </cell>
          <cell r="L5280" t="str">
            <v>DOWNTIME</v>
          </cell>
        </row>
        <row r="5281">
          <cell r="A5281">
            <v>1</v>
          </cell>
          <cell r="B5281" t="str">
            <v>vw12rev1</v>
          </cell>
          <cell r="C5281">
            <v>38168</v>
          </cell>
          <cell r="D5281">
            <v>2239</v>
          </cell>
          <cell r="E5281">
            <v>9999</v>
          </cell>
          <cell r="F5281">
            <v>0</v>
          </cell>
          <cell r="G5281">
            <v>52</v>
          </cell>
          <cell r="H5281">
            <v>0</v>
          </cell>
          <cell r="I5281">
            <v>0</v>
          </cell>
          <cell r="J5281">
            <v>2.4900000000000002</v>
          </cell>
          <cell r="K5281">
            <v>2.4900000000000002</v>
          </cell>
          <cell r="L5281" t="str">
            <v>DOWNTIME</v>
          </cell>
        </row>
        <row r="5282">
          <cell r="A5282">
            <v>2</v>
          </cell>
          <cell r="B5282" t="str">
            <v>vw12rev1</v>
          </cell>
          <cell r="C5282">
            <v>38168</v>
          </cell>
          <cell r="D5282">
            <v>2239</v>
          </cell>
          <cell r="E5282">
            <v>9999</v>
          </cell>
          <cell r="F5282">
            <v>0</v>
          </cell>
          <cell r="G5282">
            <v>52</v>
          </cell>
          <cell r="H5282">
            <v>0</v>
          </cell>
          <cell r="I5282">
            <v>0</v>
          </cell>
          <cell r="J5282">
            <v>0</v>
          </cell>
          <cell r="K5282">
            <v>0</v>
          </cell>
          <cell r="L5282" t="str">
            <v>DOWNTIME</v>
          </cell>
        </row>
        <row r="5283">
          <cell r="A5283">
            <v>2</v>
          </cell>
          <cell r="B5283" t="str">
            <v>vw13rev1</v>
          </cell>
          <cell r="C5283">
            <v>38141</v>
          </cell>
          <cell r="D5283">
            <v>2239</v>
          </cell>
          <cell r="E5283">
            <v>9999</v>
          </cell>
          <cell r="F5283">
            <v>0</v>
          </cell>
          <cell r="G5283">
            <v>51</v>
          </cell>
          <cell r="H5283">
            <v>0</v>
          </cell>
          <cell r="I5283">
            <v>0</v>
          </cell>
          <cell r="J5283">
            <v>0.17</v>
          </cell>
          <cell r="K5283">
            <v>0.17</v>
          </cell>
          <cell r="L5283" t="str">
            <v>DOWNTIME</v>
          </cell>
        </row>
        <row r="5284">
          <cell r="A5284">
            <v>1</v>
          </cell>
          <cell r="B5284" t="str">
            <v>vw13rev1</v>
          </cell>
          <cell r="C5284">
            <v>38142</v>
          </cell>
          <cell r="D5284">
            <v>2239</v>
          </cell>
          <cell r="E5284">
            <v>9999</v>
          </cell>
          <cell r="F5284">
            <v>0</v>
          </cell>
          <cell r="G5284">
            <v>51</v>
          </cell>
          <cell r="H5284">
            <v>0</v>
          </cell>
          <cell r="I5284">
            <v>0</v>
          </cell>
          <cell r="J5284">
            <v>0</v>
          </cell>
          <cell r="K5284">
            <v>0</v>
          </cell>
          <cell r="L5284" t="str">
            <v>DOWNTIME</v>
          </cell>
        </row>
        <row r="5285">
          <cell r="A5285">
            <v>1</v>
          </cell>
          <cell r="B5285" t="str">
            <v>vw13rev1</v>
          </cell>
          <cell r="C5285">
            <v>38145</v>
          </cell>
          <cell r="D5285">
            <v>2239</v>
          </cell>
          <cell r="E5285">
            <v>9999</v>
          </cell>
          <cell r="F5285">
            <v>0</v>
          </cell>
          <cell r="G5285">
            <v>51</v>
          </cell>
          <cell r="H5285">
            <v>0</v>
          </cell>
          <cell r="I5285">
            <v>0</v>
          </cell>
          <cell r="J5285">
            <v>0</v>
          </cell>
          <cell r="K5285">
            <v>0</v>
          </cell>
          <cell r="L5285" t="str">
            <v>DOWNTIME</v>
          </cell>
        </row>
        <row r="5286">
          <cell r="A5286">
            <v>2</v>
          </cell>
          <cell r="B5286" t="str">
            <v>vw13rev1</v>
          </cell>
          <cell r="C5286">
            <v>38145</v>
          </cell>
          <cell r="D5286">
            <v>2239</v>
          </cell>
          <cell r="E5286">
            <v>9999</v>
          </cell>
          <cell r="F5286">
            <v>0</v>
          </cell>
          <cell r="G5286">
            <v>51</v>
          </cell>
          <cell r="H5286">
            <v>0</v>
          </cell>
          <cell r="I5286">
            <v>0</v>
          </cell>
          <cell r="J5286">
            <v>0</v>
          </cell>
          <cell r="K5286">
            <v>0</v>
          </cell>
          <cell r="L5286" t="str">
            <v>DOWNTIME</v>
          </cell>
        </row>
        <row r="5287">
          <cell r="A5287">
            <v>1</v>
          </cell>
          <cell r="B5287" t="str">
            <v>vw13rev1</v>
          </cell>
          <cell r="C5287">
            <v>38153</v>
          </cell>
          <cell r="D5287">
            <v>2239</v>
          </cell>
          <cell r="E5287">
            <v>9999</v>
          </cell>
          <cell r="F5287">
            <v>0</v>
          </cell>
          <cell r="G5287">
            <v>51</v>
          </cell>
          <cell r="H5287">
            <v>0</v>
          </cell>
          <cell r="I5287">
            <v>0</v>
          </cell>
          <cell r="J5287">
            <v>0.08</v>
          </cell>
          <cell r="K5287">
            <v>0.08</v>
          </cell>
          <cell r="L5287" t="str">
            <v>DOWNTIME</v>
          </cell>
        </row>
        <row r="5288">
          <cell r="A5288">
            <v>2</v>
          </cell>
          <cell r="B5288" t="str">
            <v>vw13rev1</v>
          </cell>
          <cell r="C5288">
            <v>38153</v>
          </cell>
          <cell r="D5288">
            <v>2239</v>
          </cell>
          <cell r="E5288">
            <v>9999</v>
          </cell>
          <cell r="F5288">
            <v>0</v>
          </cell>
          <cell r="G5288">
            <v>51</v>
          </cell>
          <cell r="H5288">
            <v>0</v>
          </cell>
          <cell r="I5288">
            <v>0</v>
          </cell>
          <cell r="J5288">
            <v>0</v>
          </cell>
          <cell r="K5288">
            <v>0</v>
          </cell>
          <cell r="L5288" t="str">
            <v>DOWNTIME</v>
          </cell>
        </row>
        <row r="5289">
          <cell r="A5289">
            <v>1</v>
          </cell>
          <cell r="B5289" t="str">
            <v>vw13rev1</v>
          </cell>
          <cell r="C5289">
            <v>38154</v>
          </cell>
          <cell r="D5289">
            <v>2239</v>
          </cell>
          <cell r="E5289">
            <v>9999</v>
          </cell>
          <cell r="F5289">
            <v>0</v>
          </cell>
          <cell r="G5289">
            <v>51</v>
          </cell>
          <cell r="H5289">
            <v>0</v>
          </cell>
          <cell r="I5289">
            <v>0</v>
          </cell>
          <cell r="J5289">
            <v>0.17</v>
          </cell>
          <cell r="K5289">
            <v>0.17</v>
          </cell>
          <cell r="L5289" t="str">
            <v>DOWNTIME</v>
          </cell>
        </row>
        <row r="5290">
          <cell r="A5290">
            <v>1</v>
          </cell>
          <cell r="B5290" t="str">
            <v>vw13rev1</v>
          </cell>
          <cell r="C5290">
            <v>38155</v>
          </cell>
          <cell r="D5290">
            <v>2239</v>
          </cell>
          <cell r="E5290">
            <v>9999</v>
          </cell>
          <cell r="F5290">
            <v>0</v>
          </cell>
          <cell r="G5290">
            <v>51</v>
          </cell>
          <cell r="H5290">
            <v>0</v>
          </cell>
          <cell r="I5290">
            <v>0</v>
          </cell>
          <cell r="J5290">
            <v>0.08</v>
          </cell>
          <cell r="K5290">
            <v>0.08</v>
          </cell>
          <cell r="L5290" t="str">
            <v>DOWNTIME</v>
          </cell>
        </row>
        <row r="5291">
          <cell r="A5291">
            <v>2</v>
          </cell>
          <cell r="B5291" t="str">
            <v>vw13rev1</v>
          </cell>
          <cell r="C5291">
            <v>38155</v>
          </cell>
          <cell r="D5291">
            <v>2239</v>
          </cell>
          <cell r="E5291">
            <v>9999</v>
          </cell>
          <cell r="F5291">
            <v>0</v>
          </cell>
          <cell r="G5291">
            <v>51</v>
          </cell>
          <cell r="H5291">
            <v>0</v>
          </cell>
          <cell r="I5291">
            <v>0</v>
          </cell>
          <cell r="J5291">
            <v>0</v>
          </cell>
          <cell r="K5291">
            <v>0</v>
          </cell>
          <cell r="L5291" t="str">
            <v>DOWNTIME</v>
          </cell>
        </row>
        <row r="5292">
          <cell r="A5292">
            <v>1</v>
          </cell>
          <cell r="B5292" t="str">
            <v>vw13rev1</v>
          </cell>
          <cell r="C5292">
            <v>38160</v>
          </cell>
          <cell r="D5292">
            <v>2239</v>
          </cell>
          <cell r="E5292">
            <v>9999</v>
          </cell>
          <cell r="F5292">
            <v>0</v>
          </cell>
          <cell r="G5292">
            <v>51</v>
          </cell>
          <cell r="H5292">
            <v>0</v>
          </cell>
          <cell r="I5292">
            <v>0</v>
          </cell>
          <cell r="J5292">
            <v>0.08</v>
          </cell>
          <cell r="K5292">
            <v>0.08</v>
          </cell>
          <cell r="L5292" t="str">
            <v>DOWNTIME</v>
          </cell>
        </row>
        <row r="5293">
          <cell r="A5293">
            <v>2</v>
          </cell>
          <cell r="B5293" t="str">
            <v>vw13rev1</v>
          </cell>
          <cell r="C5293">
            <v>38160</v>
          </cell>
          <cell r="D5293">
            <v>2239</v>
          </cell>
          <cell r="E5293">
            <v>9999</v>
          </cell>
          <cell r="F5293">
            <v>0</v>
          </cell>
          <cell r="G5293">
            <v>51</v>
          </cell>
          <cell r="H5293">
            <v>0</v>
          </cell>
          <cell r="I5293">
            <v>0</v>
          </cell>
          <cell r="J5293">
            <v>0.33</v>
          </cell>
          <cell r="K5293">
            <v>0.33</v>
          </cell>
          <cell r="L5293" t="str">
            <v>DOWNTIME</v>
          </cell>
        </row>
        <row r="5294">
          <cell r="A5294">
            <v>2</v>
          </cell>
          <cell r="B5294" t="str">
            <v>vw13rev1</v>
          </cell>
          <cell r="C5294">
            <v>38160</v>
          </cell>
          <cell r="D5294">
            <v>2239</v>
          </cell>
          <cell r="E5294">
            <v>9999</v>
          </cell>
          <cell r="F5294">
            <v>0</v>
          </cell>
          <cell r="G5294">
            <v>51</v>
          </cell>
          <cell r="H5294">
            <v>0</v>
          </cell>
          <cell r="I5294">
            <v>0</v>
          </cell>
          <cell r="J5294">
            <v>0.17</v>
          </cell>
          <cell r="K5294">
            <v>0.17</v>
          </cell>
          <cell r="L5294" t="str">
            <v>DOWNTIME</v>
          </cell>
        </row>
        <row r="5295">
          <cell r="A5295">
            <v>1</v>
          </cell>
          <cell r="B5295" t="str">
            <v>vw13rev1</v>
          </cell>
          <cell r="C5295">
            <v>38161</v>
          </cell>
          <cell r="D5295">
            <v>2239</v>
          </cell>
          <cell r="E5295">
            <v>9999</v>
          </cell>
          <cell r="F5295">
            <v>0</v>
          </cell>
          <cell r="G5295">
            <v>51</v>
          </cell>
          <cell r="H5295">
            <v>0</v>
          </cell>
          <cell r="I5295">
            <v>0</v>
          </cell>
          <cell r="J5295">
            <v>0</v>
          </cell>
          <cell r="K5295">
            <v>0</v>
          </cell>
          <cell r="L5295" t="str">
            <v>DOWNTIME</v>
          </cell>
        </row>
        <row r="5296">
          <cell r="A5296">
            <v>2</v>
          </cell>
          <cell r="B5296" t="str">
            <v>vw13rev1</v>
          </cell>
          <cell r="C5296">
            <v>38161</v>
          </cell>
          <cell r="D5296">
            <v>2239</v>
          </cell>
          <cell r="E5296">
            <v>9999</v>
          </cell>
          <cell r="F5296">
            <v>0</v>
          </cell>
          <cell r="G5296">
            <v>51</v>
          </cell>
          <cell r="H5296">
            <v>0</v>
          </cell>
          <cell r="I5296">
            <v>0</v>
          </cell>
          <cell r="J5296">
            <v>0</v>
          </cell>
          <cell r="K5296">
            <v>0</v>
          </cell>
          <cell r="L5296" t="str">
            <v>DOWNTIME</v>
          </cell>
        </row>
        <row r="5297">
          <cell r="A5297">
            <v>1</v>
          </cell>
          <cell r="B5297" t="str">
            <v>vw13rev1</v>
          </cell>
          <cell r="C5297">
            <v>38162</v>
          </cell>
          <cell r="D5297">
            <v>2239</v>
          </cell>
          <cell r="E5297">
            <v>9999</v>
          </cell>
          <cell r="F5297">
            <v>0</v>
          </cell>
          <cell r="G5297">
            <v>51</v>
          </cell>
          <cell r="H5297">
            <v>0</v>
          </cell>
          <cell r="I5297">
            <v>0</v>
          </cell>
          <cell r="J5297">
            <v>0</v>
          </cell>
          <cell r="K5297">
            <v>0</v>
          </cell>
          <cell r="L5297" t="str">
            <v>DOWNTIME</v>
          </cell>
        </row>
        <row r="5298">
          <cell r="A5298">
            <v>2</v>
          </cell>
          <cell r="B5298" t="str">
            <v>vw13rev1</v>
          </cell>
          <cell r="C5298">
            <v>38162</v>
          </cell>
          <cell r="D5298">
            <v>2239</v>
          </cell>
          <cell r="E5298">
            <v>9999</v>
          </cell>
          <cell r="F5298">
            <v>0</v>
          </cell>
          <cell r="G5298">
            <v>51</v>
          </cell>
          <cell r="H5298">
            <v>0</v>
          </cell>
          <cell r="I5298">
            <v>0</v>
          </cell>
          <cell r="J5298">
            <v>0</v>
          </cell>
          <cell r="K5298">
            <v>0</v>
          </cell>
          <cell r="L5298" t="str">
            <v>DOWNTIME</v>
          </cell>
        </row>
        <row r="5299">
          <cell r="A5299">
            <v>1</v>
          </cell>
          <cell r="B5299" t="str">
            <v>vw13rev1</v>
          </cell>
          <cell r="C5299">
            <v>38168</v>
          </cell>
          <cell r="D5299">
            <v>2239</v>
          </cell>
          <cell r="E5299">
            <v>9999</v>
          </cell>
          <cell r="F5299">
            <v>0</v>
          </cell>
          <cell r="G5299">
            <v>51</v>
          </cell>
          <cell r="H5299">
            <v>0</v>
          </cell>
          <cell r="I5299">
            <v>0</v>
          </cell>
          <cell r="J5299">
            <v>0</v>
          </cell>
          <cell r="K5299">
            <v>0</v>
          </cell>
          <cell r="L5299" t="str">
            <v>DOWNTIME</v>
          </cell>
        </row>
        <row r="5300">
          <cell r="A5300">
            <v>2</v>
          </cell>
          <cell r="B5300" t="str">
            <v>VWG1A</v>
          </cell>
          <cell r="C5300">
            <v>38147</v>
          </cell>
          <cell r="D5300">
            <v>1212</v>
          </cell>
          <cell r="E5300">
            <v>9999</v>
          </cell>
          <cell r="F5300">
            <v>0</v>
          </cell>
          <cell r="G5300">
            <v>4416</v>
          </cell>
          <cell r="H5300">
            <v>0</v>
          </cell>
          <cell r="I5300">
            <v>0</v>
          </cell>
          <cell r="J5300">
            <v>0.33</v>
          </cell>
          <cell r="K5300">
            <v>0.33</v>
          </cell>
          <cell r="L5300" t="str">
            <v>DOWNTIME</v>
          </cell>
        </row>
        <row r="5301">
          <cell r="A5301">
            <v>2</v>
          </cell>
          <cell r="B5301" t="str">
            <v>VWG1A</v>
          </cell>
          <cell r="C5301">
            <v>38147</v>
          </cell>
          <cell r="D5301">
            <v>1212</v>
          </cell>
          <cell r="E5301">
            <v>9999</v>
          </cell>
          <cell r="F5301">
            <v>0</v>
          </cell>
          <cell r="G5301">
            <v>4416</v>
          </cell>
          <cell r="H5301">
            <v>0</v>
          </cell>
          <cell r="I5301">
            <v>0</v>
          </cell>
          <cell r="J5301">
            <v>0.83</v>
          </cell>
          <cell r="K5301">
            <v>0.83</v>
          </cell>
          <cell r="L5301" t="str">
            <v>DOWNTIME</v>
          </cell>
        </row>
        <row r="5302">
          <cell r="A5302">
            <v>2</v>
          </cell>
          <cell r="B5302" t="str">
            <v>VWG1A</v>
          </cell>
          <cell r="C5302">
            <v>38147</v>
          </cell>
          <cell r="D5302">
            <v>1212</v>
          </cell>
          <cell r="E5302">
            <v>9999</v>
          </cell>
          <cell r="F5302">
            <v>0</v>
          </cell>
          <cell r="G5302">
            <v>4416</v>
          </cell>
          <cell r="H5302">
            <v>0</v>
          </cell>
          <cell r="I5302">
            <v>0</v>
          </cell>
          <cell r="J5302">
            <v>0.17</v>
          </cell>
          <cell r="K5302">
            <v>0.17</v>
          </cell>
          <cell r="L5302" t="str">
            <v>DOWNTIME</v>
          </cell>
        </row>
        <row r="5303">
          <cell r="A5303">
            <v>2</v>
          </cell>
          <cell r="B5303" t="str">
            <v>VWG1A</v>
          </cell>
          <cell r="C5303">
            <v>38147</v>
          </cell>
          <cell r="D5303">
            <v>1212</v>
          </cell>
          <cell r="E5303">
            <v>9999</v>
          </cell>
          <cell r="F5303">
            <v>0</v>
          </cell>
          <cell r="G5303">
            <v>4416</v>
          </cell>
          <cell r="H5303">
            <v>0</v>
          </cell>
          <cell r="I5303">
            <v>0</v>
          </cell>
          <cell r="J5303">
            <v>-0.33</v>
          </cell>
          <cell r="K5303">
            <v>-0.33</v>
          </cell>
          <cell r="L5303" t="str">
            <v>DOWNTIME</v>
          </cell>
        </row>
        <row r="5304">
          <cell r="A5304">
            <v>2</v>
          </cell>
          <cell r="B5304" t="str">
            <v>VWG1A</v>
          </cell>
          <cell r="C5304">
            <v>38147</v>
          </cell>
          <cell r="D5304">
            <v>1212</v>
          </cell>
          <cell r="E5304">
            <v>9999</v>
          </cell>
          <cell r="F5304">
            <v>0</v>
          </cell>
          <cell r="G5304">
            <v>4416</v>
          </cell>
          <cell r="H5304">
            <v>0</v>
          </cell>
          <cell r="I5304">
            <v>0</v>
          </cell>
          <cell r="J5304">
            <v>-0.83</v>
          </cell>
          <cell r="K5304">
            <v>-0.83</v>
          </cell>
          <cell r="L5304" t="str">
            <v>DOWNTIME</v>
          </cell>
        </row>
        <row r="5305">
          <cell r="A5305">
            <v>2</v>
          </cell>
          <cell r="B5305" t="str">
            <v>VWG1A</v>
          </cell>
          <cell r="C5305">
            <v>38147</v>
          </cell>
          <cell r="D5305">
            <v>1212</v>
          </cell>
          <cell r="E5305">
            <v>9999</v>
          </cell>
          <cell r="F5305">
            <v>0</v>
          </cell>
          <cell r="G5305">
            <v>4416</v>
          </cell>
          <cell r="H5305">
            <v>0</v>
          </cell>
          <cell r="I5305">
            <v>0</v>
          </cell>
          <cell r="J5305">
            <v>-0.17</v>
          </cell>
          <cell r="K5305">
            <v>-0.17</v>
          </cell>
          <cell r="L5305" t="str">
            <v>DOWNTIME</v>
          </cell>
        </row>
        <row r="5306">
          <cell r="A5306">
            <v>2</v>
          </cell>
          <cell r="B5306" t="str">
            <v>VWG1A</v>
          </cell>
          <cell r="C5306">
            <v>38163</v>
          </cell>
          <cell r="D5306">
            <v>1212</v>
          </cell>
          <cell r="E5306">
            <v>9999</v>
          </cell>
          <cell r="F5306">
            <v>0</v>
          </cell>
          <cell r="G5306">
            <v>4416</v>
          </cell>
          <cell r="H5306">
            <v>0</v>
          </cell>
          <cell r="I5306">
            <v>0</v>
          </cell>
          <cell r="J5306">
            <v>1</v>
          </cell>
          <cell r="K5306">
            <v>1</v>
          </cell>
          <cell r="L5306" t="str">
            <v>DOWNTIME</v>
          </cell>
        </row>
        <row r="5307">
          <cell r="A5307">
            <v>1</v>
          </cell>
          <cell r="B5307" t="str">
            <v>VWG1A</v>
          </cell>
          <cell r="C5307">
            <v>38166</v>
          </cell>
          <cell r="D5307">
            <v>1212</v>
          </cell>
          <cell r="E5307">
            <v>9999</v>
          </cell>
          <cell r="F5307">
            <v>0</v>
          </cell>
          <cell r="G5307">
            <v>4416</v>
          </cell>
          <cell r="H5307">
            <v>0</v>
          </cell>
          <cell r="I5307">
            <v>0</v>
          </cell>
          <cell r="J5307">
            <v>0.25</v>
          </cell>
          <cell r="K5307">
            <v>0.25</v>
          </cell>
          <cell r="L5307" t="str">
            <v>DOWNTIME</v>
          </cell>
        </row>
        <row r="5308">
          <cell r="A5308">
            <v>2</v>
          </cell>
          <cell r="B5308" t="str">
            <v>VWG1A</v>
          </cell>
          <cell r="C5308">
            <v>38166</v>
          </cell>
          <cell r="D5308">
            <v>1212</v>
          </cell>
          <cell r="E5308">
            <v>9999</v>
          </cell>
          <cell r="F5308">
            <v>0</v>
          </cell>
          <cell r="G5308">
            <v>4416</v>
          </cell>
          <cell r="H5308">
            <v>0</v>
          </cell>
          <cell r="I5308">
            <v>0</v>
          </cell>
          <cell r="J5308">
            <v>0</v>
          </cell>
          <cell r="K5308">
            <v>0</v>
          </cell>
          <cell r="L5308" t="str">
            <v>DOWNTIME</v>
          </cell>
        </row>
        <row r="5309">
          <cell r="A5309">
            <v>2</v>
          </cell>
          <cell r="B5309" t="str">
            <v>VWG1B</v>
          </cell>
          <cell r="C5309">
            <v>38147</v>
          </cell>
          <cell r="D5309">
            <v>1212</v>
          </cell>
          <cell r="E5309">
            <v>9999</v>
          </cell>
          <cell r="F5309">
            <v>0</v>
          </cell>
          <cell r="G5309">
            <v>4416</v>
          </cell>
          <cell r="H5309">
            <v>0</v>
          </cell>
          <cell r="I5309">
            <v>0</v>
          </cell>
          <cell r="J5309">
            <v>0.33</v>
          </cell>
          <cell r="K5309">
            <v>0.33</v>
          </cell>
          <cell r="L5309" t="str">
            <v>DOWNTIME</v>
          </cell>
        </row>
        <row r="5310">
          <cell r="A5310">
            <v>2</v>
          </cell>
          <cell r="B5310" t="str">
            <v>VWG1B</v>
          </cell>
          <cell r="C5310">
            <v>38147</v>
          </cell>
          <cell r="D5310">
            <v>1212</v>
          </cell>
          <cell r="E5310">
            <v>9999</v>
          </cell>
          <cell r="F5310">
            <v>0</v>
          </cell>
          <cell r="G5310">
            <v>4416</v>
          </cell>
          <cell r="H5310">
            <v>0</v>
          </cell>
          <cell r="I5310">
            <v>0</v>
          </cell>
          <cell r="J5310">
            <v>0.83</v>
          </cell>
          <cell r="K5310">
            <v>0.83</v>
          </cell>
          <cell r="L5310" t="str">
            <v>DOWNTIME</v>
          </cell>
        </row>
        <row r="5311">
          <cell r="A5311">
            <v>2</v>
          </cell>
          <cell r="B5311" t="str">
            <v>VWG1B</v>
          </cell>
          <cell r="C5311">
            <v>38147</v>
          </cell>
          <cell r="D5311">
            <v>1212</v>
          </cell>
          <cell r="E5311">
            <v>9999</v>
          </cell>
          <cell r="F5311">
            <v>0</v>
          </cell>
          <cell r="G5311">
            <v>4416</v>
          </cell>
          <cell r="H5311">
            <v>0</v>
          </cell>
          <cell r="I5311">
            <v>0</v>
          </cell>
          <cell r="J5311">
            <v>0.17</v>
          </cell>
          <cell r="K5311">
            <v>0.17</v>
          </cell>
          <cell r="L5311" t="str">
            <v>DOWNTIME</v>
          </cell>
        </row>
        <row r="5312">
          <cell r="A5312">
            <v>2</v>
          </cell>
          <cell r="B5312" t="str">
            <v>VWG1B</v>
          </cell>
          <cell r="C5312">
            <v>38147</v>
          </cell>
          <cell r="D5312">
            <v>1212</v>
          </cell>
          <cell r="E5312">
            <v>9999</v>
          </cell>
          <cell r="F5312">
            <v>0</v>
          </cell>
          <cell r="G5312">
            <v>4416</v>
          </cell>
          <cell r="H5312">
            <v>0</v>
          </cell>
          <cell r="I5312">
            <v>0</v>
          </cell>
          <cell r="J5312">
            <v>-0.33</v>
          </cell>
          <cell r="K5312">
            <v>-0.33</v>
          </cell>
          <cell r="L5312" t="str">
            <v>DOWNTIME</v>
          </cell>
        </row>
        <row r="5313">
          <cell r="A5313">
            <v>2</v>
          </cell>
          <cell r="B5313" t="str">
            <v>VWG1B</v>
          </cell>
          <cell r="C5313">
            <v>38147</v>
          </cell>
          <cell r="D5313">
            <v>1212</v>
          </cell>
          <cell r="E5313">
            <v>9999</v>
          </cell>
          <cell r="F5313">
            <v>0</v>
          </cell>
          <cell r="G5313">
            <v>4416</v>
          </cell>
          <cell r="H5313">
            <v>0</v>
          </cell>
          <cell r="I5313">
            <v>0</v>
          </cell>
          <cell r="J5313">
            <v>-0.83</v>
          </cell>
          <cell r="K5313">
            <v>-0.83</v>
          </cell>
          <cell r="L5313" t="str">
            <v>DOWNTIME</v>
          </cell>
        </row>
        <row r="5314">
          <cell r="A5314">
            <v>2</v>
          </cell>
          <cell r="B5314" t="str">
            <v>VWG1B</v>
          </cell>
          <cell r="C5314">
            <v>38147</v>
          </cell>
          <cell r="D5314">
            <v>1212</v>
          </cell>
          <cell r="E5314">
            <v>9999</v>
          </cell>
          <cell r="F5314">
            <v>0</v>
          </cell>
          <cell r="G5314">
            <v>4416</v>
          </cell>
          <cell r="H5314">
            <v>0</v>
          </cell>
          <cell r="I5314">
            <v>0</v>
          </cell>
          <cell r="J5314">
            <v>-0.17</v>
          </cell>
          <cell r="K5314">
            <v>-0.17</v>
          </cell>
          <cell r="L5314" t="str">
            <v>DOWNTIME</v>
          </cell>
        </row>
        <row r="5315">
          <cell r="A5315">
            <v>2</v>
          </cell>
          <cell r="B5315" t="str">
            <v>VWG1B</v>
          </cell>
          <cell r="C5315">
            <v>38163</v>
          </cell>
          <cell r="D5315">
            <v>1212</v>
          </cell>
          <cell r="E5315">
            <v>9999</v>
          </cell>
          <cell r="F5315">
            <v>0</v>
          </cell>
          <cell r="G5315">
            <v>4416</v>
          </cell>
          <cell r="H5315">
            <v>0</v>
          </cell>
          <cell r="I5315">
            <v>0</v>
          </cell>
          <cell r="J5315">
            <v>1</v>
          </cell>
          <cell r="K5315">
            <v>1</v>
          </cell>
          <cell r="L5315" t="str">
            <v>DOWNTIME</v>
          </cell>
        </row>
        <row r="5316">
          <cell r="A5316">
            <v>1</v>
          </cell>
          <cell r="B5316" t="str">
            <v>VWG1B</v>
          </cell>
          <cell r="C5316">
            <v>38166</v>
          </cell>
          <cell r="D5316">
            <v>1212</v>
          </cell>
          <cell r="E5316">
            <v>9999</v>
          </cell>
          <cell r="F5316">
            <v>0</v>
          </cell>
          <cell r="G5316">
            <v>4416</v>
          </cell>
          <cell r="H5316">
            <v>0</v>
          </cell>
          <cell r="I5316">
            <v>0</v>
          </cell>
          <cell r="J5316">
            <v>0.25</v>
          </cell>
          <cell r="K5316">
            <v>0.25</v>
          </cell>
          <cell r="L5316" t="str">
            <v>DOWNTIME</v>
          </cell>
        </row>
        <row r="5317">
          <cell r="A5317">
            <v>2</v>
          </cell>
          <cell r="B5317" t="str">
            <v>VWG1B</v>
          </cell>
          <cell r="C5317">
            <v>38166</v>
          </cell>
          <cell r="D5317">
            <v>1212</v>
          </cell>
          <cell r="E5317">
            <v>9999</v>
          </cell>
          <cell r="F5317">
            <v>0</v>
          </cell>
          <cell r="G5317">
            <v>4416</v>
          </cell>
          <cell r="H5317">
            <v>0</v>
          </cell>
          <cell r="I5317">
            <v>0</v>
          </cell>
          <cell r="J5317">
            <v>0</v>
          </cell>
          <cell r="K5317">
            <v>0</v>
          </cell>
          <cell r="L5317" t="str">
            <v>DOWNTIME</v>
          </cell>
        </row>
        <row r="5318">
          <cell r="A5318">
            <v>1</v>
          </cell>
          <cell r="B5318" t="str">
            <v>vwg1dx</v>
          </cell>
          <cell r="C5318">
            <v>38139</v>
          </cell>
          <cell r="D5318">
            <v>2256</v>
          </cell>
          <cell r="E5318">
            <v>9999</v>
          </cell>
          <cell r="F5318">
            <v>0</v>
          </cell>
          <cell r="G5318">
            <v>268</v>
          </cell>
          <cell r="H5318">
            <v>0</v>
          </cell>
          <cell r="I5318">
            <v>0</v>
          </cell>
          <cell r="J5318">
            <v>0.08</v>
          </cell>
          <cell r="K5318">
            <v>0.08</v>
          </cell>
          <cell r="L5318" t="str">
            <v>DOWNTIME</v>
          </cell>
        </row>
        <row r="5319">
          <cell r="A5319">
            <v>2</v>
          </cell>
          <cell r="B5319" t="str">
            <v>vwg1dx</v>
          </cell>
          <cell r="C5319">
            <v>38139</v>
          </cell>
          <cell r="D5319">
            <v>2256</v>
          </cell>
          <cell r="E5319">
            <v>9999</v>
          </cell>
          <cell r="F5319">
            <v>0</v>
          </cell>
          <cell r="G5319">
            <v>268</v>
          </cell>
          <cell r="H5319">
            <v>0</v>
          </cell>
          <cell r="I5319">
            <v>0</v>
          </cell>
          <cell r="J5319">
            <v>0.57999999999999996</v>
          </cell>
          <cell r="K5319">
            <v>0.57999999999999996</v>
          </cell>
          <cell r="L5319" t="str">
            <v>DOWNTIME</v>
          </cell>
        </row>
        <row r="5320">
          <cell r="A5320">
            <v>1</v>
          </cell>
          <cell r="B5320" t="str">
            <v>vwg1dx</v>
          </cell>
          <cell r="C5320">
            <v>38141</v>
          </cell>
          <cell r="D5320">
            <v>2256</v>
          </cell>
          <cell r="E5320">
            <v>9999</v>
          </cell>
          <cell r="F5320">
            <v>0</v>
          </cell>
          <cell r="G5320">
            <v>268</v>
          </cell>
          <cell r="H5320">
            <v>0</v>
          </cell>
          <cell r="I5320">
            <v>0</v>
          </cell>
          <cell r="J5320">
            <v>0</v>
          </cell>
          <cell r="K5320">
            <v>0</v>
          </cell>
          <cell r="L5320" t="str">
            <v>DOWNTIME</v>
          </cell>
        </row>
        <row r="5321">
          <cell r="A5321">
            <v>3</v>
          </cell>
          <cell r="B5321" t="str">
            <v>vwg1dx</v>
          </cell>
          <cell r="C5321">
            <v>38142</v>
          </cell>
          <cell r="D5321">
            <v>2256</v>
          </cell>
          <cell r="E5321">
            <v>9999</v>
          </cell>
          <cell r="F5321">
            <v>0</v>
          </cell>
          <cell r="G5321">
            <v>268</v>
          </cell>
          <cell r="H5321">
            <v>0</v>
          </cell>
          <cell r="I5321">
            <v>0</v>
          </cell>
          <cell r="J5321">
            <v>0</v>
          </cell>
          <cell r="K5321">
            <v>0</v>
          </cell>
          <cell r="L5321" t="str">
            <v>DOWNTIME</v>
          </cell>
        </row>
        <row r="5322">
          <cell r="A5322">
            <v>2</v>
          </cell>
          <cell r="B5322" t="str">
            <v>vwg1dx</v>
          </cell>
          <cell r="C5322">
            <v>38142</v>
          </cell>
          <cell r="D5322">
            <v>2256</v>
          </cell>
          <cell r="E5322">
            <v>9999</v>
          </cell>
          <cell r="F5322">
            <v>0</v>
          </cell>
          <cell r="G5322">
            <v>268</v>
          </cell>
          <cell r="H5322">
            <v>0</v>
          </cell>
          <cell r="I5322">
            <v>0</v>
          </cell>
          <cell r="J5322">
            <v>0.42</v>
          </cell>
          <cell r="K5322">
            <v>0.42</v>
          </cell>
          <cell r="L5322" t="str">
            <v>DOWNTIME</v>
          </cell>
        </row>
        <row r="5323">
          <cell r="A5323">
            <v>2</v>
          </cell>
          <cell r="B5323" t="str">
            <v>vwg1dx</v>
          </cell>
          <cell r="C5323">
            <v>38142</v>
          </cell>
          <cell r="D5323">
            <v>2256</v>
          </cell>
          <cell r="E5323">
            <v>9999</v>
          </cell>
          <cell r="F5323">
            <v>0</v>
          </cell>
          <cell r="G5323">
            <v>268</v>
          </cell>
          <cell r="H5323">
            <v>0</v>
          </cell>
          <cell r="I5323">
            <v>0</v>
          </cell>
          <cell r="J5323">
            <v>0.87</v>
          </cell>
          <cell r="K5323">
            <v>0.87</v>
          </cell>
          <cell r="L5323" t="str">
            <v>DOWNTIME</v>
          </cell>
        </row>
        <row r="5324">
          <cell r="A5324">
            <v>1</v>
          </cell>
          <cell r="B5324" t="str">
            <v>vwg1dx</v>
          </cell>
          <cell r="C5324">
            <v>38143</v>
          </cell>
          <cell r="D5324">
            <v>2256</v>
          </cell>
          <cell r="E5324">
            <v>9999</v>
          </cell>
          <cell r="F5324">
            <v>0</v>
          </cell>
          <cell r="G5324">
            <v>268</v>
          </cell>
          <cell r="H5324">
            <v>0</v>
          </cell>
          <cell r="I5324">
            <v>0</v>
          </cell>
          <cell r="J5324">
            <v>0.47</v>
          </cell>
          <cell r="K5324">
            <v>0.47</v>
          </cell>
          <cell r="L5324" t="str">
            <v>DOWNTIME</v>
          </cell>
        </row>
        <row r="5325">
          <cell r="A5325">
            <v>1</v>
          </cell>
          <cell r="B5325" t="str">
            <v>vwg1dx</v>
          </cell>
          <cell r="C5325">
            <v>38143</v>
          </cell>
          <cell r="D5325">
            <v>2256</v>
          </cell>
          <cell r="E5325">
            <v>9999</v>
          </cell>
          <cell r="F5325">
            <v>0</v>
          </cell>
          <cell r="G5325">
            <v>268</v>
          </cell>
          <cell r="H5325">
            <v>0</v>
          </cell>
          <cell r="I5325">
            <v>0</v>
          </cell>
          <cell r="J5325">
            <v>0</v>
          </cell>
          <cell r="K5325">
            <v>0</v>
          </cell>
          <cell r="L5325" t="str">
            <v>DOWNTIME</v>
          </cell>
        </row>
        <row r="5326">
          <cell r="A5326">
            <v>1</v>
          </cell>
          <cell r="B5326" t="str">
            <v>vwg1dx</v>
          </cell>
          <cell r="C5326">
            <v>38149</v>
          </cell>
          <cell r="D5326">
            <v>2256</v>
          </cell>
          <cell r="E5326">
            <v>9999</v>
          </cell>
          <cell r="F5326">
            <v>0</v>
          </cell>
          <cell r="G5326">
            <v>268</v>
          </cell>
          <cell r="H5326">
            <v>0</v>
          </cell>
          <cell r="I5326">
            <v>0</v>
          </cell>
          <cell r="J5326">
            <v>0</v>
          </cell>
          <cell r="K5326">
            <v>0</v>
          </cell>
          <cell r="L5326" t="str">
            <v>DOWNTIME</v>
          </cell>
        </row>
        <row r="5327">
          <cell r="A5327">
            <v>1</v>
          </cell>
          <cell r="B5327" t="str">
            <v>vwg1dx</v>
          </cell>
          <cell r="C5327">
            <v>38153</v>
          </cell>
          <cell r="D5327">
            <v>2256</v>
          </cell>
          <cell r="E5327">
            <v>9999</v>
          </cell>
          <cell r="F5327">
            <v>0</v>
          </cell>
          <cell r="G5327">
            <v>268</v>
          </cell>
          <cell r="H5327">
            <v>0</v>
          </cell>
          <cell r="I5327">
            <v>0</v>
          </cell>
          <cell r="J5327">
            <v>0</v>
          </cell>
          <cell r="K5327">
            <v>0</v>
          </cell>
          <cell r="L5327" t="str">
            <v>DOWNTIME</v>
          </cell>
        </row>
        <row r="5328">
          <cell r="A5328">
            <v>2</v>
          </cell>
          <cell r="B5328" t="str">
            <v>vwg1dx</v>
          </cell>
          <cell r="C5328">
            <v>38153</v>
          </cell>
          <cell r="D5328">
            <v>2256</v>
          </cell>
          <cell r="E5328">
            <v>9999</v>
          </cell>
          <cell r="F5328">
            <v>0</v>
          </cell>
          <cell r="G5328">
            <v>268</v>
          </cell>
          <cell r="H5328">
            <v>0</v>
          </cell>
          <cell r="I5328">
            <v>0</v>
          </cell>
          <cell r="J5328">
            <v>0</v>
          </cell>
          <cell r="K5328">
            <v>0</v>
          </cell>
          <cell r="L5328" t="str">
            <v>DOWNTIME</v>
          </cell>
        </row>
        <row r="5329">
          <cell r="A5329">
            <v>1</v>
          </cell>
          <cell r="B5329" t="str">
            <v>vwg1dx</v>
          </cell>
          <cell r="C5329">
            <v>38154</v>
          </cell>
          <cell r="D5329">
            <v>2256</v>
          </cell>
          <cell r="E5329">
            <v>9999</v>
          </cell>
          <cell r="F5329">
            <v>0</v>
          </cell>
          <cell r="G5329">
            <v>268</v>
          </cell>
          <cell r="H5329">
            <v>0</v>
          </cell>
          <cell r="I5329">
            <v>0</v>
          </cell>
          <cell r="J5329">
            <v>0.25</v>
          </cell>
          <cell r="K5329">
            <v>0.25</v>
          </cell>
          <cell r="L5329" t="str">
            <v>DOWNTIME</v>
          </cell>
        </row>
        <row r="5330">
          <cell r="A5330">
            <v>1</v>
          </cell>
          <cell r="B5330" t="str">
            <v>vwg1dx</v>
          </cell>
          <cell r="C5330">
            <v>38154</v>
          </cell>
          <cell r="D5330">
            <v>2256</v>
          </cell>
          <cell r="E5330">
            <v>9999</v>
          </cell>
          <cell r="F5330">
            <v>0</v>
          </cell>
          <cell r="G5330">
            <v>268</v>
          </cell>
          <cell r="H5330">
            <v>0</v>
          </cell>
          <cell r="I5330">
            <v>0</v>
          </cell>
          <cell r="J5330">
            <v>0.16</v>
          </cell>
          <cell r="K5330">
            <v>0.16</v>
          </cell>
          <cell r="L5330" t="str">
            <v>DOWNTIME</v>
          </cell>
        </row>
        <row r="5331">
          <cell r="A5331">
            <v>2</v>
          </cell>
          <cell r="B5331" t="str">
            <v>vwg1dx</v>
          </cell>
          <cell r="C5331">
            <v>38154</v>
          </cell>
          <cell r="D5331">
            <v>2256</v>
          </cell>
          <cell r="E5331">
            <v>9999</v>
          </cell>
          <cell r="F5331">
            <v>0</v>
          </cell>
          <cell r="G5331">
            <v>268</v>
          </cell>
          <cell r="H5331">
            <v>0</v>
          </cell>
          <cell r="I5331">
            <v>0</v>
          </cell>
          <cell r="J5331">
            <v>0.08</v>
          </cell>
          <cell r="K5331">
            <v>0.08</v>
          </cell>
          <cell r="L5331" t="str">
            <v>DOWNTIME</v>
          </cell>
        </row>
        <row r="5332">
          <cell r="A5332">
            <v>2</v>
          </cell>
          <cell r="B5332" t="str">
            <v>vwg1dx</v>
          </cell>
          <cell r="C5332">
            <v>38154</v>
          </cell>
          <cell r="D5332">
            <v>2256</v>
          </cell>
          <cell r="E5332">
            <v>9999</v>
          </cell>
          <cell r="F5332">
            <v>0</v>
          </cell>
          <cell r="G5332">
            <v>268</v>
          </cell>
          <cell r="H5332">
            <v>0</v>
          </cell>
          <cell r="I5332">
            <v>0</v>
          </cell>
          <cell r="J5332">
            <v>0.09</v>
          </cell>
          <cell r="K5332">
            <v>0.09</v>
          </cell>
          <cell r="L5332" t="str">
            <v>DOWNTIME</v>
          </cell>
        </row>
        <row r="5333">
          <cell r="A5333">
            <v>2</v>
          </cell>
          <cell r="B5333" t="str">
            <v>vwg1dx</v>
          </cell>
          <cell r="C5333">
            <v>38155</v>
          </cell>
          <cell r="D5333">
            <v>2256</v>
          </cell>
          <cell r="E5333">
            <v>9999</v>
          </cell>
          <cell r="F5333">
            <v>0</v>
          </cell>
          <cell r="G5333">
            <v>268</v>
          </cell>
          <cell r="H5333">
            <v>0</v>
          </cell>
          <cell r="I5333">
            <v>0</v>
          </cell>
          <cell r="J5333">
            <v>1.59</v>
          </cell>
          <cell r="K5333">
            <v>1.59</v>
          </cell>
          <cell r="L5333" t="str">
            <v>DOWNTIME</v>
          </cell>
        </row>
        <row r="5334">
          <cell r="A5334">
            <v>1</v>
          </cell>
          <cell r="B5334" t="str">
            <v>vwg1dx</v>
          </cell>
          <cell r="C5334">
            <v>38156</v>
          </cell>
          <cell r="D5334">
            <v>2256</v>
          </cell>
          <cell r="E5334">
            <v>9999</v>
          </cell>
          <cell r="F5334">
            <v>0</v>
          </cell>
          <cell r="G5334">
            <v>268</v>
          </cell>
          <cell r="H5334">
            <v>0</v>
          </cell>
          <cell r="I5334">
            <v>0</v>
          </cell>
          <cell r="J5334">
            <v>0.17</v>
          </cell>
          <cell r="K5334">
            <v>0.17</v>
          </cell>
          <cell r="L5334" t="str">
            <v>DOWNTIME</v>
          </cell>
        </row>
        <row r="5335">
          <cell r="A5335">
            <v>1</v>
          </cell>
          <cell r="B5335" t="str">
            <v>vwg1dx</v>
          </cell>
          <cell r="C5335">
            <v>38159</v>
          </cell>
          <cell r="D5335">
            <v>2256</v>
          </cell>
          <cell r="E5335">
            <v>9999</v>
          </cell>
          <cell r="F5335">
            <v>0</v>
          </cell>
          <cell r="G5335">
            <v>268</v>
          </cell>
          <cell r="H5335">
            <v>0</v>
          </cell>
          <cell r="I5335">
            <v>0</v>
          </cell>
          <cell r="J5335">
            <v>0.32</v>
          </cell>
          <cell r="K5335">
            <v>0.32</v>
          </cell>
          <cell r="L5335" t="str">
            <v>DOWNTIME</v>
          </cell>
        </row>
        <row r="5336">
          <cell r="A5336">
            <v>2</v>
          </cell>
          <cell r="B5336" t="str">
            <v>vwg1dx</v>
          </cell>
          <cell r="C5336">
            <v>38163</v>
          </cell>
          <cell r="D5336">
            <v>2256</v>
          </cell>
          <cell r="E5336">
            <v>9999</v>
          </cell>
          <cell r="F5336">
            <v>0</v>
          </cell>
          <cell r="G5336">
            <v>268</v>
          </cell>
          <cell r="H5336">
            <v>0</v>
          </cell>
          <cell r="I5336">
            <v>0</v>
          </cell>
          <cell r="J5336">
            <v>0</v>
          </cell>
          <cell r="K5336">
            <v>0</v>
          </cell>
          <cell r="L5336" t="str">
            <v>DOWNTIME</v>
          </cell>
        </row>
        <row r="5337">
          <cell r="A5337">
            <v>1</v>
          </cell>
          <cell r="B5337" t="str">
            <v>vwg1dx</v>
          </cell>
          <cell r="C5337">
            <v>38166</v>
          </cell>
          <cell r="D5337">
            <v>2256</v>
          </cell>
          <cell r="E5337">
            <v>9999</v>
          </cell>
          <cell r="F5337">
            <v>0</v>
          </cell>
          <cell r="G5337">
            <v>268</v>
          </cell>
          <cell r="H5337">
            <v>0</v>
          </cell>
          <cell r="I5337">
            <v>0</v>
          </cell>
          <cell r="J5337">
            <v>0</v>
          </cell>
          <cell r="K5337">
            <v>0</v>
          </cell>
          <cell r="L5337" t="str">
            <v>DOWNTIME</v>
          </cell>
        </row>
        <row r="5338">
          <cell r="A5338">
            <v>1</v>
          </cell>
          <cell r="B5338" t="str">
            <v>vwg1dx</v>
          </cell>
          <cell r="C5338">
            <v>38168</v>
          </cell>
          <cell r="D5338">
            <v>2256</v>
          </cell>
          <cell r="E5338">
            <v>9999</v>
          </cell>
          <cell r="F5338">
            <v>0</v>
          </cell>
          <cell r="G5338">
            <v>268</v>
          </cell>
          <cell r="H5338">
            <v>0</v>
          </cell>
          <cell r="I5338">
            <v>0</v>
          </cell>
          <cell r="J5338">
            <v>1.03</v>
          </cell>
          <cell r="K5338">
            <v>1.03</v>
          </cell>
          <cell r="L5338" t="str">
            <v>DOWNTIME</v>
          </cell>
        </row>
        <row r="5339">
          <cell r="A5339">
            <v>1</v>
          </cell>
          <cell r="B5339" t="str">
            <v>VWG1SX</v>
          </cell>
          <cell r="C5339">
            <v>38139</v>
          </cell>
          <cell r="D5339">
            <v>2256</v>
          </cell>
          <cell r="E5339">
            <v>9999</v>
          </cell>
          <cell r="F5339">
            <v>0</v>
          </cell>
          <cell r="G5339">
            <v>268</v>
          </cell>
          <cell r="H5339">
            <v>0</v>
          </cell>
          <cell r="I5339">
            <v>0</v>
          </cell>
          <cell r="J5339">
            <v>0</v>
          </cell>
          <cell r="K5339">
            <v>0</v>
          </cell>
          <cell r="L5339" t="str">
            <v>DOWNTIME</v>
          </cell>
        </row>
        <row r="5340">
          <cell r="A5340">
            <v>1</v>
          </cell>
          <cell r="B5340" t="str">
            <v>VWG1SX</v>
          </cell>
          <cell r="C5340">
            <v>38143</v>
          </cell>
          <cell r="D5340">
            <v>2256</v>
          </cell>
          <cell r="E5340">
            <v>9999</v>
          </cell>
          <cell r="F5340">
            <v>0</v>
          </cell>
          <cell r="G5340">
            <v>268</v>
          </cell>
          <cell r="H5340">
            <v>0</v>
          </cell>
          <cell r="I5340">
            <v>0</v>
          </cell>
          <cell r="J5340">
            <v>0.17</v>
          </cell>
          <cell r="K5340">
            <v>0.17</v>
          </cell>
          <cell r="L5340" t="str">
            <v>DOWNTIME</v>
          </cell>
        </row>
        <row r="5341">
          <cell r="A5341">
            <v>1</v>
          </cell>
          <cell r="B5341" t="str">
            <v>VWG1SX</v>
          </cell>
          <cell r="C5341">
            <v>38143</v>
          </cell>
          <cell r="D5341">
            <v>2256</v>
          </cell>
          <cell r="E5341">
            <v>9999</v>
          </cell>
          <cell r="F5341">
            <v>0</v>
          </cell>
          <cell r="G5341">
            <v>268</v>
          </cell>
          <cell r="H5341">
            <v>0</v>
          </cell>
          <cell r="I5341">
            <v>0</v>
          </cell>
          <cell r="J5341">
            <v>0.08</v>
          </cell>
          <cell r="K5341">
            <v>0.08</v>
          </cell>
          <cell r="L5341" t="str">
            <v>DOWNTIME</v>
          </cell>
        </row>
        <row r="5342">
          <cell r="A5342">
            <v>3</v>
          </cell>
          <cell r="B5342" t="str">
            <v>VWG1SX</v>
          </cell>
          <cell r="C5342">
            <v>38145</v>
          </cell>
          <cell r="D5342">
            <v>2256</v>
          </cell>
          <cell r="E5342">
            <v>9999</v>
          </cell>
          <cell r="F5342">
            <v>0</v>
          </cell>
          <cell r="G5342">
            <v>268</v>
          </cell>
          <cell r="H5342">
            <v>0</v>
          </cell>
          <cell r="I5342">
            <v>0</v>
          </cell>
          <cell r="J5342">
            <v>0</v>
          </cell>
          <cell r="K5342">
            <v>0</v>
          </cell>
          <cell r="L5342" t="str">
            <v>DOWNTIME</v>
          </cell>
        </row>
        <row r="5343">
          <cell r="A5343">
            <v>1</v>
          </cell>
          <cell r="B5343" t="str">
            <v>VWG1SX</v>
          </cell>
          <cell r="C5343">
            <v>38146</v>
          </cell>
          <cell r="D5343">
            <v>2256</v>
          </cell>
          <cell r="E5343">
            <v>9999</v>
          </cell>
          <cell r="F5343">
            <v>0</v>
          </cell>
          <cell r="G5343">
            <v>268</v>
          </cell>
          <cell r="H5343">
            <v>0</v>
          </cell>
          <cell r="I5343">
            <v>0</v>
          </cell>
          <cell r="J5343">
            <v>0.08</v>
          </cell>
          <cell r="K5343">
            <v>0.08</v>
          </cell>
          <cell r="L5343" t="str">
            <v>DOWNTIME</v>
          </cell>
        </row>
        <row r="5344">
          <cell r="A5344">
            <v>3</v>
          </cell>
          <cell r="B5344" t="str">
            <v>VWG1SX</v>
          </cell>
          <cell r="C5344">
            <v>38148</v>
          </cell>
          <cell r="D5344">
            <v>2256</v>
          </cell>
          <cell r="E5344">
            <v>9999</v>
          </cell>
          <cell r="F5344">
            <v>0</v>
          </cell>
          <cell r="G5344">
            <v>268</v>
          </cell>
          <cell r="H5344">
            <v>0</v>
          </cell>
          <cell r="I5344">
            <v>0</v>
          </cell>
          <cell r="J5344">
            <v>0</v>
          </cell>
          <cell r="K5344">
            <v>0</v>
          </cell>
          <cell r="L5344" t="str">
            <v>DOWNTIME</v>
          </cell>
        </row>
        <row r="5345">
          <cell r="A5345">
            <v>2</v>
          </cell>
          <cell r="B5345" t="str">
            <v>VWG1SX</v>
          </cell>
          <cell r="C5345">
            <v>38149</v>
          </cell>
          <cell r="D5345">
            <v>2256</v>
          </cell>
          <cell r="E5345">
            <v>9999</v>
          </cell>
          <cell r="F5345">
            <v>0</v>
          </cell>
          <cell r="G5345">
            <v>268</v>
          </cell>
          <cell r="H5345">
            <v>0</v>
          </cell>
          <cell r="I5345">
            <v>0</v>
          </cell>
          <cell r="J5345">
            <v>2.52</v>
          </cell>
          <cell r="K5345">
            <v>2.52</v>
          </cell>
          <cell r="L5345" t="str">
            <v>DOWNTIME</v>
          </cell>
        </row>
        <row r="5346">
          <cell r="A5346">
            <v>1</v>
          </cell>
          <cell r="B5346" t="str">
            <v>VWG1SX</v>
          </cell>
          <cell r="C5346">
            <v>38152</v>
          </cell>
          <cell r="D5346">
            <v>2256</v>
          </cell>
          <cell r="E5346">
            <v>9999</v>
          </cell>
          <cell r="F5346">
            <v>0</v>
          </cell>
          <cell r="G5346">
            <v>268</v>
          </cell>
          <cell r="H5346">
            <v>0</v>
          </cell>
          <cell r="I5346">
            <v>0</v>
          </cell>
          <cell r="J5346">
            <v>0.08</v>
          </cell>
          <cell r="K5346">
            <v>0.08</v>
          </cell>
          <cell r="L5346" t="str">
            <v>DOWNTIME</v>
          </cell>
        </row>
        <row r="5347">
          <cell r="A5347">
            <v>2</v>
          </cell>
          <cell r="B5347" t="str">
            <v>VWG1SX</v>
          </cell>
          <cell r="C5347">
            <v>38152</v>
          </cell>
          <cell r="D5347">
            <v>2256</v>
          </cell>
          <cell r="E5347">
            <v>9999</v>
          </cell>
          <cell r="F5347">
            <v>0</v>
          </cell>
          <cell r="G5347">
            <v>268</v>
          </cell>
          <cell r="H5347">
            <v>0</v>
          </cell>
          <cell r="I5347">
            <v>0</v>
          </cell>
          <cell r="J5347">
            <v>1.2</v>
          </cell>
          <cell r="K5347">
            <v>1.2</v>
          </cell>
          <cell r="L5347" t="str">
            <v>DOWNTIME</v>
          </cell>
        </row>
        <row r="5348">
          <cell r="A5348">
            <v>2</v>
          </cell>
          <cell r="B5348" t="str">
            <v>VWG1SX</v>
          </cell>
          <cell r="C5348">
            <v>38153</v>
          </cell>
          <cell r="D5348">
            <v>2256</v>
          </cell>
          <cell r="E5348">
            <v>9999</v>
          </cell>
          <cell r="F5348">
            <v>0</v>
          </cell>
          <cell r="G5348">
            <v>268</v>
          </cell>
          <cell r="H5348">
            <v>0</v>
          </cell>
          <cell r="I5348">
            <v>0</v>
          </cell>
          <cell r="J5348">
            <v>0.08</v>
          </cell>
          <cell r="K5348">
            <v>0.08</v>
          </cell>
          <cell r="L5348" t="str">
            <v>DOWNTIME</v>
          </cell>
        </row>
        <row r="5349">
          <cell r="A5349">
            <v>1</v>
          </cell>
          <cell r="B5349" t="str">
            <v>VWG1SX</v>
          </cell>
          <cell r="C5349">
            <v>38154</v>
          </cell>
          <cell r="D5349">
            <v>2256</v>
          </cell>
          <cell r="E5349">
            <v>9999</v>
          </cell>
          <cell r="F5349">
            <v>0</v>
          </cell>
          <cell r="G5349">
            <v>268</v>
          </cell>
          <cell r="H5349">
            <v>0</v>
          </cell>
          <cell r="I5349">
            <v>0</v>
          </cell>
          <cell r="J5349">
            <v>0.28999999999999998</v>
          </cell>
          <cell r="K5349">
            <v>0.28999999999999998</v>
          </cell>
          <cell r="L5349" t="str">
            <v>DOWNTIME</v>
          </cell>
        </row>
        <row r="5350">
          <cell r="A5350">
            <v>1</v>
          </cell>
          <cell r="B5350" t="str">
            <v>VWG1SX</v>
          </cell>
          <cell r="C5350">
            <v>38154</v>
          </cell>
          <cell r="D5350">
            <v>2256</v>
          </cell>
          <cell r="E5350">
            <v>9999</v>
          </cell>
          <cell r="F5350">
            <v>0</v>
          </cell>
          <cell r="G5350">
            <v>268</v>
          </cell>
          <cell r="H5350">
            <v>0</v>
          </cell>
          <cell r="I5350">
            <v>0</v>
          </cell>
          <cell r="J5350">
            <v>0</v>
          </cell>
          <cell r="K5350">
            <v>0</v>
          </cell>
          <cell r="L5350" t="str">
            <v>DOWNTIME</v>
          </cell>
        </row>
        <row r="5351">
          <cell r="A5351">
            <v>2</v>
          </cell>
          <cell r="B5351" t="str">
            <v>VWG1SX</v>
          </cell>
          <cell r="C5351">
            <v>38154</v>
          </cell>
          <cell r="D5351">
            <v>2256</v>
          </cell>
          <cell r="E5351">
            <v>9999</v>
          </cell>
          <cell r="F5351">
            <v>0</v>
          </cell>
          <cell r="G5351">
            <v>268</v>
          </cell>
          <cell r="H5351">
            <v>0</v>
          </cell>
          <cell r="I5351">
            <v>0</v>
          </cell>
          <cell r="J5351">
            <v>0</v>
          </cell>
          <cell r="K5351">
            <v>0</v>
          </cell>
          <cell r="L5351" t="str">
            <v>DOWNTIME</v>
          </cell>
        </row>
        <row r="5352">
          <cell r="A5352">
            <v>1</v>
          </cell>
          <cell r="B5352" t="str">
            <v>VWG1SX</v>
          </cell>
          <cell r="C5352">
            <v>38155</v>
          </cell>
          <cell r="D5352">
            <v>2256</v>
          </cell>
          <cell r="E5352">
            <v>9999</v>
          </cell>
          <cell r="F5352">
            <v>0</v>
          </cell>
          <cell r="G5352">
            <v>268</v>
          </cell>
          <cell r="H5352">
            <v>0</v>
          </cell>
          <cell r="I5352">
            <v>0</v>
          </cell>
          <cell r="J5352">
            <v>0.08</v>
          </cell>
          <cell r="K5352">
            <v>0.08</v>
          </cell>
          <cell r="L5352" t="str">
            <v>DOWNTIME</v>
          </cell>
        </row>
        <row r="5353">
          <cell r="A5353">
            <v>2</v>
          </cell>
          <cell r="B5353" t="str">
            <v>VWG1SX</v>
          </cell>
          <cell r="C5353">
            <v>38155</v>
          </cell>
          <cell r="D5353">
            <v>2256</v>
          </cell>
          <cell r="E5353">
            <v>9999</v>
          </cell>
          <cell r="F5353">
            <v>0</v>
          </cell>
          <cell r="G5353">
            <v>268</v>
          </cell>
          <cell r="H5353">
            <v>0</v>
          </cell>
          <cell r="I5353">
            <v>0</v>
          </cell>
          <cell r="J5353">
            <v>0.39</v>
          </cell>
          <cell r="K5353">
            <v>0.39</v>
          </cell>
          <cell r="L5353" t="str">
            <v>DOWNTIME</v>
          </cell>
        </row>
        <row r="5354">
          <cell r="A5354">
            <v>1</v>
          </cell>
          <cell r="B5354" t="str">
            <v>VWG1SX</v>
          </cell>
          <cell r="C5354">
            <v>38159</v>
          </cell>
          <cell r="D5354">
            <v>2256</v>
          </cell>
          <cell r="E5354">
            <v>9999</v>
          </cell>
          <cell r="F5354">
            <v>0</v>
          </cell>
          <cell r="G5354">
            <v>268</v>
          </cell>
          <cell r="H5354">
            <v>0</v>
          </cell>
          <cell r="I5354">
            <v>0</v>
          </cell>
          <cell r="J5354">
            <v>0.08</v>
          </cell>
          <cell r="K5354">
            <v>0.08</v>
          </cell>
          <cell r="L5354" t="str">
            <v>DOWNTIME</v>
          </cell>
        </row>
        <row r="5355">
          <cell r="A5355">
            <v>1</v>
          </cell>
          <cell r="B5355" t="str">
            <v>VWG1SX</v>
          </cell>
          <cell r="C5355">
            <v>38159</v>
          </cell>
          <cell r="D5355">
            <v>2256</v>
          </cell>
          <cell r="E5355">
            <v>9999</v>
          </cell>
          <cell r="F5355">
            <v>0</v>
          </cell>
          <cell r="G5355">
            <v>268</v>
          </cell>
          <cell r="H5355">
            <v>0</v>
          </cell>
          <cell r="I5355">
            <v>0</v>
          </cell>
          <cell r="J5355">
            <v>0.4</v>
          </cell>
          <cell r="K5355">
            <v>0.4</v>
          </cell>
          <cell r="L5355" t="str">
            <v>DOWNTIME</v>
          </cell>
        </row>
        <row r="5356">
          <cell r="A5356">
            <v>1</v>
          </cell>
          <cell r="B5356" t="str">
            <v>VWG1SX</v>
          </cell>
          <cell r="C5356">
            <v>38160</v>
          </cell>
          <cell r="D5356">
            <v>2256</v>
          </cell>
          <cell r="E5356">
            <v>9999</v>
          </cell>
          <cell r="F5356">
            <v>0</v>
          </cell>
          <cell r="G5356">
            <v>268</v>
          </cell>
          <cell r="H5356">
            <v>0</v>
          </cell>
          <cell r="I5356">
            <v>0</v>
          </cell>
          <cell r="J5356">
            <v>0</v>
          </cell>
          <cell r="K5356">
            <v>0</v>
          </cell>
          <cell r="L5356" t="str">
            <v>DOWNTIME</v>
          </cell>
        </row>
        <row r="5357">
          <cell r="A5357">
            <v>2</v>
          </cell>
          <cell r="B5357" t="str">
            <v>VWG1SX</v>
          </cell>
          <cell r="C5357">
            <v>38161</v>
          </cell>
          <cell r="D5357">
            <v>2256</v>
          </cell>
          <cell r="E5357">
            <v>9999</v>
          </cell>
          <cell r="F5357">
            <v>0</v>
          </cell>
          <cell r="G5357">
            <v>268</v>
          </cell>
          <cell r="H5357">
            <v>0</v>
          </cell>
          <cell r="I5357">
            <v>0</v>
          </cell>
          <cell r="J5357">
            <v>0</v>
          </cell>
          <cell r="K5357">
            <v>0</v>
          </cell>
          <cell r="L5357" t="str">
            <v>DOWNTIME</v>
          </cell>
        </row>
        <row r="5358">
          <cell r="A5358">
            <v>2</v>
          </cell>
          <cell r="B5358" t="str">
            <v>VWG1SX</v>
          </cell>
          <cell r="C5358">
            <v>38161</v>
          </cell>
          <cell r="D5358">
            <v>2256</v>
          </cell>
          <cell r="E5358">
            <v>9999</v>
          </cell>
          <cell r="F5358">
            <v>0</v>
          </cell>
          <cell r="G5358">
            <v>268</v>
          </cell>
          <cell r="H5358">
            <v>0</v>
          </cell>
          <cell r="I5358">
            <v>0</v>
          </cell>
          <cell r="J5358">
            <v>0</v>
          </cell>
          <cell r="K5358">
            <v>0</v>
          </cell>
          <cell r="L5358" t="str">
            <v>DOWNTIME</v>
          </cell>
        </row>
        <row r="5359">
          <cell r="A5359">
            <v>1</v>
          </cell>
          <cell r="B5359" t="str">
            <v>VWG1SX</v>
          </cell>
          <cell r="C5359">
            <v>38162</v>
          </cell>
          <cell r="D5359">
            <v>2256</v>
          </cell>
          <cell r="E5359">
            <v>9999</v>
          </cell>
          <cell r="F5359">
            <v>0</v>
          </cell>
          <cell r="G5359">
            <v>268</v>
          </cell>
          <cell r="H5359">
            <v>0</v>
          </cell>
          <cell r="I5359">
            <v>0</v>
          </cell>
          <cell r="J5359">
            <v>0.08</v>
          </cell>
          <cell r="K5359">
            <v>0.08</v>
          </cell>
          <cell r="L5359" t="str">
            <v>DOWNTIME</v>
          </cell>
        </row>
        <row r="5360">
          <cell r="A5360">
            <v>2</v>
          </cell>
          <cell r="B5360" t="str">
            <v>VWG1SX</v>
          </cell>
          <cell r="C5360">
            <v>38162</v>
          </cell>
          <cell r="D5360">
            <v>2256</v>
          </cell>
          <cell r="E5360">
            <v>9999</v>
          </cell>
          <cell r="F5360">
            <v>0</v>
          </cell>
          <cell r="G5360">
            <v>268</v>
          </cell>
          <cell r="H5360">
            <v>0</v>
          </cell>
          <cell r="I5360">
            <v>0</v>
          </cell>
          <cell r="J5360">
            <v>1.58</v>
          </cell>
          <cell r="K5360">
            <v>1.58</v>
          </cell>
          <cell r="L5360" t="str">
            <v>DOWNTIME</v>
          </cell>
        </row>
        <row r="5361">
          <cell r="A5361">
            <v>2</v>
          </cell>
          <cell r="B5361" t="str">
            <v>VWG1SX</v>
          </cell>
          <cell r="C5361">
            <v>38166</v>
          </cell>
          <cell r="D5361">
            <v>2256</v>
          </cell>
          <cell r="E5361">
            <v>9999</v>
          </cell>
          <cell r="F5361">
            <v>0</v>
          </cell>
          <cell r="G5361">
            <v>268</v>
          </cell>
          <cell r="H5361">
            <v>0</v>
          </cell>
          <cell r="I5361">
            <v>0</v>
          </cell>
          <cell r="J5361">
            <v>0.08</v>
          </cell>
          <cell r="K5361">
            <v>0.08</v>
          </cell>
          <cell r="L5361" t="str">
            <v>DOWNTIME</v>
          </cell>
        </row>
        <row r="5362">
          <cell r="A5362">
            <v>2</v>
          </cell>
          <cell r="B5362" t="str">
            <v>VWG1SX</v>
          </cell>
          <cell r="C5362">
            <v>38166</v>
          </cell>
          <cell r="D5362">
            <v>2256</v>
          </cell>
          <cell r="E5362">
            <v>9999</v>
          </cell>
          <cell r="F5362">
            <v>0</v>
          </cell>
          <cell r="G5362">
            <v>268</v>
          </cell>
          <cell r="H5362">
            <v>0</v>
          </cell>
          <cell r="I5362">
            <v>0</v>
          </cell>
          <cell r="J5362">
            <v>0.06</v>
          </cell>
          <cell r="K5362">
            <v>0.06</v>
          </cell>
          <cell r="L5362" t="str">
            <v>DOWNTIME</v>
          </cell>
        </row>
        <row r="5363">
          <cell r="A5363">
            <v>1</v>
          </cell>
          <cell r="B5363" t="str">
            <v>VWG1SX</v>
          </cell>
          <cell r="C5363">
            <v>38168</v>
          </cell>
          <cell r="D5363">
            <v>2256</v>
          </cell>
          <cell r="E5363">
            <v>9999</v>
          </cell>
          <cell r="F5363">
            <v>0</v>
          </cell>
          <cell r="G5363">
            <v>268</v>
          </cell>
          <cell r="H5363">
            <v>0</v>
          </cell>
          <cell r="I5363">
            <v>0</v>
          </cell>
          <cell r="J5363">
            <v>0</v>
          </cell>
          <cell r="K5363">
            <v>0</v>
          </cell>
          <cell r="L5363" t="str">
            <v>DOWNTIME</v>
          </cell>
        </row>
        <row r="5364">
          <cell r="A5364">
            <v>2</v>
          </cell>
          <cell r="B5364" t="str">
            <v>VWG1SX</v>
          </cell>
          <cell r="C5364">
            <v>38168</v>
          </cell>
          <cell r="D5364">
            <v>2256</v>
          </cell>
          <cell r="E5364">
            <v>9999</v>
          </cell>
          <cell r="F5364">
            <v>0</v>
          </cell>
          <cell r="G5364">
            <v>268</v>
          </cell>
          <cell r="H5364">
            <v>0</v>
          </cell>
          <cell r="I5364">
            <v>0</v>
          </cell>
          <cell r="J5364">
            <v>0</v>
          </cell>
          <cell r="K5364">
            <v>0</v>
          </cell>
          <cell r="L5364" t="str">
            <v>DOWNTIME</v>
          </cell>
        </row>
        <row r="5365">
          <cell r="A5365">
            <v>1</v>
          </cell>
          <cell r="B5365" t="str">
            <v>VWG2,5 DX</v>
          </cell>
          <cell r="C5365">
            <v>38160</v>
          </cell>
          <cell r="D5365">
            <v>1112</v>
          </cell>
          <cell r="E5365">
            <v>9999</v>
          </cell>
          <cell r="F5365">
            <v>0</v>
          </cell>
          <cell r="G5365">
            <v>1987</v>
          </cell>
          <cell r="H5365">
            <v>0</v>
          </cell>
          <cell r="I5365">
            <v>0</v>
          </cell>
          <cell r="J5365">
            <v>0</v>
          </cell>
          <cell r="K5365">
            <v>0</v>
          </cell>
          <cell r="L5365" t="str">
            <v>DOWNTIME</v>
          </cell>
        </row>
        <row r="5366">
          <cell r="A5366">
            <v>1</v>
          </cell>
          <cell r="B5366" t="str">
            <v>VWG2,5 DX</v>
          </cell>
          <cell r="C5366">
            <v>38161</v>
          </cell>
          <cell r="D5366">
            <v>1112</v>
          </cell>
          <cell r="E5366">
            <v>9999</v>
          </cell>
          <cell r="F5366">
            <v>0</v>
          </cell>
          <cell r="G5366">
            <v>1987</v>
          </cell>
          <cell r="H5366">
            <v>0</v>
          </cell>
          <cell r="I5366">
            <v>0</v>
          </cell>
          <cell r="J5366">
            <v>1.83</v>
          </cell>
          <cell r="K5366">
            <v>1.83</v>
          </cell>
          <cell r="L5366" t="str">
            <v>DOWNTIME</v>
          </cell>
        </row>
        <row r="5367">
          <cell r="A5367">
            <v>1</v>
          </cell>
          <cell r="B5367" t="str">
            <v>VWG2,5 DX</v>
          </cell>
          <cell r="C5367">
            <v>38161</v>
          </cell>
          <cell r="D5367">
            <v>1112</v>
          </cell>
          <cell r="E5367">
            <v>9999</v>
          </cell>
          <cell r="F5367">
            <v>0</v>
          </cell>
          <cell r="G5367">
            <v>1987</v>
          </cell>
          <cell r="H5367">
            <v>0</v>
          </cell>
          <cell r="I5367">
            <v>0</v>
          </cell>
          <cell r="J5367">
            <v>0</v>
          </cell>
          <cell r="K5367">
            <v>0</v>
          </cell>
          <cell r="L5367" t="str">
            <v>DOWNTIME</v>
          </cell>
        </row>
        <row r="5368">
          <cell r="A5368">
            <v>2</v>
          </cell>
          <cell r="B5368" t="str">
            <v>VWG2,5 DX</v>
          </cell>
          <cell r="C5368">
            <v>38161</v>
          </cell>
          <cell r="D5368">
            <v>1112</v>
          </cell>
          <cell r="E5368">
            <v>9999</v>
          </cell>
          <cell r="F5368">
            <v>0</v>
          </cell>
          <cell r="G5368">
            <v>1987</v>
          </cell>
          <cell r="H5368">
            <v>0</v>
          </cell>
          <cell r="I5368">
            <v>0</v>
          </cell>
          <cell r="J5368">
            <v>0.5</v>
          </cell>
          <cell r="K5368">
            <v>0.5</v>
          </cell>
          <cell r="L5368" t="str">
            <v>DOWNTIME</v>
          </cell>
        </row>
        <row r="5369">
          <cell r="A5369">
            <v>2</v>
          </cell>
          <cell r="B5369" t="str">
            <v>VWG2,5 DX</v>
          </cell>
          <cell r="C5369">
            <v>38161</v>
          </cell>
          <cell r="D5369">
            <v>1112</v>
          </cell>
          <cell r="E5369">
            <v>9999</v>
          </cell>
          <cell r="F5369">
            <v>0</v>
          </cell>
          <cell r="G5369">
            <v>1987</v>
          </cell>
          <cell r="H5369">
            <v>0</v>
          </cell>
          <cell r="I5369">
            <v>0</v>
          </cell>
          <cell r="J5369">
            <v>0.5</v>
          </cell>
          <cell r="K5369">
            <v>0.5</v>
          </cell>
          <cell r="L5369" t="str">
            <v>DOWNTIME</v>
          </cell>
        </row>
        <row r="5370">
          <cell r="A5370">
            <v>3</v>
          </cell>
          <cell r="B5370" t="str">
            <v>VWG2,5 DX</v>
          </cell>
          <cell r="C5370">
            <v>38161</v>
          </cell>
          <cell r="D5370">
            <v>1112</v>
          </cell>
          <cell r="E5370">
            <v>9999</v>
          </cell>
          <cell r="F5370">
            <v>0</v>
          </cell>
          <cell r="G5370">
            <v>1987</v>
          </cell>
          <cell r="H5370">
            <v>0</v>
          </cell>
          <cell r="I5370">
            <v>0</v>
          </cell>
          <cell r="J5370">
            <v>0.3</v>
          </cell>
          <cell r="K5370">
            <v>0.3</v>
          </cell>
          <cell r="L5370" t="str">
            <v>DOWNTIME</v>
          </cell>
        </row>
        <row r="5371">
          <cell r="A5371">
            <v>1</v>
          </cell>
          <cell r="B5371" t="str">
            <v>VWG2,5 SX</v>
          </cell>
          <cell r="C5371">
            <v>38160</v>
          </cell>
          <cell r="D5371">
            <v>1112</v>
          </cell>
          <cell r="E5371">
            <v>9999</v>
          </cell>
          <cell r="F5371">
            <v>0</v>
          </cell>
          <cell r="G5371">
            <v>1987</v>
          </cell>
          <cell r="H5371">
            <v>0</v>
          </cell>
          <cell r="I5371">
            <v>0</v>
          </cell>
          <cell r="J5371">
            <v>0</v>
          </cell>
          <cell r="K5371">
            <v>0</v>
          </cell>
          <cell r="L5371" t="str">
            <v>DOWNTIME</v>
          </cell>
        </row>
        <row r="5372">
          <cell r="A5372">
            <v>1</v>
          </cell>
          <cell r="B5372" t="str">
            <v>VWG2,5 SX</v>
          </cell>
          <cell r="C5372">
            <v>38161</v>
          </cell>
          <cell r="D5372">
            <v>1112</v>
          </cell>
          <cell r="E5372">
            <v>9999</v>
          </cell>
          <cell r="F5372">
            <v>0</v>
          </cell>
          <cell r="G5372">
            <v>1987</v>
          </cell>
          <cell r="H5372">
            <v>0</v>
          </cell>
          <cell r="I5372">
            <v>0</v>
          </cell>
          <cell r="J5372">
            <v>1.83</v>
          </cell>
          <cell r="K5372">
            <v>1.83</v>
          </cell>
          <cell r="L5372" t="str">
            <v>DOWNTIME</v>
          </cell>
        </row>
        <row r="5373">
          <cell r="A5373">
            <v>1</v>
          </cell>
          <cell r="B5373" t="str">
            <v>VWG2,5 SX</v>
          </cell>
          <cell r="C5373">
            <v>38161</v>
          </cell>
          <cell r="D5373">
            <v>1112</v>
          </cell>
          <cell r="E5373">
            <v>9999</v>
          </cell>
          <cell r="F5373">
            <v>0</v>
          </cell>
          <cell r="G5373">
            <v>1987</v>
          </cell>
          <cell r="H5373">
            <v>0</v>
          </cell>
          <cell r="I5373">
            <v>0</v>
          </cell>
          <cell r="J5373">
            <v>0</v>
          </cell>
          <cell r="K5373">
            <v>0</v>
          </cell>
          <cell r="L5373" t="str">
            <v>DOWNTIME</v>
          </cell>
        </row>
        <row r="5374">
          <cell r="A5374">
            <v>2</v>
          </cell>
          <cell r="B5374" t="str">
            <v>VWG2,5 SX</v>
          </cell>
          <cell r="C5374">
            <v>38161</v>
          </cell>
          <cell r="D5374">
            <v>1112</v>
          </cell>
          <cell r="E5374">
            <v>9999</v>
          </cell>
          <cell r="F5374">
            <v>0</v>
          </cell>
          <cell r="G5374">
            <v>1987</v>
          </cell>
          <cell r="H5374">
            <v>0</v>
          </cell>
          <cell r="I5374">
            <v>0</v>
          </cell>
          <cell r="J5374">
            <v>0.5</v>
          </cell>
          <cell r="K5374">
            <v>0.5</v>
          </cell>
          <cell r="L5374" t="str">
            <v>DOWNTIME</v>
          </cell>
        </row>
        <row r="5375">
          <cell r="A5375">
            <v>2</v>
          </cell>
          <cell r="B5375" t="str">
            <v>VWG2,5 SX</v>
          </cell>
          <cell r="C5375">
            <v>38161</v>
          </cell>
          <cell r="D5375">
            <v>1112</v>
          </cell>
          <cell r="E5375">
            <v>9999</v>
          </cell>
          <cell r="F5375">
            <v>0</v>
          </cell>
          <cell r="G5375">
            <v>1987</v>
          </cell>
          <cell r="H5375">
            <v>0</v>
          </cell>
          <cell r="I5375">
            <v>0</v>
          </cell>
          <cell r="J5375">
            <v>0.5</v>
          </cell>
          <cell r="K5375">
            <v>0.5</v>
          </cell>
          <cell r="L5375" t="str">
            <v>DOWNTIME</v>
          </cell>
        </row>
        <row r="5376">
          <cell r="A5376">
            <v>3</v>
          </cell>
          <cell r="B5376" t="str">
            <v>VWG2,5 SX</v>
          </cell>
          <cell r="C5376">
            <v>38161</v>
          </cell>
          <cell r="D5376">
            <v>1112</v>
          </cell>
          <cell r="E5376">
            <v>9999</v>
          </cell>
          <cell r="F5376">
            <v>0</v>
          </cell>
          <cell r="G5376">
            <v>1987</v>
          </cell>
          <cell r="H5376">
            <v>0</v>
          </cell>
          <cell r="I5376">
            <v>0</v>
          </cell>
          <cell r="J5376">
            <v>0.3</v>
          </cell>
          <cell r="K5376">
            <v>0.3</v>
          </cell>
          <cell r="L5376" t="str">
            <v>DOWNTIME</v>
          </cell>
        </row>
        <row r="5377">
          <cell r="A5377">
            <v>1</v>
          </cell>
          <cell r="B5377" t="str">
            <v>vwg2dx</v>
          </cell>
          <cell r="C5377">
            <v>38139</v>
          </cell>
          <cell r="D5377">
            <v>2252</v>
          </cell>
          <cell r="E5377">
            <v>9999</v>
          </cell>
          <cell r="F5377">
            <v>0</v>
          </cell>
          <cell r="G5377">
            <v>160</v>
          </cell>
          <cell r="H5377">
            <v>0</v>
          </cell>
          <cell r="I5377">
            <v>0</v>
          </cell>
          <cell r="J5377">
            <v>0.04</v>
          </cell>
          <cell r="K5377">
            <v>0.04</v>
          </cell>
          <cell r="L5377" t="str">
            <v>DOWNTIME</v>
          </cell>
        </row>
        <row r="5378">
          <cell r="A5378">
            <v>2</v>
          </cell>
          <cell r="B5378" t="str">
            <v>vwg2dx</v>
          </cell>
          <cell r="C5378">
            <v>38139</v>
          </cell>
          <cell r="D5378">
            <v>2252</v>
          </cell>
          <cell r="E5378">
            <v>9999</v>
          </cell>
          <cell r="F5378">
            <v>0</v>
          </cell>
          <cell r="G5378">
            <v>160</v>
          </cell>
          <cell r="H5378">
            <v>0</v>
          </cell>
          <cell r="I5378">
            <v>0</v>
          </cell>
          <cell r="J5378">
            <v>0.04</v>
          </cell>
          <cell r="K5378">
            <v>0.04</v>
          </cell>
          <cell r="L5378" t="str">
            <v>DOWNTIME</v>
          </cell>
        </row>
        <row r="5379">
          <cell r="A5379">
            <v>1</v>
          </cell>
          <cell r="B5379" t="str">
            <v>vwg2dx</v>
          </cell>
          <cell r="C5379">
            <v>38141</v>
          </cell>
          <cell r="D5379">
            <v>2252</v>
          </cell>
          <cell r="E5379">
            <v>9999</v>
          </cell>
          <cell r="F5379">
            <v>0</v>
          </cell>
          <cell r="G5379">
            <v>160</v>
          </cell>
          <cell r="H5379">
            <v>0</v>
          </cell>
          <cell r="I5379">
            <v>0</v>
          </cell>
          <cell r="J5379">
            <v>0.04</v>
          </cell>
          <cell r="K5379">
            <v>0.04</v>
          </cell>
          <cell r="L5379" t="str">
            <v>DOWNTIME</v>
          </cell>
        </row>
        <row r="5380">
          <cell r="A5380">
            <v>1</v>
          </cell>
          <cell r="B5380" t="str">
            <v>vwg2dx</v>
          </cell>
          <cell r="C5380">
            <v>38141</v>
          </cell>
          <cell r="D5380">
            <v>2252</v>
          </cell>
          <cell r="E5380">
            <v>9999</v>
          </cell>
          <cell r="F5380">
            <v>0</v>
          </cell>
          <cell r="G5380">
            <v>160</v>
          </cell>
          <cell r="H5380">
            <v>0</v>
          </cell>
          <cell r="I5380">
            <v>0</v>
          </cell>
          <cell r="J5380">
            <v>0.06</v>
          </cell>
          <cell r="K5380">
            <v>0.06</v>
          </cell>
          <cell r="L5380" t="str">
            <v>DOWNTIME</v>
          </cell>
        </row>
        <row r="5381">
          <cell r="A5381">
            <v>2</v>
          </cell>
          <cell r="B5381" t="str">
            <v>vwg2dx</v>
          </cell>
          <cell r="C5381">
            <v>38141</v>
          </cell>
          <cell r="D5381">
            <v>2252</v>
          </cell>
          <cell r="E5381">
            <v>9999</v>
          </cell>
          <cell r="F5381">
            <v>0</v>
          </cell>
          <cell r="G5381">
            <v>160</v>
          </cell>
          <cell r="H5381">
            <v>0</v>
          </cell>
          <cell r="I5381">
            <v>0</v>
          </cell>
          <cell r="J5381">
            <v>0.17</v>
          </cell>
          <cell r="K5381">
            <v>0.17</v>
          </cell>
          <cell r="L5381" t="str">
            <v>DOWNTIME</v>
          </cell>
        </row>
        <row r="5382">
          <cell r="A5382">
            <v>2</v>
          </cell>
          <cell r="B5382" t="str">
            <v>vwg2dx</v>
          </cell>
          <cell r="C5382">
            <v>38141</v>
          </cell>
          <cell r="D5382">
            <v>2252</v>
          </cell>
          <cell r="E5382">
            <v>9999</v>
          </cell>
          <cell r="F5382">
            <v>0</v>
          </cell>
          <cell r="G5382">
            <v>160</v>
          </cell>
          <cell r="H5382">
            <v>0</v>
          </cell>
          <cell r="I5382">
            <v>0</v>
          </cell>
          <cell r="J5382">
            <v>0.08</v>
          </cell>
          <cell r="K5382">
            <v>0.08</v>
          </cell>
          <cell r="L5382" t="str">
            <v>DOWNTIME</v>
          </cell>
        </row>
        <row r="5383">
          <cell r="A5383">
            <v>2</v>
          </cell>
          <cell r="B5383" t="str">
            <v>vwg2dx</v>
          </cell>
          <cell r="C5383">
            <v>38142</v>
          </cell>
          <cell r="D5383">
            <v>2252</v>
          </cell>
          <cell r="E5383">
            <v>9999</v>
          </cell>
          <cell r="F5383">
            <v>0</v>
          </cell>
          <cell r="G5383">
            <v>160</v>
          </cell>
          <cell r="H5383">
            <v>0</v>
          </cell>
          <cell r="I5383">
            <v>0</v>
          </cell>
          <cell r="J5383">
            <v>0.12</v>
          </cell>
          <cell r="K5383">
            <v>0.12</v>
          </cell>
          <cell r="L5383" t="str">
            <v>DOWNTIME</v>
          </cell>
        </row>
        <row r="5384">
          <cell r="A5384">
            <v>1</v>
          </cell>
          <cell r="B5384" t="str">
            <v>vwg2dx</v>
          </cell>
          <cell r="C5384">
            <v>38145</v>
          </cell>
          <cell r="D5384">
            <v>2252</v>
          </cell>
          <cell r="E5384">
            <v>9999</v>
          </cell>
          <cell r="F5384">
            <v>0</v>
          </cell>
          <cell r="G5384">
            <v>160</v>
          </cell>
          <cell r="H5384">
            <v>0</v>
          </cell>
          <cell r="I5384">
            <v>0</v>
          </cell>
          <cell r="J5384">
            <v>0.06</v>
          </cell>
          <cell r="K5384">
            <v>0.06</v>
          </cell>
          <cell r="L5384" t="str">
            <v>DOWNTIME</v>
          </cell>
        </row>
        <row r="5385">
          <cell r="A5385">
            <v>1</v>
          </cell>
          <cell r="B5385" t="str">
            <v>vwg2dx</v>
          </cell>
          <cell r="C5385">
            <v>38146</v>
          </cell>
          <cell r="D5385">
            <v>2252</v>
          </cell>
          <cell r="E5385">
            <v>9999</v>
          </cell>
          <cell r="F5385">
            <v>0</v>
          </cell>
          <cell r="G5385">
            <v>160</v>
          </cell>
          <cell r="H5385">
            <v>0</v>
          </cell>
          <cell r="I5385">
            <v>0</v>
          </cell>
          <cell r="J5385">
            <v>0</v>
          </cell>
          <cell r="K5385">
            <v>0</v>
          </cell>
          <cell r="L5385" t="str">
            <v>DOWNTIME</v>
          </cell>
        </row>
        <row r="5386">
          <cell r="A5386">
            <v>1</v>
          </cell>
          <cell r="B5386" t="str">
            <v>vwg2dx</v>
          </cell>
          <cell r="C5386">
            <v>38146</v>
          </cell>
          <cell r="D5386">
            <v>2252</v>
          </cell>
          <cell r="E5386">
            <v>9999</v>
          </cell>
          <cell r="F5386">
            <v>0</v>
          </cell>
          <cell r="G5386">
            <v>160</v>
          </cell>
          <cell r="H5386">
            <v>0</v>
          </cell>
          <cell r="I5386">
            <v>0</v>
          </cell>
          <cell r="J5386">
            <v>0.04</v>
          </cell>
          <cell r="K5386">
            <v>0.04</v>
          </cell>
          <cell r="L5386" t="str">
            <v>DOWNTIME</v>
          </cell>
        </row>
        <row r="5387">
          <cell r="A5387">
            <v>2</v>
          </cell>
          <cell r="B5387" t="str">
            <v>vwg2dx</v>
          </cell>
          <cell r="C5387">
            <v>38146</v>
          </cell>
          <cell r="D5387">
            <v>2252</v>
          </cell>
          <cell r="E5387">
            <v>9999</v>
          </cell>
          <cell r="F5387">
            <v>0</v>
          </cell>
          <cell r="G5387">
            <v>160</v>
          </cell>
          <cell r="H5387">
            <v>0</v>
          </cell>
          <cell r="I5387">
            <v>0</v>
          </cell>
          <cell r="J5387">
            <v>0</v>
          </cell>
          <cell r="K5387">
            <v>0</v>
          </cell>
          <cell r="L5387" t="str">
            <v>DOWNTIME</v>
          </cell>
        </row>
        <row r="5388">
          <cell r="A5388">
            <v>3</v>
          </cell>
          <cell r="B5388" t="str">
            <v>vwg2dx</v>
          </cell>
          <cell r="C5388">
            <v>38146</v>
          </cell>
          <cell r="D5388">
            <v>2252</v>
          </cell>
          <cell r="E5388">
            <v>9999</v>
          </cell>
          <cell r="F5388">
            <v>0</v>
          </cell>
          <cell r="G5388">
            <v>160</v>
          </cell>
          <cell r="H5388">
            <v>0</v>
          </cell>
          <cell r="I5388">
            <v>0</v>
          </cell>
          <cell r="J5388">
            <v>0.12</v>
          </cell>
          <cell r="K5388">
            <v>0.12</v>
          </cell>
          <cell r="L5388" t="str">
            <v>DOWNTIME</v>
          </cell>
        </row>
        <row r="5389">
          <cell r="A5389">
            <v>2</v>
          </cell>
          <cell r="B5389" t="str">
            <v>vwg2dx</v>
          </cell>
          <cell r="C5389">
            <v>38147</v>
          </cell>
          <cell r="D5389">
            <v>2252</v>
          </cell>
          <cell r="E5389">
            <v>9999</v>
          </cell>
          <cell r="F5389">
            <v>0</v>
          </cell>
          <cell r="G5389">
            <v>160</v>
          </cell>
          <cell r="H5389">
            <v>0</v>
          </cell>
          <cell r="I5389">
            <v>0</v>
          </cell>
          <cell r="J5389">
            <v>0</v>
          </cell>
          <cell r="K5389">
            <v>0</v>
          </cell>
          <cell r="L5389" t="str">
            <v>DOWNTIME</v>
          </cell>
        </row>
        <row r="5390">
          <cell r="A5390">
            <v>3</v>
          </cell>
          <cell r="B5390" t="str">
            <v>vwg2dx</v>
          </cell>
          <cell r="C5390">
            <v>38147</v>
          </cell>
          <cell r="D5390">
            <v>2252</v>
          </cell>
          <cell r="E5390">
            <v>9999</v>
          </cell>
          <cell r="F5390">
            <v>0</v>
          </cell>
          <cell r="G5390">
            <v>160</v>
          </cell>
          <cell r="H5390">
            <v>0</v>
          </cell>
          <cell r="I5390">
            <v>0</v>
          </cell>
          <cell r="J5390">
            <v>0.12</v>
          </cell>
          <cell r="K5390">
            <v>0.12</v>
          </cell>
          <cell r="L5390" t="str">
            <v>DOWNTIME</v>
          </cell>
        </row>
        <row r="5391">
          <cell r="A5391">
            <v>2</v>
          </cell>
          <cell r="B5391" t="str">
            <v>vwg2dx</v>
          </cell>
          <cell r="C5391">
            <v>38149</v>
          </cell>
          <cell r="D5391">
            <v>2252</v>
          </cell>
          <cell r="E5391">
            <v>9999</v>
          </cell>
          <cell r="F5391">
            <v>0</v>
          </cell>
          <cell r="G5391">
            <v>160</v>
          </cell>
          <cell r="H5391">
            <v>0</v>
          </cell>
          <cell r="I5391">
            <v>0</v>
          </cell>
          <cell r="J5391">
            <v>0</v>
          </cell>
          <cell r="K5391">
            <v>0</v>
          </cell>
          <cell r="L5391" t="str">
            <v>DOWNTIME</v>
          </cell>
        </row>
        <row r="5392">
          <cell r="A5392">
            <v>3</v>
          </cell>
          <cell r="B5392" t="str">
            <v>vwg2dx</v>
          </cell>
          <cell r="C5392">
            <v>38149</v>
          </cell>
          <cell r="D5392">
            <v>2252</v>
          </cell>
          <cell r="E5392">
            <v>9999</v>
          </cell>
          <cell r="F5392">
            <v>0</v>
          </cell>
          <cell r="G5392">
            <v>160</v>
          </cell>
          <cell r="H5392">
            <v>0</v>
          </cell>
          <cell r="I5392">
            <v>0</v>
          </cell>
          <cell r="J5392">
            <v>0</v>
          </cell>
          <cell r="K5392">
            <v>0</v>
          </cell>
          <cell r="L5392" t="str">
            <v>DOWNTIME</v>
          </cell>
        </row>
        <row r="5393">
          <cell r="A5393">
            <v>1</v>
          </cell>
          <cell r="B5393" t="str">
            <v>vwg2dx</v>
          </cell>
          <cell r="C5393">
            <v>38152</v>
          </cell>
          <cell r="D5393">
            <v>2252</v>
          </cell>
          <cell r="E5393">
            <v>9999</v>
          </cell>
          <cell r="F5393">
            <v>0</v>
          </cell>
          <cell r="G5393">
            <v>160</v>
          </cell>
          <cell r="H5393">
            <v>0</v>
          </cell>
          <cell r="I5393">
            <v>0</v>
          </cell>
          <cell r="J5393">
            <v>0.08</v>
          </cell>
          <cell r="K5393">
            <v>0.08</v>
          </cell>
          <cell r="L5393" t="str">
            <v>DOWNTIME</v>
          </cell>
        </row>
        <row r="5394">
          <cell r="A5394">
            <v>1</v>
          </cell>
          <cell r="B5394" t="str">
            <v>vwg2dx</v>
          </cell>
          <cell r="C5394">
            <v>38152</v>
          </cell>
          <cell r="D5394">
            <v>2252</v>
          </cell>
          <cell r="E5394">
            <v>9999</v>
          </cell>
          <cell r="F5394">
            <v>0</v>
          </cell>
          <cell r="G5394">
            <v>160</v>
          </cell>
          <cell r="H5394">
            <v>0</v>
          </cell>
          <cell r="I5394">
            <v>0</v>
          </cell>
          <cell r="J5394">
            <v>0</v>
          </cell>
          <cell r="K5394">
            <v>0</v>
          </cell>
          <cell r="L5394" t="str">
            <v>DOWNTIME</v>
          </cell>
        </row>
        <row r="5395">
          <cell r="A5395">
            <v>1</v>
          </cell>
          <cell r="B5395" t="str">
            <v>vwg2dx</v>
          </cell>
          <cell r="C5395">
            <v>38153</v>
          </cell>
          <cell r="D5395">
            <v>2252</v>
          </cell>
          <cell r="E5395">
            <v>9999</v>
          </cell>
          <cell r="F5395">
            <v>0</v>
          </cell>
          <cell r="G5395">
            <v>160</v>
          </cell>
          <cell r="H5395">
            <v>0</v>
          </cell>
          <cell r="I5395">
            <v>0</v>
          </cell>
          <cell r="J5395">
            <v>0.04</v>
          </cell>
          <cell r="K5395">
            <v>0.04</v>
          </cell>
          <cell r="L5395" t="str">
            <v>DOWNTIME</v>
          </cell>
        </row>
        <row r="5396">
          <cell r="A5396">
            <v>2</v>
          </cell>
          <cell r="B5396" t="str">
            <v>vwg2dx</v>
          </cell>
          <cell r="C5396">
            <v>38153</v>
          </cell>
          <cell r="D5396">
            <v>2252</v>
          </cell>
          <cell r="E5396">
            <v>9999</v>
          </cell>
          <cell r="F5396">
            <v>0</v>
          </cell>
          <cell r="G5396">
            <v>160</v>
          </cell>
          <cell r="H5396">
            <v>0</v>
          </cell>
          <cell r="I5396">
            <v>0</v>
          </cell>
          <cell r="J5396">
            <v>0.08</v>
          </cell>
          <cell r="K5396">
            <v>0.08</v>
          </cell>
          <cell r="L5396" t="str">
            <v>DOWNTIME</v>
          </cell>
        </row>
        <row r="5397">
          <cell r="A5397">
            <v>2</v>
          </cell>
          <cell r="B5397" t="str">
            <v>vwg2dx</v>
          </cell>
          <cell r="C5397">
            <v>38153</v>
          </cell>
          <cell r="D5397">
            <v>2252</v>
          </cell>
          <cell r="E5397">
            <v>9999</v>
          </cell>
          <cell r="F5397">
            <v>0</v>
          </cell>
          <cell r="G5397">
            <v>160</v>
          </cell>
          <cell r="H5397">
            <v>0</v>
          </cell>
          <cell r="I5397">
            <v>0</v>
          </cell>
          <cell r="J5397">
            <v>0.09</v>
          </cell>
          <cell r="K5397">
            <v>0.09</v>
          </cell>
          <cell r="L5397" t="str">
            <v>DOWNTIME</v>
          </cell>
        </row>
        <row r="5398">
          <cell r="A5398">
            <v>1</v>
          </cell>
          <cell r="B5398" t="str">
            <v>vwg2dx</v>
          </cell>
          <cell r="C5398">
            <v>38154</v>
          </cell>
          <cell r="D5398">
            <v>2252</v>
          </cell>
          <cell r="E5398">
            <v>9999</v>
          </cell>
          <cell r="F5398">
            <v>0</v>
          </cell>
          <cell r="G5398">
            <v>160</v>
          </cell>
          <cell r="H5398">
            <v>0</v>
          </cell>
          <cell r="I5398">
            <v>0</v>
          </cell>
          <cell r="J5398">
            <v>0.21</v>
          </cell>
          <cell r="K5398">
            <v>0.21</v>
          </cell>
          <cell r="L5398" t="str">
            <v>DOWNTIME</v>
          </cell>
        </row>
        <row r="5399">
          <cell r="A5399">
            <v>2</v>
          </cell>
          <cell r="B5399" t="str">
            <v>vwg2dx</v>
          </cell>
          <cell r="C5399">
            <v>38154</v>
          </cell>
          <cell r="D5399">
            <v>2252</v>
          </cell>
          <cell r="E5399">
            <v>9999</v>
          </cell>
          <cell r="F5399">
            <v>0</v>
          </cell>
          <cell r="G5399">
            <v>160</v>
          </cell>
          <cell r="H5399">
            <v>0</v>
          </cell>
          <cell r="I5399">
            <v>0</v>
          </cell>
          <cell r="J5399">
            <v>0.46</v>
          </cell>
          <cell r="K5399">
            <v>0.46</v>
          </cell>
          <cell r="L5399" t="str">
            <v>DOWNTIME</v>
          </cell>
        </row>
        <row r="5400">
          <cell r="A5400">
            <v>1</v>
          </cell>
          <cell r="B5400" t="str">
            <v>vwg2dx</v>
          </cell>
          <cell r="C5400">
            <v>38155</v>
          </cell>
          <cell r="D5400">
            <v>2252</v>
          </cell>
          <cell r="E5400">
            <v>9999</v>
          </cell>
          <cell r="F5400">
            <v>0</v>
          </cell>
          <cell r="G5400">
            <v>160</v>
          </cell>
          <cell r="H5400">
            <v>0</v>
          </cell>
          <cell r="I5400">
            <v>0</v>
          </cell>
          <cell r="J5400">
            <v>0</v>
          </cell>
          <cell r="K5400">
            <v>0</v>
          </cell>
          <cell r="L5400" t="str">
            <v>DOWNTIME</v>
          </cell>
        </row>
        <row r="5401">
          <cell r="A5401">
            <v>2</v>
          </cell>
          <cell r="B5401" t="str">
            <v>vwg2dx</v>
          </cell>
          <cell r="C5401">
            <v>38155</v>
          </cell>
          <cell r="D5401">
            <v>2252</v>
          </cell>
          <cell r="E5401">
            <v>9999</v>
          </cell>
          <cell r="F5401">
            <v>0</v>
          </cell>
          <cell r="G5401">
            <v>160</v>
          </cell>
          <cell r="H5401">
            <v>0</v>
          </cell>
          <cell r="I5401">
            <v>0</v>
          </cell>
          <cell r="J5401">
            <v>0.25</v>
          </cell>
          <cell r="K5401">
            <v>0.25</v>
          </cell>
          <cell r="L5401" t="str">
            <v>DOWNTIME</v>
          </cell>
        </row>
        <row r="5402">
          <cell r="A5402">
            <v>2</v>
          </cell>
          <cell r="B5402" t="str">
            <v>vwg2dx</v>
          </cell>
          <cell r="C5402">
            <v>38155</v>
          </cell>
          <cell r="D5402">
            <v>2252</v>
          </cell>
          <cell r="E5402">
            <v>9999</v>
          </cell>
          <cell r="F5402">
            <v>0</v>
          </cell>
          <cell r="G5402">
            <v>160</v>
          </cell>
          <cell r="H5402">
            <v>0</v>
          </cell>
          <cell r="I5402">
            <v>0</v>
          </cell>
          <cell r="J5402">
            <v>0.35</v>
          </cell>
          <cell r="K5402">
            <v>0.35</v>
          </cell>
          <cell r="L5402" t="str">
            <v>DOWNTIME</v>
          </cell>
        </row>
        <row r="5403">
          <cell r="A5403">
            <v>1</v>
          </cell>
          <cell r="B5403" t="str">
            <v>vwg2dx</v>
          </cell>
          <cell r="C5403">
            <v>38156</v>
          </cell>
          <cell r="D5403">
            <v>2252</v>
          </cell>
          <cell r="E5403">
            <v>9999</v>
          </cell>
          <cell r="F5403">
            <v>0</v>
          </cell>
          <cell r="G5403">
            <v>160</v>
          </cell>
          <cell r="H5403">
            <v>0</v>
          </cell>
          <cell r="I5403">
            <v>0</v>
          </cell>
          <cell r="J5403">
            <v>0.17</v>
          </cell>
          <cell r="K5403">
            <v>0.17</v>
          </cell>
          <cell r="L5403" t="str">
            <v>DOWNTIME</v>
          </cell>
        </row>
        <row r="5404">
          <cell r="A5404">
            <v>2</v>
          </cell>
          <cell r="B5404" t="str">
            <v>vwg2dx</v>
          </cell>
          <cell r="C5404">
            <v>38159</v>
          </cell>
          <cell r="D5404">
            <v>2252</v>
          </cell>
          <cell r="E5404">
            <v>9999</v>
          </cell>
          <cell r="F5404">
            <v>0</v>
          </cell>
          <cell r="G5404">
            <v>160</v>
          </cell>
          <cell r="H5404">
            <v>0</v>
          </cell>
          <cell r="I5404">
            <v>0</v>
          </cell>
          <cell r="J5404">
            <v>0</v>
          </cell>
          <cell r="K5404">
            <v>0</v>
          </cell>
          <cell r="L5404" t="str">
            <v>DOWNTIME</v>
          </cell>
        </row>
        <row r="5405">
          <cell r="A5405">
            <v>2</v>
          </cell>
          <cell r="B5405" t="str">
            <v>vwg2dx</v>
          </cell>
          <cell r="C5405">
            <v>38160</v>
          </cell>
          <cell r="D5405">
            <v>2252</v>
          </cell>
          <cell r="E5405">
            <v>9999</v>
          </cell>
          <cell r="F5405">
            <v>0</v>
          </cell>
          <cell r="G5405">
            <v>160</v>
          </cell>
          <cell r="H5405">
            <v>0</v>
          </cell>
          <cell r="I5405">
            <v>0</v>
          </cell>
          <cell r="J5405">
            <v>0.25</v>
          </cell>
          <cell r="K5405">
            <v>0.25</v>
          </cell>
          <cell r="L5405" t="str">
            <v>DOWNTIME</v>
          </cell>
        </row>
        <row r="5406">
          <cell r="A5406">
            <v>2</v>
          </cell>
          <cell r="B5406" t="str">
            <v>vwg2dx</v>
          </cell>
          <cell r="C5406">
            <v>38161</v>
          </cell>
          <cell r="D5406">
            <v>2252</v>
          </cell>
          <cell r="E5406">
            <v>9999</v>
          </cell>
          <cell r="F5406">
            <v>0</v>
          </cell>
          <cell r="G5406">
            <v>160</v>
          </cell>
          <cell r="H5406">
            <v>0</v>
          </cell>
          <cell r="I5406">
            <v>0</v>
          </cell>
          <cell r="J5406">
            <v>0.08</v>
          </cell>
          <cell r="K5406">
            <v>0.08</v>
          </cell>
          <cell r="L5406" t="str">
            <v>DOWNTIME</v>
          </cell>
        </row>
        <row r="5407">
          <cell r="A5407">
            <v>2</v>
          </cell>
          <cell r="B5407" t="str">
            <v>vwg2dx</v>
          </cell>
          <cell r="C5407">
            <v>38161</v>
          </cell>
          <cell r="D5407">
            <v>2252</v>
          </cell>
          <cell r="E5407">
            <v>9999</v>
          </cell>
          <cell r="F5407">
            <v>0</v>
          </cell>
          <cell r="G5407">
            <v>160</v>
          </cell>
          <cell r="H5407">
            <v>0</v>
          </cell>
          <cell r="I5407">
            <v>0</v>
          </cell>
          <cell r="J5407">
            <v>-0.08</v>
          </cell>
          <cell r="K5407">
            <v>-0.08</v>
          </cell>
          <cell r="L5407" t="str">
            <v>DOWNTIME</v>
          </cell>
        </row>
        <row r="5408">
          <cell r="A5408">
            <v>2</v>
          </cell>
          <cell r="B5408" t="str">
            <v>vwg2dx</v>
          </cell>
          <cell r="C5408">
            <v>38161</v>
          </cell>
          <cell r="D5408">
            <v>2252</v>
          </cell>
          <cell r="E5408">
            <v>9999</v>
          </cell>
          <cell r="F5408">
            <v>0</v>
          </cell>
          <cell r="G5408">
            <v>160</v>
          </cell>
          <cell r="H5408">
            <v>0</v>
          </cell>
          <cell r="I5408">
            <v>0</v>
          </cell>
          <cell r="J5408">
            <v>0.04</v>
          </cell>
          <cell r="K5408">
            <v>0.04</v>
          </cell>
          <cell r="L5408" t="str">
            <v>DOWNTIME</v>
          </cell>
        </row>
        <row r="5409">
          <cell r="A5409">
            <v>1</v>
          </cell>
          <cell r="B5409" t="str">
            <v>vwg2dx</v>
          </cell>
          <cell r="C5409">
            <v>38166</v>
          </cell>
          <cell r="D5409">
            <v>2252</v>
          </cell>
          <cell r="E5409">
            <v>9999</v>
          </cell>
          <cell r="F5409">
            <v>0</v>
          </cell>
          <cell r="G5409">
            <v>160</v>
          </cell>
          <cell r="H5409">
            <v>0</v>
          </cell>
          <cell r="I5409">
            <v>0</v>
          </cell>
          <cell r="J5409">
            <v>0.04</v>
          </cell>
          <cell r="K5409">
            <v>0.04</v>
          </cell>
          <cell r="L5409" t="str">
            <v>DOWNTIME</v>
          </cell>
        </row>
        <row r="5410">
          <cell r="A5410">
            <v>1</v>
          </cell>
          <cell r="B5410" t="str">
            <v>vwg2dx</v>
          </cell>
          <cell r="C5410">
            <v>38166</v>
          </cell>
          <cell r="D5410">
            <v>2252</v>
          </cell>
          <cell r="E5410">
            <v>9999</v>
          </cell>
          <cell r="F5410">
            <v>0</v>
          </cell>
          <cell r="G5410">
            <v>160</v>
          </cell>
          <cell r="H5410">
            <v>0</v>
          </cell>
          <cell r="I5410">
            <v>0</v>
          </cell>
          <cell r="J5410">
            <v>0.46</v>
          </cell>
          <cell r="K5410">
            <v>0.46</v>
          </cell>
          <cell r="L5410" t="str">
            <v>DOWNTIME</v>
          </cell>
        </row>
        <row r="5411">
          <cell r="A5411">
            <v>2</v>
          </cell>
          <cell r="B5411" t="str">
            <v>vwg2dx</v>
          </cell>
          <cell r="C5411">
            <v>38166</v>
          </cell>
          <cell r="D5411">
            <v>2252</v>
          </cell>
          <cell r="E5411">
            <v>9999</v>
          </cell>
          <cell r="F5411">
            <v>0</v>
          </cell>
          <cell r="G5411">
            <v>160</v>
          </cell>
          <cell r="H5411">
            <v>0</v>
          </cell>
          <cell r="I5411">
            <v>0</v>
          </cell>
          <cell r="J5411">
            <v>0.08</v>
          </cell>
          <cell r="K5411">
            <v>0.08</v>
          </cell>
          <cell r="L5411" t="str">
            <v>DOWNTIME</v>
          </cell>
        </row>
        <row r="5412">
          <cell r="A5412">
            <v>2</v>
          </cell>
          <cell r="B5412" t="str">
            <v>vwg2dx</v>
          </cell>
          <cell r="C5412">
            <v>38167</v>
          </cell>
          <cell r="D5412">
            <v>2252</v>
          </cell>
          <cell r="E5412">
            <v>9999</v>
          </cell>
          <cell r="F5412">
            <v>0</v>
          </cell>
          <cell r="G5412">
            <v>160</v>
          </cell>
          <cell r="H5412">
            <v>0</v>
          </cell>
          <cell r="I5412">
            <v>0</v>
          </cell>
          <cell r="J5412">
            <v>0.25</v>
          </cell>
          <cell r="K5412">
            <v>0.25</v>
          </cell>
          <cell r="L5412" t="str">
            <v>DOWNTIME</v>
          </cell>
        </row>
        <row r="5413">
          <cell r="A5413">
            <v>2</v>
          </cell>
          <cell r="B5413" t="str">
            <v>vwg2dx</v>
          </cell>
          <cell r="C5413">
            <v>38168</v>
          </cell>
          <cell r="D5413">
            <v>2252</v>
          </cell>
          <cell r="E5413">
            <v>9999</v>
          </cell>
          <cell r="F5413">
            <v>0</v>
          </cell>
          <cell r="G5413">
            <v>160</v>
          </cell>
          <cell r="H5413">
            <v>0</v>
          </cell>
          <cell r="I5413">
            <v>0</v>
          </cell>
          <cell r="J5413">
            <v>0.04</v>
          </cell>
          <cell r="K5413">
            <v>0.04</v>
          </cell>
          <cell r="L5413" t="str">
            <v>DOWNTIME</v>
          </cell>
        </row>
        <row r="5414">
          <cell r="A5414">
            <v>2</v>
          </cell>
          <cell r="B5414" t="str">
            <v>vwg2dx</v>
          </cell>
          <cell r="C5414">
            <v>38168</v>
          </cell>
          <cell r="D5414">
            <v>2252</v>
          </cell>
          <cell r="E5414">
            <v>9999</v>
          </cell>
          <cell r="F5414">
            <v>0</v>
          </cell>
          <cell r="G5414">
            <v>160</v>
          </cell>
          <cell r="H5414">
            <v>0</v>
          </cell>
          <cell r="I5414">
            <v>0</v>
          </cell>
          <cell r="J5414">
            <v>0.04</v>
          </cell>
          <cell r="K5414">
            <v>0.04</v>
          </cell>
          <cell r="L5414" t="str">
            <v>DOWNTIME</v>
          </cell>
        </row>
        <row r="5415">
          <cell r="A5415">
            <v>1</v>
          </cell>
          <cell r="B5415" t="str">
            <v>VWG2SX</v>
          </cell>
          <cell r="C5415">
            <v>38139</v>
          </cell>
          <cell r="D5415">
            <v>2252</v>
          </cell>
          <cell r="E5415">
            <v>9999</v>
          </cell>
          <cell r="F5415">
            <v>0</v>
          </cell>
          <cell r="G5415">
            <v>160</v>
          </cell>
          <cell r="H5415">
            <v>0</v>
          </cell>
          <cell r="I5415">
            <v>0</v>
          </cell>
          <cell r="J5415">
            <v>0.04</v>
          </cell>
          <cell r="K5415">
            <v>0.04</v>
          </cell>
          <cell r="L5415" t="str">
            <v>DOWNTIME</v>
          </cell>
        </row>
        <row r="5416">
          <cell r="A5416">
            <v>2</v>
          </cell>
          <cell r="B5416" t="str">
            <v>VWG2SX</v>
          </cell>
          <cell r="C5416">
            <v>38139</v>
          </cell>
          <cell r="D5416">
            <v>2252</v>
          </cell>
          <cell r="E5416">
            <v>9999</v>
          </cell>
          <cell r="F5416">
            <v>0</v>
          </cell>
          <cell r="G5416">
            <v>160</v>
          </cell>
          <cell r="H5416">
            <v>0</v>
          </cell>
          <cell r="I5416">
            <v>0</v>
          </cell>
          <cell r="J5416">
            <v>0.04</v>
          </cell>
          <cell r="K5416">
            <v>0.04</v>
          </cell>
          <cell r="L5416" t="str">
            <v>DOWNTIME</v>
          </cell>
        </row>
        <row r="5417">
          <cell r="A5417">
            <v>1</v>
          </cell>
          <cell r="B5417" t="str">
            <v>VWG2SX</v>
          </cell>
          <cell r="C5417">
            <v>38141</v>
          </cell>
          <cell r="D5417">
            <v>2252</v>
          </cell>
          <cell r="E5417">
            <v>9999</v>
          </cell>
          <cell r="F5417">
            <v>0</v>
          </cell>
          <cell r="G5417">
            <v>160</v>
          </cell>
          <cell r="H5417">
            <v>0</v>
          </cell>
          <cell r="I5417">
            <v>0</v>
          </cell>
          <cell r="J5417">
            <v>0.04</v>
          </cell>
          <cell r="K5417">
            <v>0.04</v>
          </cell>
          <cell r="L5417" t="str">
            <v>DOWNTIME</v>
          </cell>
        </row>
        <row r="5418">
          <cell r="A5418">
            <v>1</v>
          </cell>
          <cell r="B5418" t="str">
            <v>VWG2SX</v>
          </cell>
          <cell r="C5418">
            <v>38141</v>
          </cell>
          <cell r="D5418">
            <v>2252</v>
          </cell>
          <cell r="E5418">
            <v>9999</v>
          </cell>
          <cell r="F5418">
            <v>0</v>
          </cell>
          <cell r="G5418">
            <v>160</v>
          </cell>
          <cell r="H5418">
            <v>0</v>
          </cell>
          <cell r="I5418">
            <v>0</v>
          </cell>
          <cell r="J5418">
            <v>0.06</v>
          </cell>
          <cell r="K5418">
            <v>0.06</v>
          </cell>
          <cell r="L5418" t="str">
            <v>DOWNTIME</v>
          </cell>
        </row>
        <row r="5419">
          <cell r="A5419">
            <v>2</v>
          </cell>
          <cell r="B5419" t="str">
            <v>VWG2SX</v>
          </cell>
          <cell r="C5419">
            <v>38141</v>
          </cell>
          <cell r="D5419">
            <v>2252</v>
          </cell>
          <cell r="E5419">
            <v>9999</v>
          </cell>
          <cell r="F5419">
            <v>0</v>
          </cell>
          <cell r="G5419">
            <v>160</v>
          </cell>
          <cell r="H5419">
            <v>0</v>
          </cell>
          <cell r="I5419">
            <v>0</v>
          </cell>
          <cell r="J5419">
            <v>0.17</v>
          </cell>
          <cell r="K5419">
            <v>0.17</v>
          </cell>
          <cell r="L5419" t="str">
            <v>DOWNTIME</v>
          </cell>
        </row>
        <row r="5420">
          <cell r="A5420">
            <v>2</v>
          </cell>
          <cell r="B5420" t="str">
            <v>VWG2SX</v>
          </cell>
          <cell r="C5420">
            <v>38141</v>
          </cell>
          <cell r="D5420">
            <v>2252</v>
          </cell>
          <cell r="E5420">
            <v>9999</v>
          </cell>
          <cell r="F5420">
            <v>0</v>
          </cell>
          <cell r="G5420">
            <v>160</v>
          </cell>
          <cell r="H5420">
            <v>0</v>
          </cell>
          <cell r="I5420">
            <v>0</v>
          </cell>
          <cell r="J5420">
            <v>0.08</v>
          </cell>
          <cell r="K5420">
            <v>0.08</v>
          </cell>
          <cell r="L5420" t="str">
            <v>DOWNTIME</v>
          </cell>
        </row>
        <row r="5421">
          <cell r="A5421">
            <v>2</v>
          </cell>
          <cell r="B5421" t="str">
            <v>VWG2SX</v>
          </cell>
          <cell r="C5421">
            <v>38142</v>
          </cell>
          <cell r="D5421">
            <v>2252</v>
          </cell>
          <cell r="E5421">
            <v>9999</v>
          </cell>
          <cell r="F5421">
            <v>0</v>
          </cell>
          <cell r="G5421">
            <v>160</v>
          </cell>
          <cell r="H5421">
            <v>0</v>
          </cell>
          <cell r="I5421">
            <v>0</v>
          </cell>
          <cell r="J5421">
            <v>0.12</v>
          </cell>
          <cell r="K5421">
            <v>0.12</v>
          </cell>
          <cell r="L5421" t="str">
            <v>DOWNTIME</v>
          </cell>
        </row>
        <row r="5422">
          <cell r="A5422">
            <v>1</v>
          </cell>
          <cell r="B5422" t="str">
            <v>VWG2SX</v>
          </cell>
          <cell r="C5422">
            <v>38145</v>
          </cell>
          <cell r="D5422">
            <v>2252</v>
          </cell>
          <cell r="E5422">
            <v>9999</v>
          </cell>
          <cell r="F5422">
            <v>0</v>
          </cell>
          <cell r="G5422">
            <v>160</v>
          </cell>
          <cell r="H5422">
            <v>0</v>
          </cell>
          <cell r="I5422">
            <v>0</v>
          </cell>
          <cell r="J5422">
            <v>0.06</v>
          </cell>
          <cell r="K5422">
            <v>0.06</v>
          </cell>
          <cell r="L5422" t="str">
            <v>DOWNTIME</v>
          </cell>
        </row>
        <row r="5423">
          <cell r="A5423">
            <v>1</v>
          </cell>
          <cell r="B5423" t="str">
            <v>VWG2SX</v>
          </cell>
          <cell r="C5423">
            <v>38146</v>
          </cell>
          <cell r="D5423">
            <v>2252</v>
          </cell>
          <cell r="E5423">
            <v>9999</v>
          </cell>
          <cell r="F5423">
            <v>0</v>
          </cell>
          <cell r="G5423">
            <v>160</v>
          </cell>
          <cell r="H5423">
            <v>0</v>
          </cell>
          <cell r="I5423">
            <v>0</v>
          </cell>
          <cell r="J5423">
            <v>0</v>
          </cell>
          <cell r="K5423">
            <v>0</v>
          </cell>
          <cell r="L5423" t="str">
            <v>DOWNTIME</v>
          </cell>
        </row>
        <row r="5424">
          <cell r="A5424">
            <v>1</v>
          </cell>
          <cell r="B5424" t="str">
            <v>VWG2SX</v>
          </cell>
          <cell r="C5424">
            <v>38146</v>
          </cell>
          <cell r="D5424">
            <v>2252</v>
          </cell>
          <cell r="E5424">
            <v>9999</v>
          </cell>
          <cell r="F5424">
            <v>0</v>
          </cell>
          <cell r="G5424">
            <v>160</v>
          </cell>
          <cell r="H5424">
            <v>0</v>
          </cell>
          <cell r="I5424">
            <v>0</v>
          </cell>
          <cell r="J5424">
            <v>0.04</v>
          </cell>
          <cell r="K5424">
            <v>0.04</v>
          </cell>
          <cell r="L5424" t="str">
            <v>DOWNTIME</v>
          </cell>
        </row>
        <row r="5425">
          <cell r="A5425">
            <v>2</v>
          </cell>
          <cell r="B5425" t="str">
            <v>VWG2SX</v>
          </cell>
          <cell r="C5425">
            <v>38146</v>
          </cell>
          <cell r="D5425">
            <v>2252</v>
          </cell>
          <cell r="E5425">
            <v>9999</v>
          </cell>
          <cell r="F5425">
            <v>0</v>
          </cell>
          <cell r="G5425">
            <v>160</v>
          </cell>
          <cell r="H5425">
            <v>0</v>
          </cell>
          <cell r="I5425">
            <v>0</v>
          </cell>
          <cell r="J5425">
            <v>0</v>
          </cell>
          <cell r="K5425">
            <v>0</v>
          </cell>
          <cell r="L5425" t="str">
            <v>DOWNTIME</v>
          </cell>
        </row>
        <row r="5426">
          <cell r="A5426">
            <v>3</v>
          </cell>
          <cell r="B5426" t="str">
            <v>VWG2SX</v>
          </cell>
          <cell r="C5426">
            <v>38146</v>
          </cell>
          <cell r="D5426">
            <v>2252</v>
          </cell>
          <cell r="E5426">
            <v>9999</v>
          </cell>
          <cell r="F5426">
            <v>0</v>
          </cell>
          <cell r="G5426">
            <v>160</v>
          </cell>
          <cell r="H5426">
            <v>0</v>
          </cell>
          <cell r="I5426">
            <v>0</v>
          </cell>
          <cell r="J5426">
            <v>0.12</v>
          </cell>
          <cell r="K5426">
            <v>0.12</v>
          </cell>
          <cell r="L5426" t="str">
            <v>DOWNTIME</v>
          </cell>
        </row>
        <row r="5427">
          <cell r="A5427">
            <v>2</v>
          </cell>
          <cell r="B5427" t="str">
            <v>VWG2SX</v>
          </cell>
          <cell r="C5427">
            <v>38147</v>
          </cell>
          <cell r="D5427">
            <v>2252</v>
          </cell>
          <cell r="E5427">
            <v>9999</v>
          </cell>
          <cell r="F5427">
            <v>0</v>
          </cell>
          <cell r="G5427">
            <v>160</v>
          </cell>
          <cell r="H5427">
            <v>0</v>
          </cell>
          <cell r="I5427">
            <v>0</v>
          </cell>
          <cell r="J5427">
            <v>0</v>
          </cell>
          <cell r="K5427">
            <v>0</v>
          </cell>
          <cell r="L5427" t="str">
            <v>DOWNTIME</v>
          </cell>
        </row>
        <row r="5428">
          <cell r="A5428">
            <v>3</v>
          </cell>
          <cell r="B5428" t="str">
            <v>VWG2SX</v>
          </cell>
          <cell r="C5428">
            <v>38147</v>
          </cell>
          <cell r="D5428">
            <v>2252</v>
          </cell>
          <cell r="E5428">
            <v>9999</v>
          </cell>
          <cell r="F5428">
            <v>0</v>
          </cell>
          <cell r="G5428">
            <v>160</v>
          </cell>
          <cell r="H5428">
            <v>0</v>
          </cell>
          <cell r="I5428">
            <v>0</v>
          </cell>
          <cell r="J5428">
            <v>0.12</v>
          </cell>
          <cell r="K5428">
            <v>0.12</v>
          </cell>
          <cell r="L5428" t="str">
            <v>DOWNTIME</v>
          </cell>
        </row>
        <row r="5429">
          <cell r="A5429">
            <v>2</v>
          </cell>
          <cell r="B5429" t="str">
            <v>VWG2SX</v>
          </cell>
          <cell r="C5429">
            <v>38149</v>
          </cell>
          <cell r="D5429">
            <v>2252</v>
          </cell>
          <cell r="E5429">
            <v>9999</v>
          </cell>
          <cell r="F5429">
            <v>0</v>
          </cell>
          <cell r="G5429">
            <v>160</v>
          </cell>
          <cell r="H5429">
            <v>0</v>
          </cell>
          <cell r="I5429">
            <v>0</v>
          </cell>
          <cell r="J5429">
            <v>0</v>
          </cell>
          <cell r="K5429">
            <v>0</v>
          </cell>
          <cell r="L5429" t="str">
            <v>DOWNTIME</v>
          </cell>
        </row>
        <row r="5430">
          <cell r="A5430">
            <v>3</v>
          </cell>
          <cell r="B5430" t="str">
            <v>VWG2SX</v>
          </cell>
          <cell r="C5430">
            <v>38149</v>
          </cell>
          <cell r="D5430">
            <v>2252</v>
          </cell>
          <cell r="E5430">
            <v>9999</v>
          </cell>
          <cell r="F5430">
            <v>0</v>
          </cell>
          <cell r="G5430">
            <v>160</v>
          </cell>
          <cell r="H5430">
            <v>0</v>
          </cell>
          <cell r="I5430">
            <v>0</v>
          </cell>
          <cell r="J5430">
            <v>0</v>
          </cell>
          <cell r="K5430">
            <v>0</v>
          </cell>
          <cell r="L5430" t="str">
            <v>DOWNTIME</v>
          </cell>
        </row>
        <row r="5431">
          <cell r="A5431">
            <v>1</v>
          </cell>
          <cell r="B5431" t="str">
            <v>VWG2SX</v>
          </cell>
          <cell r="C5431">
            <v>38152</v>
          </cell>
          <cell r="D5431">
            <v>2252</v>
          </cell>
          <cell r="E5431">
            <v>9999</v>
          </cell>
          <cell r="F5431">
            <v>0</v>
          </cell>
          <cell r="G5431">
            <v>160</v>
          </cell>
          <cell r="H5431">
            <v>0</v>
          </cell>
          <cell r="I5431">
            <v>0</v>
          </cell>
          <cell r="J5431">
            <v>0.08</v>
          </cell>
          <cell r="K5431">
            <v>0.08</v>
          </cell>
          <cell r="L5431" t="str">
            <v>DOWNTIME</v>
          </cell>
        </row>
        <row r="5432">
          <cell r="A5432">
            <v>1</v>
          </cell>
          <cell r="B5432" t="str">
            <v>VWG2SX</v>
          </cell>
          <cell r="C5432">
            <v>38152</v>
          </cell>
          <cell r="D5432">
            <v>2252</v>
          </cell>
          <cell r="E5432">
            <v>9999</v>
          </cell>
          <cell r="F5432">
            <v>0</v>
          </cell>
          <cell r="G5432">
            <v>160</v>
          </cell>
          <cell r="H5432">
            <v>0</v>
          </cell>
          <cell r="I5432">
            <v>0</v>
          </cell>
          <cell r="J5432">
            <v>0</v>
          </cell>
          <cell r="K5432">
            <v>0</v>
          </cell>
          <cell r="L5432" t="str">
            <v>DOWNTIME</v>
          </cell>
        </row>
        <row r="5433">
          <cell r="A5433">
            <v>1</v>
          </cell>
          <cell r="B5433" t="str">
            <v>VWG2SX</v>
          </cell>
          <cell r="C5433">
            <v>38153</v>
          </cell>
          <cell r="D5433">
            <v>2252</v>
          </cell>
          <cell r="E5433">
            <v>9999</v>
          </cell>
          <cell r="F5433">
            <v>0</v>
          </cell>
          <cell r="G5433">
            <v>160</v>
          </cell>
          <cell r="H5433">
            <v>0</v>
          </cell>
          <cell r="I5433">
            <v>0</v>
          </cell>
          <cell r="J5433">
            <v>0.04</v>
          </cell>
          <cell r="K5433">
            <v>0.04</v>
          </cell>
          <cell r="L5433" t="str">
            <v>DOWNTIME</v>
          </cell>
        </row>
        <row r="5434">
          <cell r="A5434">
            <v>2</v>
          </cell>
          <cell r="B5434" t="str">
            <v>VWG2SX</v>
          </cell>
          <cell r="C5434">
            <v>38153</v>
          </cell>
          <cell r="D5434">
            <v>2252</v>
          </cell>
          <cell r="E5434">
            <v>9999</v>
          </cell>
          <cell r="F5434">
            <v>0</v>
          </cell>
          <cell r="G5434">
            <v>160</v>
          </cell>
          <cell r="H5434">
            <v>0</v>
          </cell>
          <cell r="I5434">
            <v>0</v>
          </cell>
          <cell r="J5434">
            <v>0.08</v>
          </cell>
          <cell r="K5434">
            <v>0.08</v>
          </cell>
          <cell r="L5434" t="str">
            <v>DOWNTIME</v>
          </cell>
        </row>
        <row r="5435">
          <cell r="A5435">
            <v>2</v>
          </cell>
          <cell r="B5435" t="str">
            <v>VWG2SX</v>
          </cell>
          <cell r="C5435">
            <v>38153</v>
          </cell>
          <cell r="D5435">
            <v>2252</v>
          </cell>
          <cell r="E5435">
            <v>9999</v>
          </cell>
          <cell r="F5435">
            <v>0</v>
          </cell>
          <cell r="G5435">
            <v>160</v>
          </cell>
          <cell r="H5435">
            <v>0</v>
          </cell>
          <cell r="I5435">
            <v>0</v>
          </cell>
          <cell r="J5435">
            <v>0.09</v>
          </cell>
          <cell r="K5435">
            <v>0.09</v>
          </cell>
          <cell r="L5435" t="str">
            <v>DOWNTIME</v>
          </cell>
        </row>
        <row r="5436">
          <cell r="A5436">
            <v>1</v>
          </cell>
          <cell r="B5436" t="str">
            <v>VWG2SX</v>
          </cell>
          <cell r="C5436">
            <v>38154</v>
          </cell>
          <cell r="D5436">
            <v>2252</v>
          </cell>
          <cell r="E5436">
            <v>9999</v>
          </cell>
          <cell r="F5436">
            <v>0</v>
          </cell>
          <cell r="G5436">
            <v>160</v>
          </cell>
          <cell r="H5436">
            <v>0</v>
          </cell>
          <cell r="I5436">
            <v>0</v>
          </cell>
          <cell r="J5436">
            <v>0.21</v>
          </cell>
          <cell r="K5436">
            <v>0.21</v>
          </cell>
          <cell r="L5436" t="str">
            <v>DOWNTIME</v>
          </cell>
        </row>
        <row r="5437">
          <cell r="A5437">
            <v>2</v>
          </cell>
          <cell r="B5437" t="str">
            <v>VWG2SX</v>
          </cell>
          <cell r="C5437">
            <v>38154</v>
          </cell>
          <cell r="D5437">
            <v>2252</v>
          </cell>
          <cell r="E5437">
            <v>9999</v>
          </cell>
          <cell r="F5437">
            <v>0</v>
          </cell>
          <cell r="G5437">
            <v>160</v>
          </cell>
          <cell r="H5437">
            <v>0</v>
          </cell>
          <cell r="I5437">
            <v>0</v>
          </cell>
          <cell r="J5437">
            <v>0.46</v>
          </cell>
          <cell r="K5437">
            <v>0.46</v>
          </cell>
          <cell r="L5437" t="str">
            <v>DOWNTIME</v>
          </cell>
        </row>
        <row r="5438">
          <cell r="A5438">
            <v>2</v>
          </cell>
          <cell r="B5438" t="str">
            <v>VWG2SX</v>
          </cell>
          <cell r="C5438">
            <v>38155</v>
          </cell>
          <cell r="D5438">
            <v>2252</v>
          </cell>
          <cell r="E5438">
            <v>9999</v>
          </cell>
          <cell r="F5438">
            <v>0</v>
          </cell>
          <cell r="G5438">
            <v>160</v>
          </cell>
          <cell r="H5438">
            <v>0</v>
          </cell>
          <cell r="I5438">
            <v>0</v>
          </cell>
          <cell r="J5438">
            <v>0.25</v>
          </cell>
          <cell r="K5438">
            <v>0.25</v>
          </cell>
          <cell r="L5438" t="str">
            <v>DOWNTIME</v>
          </cell>
        </row>
        <row r="5439">
          <cell r="A5439">
            <v>2</v>
          </cell>
          <cell r="B5439" t="str">
            <v>VWG2SX</v>
          </cell>
          <cell r="C5439">
            <v>38155</v>
          </cell>
          <cell r="D5439">
            <v>2252</v>
          </cell>
          <cell r="E5439">
            <v>9999</v>
          </cell>
          <cell r="F5439">
            <v>0</v>
          </cell>
          <cell r="G5439">
            <v>160</v>
          </cell>
          <cell r="H5439">
            <v>0</v>
          </cell>
          <cell r="I5439">
            <v>0</v>
          </cell>
          <cell r="J5439">
            <v>0.35</v>
          </cell>
          <cell r="K5439">
            <v>0.35</v>
          </cell>
          <cell r="L5439" t="str">
            <v>DOWNTIME</v>
          </cell>
        </row>
        <row r="5440">
          <cell r="A5440">
            <v>1</v>
          </cell>
          <cell r="B5440" t="str">
            <v>VWG2SX</v>
          </cell>
          <cell r="C5440">
            <v>38156</v>
          </cell>
          <cell r="D5440">
            <v>2252</v>
          </cell>
          <cell r="E5440">
            <v>9999</v>
          </cell>
          <cell r="F5440">
            <v>0</v>
          </cell>
          <cell r="G5440">
            <v>160</v>
          </cell>
          <cell r="H5440">
            <v>0</v>
          </cell>
          <cell r="I5440">
            <v>0</v>
          </cell>
          <cell r="J5440">
            <v>0.17</v>
          </cell>
          <cell r="K5440">
            <v>0.17</v>
          </cell>
          <cell r="L5440" t="str">
            <v>DOWNTIME</v>
          </cell>
        </row>
        <row r="5441">
          <cell r="A5441">
            <v>2</v>
          </cell>
          <cell r="B5441" t="str">
            <v>VWG2SX</v>
          </cell>
          <cell r="C5441">
            <v>38159</v>
          </cell>
          <cell r="D5441">
            <v>2252</v>
          </cell>
          <cell r="E5441">
            <v>9999</v>
          </cell>
          <cell r="F5441">
            <v>0</v>
          </cell>
          <cell r="G5441">
            <v>160</v>
          </cell>
          <cell r="H5441">
            <v>0</v>
          </cell>
          <cell r="I5441">
            <v>0</v>
          </cell>
          <cell r="J5441">
            <v>0</v>
          </cell>
          <cell r="K5441">
            <v>0</v>
          </cell>
          <cell r="L5441" t="str">
            <v>DOWNTIME</v>
          </cell>
        </row>
        <row r="5442">
          <cell r="A5442">
            <v>2</v>
          </cell>
          <cell r="B5442" t="str">
            <v>VWG2SX</v>
          </cell>
          <cell r="C5442">
            <v>38160</v>
          </cell>
          <cell r="D5442">
            <v>2252</v>
          </cell>
          <cell r="E5442">
            <v>9999</v>
          </cell>
          <cell r="F5442">
            <v>0</v>
          </cell>
          <cell r="G5442">
            <v>160</v>
          </cell>
          <cell r="H5442">
            <v>0</v>
          </cell>
          <cell r="I5442">
            <v>0</v>
          </cell>
          <cell r="J5442">
            <v>0.25</v>
          </cell>
          <cell r="K5442">
            <v>0.25</v>
          </cell>
          <cell r="L5442" t="str">
            <v>DOWNTIME</v>
          </cell>
        </row>
        <row r="5443">
          <cell r="A5443">
            <v>2</v>
          </cell>
          <cell r="B5443" t="str">
            <v>VWG2SX</v>
          </cell>
          <cell r="C5443">
            <v>38161</v>
          </cell>
          <cell r="D5443">
            <v>2252</v>
          </cell>
          <cell r="E5443">
            <v>9999</v>
          </cell>
          <cell r="F5443">
            <v>0</v>
          </cell>
          <cell r="G5443">
            <v>160</v>
          </cell>
          <cell r="H5443">
            <v>0</v>
          </cell>
          <cell r="I5443">
            <v>0</v>
          </cell>
          <cell r="J5443">
            <v>0.08</v>
          </cell>
          <cell r="K5443">
            <v>0.08</v>
          </cell>
          <cell r="L5443" t="str">
            <v>DOWNTIME</v>
          </cell>
        </row>
        <row r="5444">
          <cell r="A5444">
            <v>2</v>
          </cell>
          <cell r="B5444" t="str">
            <v>VWG2SX</v>
          </cell>
          <cell r="C5444">
            <v>38161</v>
          </cell>
          <cell r="D5444">
            <v>2252</v>
          </cell>
          <cell r="E5444">
            <v>9999</v>
          </cell>
          <cell r="F5444">
            <v>0</v>
          </cell>
          <cell r="G5444">
            <v>160</v>
          </cell>
          <cell r="H5444">
            <v>0</v>
          </cell>
          <cell r="I5444">
            <v>0</v>
          </cell>
          <cell r="J5444">
            <v>-0.08</v>
          </cell>
          <cell r="K5444">
            <v>-0.08</v>
          </cell>
          <cell r="L5444" t="str">
            <v>DOWNTIME</v>
          </cell>
        </row>
        <row r="5445">
          <cell r="A5445">
            <v>2</v>
          </cell>
          <cell r="B5445" t="str">
            <v>VWG2SX</v>
          </cell>
          <cell r="C5445">
            <v>38161</v>
          </cell>
          <cell r="D5445">
            <v>2252</v>
          </cell>
          <cell r="E5445">
            <v>9999</v>
          </cell>
          <cell r="F5445">
            <v>0</v>
          </cell>
          <cell r="G5445">
            <v>160</v>
          </cell>
          <cell r="H5445">
            <v>0</v>
          </cell>
          <cell r="I5445">
            <v>0</v>
          </cell>
          <cell r="J5445">
            <v>0.04</v>
          </cell>
          <cell r="K5445">
            <v>0.04</v>
          </cell>
          <cell r="L5445" t="str">
            <v>DOWNTIME</v>
          </cell>
        </row>
        <row r="5446">
          <cell r="A5446">
            <v>1</v>
          </cell>
          <cell r="B5446" t="str">
            <v>VWG2SX</v>
          </cell>
          <cell r="C5446">
            <v>38163</v>
          </cell>
          <cell r="D5446">
            <v>2252</v>
          </cell>
          <cell r="E5446">
            <v>9999</v>
          </cell>
          <cell r="F5446">
            <v>0</v>
          </cell>
          <cell r="G5446">
            <v>160</v>
          </cell>
          <cell r="H5446">
            <v>0</v>
          </cell>
          <cell r="I5446">
            <v>0</v>
          </cell>
          <cell r="J5446">
            <v>0</v>
          </cell>
          <cell r="K5446">
            <v>0</v>
          </cell>
          <cell r="L5446" t="str">
            <v>DOWNTIME</v>
          </cell>
        </row>
        <row r="5447">
          <cell r="A5447">
            <v>1</v>
          </cell>
          <cell r="B5447" t="str">
            <v>VWG2SX</v>
          </cell>
          <cell r="C5447">
            <v>38166</v>
          </cell>
          <cell r="D5447">
            <v>2252</v>
          </cell>
          <cell r="E5447">
            <v>9999</v>
          </cell>
          <cell r="F5447">
            <v>0</v>
          </cell>
          <cell r="G5447">
            <v>160</v>
          </cell>
          <cell r="H5447">
            <v>0</v>
          </cell>
          <cell r="I5447">
            <v>0</v>
          </cell>
          <cell r="J5447">
            <v>0.04</v>
          </cell>
          <cell r="K5447">
            <v>0.04</v>
          </cell>
          <cell r="L5447" t="str">
            <v>DOWNTIME</v>
          </cell>
        </row>
        <row r="5448">
          <cell r="A5448">
            <v>1</v>
          </cell>
          <cell r="B5448" t="str">
            <v>VWG2SX</v>
          </cell>
          <cell r="C5448">
            <v>38166</v>
          </cell>
          <cell r="D5448">
            <v>2252</v>
          </cell>
          <cell r="E5448">
            <v>9999</v>
          </cell>
          <cell r="F5448">
            <v>0</v>
          </cell>
          <cell r="G5448">
            <v>160</v>
          </cell>
          <cell r="H5448">
            <v>0</v>
          </cell>
          <cell r="I5448">
            <v>0</v>
          </cell>
          <cell r="J5448">
            <v>0.46</v>
          </cell>
          <cell r="K5448">
            <v>0.46</v>
          </cell>
          <cell r="L5448" t="str">
            <v>DOWNTIME</v>
          </cell>
        </row>
        <row r="5449">
          <cell r="A5449">
            <v>2</v>
          </cell>
          <cell r="B5449" t="str">
            <v>VWG2SX</v>
          </cell>
          <cell r="C5449">
            <v>38166</v>
          </cell>
          <cell r="D5449">
            <v>2252</v>
          </cell>
          <cell r="E5449">
            <v>9999</v>
          </cell>
          <cell r="F5449">
            <v>0</v>
          </cell>
          <cell r="G5449">
            <v>160</v>
          </cell>
          <cell r="H5449">
            <v>0</v>
          </cell>
          <cell r="I5449">
            <v>0</v>
          </cell>
          <cell r="J5449">
            <v>0.08</v>
          </cell>
          <cell r="K5449">
            <v>0.08</v>
          </cell>
          <cell r="L5449" t="str">
            <v>DOWNTIME</v>
          </cell>
        </row>
        <row r="5450">
          <cell r="A5450">
            <v>2</v>
          </cell>
          <cell r="B5450" t="str">
            <v>VWG2SX</v>
          </cell>
          <cell r="C5450">
            <v>38167</v>
          </cell>
          <cell r="D5450">
            <v>2252</v>
          </cell>
          <cell r="E5450">
            <v>9999</v>
          </cell>
          <cell r="F5450">
            <v>0</v>
          </cell>
          <cell r="G5450">
            <v>160</v>
          </cell>
          <cell r="H5450">
            <v>0</v>
          </cell>
          <cell r="I5450">
            <v>0</v>
          </cell>
          <cell r="J5450">
            <v>0.25</v>
          </cell>
          <cell r="K5450">
            <v>0.25</v>
          </cell>
          <cell r="L5450" t="str">
            <v>DOWNTIME</v>
          </cell>
        </row>
        <row r="5451">
          <cell r="A5451">
            <v>2</v>
          </cell>
          <cell r="B5451" t="str">
            <v>VWG2SX</v>
          </cell>
          <cell r="C5451">
            <v>38168</v>
          </cell>
          <cell r="D5451">
            <v>2252</v>
          </cell>
          <cell r="E5451">
            <v>9999</v>
          </cell>
          <cell r="F5451">
            <v>0</v>
          </cell>
          <cell r="G5451">
            <v>160</v>
          </cell>
          <cell r="H5451">
            <v>0</v>
          </cell>
          <cell r="I5451">
            <v>0</v>
          </cell>
          <cell r="J5451">
            <v>0.04</v>
          </cell>
          <cell r="K5451">
            <v>0.04</v>
          </cell>
          <cell r="L5451" t="str">
            <v>DOWNTIME</v>
          </cell>
        </row>
        <row r="5452">
          <cell r="A5452">
            <v>2</v>
          </cell>
          <cell r="B5452" t="str">
            <v>VWG2SX</v>
          </cell>
          <cell r="C5452">
            <v>38168</v>
          </cell>
          <cell r="D5452">
            <v>2252</v>
          </cell>
          <cell r="E5452">
            <v>9999</v>
          </cell>
          <cell r="F5452">
            <v>0</v>
          </cell>
          <cell r="G5452">
            <v>160</v>
          </cell>
          <cell r="H5452">
            <v>0</v>
          </cell>
          <cell r="I5452">
            <v>0</v>
          </cell>
          <cell r="J5452">
            <v>0.04</v>
          </cell>
          <cell r="K5452">
            <v>0.04</v>
          </cell>
          <cell r="L5452" t="str">
            <v>DOWNTIME</v>
          </cell>
        </row>
        <row r="5453">
          <cell r="A5453">
            <v>2</v>
          </cell>
          <cell r="B5453" t="str">
            <v>vwg3a</v>
          </cell>
          <cell r="C5453">
            <v>38146</v>
          </cell>
          <cell r="D5453">
            <v>1211</v>
          </cell>
          <cell r="E5453">
            <v>9999</v>
          </cell>
          <cell r="F5453">
            <v>0</v>
          </cell>
          <cell r="G5453">
            <v>2760</v>
          </cell>
          <cell r="H5453">
            <v>0</v>
          </cell>
          <cell r="I5453">
            <v>0</v>
          </cell>
          <cell r="J5453">
            <v>0.94</v>
          </cell>
          <cell r="K5453">
            <v>0.94</v>
          </cell>
          <cell r="L5453" t="str">
            <v>DOWNTIME</v>
          </cell>
        </row>
        <row r="5454">
          <cell r="A5454">
            <v>1</v>
          </cell>
          <cell r="B5454" t="str">
            <v>vwg3a</v>
          </cell>
          <cell r="C5454">
            <v>38147</v>
          </cell>
          <cell r="D5454">
            <v>1211</v>
          </cell>
          <cell r="E5454">
            <v>9999</v>
          </cell>
          <cell r="F5454">
            <v>0</v>
          </cell>
          <cell r="G5454">
            <v>2760</v>
          </cell>
          <cell r="H5454">
            <v>0</v>
          </cell>
          <cell r="I5454">
            <v>0</v>
          </cell>
          <cell r="J5454">
            <v>2</v>
          </cell>
          <cell r="K5454">
            <v>2</v>
          </cell>
          <cell r="L5454" t="str">
            <v>DOWNTIME</v>
          </cell>
        </row>
        <row r="5455">
          <cell r="A5455">
            <v>2</v>
          </cell>
          <cell r="B5455" t="str">
            <v>vwg3a</v>
          </cell>
          <cell r="C5455">
            <v>38147</v>
          </cell>
          <cell r="D5455">
            <v>1211</v>
          </cell>
          <cell r="E5455">
            <v>9999</v>
          </cell>
          <cell r="F5455">
            <v>0</v>
          </cell>
          <cell r="G5455">
            <v>2760</v>
          </cell>
          <cell r="H5455">
            <v>0</v>
          </cell>
          <cell r="I5455">
            <v>0</v>
          </cell>
          <cell r="J5455">
            <v>0.46</v>
          </cell>
          <cell r="K5455">
            <v>0.46</v>
          </cell>
          <cell r="L5455" t="str">
            <v>DOWNTIME</v>
          </cell>
        </row>
        <row r="5456">
          <cell r="A5456">
            <v>2</v>
          </cell>
          <cell r="B5456" t="str">
            <v>vwg3a</v>
          </cell>
          <cell r="C5456">
            <v>38147</v>
          </cell>
          <cell r="D5456">
            <v>1211</v>
          </cell>
          <cell r="E5456">
            <v>9999</v>
          </cell>
          <cell r="F5456">
            <v>0</v>
          </cell>
          <cell r="G5456">
            <v>2760</v>
          </cell>
          <cell r="H5456">
            <v>0</v>
          </cell>
          <cell r="I5456">
            <v>0</v>
          </cell>
          <cell r="J5456">
            <v>0.09</v>
          </cell>
          <cell r="K5456">
            <v>0.09</v>
          </cell>
          <cell r="L5456" t="str">
            <v>DOWNTIME</v>
          </cell>
        </row>
        <row r="5457">
          <cell r="A5457">
            <v>2</v>
          </cell>
          <cell r="B5457" t="str">
            <v>vwg3a</v>
          </cell>
          <cell r="C5457">
            <v>38147</v>
          </cell>
          <cell r="D5457">
            <v>1211</v>
          </cell>
          <cell r="E5457">
            <v>9999</v>
          </cell>
          <cell r="F5457">
            <v>0</v>
          </cell>
          <cell r="G5457">
            <v>2760</v>
          </cell>
          <cell r="H5457">
            <v>0</v>
          </cell>
          <cell r="I5457">
            <v>0</v>
          </cell>
          <cell r="J5457">
            <v>0.25</v>
          </cell>
          <cell r="K5457">
            <v>0.25</v>
          </cell>
          <cell r="L5457" t="str">
            <v>DOWNTIME</v>
          </cell>
        </row>
        <row r="5458">
          <cell r="A5458">
            <v>1</v>
          </cell>
          <cell r="B5458" t="str">
            <v>vwg3a</v>
          </cell>
          <cell r="C5458">
            <v>38148</v>
          </cell>
          <cell r="D5458">
            <v>1211</v>
          </cell>
          <cell r="E5458">
            <v>9999</v>
          </cell>
          <cell r="F5458">
            <v>0</v>
          </cell>
          <cell r="G5458">
            <v>2760</v>
          </cell>
          <cell r="H5458">
            <v>0</v>
          </cell>
          <cell r="I5458">
            <v>0</v>
          </cell>
          <cell r="J5458">
            <v>0.25</v>
          </cell>
          <cell r="K5458">
            <v>0.25</v>
          </cell>
          <cell r="L5458" t="str">
            <v>DOWNTIME</v>
          </cell>
        </row>
        <row r="5459">
          <cell r="A5459">
            <v>2</v>
          </cell>
          <cell r="B5459" t="str">
            <v>vwg3a</v>
          </cell>
          <cell r="C5459">
            <v>38148</v>
          </cell>
          <cell r="D5459">
            <v>1211</v>
          </cell>
          <cell r="E5459">
            <v>9999</v>
          </cell>
          <cell r="F5459">
            <v>0</v>
          </cell>
          <cell r="G5459">
            <v>2760</v>
          </cell>
          <cell r="H5459">
            <v>0</v>
          </cell>
          <cell r="I5459">
            <v>0</v>
          </cell>
          <cell r="J5459">
            <v>0.17</v>
          </cell>
          <cell r="K5459">
            <v>0.17</v>
          </cell>
          <cell r="L5459" t="str">
            <v>DOWNTIME</v>
          </cell>
        </row>
        <row r="5460">
          <cell r="A5460">
            <v>2</v>
          </cell>
          <cell r="B5460" t="str">
            <v>vwg3a</v>
          </cell>
          <cell r="C5460">
            <v>38148</v>
          </cell>
          <cell r="D5460">
            <v>1211</v>
          </cell>
          <cell r="E5460">
            <v>9999</v>
          </cell>
          <cell r="F5460">
            <v>0</v>
          </cell>
          <cell r="G5460">
            <v>2760</v>
          </cell>
          <cell r="H5460">
            <v>0</v>
          </cell>
          <cell r="I5460">
            <v>0</v>
          </cell>
          <cell r="J5460">
            <v>0.04</v>
          </cell>
          <cell r="K5460">
            <v>0.04</v>
          </cell>
          <cell r="L5460" t="str">
            <v>DOWNTIME</v>
          </cell>
        </row>
        <row r="5461">
          <cell r="A5461">
            <v>2</v>
          </cell>
          <cell r="B5461" t="str">
            <v>vwg3a</v>
          </cell>
          <cell r="C5461">
            <v>38148</v>
          </cell>
          <cell r="D5461">
            <v>1211</v>
          </cell>
          <cell r="E5461">
            <v>9999</v>
          </cell>
          <cell r="F5461">
            <v>0</v>
          </cell>
          <cell r="G5461">
            <v>2760</v>
          </cell>
          <cell r="H5461">
            <v>0</v>
          </cell>
          <cell r="I5461">
            <v>0</v>
          </cell>
          <cell r="J5461">
            <v>0</v>
          </cell>
          <cell r="K5461">
            <v>0</v>
          </cell>
          <cell r="L5461" t="str">
            <v>DOWNTIME</v>
          </cell>
        </row>
        <row r="5462">
          <cell r="A5462">
            <v>1</v>
          </cell>
          <cell r="B5462" t="str">
            <v>vwg3a</v>
          </cell>
          <cell r="C5462">
            <v>38149</v>
          </cell>
          <cell r="D5462">
            <v>1211</v>
          </cell>
          <cell r="E5462">
            <v>9999</v>
          </cell>
          <cell r="F5462">
            <v>0</v>
          </cell>
          <cell r="G5462">
            <v>2760</v>
          </cell>
          <cell r="H5462">
            <v>0</v>
          </cell>
          <cell r="I5462">
            <v>0</v>
          </cell>
          <cell r="J5462">
            <v>0.5</v>
          </cell>
          <cell r="K5462">
            <v>0.5</v>
          </cell>
          <cell r="L5462" t="str">
            <v>DOWNTIME</v>
          </cell>
        </row>
        <row r="5463">
          <cell r="A5463">
            <v>2</v>
          </cell>
          <cell r="B5463" t="str">
            <v>vwg3a</v>
          </cell>
          <cell r="C5463">
            <v>38149</v>
          </cell>
          <cell r="D5463">
            <v>1211</v>
          </cell>
          <cell r="E5463">
            <v>9999</v>
          </cell>
          <cell r="F5463">
            <v>0</v>
          </cell>
          <cell r="G5463">
            <v>2760</v>
          </cell>
          <cell r="H5463">
            <v>0</v>
          </cell>
          <cell r="I5463">
            <v>0</v>
          </cell>
          <cell r="J5463">
            <v>0.21</v>
          </cell>
          <cell r="K5463">
            <v>0.21</v>
          </cell>
          <cell r="L5463" t="str">
            <v>DOWNTIME</v>
          </cell>
        </row>
        <row r="5464">
          <cell r="A5464">
            <v>1</v>
          </cell>
          <cell r="B5464" t="str">
            <v>vwg3a</v>
          </cell>
          <cell r="C5464">
            <v>38150</v>
          </cell>
          <cell r="D5464">
            <v>1211</v>
          </cell>
          <cell r="E5464">
            <v>9999</v>
          </cell>
          <cell r="F5464">
            <v>0</v>
          </cell>
          <cell r="G5464">
            <v>2760</v>
          </cell>
          <cell r="H5464">
            <v>0</v>
          </cell>
          <cell r="I5464">
            <v>0</v>
          </cell>
          <cell r="J5464">
            <v>0</v>
          </cell>
          <cell r="K5464">
            <v>0</v>
          </cell>
          <cell r="L5464" t="str">
            <v>DOWNTIME</v>
          </cell>
        </row>
        <row r="5465">
          <cell r="A5465">
            <v>1</v>
          </cell>
          <cell r="B5465" t="str">
            <v>vwg3a</v>
          </cell>
          <cell r="C5465">
            <v>38152</v>
          </cell>
          <cell r="D5465">
            <v>1211</v>
          </cell>
          <cell r="E5465">
            <v>9999</v>
          </cell>
          <cell r="F5465">
            <v>0</v>
          </cell>
          <cell r="G5465">
            <v>2760</v>
          </cell>
          <cell r="H5465">
            <v>0</v>
          </cell>
          <cell r="I5465">
            <v>0</v>
          </cell>
          <cell r="J5465">
            <v>0.25</v>
          </cell>
          <cell r="K5465">
            <v>0.25</v>
          </cell>
          <cell r="L5465" t="str">
            <v>DOWNTIME</v>
          </cell>
        </row>
        <row r="5466">
          <cell r="A5466">
            <v>1</v>
          </cell>
          <cell r="B5466" t="str">
            <v>vwg3a</v>
          </cell>
          <cell r="C5466">
            <v>38152</v>
          </cell>
          <cell r="D5466">
            <v>1211</v>
          </cell>
          <cell r="E5466">
            <v>9999</v>
          </cell>
          <cell r="F5466">
            <v>0</v>
          </cell>
          <cell r="G5466">
            <v>2760</v>
          </cell>
          <cell r="H5466">
            <v>0</v>
          </cell>
          <cell r="I5466">
            <v>0</v>
          </cell>
          <cell r="J5466">
            <v>0.08</v>
          </cell>
          <cell r="K5466">
            <v>0.08</v>
          </cell>
          <cell r="L5466" t="str">
            <v>DOWNTIME</v>
          </cell>
        </row>
        <row r="5467">
          <cell r="A5467">
            <v>2</v>
          </cell>
          <cell r="B5467" t="str">
            <v>VWG3B</v>
          </cell>
          <cell r="C5467">
            <v>38139</v>
          </cell>
          <cell r="D5467">
            <v>1211</v>
          </cell>
          <cell r="E5467">
            <v>9999</v>
          </cell>
          <cell r="F5467">
            <v>0</v>
          </cell>
          <cell r="G5467">
            <v>2760</v>
          </cell>
          <cell r="H5467">
            <v>0</v>
          </cell>
          <cell r="I5467">
            <v>0</v>
          </cell>
          <cell r="J5467">
            <v>1.8</v>
          </cell>
          <cell r="K5467">
            <v>1.8</v>
          </cell>
          <cell r="L5467" t="str">
            <v>DOWNTIME</v>
          </cell>
        </row>
        <row r="5468">
          <cell r="A5468">
            <v>1</v>
          </cell>
          <cell r="B5468" t="str">
            <v>VWG3B</v>
          </cell>
          <cell r="C5468">
            <v>38141</v>
          </cell>
          <cell r="D5468">
            <v>1211</v>
          </cell>
          <cell r="E5468">
            <v>9999</v>
          </cell>
          <cell r="F5468">
            <v>0</v>
          </cell>
          <cell r="G5468">
            <v>2760</v>
          </cell>
          <cell r="H5468">
            <v>0</v>
          </cell>
          <cell r="I5468">
            <v>0</v>
          </cell>
          <cell r="J5468">
            <v>0.04</v>
          </cell>
          <cell r="K5468">
            <v>0.04</v>
          </cell>
          <cell r="L5468" t="str">
            <v>DOWNTIME</v>
          </cell>
        </row>
        <row r="5469">
          <cell r="A5469">
            <v>1</v>
          </cell>
          <cell r="B5469" t="str">
            <v>VWG3B</v>
          </cell>
          <cell r="C5469">
            <v>38141</v>
          </cell>
          <cell r="D5469">
            <v>1211</v>
          </cell>
          <cell r="E5469">
            <v>9999</v>
          </cell>
          <cell r="F5469">
            <v>0</v>
          </cell>
          <cell r="G5469">
            <v>2760</v>
          </cell>
          <cell r="H5469">
            <v>0</v>
          </cell>
          <cell r="I5469">
            <v>0</v>
          </cell>
          <cell r="J5469">
            <v>1</v>
          </cell>
          <cell r="K5469">
            <v>1</v>
          </cell>
          <cell r="L5469" t="str">
            <v>DOWNTIME</v>
          </cell>
        </row>
        <row r="5470">
          <cell r="A5470">
            <v>1</v>
          </cell>
          <cell r="B5470" t="str">
            <v>VWG3B</v>
          </cell>
          <cell r="C5470">
            <v>38143</v>
          </cell>
          <cell r="D5470">
            <v>1211</v>
          </cell>
          <cell r="E5470">
            <v>9999</v>
          </cell>
          <cell r="F5470">
            <v>0</v>
          </cell>
          <cell r="G5470">
            <v>2760</v>
          </cell>
          <cell r="H5470">
            <v>0</v>
          </cell>
          <cell r="I5470">
            <v>0</v>
          </cell>
          <cell r="J5470">
            <v>1.42</v>
          </cell>
          <cell r="K5470">
            <v>1.42</v>
          </cell>
          <cell r="L5470" t="str">
            <v>DOWNTIME</v>
          </cell>
        </row>
        <row r="5471">
          <cell r="A5471">
            <v>1</v>
          </cell>
          <cell r="B5471" t="str">
            <v>VWG3B</v>
          </cell>
          <cell r="C5471">
            <v>38143</v>
          </cell>
          <cell r="D5471">
            <v>1211</v>
          </cell>
          <cell r="E5471">
            <v>9999</v>
          </cell>
          <cell r="F5471">
            <v>0</v>
          </cell>
          <cell r="G5471">
            <v>2760</v>
          </cell>
          <cell r="H5471">
            <v>0</v>
          </cell>
          <cell r="I5471">
            <v>0</v>
          </cell>
          <cell r="J5471">
            <v>0.17</v>
          </cell>
          <cell r="K5471">
            <v>0.17</v>
          </cell>
          <cell r="L5471" t="str">
            <v>DOWNTIME</v>
          </cell>
        </row>
        <row r="5472">
          <cell r="A5472">
            <v>1</v>
          </cell>
          <cell r="B5472" t="str">
            <v>VWG3B</v>
          </cell>
          <cell r="C5472">
            <v>38143</v>
          </cell>
          <cell r="D5472">
            <v>1211</v>
          </cell>
          <cell r="E5472">
            <v>9999</v>
          </cell>
          <cell r="F5472">
            <v>0</v>
          </cell>
          <cell r="G5472">
            <v>2760</v>
          </cell>
          <cell r="H5472">
            <v>0</v>
          </cell>
          <cell r="I5472">
            <v>0</v>
          </cell>
          <cell r="J5472">
            <v>0.08</v>
          </cell>
          <cell r="K5472">
            <v>0.08</v>
          </cell>
          <cell r="L5472" t="str">
            <v>DOWNTIME</v>
          </cell>
        </row>
        <row r="5473">
          <cell r="A5473">
            <v>1</v>
          </cell>
          <cell r="B5473" t="str">
            <v>VWG3B</v>
          </cell>
          <cell r="C5473">
            <v>38145</v>
          </cell>
          <cell r="D5473">
            <v>1211</v>
          </cell>
          <cell r="E5473">
            <v>9999</v>
          </cell>
          <cell r="F5473">
            <v>0</v>
          </cell>
          <cell r="G5473">
            <v>2760</v>
          </cell>
          <cell r="H5473">
            <v>0</v>
          </cell>
          <cell r="I5473">
            <v>0</v>
          </cell>
          <cell r="J5473">
            <v>0.41</v>
          </cell>
          <cell r="K5473">
            <v>0.41</v>
          </cell>
          <cell r="L5473" t="str">
            <v>DOWNTIME</v>
          </cell>
        </row>
        <row r="5474">
          <cell r="A5474">
            <v>2</v>
          </cell>
          <cell r="B5474" t="str">
            <v>VWG3B</v>
          </cell>
          <cell r="C5474">
            <v>38145</v>
          </cell>
          <cell r="D5474">
            <v>1211</v>
          </cell>
          <cell r="E5474">
            <v>9999</v>
          </cell>
          <cell r="F5474">
            <v>0</v>
          </cell>
          <cell r="G5474">
            <v>2760</v>
          </cell>
          <cell r="H5474">
            <v>0</v>
          </cell>
          <cell r="I5474">
            <v>0</v>
          </cell>
          <cell r="J5474">
            <v>0.17</v>
          </cell>
          <cell r="K5474">
            <v>0.17</v>
          </cell>
          <cell r="L5474" t="str">
            <v>DOWNTIME</v>
          </cell>
        </row>
        <row r="5475">
          <cell r="A5475">
            <v>1</v>
          </cell>
          <cell r="B5475" t="str">
            <v>VWG3B</v>
          </cell>
          <cell r="C5475">
            <v>38146</v>
          </cell>
          <cell r="D5475">
            <v>1211</v>
          </cell>
          <cell r="E5475">
            <v>9999</v>
          </cell>
          <cell r="F5475">
            <v>0</v>
          </cell>
          <cell r="G5475">
            <v>2760</v>
          </cell>
          <cell r="H5475">
            <v>0</v>
          </cell>
          <cell r="I5475">
            <v>0</v>
          </cell>
          <cell r="J5475">
            <v>0.08</v>
          </cell>
          <cell r="K5475">
            <v>0.08</v>
          </cell>
          <cell r="L5475" t="str">
            <v>DOWNTIME</v>
          </cell>
        </row>
        <row r="5476">
          <cell r="A5476">
            <v>1</v>
          </cell>
          <cell r="B5476" t="str">
            <v>VWG3B</v>
          </cell>
          <cell r="C5476">
            <v>38146</v>
          </cell>
          <cell r="D5476">
            <v>1211</v>
          </cell>
          <cell r="E5476">
            <v>9999</v>
          </cell>
          <cell r="F5476">
            <v>0</v>
          </cell>
          <cell r="G5476">
            <v>2760</v>
          </cell>
          <cell r="H5476">
            <v>0</v>
          </cell>
          <cell r="I5476">
            <v>0</v>
          </cell>
          <cell r="J5476">
            <v>0.17</v>
          </cell>
          <cell r="K5476">
            <v>0.17</v>
          </cell>
          <cell r="L5476" t="str">
            <v>DOWNTIME</v>
          </cell>
        </row>
        <row r="5477">
          <cell r="A5477">
            <v>2</v>
          </cell>
          <cell r="B5477" t="str">
            <v>VWG3B</v>
          </cell>
          <cell r="C5477">
            <v>38146</v>
          </cell>
          <cell r="D5477">
            <v>1211</v>
          </cell>
          <cell r="E5477">
            <v>9999</v>
          </cell>
          <cell r="F5477">
            <v>0</v>
          </cell>
          <cell r="G5477">
            <v>2760</v>
          </cell>
          <cell r="H5477">
            <v>0</v>
          </cell>
          <cell r="I5477">
            <v>0</v>
          </cell>
          <cell r="J5477">
            <v>0.25</v>
          </cell>
          <cell r="K5477">
            <v>0.25</v>
          </cell>
          <cell r="L5477" t="str">
            <v>DOWNTIME</v>
          </cell>
        </row>
        <row r="5478">
          <cell r="A5478">
            <v>2</v>
          </cell>
          <cell r="B5478" t="str">
            <v>VWG3B</v>
          </cell>
          <cell r="C5478">
            <v>38154</v>
          </cell>
          <cell r="D5478">
            <v>1211</v>
          </cell>
          <cell r="E5478">
            <v>9999</v>
          </cell>
          <cell r="F5478">
            <v>0</v>
          </cell>
          <cell r="G5478">
            <v>2760</v>
          </cell>
          <cell r="H5478">
            <v>0</v>
          </cell>
          <cell r="I5478">
            <v>0</v>
          </cell>
          <cell r="J5478">
            <v>2</v>
          </cell>
          <cell r="K5478">
            <v>2</v>
          </cell>
          <cell r="L5478" t="str">
            <v>DOWNTIME</v>
          </cell>
        </row>
        <row r="5479">
          <cell r="A5479">
            <v>3</v>
          </cell>
          <cell r="B5479" t="str">
            <v>VWG3B</v>
          </cell>
          <cell r="C5479">
            <v>38154</v>
          </cell>
          <cell r="D5479">
            <v>1211</v>
          </cell>
          <cell r="E5479">
            <v>9999</v>
          </cell>
          <cell r="F5479">
            <v>0</v>
          </cell>
          <cell r="G5479">
            <v>2760</v>
          </cell>
          <cell r="H5479">
            <v>0</v>
          </cell>
          <cell r="I5479">
            <v>0</v>
          </cell>
          <cell r="J5479">
            <v>0.15</v>
          </cell>
          <cell r="K5479">
            <v>0.15</v>
          </cell>
          <cell r="L5479" t="str">
            <v>DOWNTIME</v>
          </cell>
        </row>
        <row r="5480">
          <cell r="A5480">
            <v>1</v>
          </cell>
          <cell r="B5480" t="str">
            <v>VWG3B</v>
          </cell>
          <cell r="C5480">
            <v>38155</v>
          </cell>
          <cell r="D5480">
            <v>1211</v>
          </cell>
          <cell r="E5480">
            <v>9999</v>
          </cell>
          <cell r="F5480">
            <v>0</v>
          </cell>
          <cell r="G5480">
            <v>2760</v>
          </cell>
          <cell r="H5480">
            <v>0</v>
          </cell>
          <cell r="I5480">
            <v>0</v>
          </cell>
          <cell r="J5480">
            <v>0.2</v>
          </cell>
          <cell r="K5480">
            <v>0.2</v>
          </cell>
          <cell r="L5480" t="str">
            <v>DOWNTIME</v>
          </cell>
        </row>
        <row r="5481">
          <cell r="A5481">
            <v>1</v>
          </cell>
          <cell r="B5481" t="str">
            <v>VWG3B</v>
          </cell>
          <cell r="C5481">
            <v>38155</v>
          </cell>
          <cell r="D5481">
            <v>1211</v>
          </cell>
          <cell r="E5481">
            <v>9999</v>
          </cell>
          <cell r="F5481">
            <v>0</v>
          </cell>
          <cell r="G5481">
            <v>2760</v>
          </cell>
          <cell r="H5481">
            <v>0</v>
          </cell>
          <cell r="I5481">
            <v>0</v>
          </cell>
          <cell r="J5481">
            <v>1</v>
          </cell>
          <cell r="K5481">
            <v>1</v>
          </cell>
          <cell r="L5481" t="str">
            <v>DOWNTIME</v>
          </cell>
        </row>
        <row r="5482">
          <cell r="A5482">
            <v>2</v>
          </cell>
          <cell r="B5482" t="str">
            <v>VWG3B</v>
          </cell>
          <cell r="C5482">
            <v>38161</v>
          </cell>
          <cell r="D5482">
            <v>1211</v>
          </cell>
          <cell r="E5482">
            <v>9999</v>
          </cell>
          <cell r="F5482">
            <v>0</v>
          </cell>
          <cell r="G5482">
            <v>2760</v>
          </cell>
          <cell r="H5482">
            <v>0</v>
          </cell>
          <cell r="I5482">
            <v>0</v>
          </cell>
          <cell r="J5482">
            <v>1.38</v>
          </cell>
          <cell r="K5482">
            <v>1.38</v>
          </cell>
          <cell r="L5482" t="str">
            <v>DOWNTIME</v>
          </cell>
        </row>
        <row r="5483">
          <cell r="A5483">
            <v>1</v>
          </cell>
          <cell r="B5483" t="str">
            <v>VWG3B</v>
          </cell>
          <cell r="C5483">
            <v>38162</v>
          </cell>
          <cell r="D5483">
            <v>1211</v>
          </cell>
          <cell r="E5483">
            <v>9999</v>
          </cell>
          <cell r="F5483">
            <v>0</v>
          </cell>
          <cell r="G5483">
            <v>2760</v>
          </cell>
          <cell r="H5483">
            <v>0</v>
          </cell>
          <cell r="I5483">
            <v>0</v>
          </cell>
          <cell r="J5483">
            <v>0</v>
          </cell>
          <cell r="K5483">
            <v>0</v>
          </cell>
          <cell r="L5483" t="str">
            <v>DOWNTIME</v>
          </cell>
        </row>
        <row r="5484">
          <cell r="A5484">
            <v>2</v>
          </cell>
          <cell r="B5484" t="str">
            <v>VWG3B</v>
          </cell>
          <cell r="C5484">
            <v>38162</v>
          </cell>
          <cell r="D5484">
            <v>1211</v>
          </cell>
          <cell r="E5484">
            <v>9999</v>
          </cell>
          <cell r="F5484">
            <v>0</v>
          </cell>
          <cell r="G5484">
            <v>2760</v>
          </cell>
          <cell r="H5484">
            <v>0</v>
          </cell>
          <cell r="I5484">
            <v>0</v>
          </cell>
          <cell r="J5484">
            <v>0.5</v>
          </cell>
          <cell r="K5484">
            <v>0.5</v>
          </cell>
          <cell r="L5484" t="str">
            <v>DOWNTIME</v>
          </cell>
        </row>
        <row r="5485">
          <cell r="A5485">
            <v>2</v>
          </cell>
          <cell r="B5485" t="str">
            <v>VWG3B</v>
          </cell>
          <cell r="C5485">
            <v>38162</v>
          </cell>
          <cell r="D5485">
            <v>1211</v>
          </cell>
          <cell r="E5485">
            <v>9999</v>
          </cell>
          <cell r="F5485">
            <v>0</v>
          </cell>
          <cell r="G5485">
            <v>2760</v>
          </cell>
          <cell r="H5485">
            <v>0</v>
          </cell>
          <cell r="I5485">
            <v>0</v>
          </cell>
          <cell r="J5485">
            <v>1</v>
          </cell>
          <cell r="K5485">
            <v>1</v>
          </cell>
          <cell r="L5485" t="str">
            <v>DOWNTIME</v>
          </cell>
        </row>
        <row r="5486">
          <cell r="A5486">
            <v>3</v>
          </cell>
          <cell r="B5486" t="str">
            <v>VWG3B</v>
          </cell>
          <cell r="C5486">
            <v>38162</v>
          </cell>
          <cell r="D5486">
            <v>1211</v>
          </cell>
          <cell r="E5486">
            <v>9999</v>
          </cell>
          <cell r="F5486">
            <v>0</v>
          </cell>
          <cell r="G5486">
            <v>2760</v>
          </cell>
          <cell r="H5486">
            <v>0</v>
          </cell>
          <cell r="I5486">
            <v>0</v>
          </cell>
          <cell r="J5486">
            <v>0.33</v>
          </cell>
          <cell r="K5486">
            <v>0.33</v>
          </cell>
          <cell r="L5486" t="str">
            <v>DOWNTIME</v>
          </cell>
        </row>
        <row r="5487">
          <cell r="A5487">
            <v>3</v>
          </cell>
          <cell r="B5487" t="str">
            <v>VWG3B</v>
          </cell>
          <cell r="C5487">
            <v>38162</v>
          </cell>
          <cell r="D5487">
            <v>1211</v>
          </cell>
          <cell r="E5487">
            <v>9999</v>
          </cell>
          <cell r="F5487">
            <v>0</v>
          </cell>
          <cell r="G5487">
            <v>2760</v>
          </cell>
          <cell r="H5487">
            <v>0</v>
          </cell>
          <cell r="I5487">
            <v>0</v>
          </cell>
          <cell r="J5487">
            <v>1</v>
          </cell>
          <cell r="K5487">
            <v>1</v>
          </cell>
          <cell r="L5487" t="str">
            <v>DOWNTIME</v>
          </cell>
        </row>
        <row r="5488">
          <cell r="A5488">
            <v>1</v>
          </cell>
          <cell r="B5488" t="str">
            <v>VWG3B</v>
          </cell>
          <cell r="C5488">
            <v>38163</v>
          </cell>
          <cell r="D5488">
            <v>1211</v>
          </cell>
          <cell r="E5488">
            <v>9999</v>
          </cell>
          <cell r="F5488">
            <v>0</v>
          </cell>
          <cell r="G5488">
            <v>2760</v>
          </cell>
          <cell r="H5488">
            <v>0</v>
          </cell>
          <cell r="I5488">
            <v>0</v>
          </cell>
          <cell r="J5488">
            <v>0.1</v>
          </cell>
          <cell r="K5488">
            <v>0.1</v>
          </cell>
          <cell r="L5488" t="str">
            <v>DOWNTIME</v>
          </cell>
        </row>
        <row r="5489">
          <cell r="A5489">
            <v>1</v>
          </cell>
          <cell r="B5489" t="str">
            <v>VWG3B</v>
          </cell>
          <cell r="C5489">
            <v>38163</v>
          </cell>
          <cell r="D5489">
            <v>1211</v>
          </cell>
          <cell r="E5489">
            <v>9999</v>
          </cell>
          <cell r="F5489">
            <v>0</v>
          </cell>
          <cell r="G5489">
            <v>2760</v>
          </cell>
          <cell r="H5489">
            <v>0</v>
          </cell>
          <cell r="I5489">
            <v>0</v>
          </cell>
          <cell r="J5489">
            <v>0.5</v>
          </cell>
          <cell r="K5489">
            <v>0.5</v>
          </cell>
          <cell r="L5489" t="str">
            <v>DOWNTIME</v>
          </cell>
        </row>
        <row r="5490">
          <cell r="A5490">
            <v>2</v>
          </cell>
          <cell r="B5490" t="str">
            <v>VWG3B</v>
          </cell>
          <cell r="C5490">
            <v>38163</v>
          </cell>
          <cell r="D5490">
            <v>1211</v>
          </cell>
          <cell r="E5490">
            <v>9999</v>
          </cell>
          <cell r="F5490">
            <v>0</v>
          </cell>
          <cell r="G5490">
            <v>2760</v>
          </cell>
          <cell r="H5490">
            <v>0</v>
          </cell>
          <cell r="I5490">
            <v>0</v>
          </cell>
          <cell r="J5490">
            <v>0.5</v>
          </cell>
          <cell r="K5490">
            <v>0.5</v>
          </cell>
          <cell r="L5490" t="str">
            <v>DOWNTIME</v>
          </cell>
        </row>
        <row r="5491">
          <cell r="A5491">
            <v>2</v>
          </cell>
          <cell r="B5491" t="str">
            <v>VWG3B</v>
          </cell>
          <cell r="C5491">
            <v>38163</v>
          </cell>
          <cell r="D5491">
            <v>1211</v>
          </cell>
          <cell r="E5491">
            <v>9999</v>
          </cell>
          <cell r="F5491">
            <v>0</v>
          </cell>
          <cell r="G5491">
            <v>2760</v>
          </cell>
          <cell r="H5491">
            <v>0</v>
          </cell>
          <cell r="I5491">
            <v>0</v>
          </cell>
          <cell r="J5491">
            <v>0.2</v>
          </cell>
          <cell r="K5491">
            <v>0.2</v>
          </cell>
          <cell r="L5491" t="str">
            <v>DOWNTIME</v>
          </cell>
        </row>
        <row r="5492">
          <cell r="A5492">
            <v>3</v>
          </cell>
          <cell r="B5492" t="str">
            <v>VWG3B</v>
          </cell>
          <cell r="C5492">
            <v>38163</v>
          </cell>
          <cell r="D5492">
            <v>1211</v>
          </cell>
          <cell r="E5492">
            <v>9999</v>
          </cell>
          <cell r="F5492">
            <v>0</v>
          </cell>
          <cell r="G5492">
            <v>2760</v>
          </cell>
          <cell r="H5492">
            <v>0</v>
          </cell>
          <cell r="I5492">
            <v>0</v>
          </cell>
          <cell r="J5492">
            <v>0.2</v>
          </cell>
          <cell r="K5492">
            <v>0.2</v>
          </cell>
          <cell r="L5492" t="str">
            <v>DOWNTIME</v>
          </cell>
        </row>
        <row r="5493">
          <cell r="A5493">
            <v>3</v>
          </cell>
          <cell r="B5493" t="str">
            <v>VWG3B</v>
          </cell>
          <cell r="C5493">
            <v>38163</v>
          </cell>
          <cell r="D5493">
            <v>1211</v>
          </cell>
          <cell r="E5493">
            <v>9999</v>
          </cell>
          <cell r="F5493">
            <v>0</v>
          </cell>
          <cell r="G5493">
            <v>2760</v>
          </cell>
          <cell r="H5493">
            <v>0</v>
          </cell>
          <cell r="I5493">
            <v>0</v>
          </cell>
          <cell r="J5493">
            <v>0.75</v>
          </cell>
          <cell r="K5493">
            <v>0.75</v>
          </cell>
          <cell r="L5493" t="str">
            <v>DOWNTIME</v>
          </cell>
        </row>
        <row r="5494">
          <cell r="A5494">
            <v>1</v>
          </cell>
          <cell r="B5494" t="str">
            <v>VWG3B</v>
          </cell>
          <cell r="C5494">
            <v>38166</v>
          </cell>
          <cell r="D5494">
            <v>1211</v>
          </cell>
          <cell r="E5494">
            <v>9999</v>
          </cell>
          <cell r="F5494">
            <v>0</v>
          </cell>
          <cell r="G5494">
            <v>2760</v>
          </cell>
          <cell r="H5494">
            <v>0</v>
          </cell>
          <cell r="I5494">
            <v>0</v>
          </cell>
          <cell r="J5494">
            <v>0.5</v>
          </cell>
          <cell r="K5494">
            <v>0.5</v>
          </cell>
          <cell r="L5494" t="str">
            <v>DOWNTIME</v>
          </cell>
        </row>
        <row r="5495">
          <cell r="A5495">
            <v>2</v>
          </cell>
          <cell r="B5495" t="str">
            <v>VWG3B</v>
          </cell>
          <cell r="C5495">
            <v>38166</v>
          </cell>
          <cell r="D5495">
            <v>1211</v>
          </cell>
          <cell r="E5495">
            <v>9999</v>
          </cell>
          <cell r="F5495">
            <v>0</v>
          </cell>
          <cell r="G5495">
            <v>2760</v>
          </cell>
          <cell r="H5495">
            <v>0</v>
          </cell>
          <cell r="I5495">
            <v>0</v>
          </cell>
          <cell r="J5495">
            <v>0.1</v>
          </cell>
          <cell r="K5495">
            <v>0.1</v>
          </cell>
          <cell r="L5495" t="str">
            <v>DOWNTIME</v>
          </cell>
        </row>
        <row r="5496">
          <cell r="A5496">
            <v>2</v>
          </cell>
          <cell r="B5496" t="str">
            <v>VWG3C</v>
          </cell>
          <cell r="C5496">
            <v>38139</v>
          </cell>
          <cell r="D5496">
            <v>1211</v>
          </cell>
          <cell r="E5496">
            <v>9999</v>
          </cell>
          <cell r="F5496">
            <v>0</v>
          </cell>
          <cell r="G5496">
            <v>2760</v>
          </cell>
          <cell r="H5496">
            <v>0</v>
          </cell>
          <cell r="I5496">
            <v>0</v>
          </cell>
          <cell r="J5496">
            <v>1.8</v>
          </cell>
          <cell r="K5496">
            <v>1.8</v>
          </cell>
          <cell r="L5496" t="str">
            <v>DOWNTIME</v>
          </cell>
        </row>
        <row r="5497">
          <cell r="A5497">
            <v>1</v>
          </cell>
          <cell r="B5497" t="str">
            <v>VWG3C</v>
          </cell>
          <cell r="C5497">
            <v>38141</v>
          </cell>
          <cell r="D5497">
            <v>1211</v>
          </cell>
          <cell r="E5497">
            <v>9999</v>
          </cell>
          <cell r="F5497">
            <v>0</v>
          </cell>
          <cell r="G5497">
            <v>2760</v>
          </cell>
          <cell r="H5497">
            <v>0</v>
          </cell>
          <cell r="I5497">
            <v>0</v>
          </cell>
          <cell r="J5497">
            <v>0.04</v>
          </cell>
          <cell r="K5497">
            <v>0.04</v>
          </cell>
          <cell r="L5497" t="str">
            <v>DOWNTIME</v>
          </cell>
        </row>
        <row r="5498">
          <cell r="A5498">
            <v>1</v>
          </cell>
          <cell r="B5498" t="str">
            <v>VWG3C</v>
          </cell>
          <cell r="C5498">
            <v>38141</v>
          </cell>
          <cell r="D5498">
            <v>1211</v>
          </cell>
          <cell r="E5498">
            <v>9999</v>
          </cell>
          <cell r="F5498">
            <v>0</v>
          </cell>
          <cell r="G5498">
            <v>2760</v>
          </cell>
          <cell r="H5498">
            <v>0</v>
          </cell>
          <cell r="I5498">
            <v>0</v>
          </cell>
          <cell r="J5498">
            <v>1</v>
          </cell>
          <cell r="K5498">
            <v>1</v>
          </cell>
          <cell r="L5498" t="str">
            <v>DOWNTIME</v>
          </cell>
        </row>
        <row r="5499">
          <cell r="A5499">
            <v>1</v>
          </cell>
          <cell r="B5499" t="str">
            <v>VWG3C</v>
          </cell>
          <cell r="C5499">
            <v>38143</v>
          </cell>
          <cell r="D5499">
            <v>1211</v>
          </cell>
          <cell r="E5499">
            <v>9999</v>
          </cell>
          <cell r="F5499">
            <v>0</v>
          </cell>
          <cell r="G5499">
            <v>2760</v>
          </cell>
          <cell r="H5499">
            <v>0</v>
          </cell>
          <cell r="I5499">
            <v>0</v>
          </cell>
          <cell r="J5499">
            <v>1.42</v>
          </cell>
          <cell r="K5499">
            <v>1.42</v>
          </cell>
          <cell r="L5499" t="str">
            <v>DOWNTIME</v>
          </cell>
        </row>
        <row r="5500">
          <cell r="A5500">
            <v>1</v>
          </cell>
          <cell r="B5500" t="str">
            <v>VWG3C</v>
          </cell>
          <cell r="C5500">
            <v>38143</v>
          </cell>
          <cell r="D5500">
            <v>1211</v>
          </cell>
          <cell r="E5500">
            <v>9999</v>
          </cell>
          <cell r="F5500">
            <v>0</v>
          </cell>
          <cell r="G5500">
            <v>2760</v>
          </cell>
          <cell r="H5500">
            <v>0</v>
          </cell>
          <cell r="I5500">
            <v>0</v>
          </cell>
          <cell r="J5500">
            <v>0.17</v>
          </cell>
          <cell r="K5500">
            <v>0.17</v>
          </cell>
          <cell r="L5500" t="str">
            <v>DOWNTIME</v>
          </cell>
        </row>
        <row r="5501">
          <cell r="A5501">
            <v>1</v>
          </cell>
          <cell r="B5501" t="str">
            <v>VWG3C</v>
          </cell>
          <cell r="C5501">
            <v>38143</v>
          </cell>
          <cell r="D5501">
            <v>1211</v>
          </cell>
          <cell r="E5501">
            <v>9999</v>
          </cell>
          <cell r="F5501">
            <v>0</v>
          </cell>
          <cell r="G5501">
            <v>2760</v>
          </cell>
          <cell r="H5501">
            <v>0</v>
          </cell>
          <cell r="I5501">
            <v>0</v>
          </cell>
          <cell r="J5501">
            <v>0.08</v>
          </cell>
          <cell r="K5501">
            <v>0.08</v>
          </cell>
          <cell r="L5501" t="str">
            <v>DOWNTIME</v>
          </cell>
        </row>
        <row r="5502">
          <cell r="A5502">
            <v>1</v>
          </cell>
          <cell r="B5502" t="str">
            <v>VWG3C</v>
          </cell>
          <cell r="C5502">
            <v>38145</v>
          </cell>
          <cell r="D5502">
            <v>1211</v>
          </cell>
          <cell r="E5502">
            <v>9999</v>
          </cell>
          <cell r="F5502">
            <v>0</v>
          </cell>
          <cell r="G5502">
            <v>2760</v>
          </cell>
          <cell r="H5502">
            <v>0</v>
          </cell>
          <cell r="I5502">
            <v>0</v>
          </cell>
          <cell r="J5502">
            <v>0.41</v>
          </cell>
          <cell r="K5502">
            <v>0.41</v>
          </cell>
          <cell r="L5502" t="str">
            <v>DOWNTIME</v>
          </cell>
        </row>
        <row r="5503">
          <cell r="A5503">
            <v>2</v>
          </cell>
          <cell r="B5503" t="str">
            <v>VWG3C</v>
          </cell>
          <cell r="C5503">
            <v>38145</v>
          </cell>
          <cell r="D5503">
            <v>1211</v>
          </cell>
          <cell r="E5503">
            <v>9999</v>
          </cell>
          <cell r="F5503">
            <v>0</v>
          </cell>
          <cell r="G5503">
            <v>2760</v>
          </cell>
          <cell r="H5503">
            <v>0</v>
          </cell>
          <cell r="I5503">
            <v>0</v>
          </cell>
          <cell r="J5503">
            <v>0.17</v>
          </cell>
          <cell r="K5503">
            <v>0.17</v>
          </cell>
          <cell r="L5503" t="str">
            <v>DOWNTIME</v>
          </cell>
        </row>
        <row r="5504">
          <cell r="A5504">
            <v>1</v>
          </cell>
          <cell r="B5504" t="str">
            <v>VWG3C</v>
          </cell>
          <cell r="C5504">
            <v>38146</v>
          </cell>
          <cell r="D5504">
            <v>1211</v>
          </cell>
          <cell r="E5504">
            <v>9999</v>
          </cell>
          <cell r="F5504">
            <v>0</v>
          </cell>
          <cell r="G5504">
            <v>2760</v>
          </cell>
          <cell r="H5504">
            <v>0</v>
          </cell>
          <cell r="I5504">
            <v>0</v>
          </cell>
          <cell r="J5504">
            <v>0.08</v>
          </cell>
          <cell r="K5504">
            <v>0.08</v>
          </cell>
          <cell r="L5504" t="str">
            <v>DOWNTIME</v>
          </cell>
        </row>
        <row r="5505">
          <cell r="A5505">
            <v>1</v>
          </cell>
          <cell r="B5505" t="str">
            <v>VWG3C</v>
          </cell>
          <cell r="C5505">
            <v>38146</v>
          </cell>
          <cell r="D5505">
            <v>1211</v>
          </cell>
          <cell r="E5505">
            <v>9999</v>
          </cell>
          <cell r="F5505">
            <v>0</v>
          </cell>
          <cell r="G5505">
            <v>2760</v>
          </cell>
          <cell r="H5505">
            <v>0</v>
          </cell>
          <cell r="I5505">
            <v>0</v>
          </cell>
          <cell r="J5505">
            <v>0.17</v>
          </cell>
          <cell r="K5505">
            <v>0.17</v>
          </cell>
          <cell r="L5505" t="str">
            <v>DOWNTIME</v>
          </cell>
        </row>
        <row r="5506">
          <cell r="A5506">
            <v>2</v>
          </cell>
          <cell r="B5506" t="str">
            <v>VWG3C</v>
          </cell>
          <cell r="C5506">
            <v>38146</v>
          </cell>
          <cell r="D5506">
            <v>1211</v>
          </cell>
          <cell r="E5506">
            <v>9999</v>
          </cell>
          <cell r="F5506">
            <v>0</v>
          </cell>
          <cell r="G5506">
            <v>2760</v>
          </cell>
          <cell r="H5506">
            <v>0</v>
          </cell>
          <cell r="I5506">
            <v>0</v>
          </cell>
          <cell r="J5506">
            <v>0.25</v>
          </cell>
          <cell r="K5506">
            <v>0.25</v>
          </cell>
          <cell r="L5506" t="str">
            <v>DOWNTIME</v>
          </cell>
        </row>
        <row r="5507">
          <cell r="A5507">
            <v>2</v>
          </cell>
          <cell r="B5507" t="str">
            <v>VWG3C</v>
          </cell>
          <cell r="C5507">
            <v>38154</v>
          </cell>
          <cell r="D5507">
            <v>1211</v>
          </cell>
          <cell r="E5507">
            <v>9999</v>
          </cell>
          <cell r="F5507">
            <v>0</v>
          </cell>
          <cell r="G5507">
            <v>2760</v>
          </cell>
          <cell r="H5507">
            <v>0</v>
          </cell>
          <cell r="I5507">
            <v>0</v>
          </cell>
          <cell r="J5507">
            <v>2</v>
          </cell>
          <cell r="K5507">
            <v>2</v>
          </cell>
          <cell r="L5507" t="str">
            <v>DOWNTIME</v>
          </cell>
        </row>
        <row r="5508">
          <cell r="A5508">
            <v>3</v>
          </cell>
          <cell r="B5508" t="str">
            <v>VWG3C</v>
          </cell>
          <cell r="C5508">
            <v>38154</v>
          </cell>
          <cell r="D5508">
            <v>1211</v>
          </cell>
          <cell r="E5508">
            <v>9999</v>
          </cell>
          <cell r="F5508">
            <v>0</v>
          </cell>
          <cell r="G5508">
            <v>2760</v>
          </cell>
          <cell r="H5508">
            <v>0</v>
          </cell>
          <cell r="I5508">
            <v>0</v>
          </cell>
          <cell r="J5508">
            <v>0.15</v>
          </cell>
          <cell r="K5508">
            <v>0.15</v>
          </cell>
          <cell r="L5508" t="str">
            <v>DOWNTIME</v>
          </cell>
        </row>
        <row r="5509">
          <cell r="A5509">
            <v>1</v>
          </cell>
          <cell r="B5509" t="str">
            <v>VWG3C</v>
          </cell>
          <cell r="C5509">
            <v>38155</v>
          </cell>
          <cell r="D5509">
            <v>1211</v>
          </cell>
          <cell r="E5509">
            <v>9999</v>
          </cell>
          <cell r="F5509">
            <v>0</v>
          </cell>
          <cell r="G5509">
            <v>2760</v>
          </cell>
          <cell r="H5509">
            <v>0</v>
          </cell>
          <cell r="I5509">
            <v>0</v>
          </cell>
          <cell r="J5509">
            <v>0.2</v>
          </cell>
          <cell r="K5509">
            <v>0.2</v>
          </cell>
          <cell r="L5509" t="str">
            <v>DOWNTIME</v>
          </cell>
        </row>
        <row r="5510">
          <cell r="A5510">
            <v>1</v>
          </cell>
          <cell r="B5510" t="str">
            <v>VWG3C</v>
          </cell>
          <cell r="C5510">
            <v>38155</v>
          </cell>
          <cell r="D5510">
            <v>1211</v>
          </cell>
          <cell r="E5510">
            <v>9999</v>
          </cell>
          <cell r="F5510">
            <v>0</v>
          </cell>
          <cell r="G5510">
            <v>2760</v>
          </cell>
          <cell r="H5510">
            <v>0</v>
          </cell>
          <cell r="I5510">
            <v>0</v>
          </cell>
          <cell r="J5510">
            <v>1</v>
          </cell>
          <cell r="K5510">
            <v>1</v>
          </cell>
          <cell r="L5510" t="str">
            <v>DOWNTIME</v>
          </cell>
        </row>
        <row r="5511">
          <cell r="A5511">
            <v>2</v>
          </cell>
          <cell r="B5511" t="str">
            <v>VWG3C</v>
          </cell>
          <cell r="C5511">
            <v>38161</v>
          </cell>
          <cell r="D5511">
            <v>1211</v>
          </cell>
          <cell r="E5511">
            <v>9999</v>
          </cell>
          <cell r="F5511">
            <v>0</v>
          </cell>
          <cell r="G5511">
            <v>2760</v>
          </cell>
          <cell r="H5511">
            <v>0</v>
          </cell>
          <cell r="I5511">
            <v>0</v>
          </cell>
          <cell r="J5511">
            <v>1.38</v>
          </cell>
          <cell r="K5511">
            <v>1.38</v>
          </cell>
          <cell r="L5511" t="str">
            <v>DOWNTIME</v>
          </cell>
        </row>
        <row r="5512">
          <cell r="A5512">
            <v>1</v>
          </cell>
          <cell r="B5512" t="str">
            <v>VWG3C</v>
          </cell>
          <cell r="C5512">
            <v>38162</v>
          </cell>
          <cell r="D5512">
            <v>1211</v>
          </cell>
          <cell r="E5512">
            <v>9999</v>
          </cell>
          <cell r="F5512">
            <v>0</v>
          </cell>
          <cell r="G5512">
            <v>2760</v>
          </cell>
          <cell r="H5512">
            <v>0</v>
          </cell>
          <cell r="I5512">
            <v>0</v>
          </cell>
          <cell r="J5512">
            <v>0</v>
          </cell>
          <cell r="K5512">
            <v>0</v>
          </cell>
          <cell r="L5512" t="str">
            <v>DOWNTIME</v>
          </cell>
        </row>
        <row r="5513">
          <cell r="A5513">
            <v>2</v>
          </cell>
          <cell r="B5513" t="str">
            <v>VWG3C</v>
          </cell>
          <cell r="C5513">
            <v>38162</v>
          </cell>
          <cell r="D5513">
            <v>1211</v>
          </cell>
          <cell r="E5513">
            <v>9999</v>
          </cell>
          <cell r="F5513">
            <v>0</v>
          </cell>
          <cell r="G5513">
            <v>2760</v>
          </cell>
          <cell r="H5513">
            <v>0</v>
          </cell>
          <cell r="I5513">
            <v>0</v>
          </cell>
          <cell r="J5513">
            <v>0.5</v>
          </cell>
          <cell r="K5513">
            <v>0.5</v>
          </cell>
          <cell r="L5513" t="str">
            <v>DOWNTIME</v>
          </cell>
        </row>
        <row r="5514">
          <cell r="A5514">
            <v>2</v>
          </cell>
          <cell r="B5514" t="str">
            <v>VWG3C</v>
          </cell>
          <cell r="C5514">
            <v>38162</v>
          </cell>
          <cell r="D5514">
            <v>1211</v>
          </cell>
          <cell r="E5514">
            <v>9999</v>
          </cell>
          <cell r="F5514">
            <v>0</v>
          </cell>
          <cell r="G5514">
            <v>2760</v>
          </cell>
          <cell r="H5514">
            <v>0</v>
          </cell>
          <cell r="I5514">
            <v>0</v>
          </cell>
          <cell r="J5514">
            <v>1</v>
          </cell>
          <cell r="K5514">
            <v>1</v>
          </cell>
          <cell r="L5514" t="str">
            <v>DOWNTIME</v>
          </cell>
        </row>
        <row r="5515">
          <cell r="A5515">
            <v>3</v>
          </cell>
          <cell r="B5515" t="str">
            <v>VWG3C</v>
          </cell>
          <cell r="C5515">
            <v>38162</v>
          </cell>
          <cell r="D5515">
            <v>1211</v>
          </cell>
          <cell r="E5515">
            <v>9999</v>
          </cell>
          <cell r="F5515">
            <v>0</v>
          </cell>
          <cell r="G5515">
            <v>2760</v>
          </cell>
          <cell r="H5515">
            <v>0</v>
          </cell>
          <cell r="I5515">
            <v>0</v>
          </cell>
          <cell r="J5515">
            <v>0.33</v>
          </cell>
          <cell r="K5515">
            <v>0.33</v>
          </cell>
          <cell r="L5515" t="str">
            <v>DOWNTIME</v>
          </cell>
        </row>
        <row r="5516">
          <cell r="A5516">
            <v>3</v>
          </cell>
          <cell r="B5516" t="str">
            <v>VWG3C</v>
          </cell>
          <cell r="C5516">
            <v>38162</v>
          </cell>
          <cell r="D5516">
            <v>1211</v>
          </cell>
          <cell r="E5516">
            <v>9999</v>
          </cell>
          <cell r="F5516">
            <v>0</v>
          </cell>
          <cell r="G5516">
            <v>2760</v>
          </cell>
          <cell r="H5516">
            <v>0</v>
          </cell>
          <cell r="I5516">
            <v>0</v>
          </cell>
          <cell r="J5516">
            <v>1</v>
          </cell>
          <cell r="K5516">
            <v>1</v>
          </cell>
          <cell r="L5516" t="str">
            <v>DOWNTIME</v>
          </cell>
        </row>
        <row r="5517">
          <cell r="A5517">
            <v>1</v>
          </cell>
          <cell r="B5517" t="str">
            <v>VWG3C</v>
          </cell>
          <cell r="C5517">
            <v>38163</v>
          </cell>
          <cell r="D5517">
            <v>1211</v>
          </cell>
          <cell r="E5517">
            <v>9999</v>
          </cell>
          <cell r="F5517">
            <v>0</v>
          </cell>
          <cell r="G5517">
            <v>2760</v>
          </cell>
          <cell r="H5517">
            <v>0</v>
          </cell>
          <cell r="I5517">
            <v>0</v>
          </cell>
          <cell r="J5517">
            <v>0.1</v>
          </cell>
          <cell r="K5517">
            <v>0.1</v>
          </cell>
          <cell r="L5517" t="str">
            <v>DOWNTIME</v>
          </cell>
        </row>
        <row r="5518">
          <cell r="A5518">
            <v>1</v>
          </cell>
          <cell r="B5518" t="str">
            <v>VWG3C</v>
          </cell>
          <cell r="C5518">
            <v>38163</v>
          </cell>
          <cell r="D5518">
            <v>1211</v>
          </cell>
          <cell r="E5518">
            <v>9999</v>
          </cell>
          <cell r="F5518">
            <v>0</v>
          </cell>
          <cell r="G5518">
            <v>2760</v>
          </cell>
          <cell r="H5518">
            <v>0</v>
          </cell>
          <cell r="I5518">
            <v>0</v>
          </cell>
          <cell r="J5518">
            <v>0.5</v>
          </cell>
          <cell r="K5518">
            <v>0.5</v>
          </cell>
          <cell r="L5518" t="str">
            <v>DOWNTIME</v>
          </cell>
        </row>
        <row r="5519">
          <cell r="A5519">
            <v>2</v>
          </cell>
          <cell r="B5519" t="str">
            <v>VWG3C</v>
          </cell>
          <cell r="C5519">
            <v>38163</v>
          </cell>
          <cell r="D5519">
            <v>1211</v>
          </cell>
          <cell r="E5519">
            <v>9999</v>
          </cell>
          <cell r="F5519">
            <v>0</v>
          </cell>
          <cell r="G5519">
            <v>2760</v>
          </cell>
          <cell r="H5519">
            <v>0</v>
          </cell>
          <cell r="I5519">
            <v>0</v>
          </cell>
          <cell r="J5519">
            <v>0.5</v>
          </cell>
          <cell r="K5519">
            <v>0.5</v>
          </cell>
          <cell r="L5519" t="str">
            <v>DOWNTIME</v>
          </cell>
        </row>
        <row r="5520">
          <cell r="A5520">
            <v>2</v>
          </cell>
          <cell r="B5520" t="str">
            <v>VWG3C</v>
          </cell>
          <cell r="C5520">
            <v>38163</v>
          </cell>
          <cell r="D5520">
            <v>1211</v>
          </cell>
          <cell r="E5520">
            <v>9999</v>
          </cell>
          <cell r="F5520">
            <v>0</v>
          </cell>
          <cell r="G5520">
            <v>2760</v>
          </cell>
          <cell r="H5520">
            <v>0</v>
          </cell>
          <cell r="I5520">
            <v>0</v>
          </cell>
          <cell r="J5520">
            <v>0.2</v>
          </cell>
          <cell r="K5520">
            <v>0.2</v>
          </cell>
          <cell r="L5520" t="str">
            <v>DOWNTIME</v>
          </cell>
        </row>
        <row r="5521">
          <cell r="A5521">
            <v>3</v>
          </cell>
          <cell r="B5521" t="str">
            <v>VWG3C</v>
          </cell>
          <cell r="C5521">
            <v>38163</v>
          </cell>
          <cell r="D5521">
            <v>1211</v>
          </cell>
          <cell r="E5521">
            <v>9999</v>
          </cell>
          <cell r="F5521">
            <v>0</v>
          </cell>
          <cell r="G5521">
            <v>2760</v>
          </cell>
          <cell r="H5521">
            <v>0</v>
          </cell>
          <cell r="I5521">
            <v>0</v>
          </cell>
          <cell r="J5521">
            <v>0.2</v>
          </cell>
          <cell r="K5521">
            <v>0.2</v>
          </cell>
          <cell r="L5521" t="str">
            <v>DOWNTIME</v>
          </cell>
        </row>
        <row r="5522">
          <cell r="A5522">
            <v>3</v>
          </cell>
          <cell r="B5522" t="str">
            <v>VWG3C</v>
          </cell>
          <cell r="C5522">
            <v>38163</v>
          </cell>
          <cell r="D5522">
            <v>1211</v>
          </cell>
          <cell r="E5522">
            <v>9999</v>
          </cell>
          <cell r="F5522">
            <v>0</v>
          </cell>
          <cell r="G5522">
            <v>2760</v>
          </cell>
          <cell r="H5522">
            <v>0</v>
          </cell>
          <cell r="I5522">
            <v>0</v>
          </cell>
          <cell r="J5522">
            <v>0.75</v>
          </cell>
          <cell r="K5522">
            <v>0.75</v>
          </cell>
          <cell r="L5522" t="str">
            <v>DOWNTIME</v>
          </cell>
        </row>
        <row r="5523">
          <cell r="A5523">
            <v>1</v>
          </cell>
          <cell r="B5523" t="str">
            <v>VWG3C</v>
          </cell>
          <cell r="C5523">
            <v>38166</v>
          </cell>
          <cell r="D5523">
            <v>1211</v>
          </cell>
          <cell r="E5523">
            <v>9999</v>
          </cell>
          <cell r="F5523">
            <v>0</v>
          </cell>
          <cell r="G5523">
            <v>2760</v>
          </cell>
          <cell r="H5523">
            <v>0</v>
          </cell>
          <cell r="I5523">
            <v>0</v>
          </cell>
          <cell r="J5523">
            <v>0.5</v>
          </cell>
          <cell r="K5523">
            <v>0.5</v>
          </cell>
          <cell r="L5523" t="str">
            <v>DOWNTIME</v>
          </cell>
        </row>
        <row r="5524">
          <cell r="A5524">
            <v>2</v>
          </cell>
          <cell r="B5524" t="str">
            <v>VWG3C</v>
          </cell>
          <cell r="C5524">
            <v>38166</v>
          </cell>
          <cell r="D5524">
            <v>1211</v>
          </cell>
          <cell r="E5524">
            <v>9999</v>
          </cell>
          <cell r="F5524">
            <v>0</v>
          </cell>
          <cell r="G5524">
            <v>2760</v>
          </cell>
          <cell r="H5524">
            <v>0</v>
          </cell>
          <cell r="I5524">
            <v>0</v>
          </cell>
          <cell r="J5524">
            <v>0.1</v>
          </cell>
          <cell r="K5524">
            <v>0.1</v>
          </cell>
          <cell r="L5524" t="str">
            <v>DOWNTIME</v>
          </cell>
        </row>
        <row r="5525">
          <cell r="A5525">
            <v>2</v>
          </cell>
          <cell r="B5525" t="str">
            <v>VWG3D</v>
          </cell>
          <cell r="C5525">
            <v>38146</v>
          </cell>
          <cell r="D5525">
            <v>1211</v>
          </cell>
          <cell r="E5525">
            <v>9999</v>
          </cell>
          <cell r="F5525">
            <v>0</v>
          </cell>
          <cell r="G5525">
            <v>2760</v>
          </cell>
          <cell r="H5525">
            <v>0</v>
          </cell>
          <cell r="I5525">
            <v>0</v>
          </cell>
          <cell r="J5525">
            <v>0.94</v>
          </cell>
          <cell r="K5525">
            <v>0.94</v>
          </cell>
          <cell r="L5525" t="str">
            <v>DOWNTIME</v>
          </cell>
        </row>
        <row r="5526">
          <cell r="A5526">
            <v>1</v>
          </cell>
          <cell r="B5526" t="str">
            <v>VWG3D</v>
          </cell>
          <cell r="C5526">
            <v>38147</v>
          </cell>
          <cell r="D5526">
            <v>1211</v>
          </cell>
          <cell r="E5526">
            <v>9999</v>
          </cell>
          <cell r="F5526">
            <v>0</v>
          </cell>
          <cell r="G5526">
            <v>2760</v>
          </cell>
          <cell r="H5526">
            <v>0</v>
          </cell>
          <cell r="I5526">
            <v>0</v>
          </cell>
          <cell r="J5526">
            <v>2</v>
          </cell>
          <cell r="K5526">
            <v>2</v>
          </cell>
          <cell r="L5526" t="str">
            <v>DOWNTIME</v>
          </cell>
        </row>
        <row r="5527">
          <cell r="A5527">
            <v>2</v>
          </cell>
          <cell r="B5527" t="str">
            <v>VWG3D</v>
          </cell>
          <cell r="C5527">
            <v>38147</v>
          </cell>
          <cell r="D5527">
            <v>1211</v>
          </cell>
          <cell r="E5527">
            <v>9999</v>
          </cell>
          <cell r="F5527">
            <v>0</v>
          </cell>
          <cell r="G5527">
            <v>2760</v>
          </cell>
          <cell r="H5527">
            <v>0</v>
          </cell>
          <cell r="I5527">
            <v>0</v>
          </cell>
          <cell r="J5527">
            <v>0.66</v>
          </cell>
          <cell r="K5527">
            <v>0.66</v>
          </cell>
          <cell r="L5527" t="str">
            <v>DOWNTIME</v>
          </cell>
        </row>
        <row r="5528">
          <cell r="A5528">
            <v>2</v>
          </cell>
          <cell r="B5528" t="str">
            <v>VWG3D</v>
          </cell>
          <cell r="C5528">
            <v>38147</v>
          </cell>
          <cell r="D5528">
            <v>1211</v>
          </cell>
          <cell r="E5528">
            <v>9999</v>
          </cell>
          <cell r="F5528">
            <v>0</v>
          </cell>
          <cell r="G5528">
            <v>2760</v>
          </cell>
          <cell r="H5528">
            <v>0</v>
          </cell>
          <cell r="I5528">
            <v>0</v>
          </cell>
          <cell r="J5528">
            <v>0.09</v>
          </cell>
          <cell r="K5528">
            <v>0.09</v>
          </cell>
          <cell r="L5528" t="str">
            <v>DOWNTIME</v>
          </cell>
        </row>
        <row r="5529">
          <cell r="A5529">
            <v>2</v>
          </cell>
          <cell r="B5529" t="str">
            <v>VWG3D</v>
          </cell>
          <cell r="C5529">
            <v>38147</v>
          </cell>
          <cell r="D5529">
            <v>1211</v>
          </cell>
          <cell r="E5529">
            <v>9999</v>
          </cell>
          <cell r="F5529">
            <v>0</v>
          </cell>
          <cell r="G5529">
            <v>2760</v>
          </cell>
          <cell r="H5529">
            <v>0</v>
          </cell>
          <cell r="I5529">
            <v>0</v>
          </cell>
          <cell r="J5529">
            <v>0.25</v>
          </cell>
          <cell r="K5529">
            <v>0.25</v>
          </cell>
          <cell r="L5529" t="str">
            <v>DOWNTIME</v>
          </cell>
        </row>
        <row r="5530">
          <cell r="A5530">
            <v>1</v>
          </cell>
          <cell r="B5530" t="str">
            <v>VWG3D</v>
          </cell>
          <cell r="C5530">
            <v>38148</v>
          </cell>
          <cell r="D5530">
            <v>1211</v>
          </cell>
          <cell r="E5530">
            <v>9999</v>
          </cell>
          <cell r="F5530">
            <v>0</v>
          </cell>
          <cell r="G5530">
            <v>2760</v>
          </cell>
          <cell r="H5530">
            <v>0</v>
          </cell>
          <cell r="I5530">
            <v>0</v>
          </cell>
          <cell r="J5530">
            <v>0.25</v>
          </cell>
          <cell r="K5530">
            <v>0.25</v>
          </cell>
          <cell r="L5530" t="str">
            <v>DOWNTIME</v>
          </cell>
        </row>
        <row r="5531">
          <cell r="A5531">
            <v>2</v>
          </cell>
          <cell r="B5531" t="str">
            <v>VWG3D</v>
          </cell>
          <cell r="C5531">
            <v>38148</v>
          </cell>
          <cell r="D5531">
            <v>1211</v>
          </cell>
          <cell r="E5531">
            <v>9999</v>
          </cell>
          <cell r="F5531">
            <v>0</v>
          </cell>
          <cell r="G5531">
            <v>2760</v>
          </cell>
          <cell r="H5531">
            <v>0</v>
          </cell>
          <cell r="I5531">
            <v>0</v>
          </cell>
          <cell r="J5531">
            <v>0.17</v>
          </cell>
          <cell r="K5531">
            <v>0.17</v>
          </cell>
          <cell r="L5531" t="str">
            <v>DOWNTIME</v>
          </cell>
        </row>
        <row r="5532">
          <cell r="A5532">
            <v>2</v>
          </cell>
          <cell r="B5532" t="str">
            <v>VWG3D</v>
          </cell>
          <cell r="C5532">
            <v>38148</v>
          </cell>
          <cell r="D5532">
            <v>1211</v>
          </cell>
          <cell r="E5532">
            <v>9999</v>
          </cell>
          <cell r="F5532">
            <v>0</v>
          </cell>
          <cell r="G5532">
            <v>2760</v>
          </cell>
          <cell r="H5532">
            <v>0</v>
          </cell>
          <cell r="I5532">
            <v>0</v>
          </cell>
          <cell r="J5532">
            <v>0.04</v>
          </cell>
          <cell r="K5532">
            <v>0.04</v>
          </cell>
          <cell r="L5532" t="str">
            <v>DOWNTIME</v>
          </cell>
        </row>
        <row r="5533">
          <cell r="A5533">
            <v>2</v>
          </cell>
          <cell r="B5533" t="str">
            <v>VWG3D</v>
          </cell>
          <cell r="C5533">
            <v>38148</v>
          </cell>
          <cell r="D5533">
            <v>1211</v>
          </cell>
          <cell r="E5533">
            <v>9999</v>
          </cell>
          <cell r="F5533">
            <v>0</v>
          </cell>
          <cell r="G5533">
            <v>2760</v>
          </cell>
          <cell r="H5533">
            <v>0</v>
          </cell>
          <cell r="I5533">
            <v>0</v>
          </cell>
          <cell r="J5533">
            <v>0</v>
          </cell>
          <cell r="K5533">
            <v>0</v>
          </cell>
          <cell r="L5533" t="str">
            <v>DOWNTIME</v>
          </cell>
        </row>
        <row r="5534">
          <cell r="A5534">
            <v>1</v>
          </cell>
          <cell r="B5534" t="str">
            <v>VWG3D</v>
          </cell>
          <cell r="C5534">
            <v>38149</v>
          </cell>
          <cell r="D5534">
            <v>1211</v>
          </cell>
          <cell r="E5534">
            <v>9999</v>
          </cell>
          <cell r="F5534">
            <v>0</v>
          </cell>
          <cell r="G5534">
            <v>2760</v>
          </cell>
          <cell r="H5534">
            <v>0</v>
          </cell>
          <cell r="I5534">
            <v>0</v>
          </cell>
          <cell r="J5534">
            <v>0.5</v>
          </cell>
          <cell r="K5534">
            <v>0.5</v>
          </cell>
          <cell r="L5534" t="str">
            <v>DOWNTIME</v>
          </cell>
        </row>
        <row r="5535">
          <cell r="A5535">
            <v>2</v>
          </cell>
          <cell r="B5535" t="str">
            <v>VWG3D</v>
          </cell>
          <cell r="C5535">
            <v>38149</v>
          </cell>
          <cell r="D5535">
            <v>1211</v>
          </cell>
          <cell r="E5535">
            <v>9999</v>
          </cell>
          <cell r="F5535">
            <v>0</v>
          </cell>
          <cell r="G5535">
            <v>2760</v>
          </cell>
          <cell r="H5535">
            <v>0</v>
          </cell>
          <cell r="I5535">
            <v>0</v>
          </cell>
          <cell r="J5535">
            <v>0.21</v>
          </cell>
          <cell r="K5535">
            <v>0.21</v>
          </cell>
          <cell r="L5535" t="str">
            <v>DOWNTIME</v>
          </cell>
        </row>
        <row r="5536">
          <cell r="A5536">
            <v>1</v>
          </cell>
          <cell r="B5536" t="str">
            <v>VWG3D</v>
          </cell>
          <cell r="C5536">
            <v>38150</v>
          </cell>
          <cell r="D5536">
            <v>1211</v>
          </cell>
          <cell r="E5536">
            <v>9999</v>
          </cell>
          <cell r="F5536">
            <v>0</v>
          </cell>
          <cell r="G5536">
            <v>2760</v>
          </cell>
          <cell r="H5536">
            <v>0</v>
          </cell>
          <cell r="I5536">
            <v>0</v>
          </cell>
          <cell r="J5536">
            <v>0</v>
          </cell>
          <cell r="K5536">
            <v>0</v>
          </cell>
          <cell r="L5536" t="str">
            <v>DOWNTIME</v>
          </cell>
        </row>
        <row r="5537">
          <cell r="A5537">
            <v>1</v>
          </cell>
          <cell r="B5537" t="str">
            <v>VWG3D</v>
          </cell>
          <cell r="C5537">
            <v>38152</v>
          </cell>
          <cell r="D5537">
            <v>1211</v>
          </cell>
          <cell r="E5537">
            <v>9999</v>
          </cell>
          <cell r="F5537">
            <v>0</v>
          </cell>
          <cell r="G5537">
            <v>2760</v>
          </cell>
          <cell r="H5537">
            <v>0</v>
          </cell>
          <cell r="I5537">
            <v>0</v>
          </cell>
          <cell r="J5537">
            <v>0.25</v>
          </cell>
          <cell r="K5537">
            <v>0.25</v>
          </cell>
          <cell r="L5537" t="str">
            <v>DOWNTIME</v>
          </cell>
        </row>
        <row r="5538">
          <cell r="A5538">
            <v>1</v>
          </cell>
          <cell r="B5538" t="str">
            <v>VWG3D</v>
          </cell>
          <cell r="C5538">
            <v>38152</v>
          </cell>
          <cell r="D5538">
            <v>1211</v>
          </cell>
          <cell r="E5538">
            <v>9999</v>
          </cell>
          <cell r="F5538">
            <v>0</v>
          </cell>
          <cell r="G5538">
            <v>2760</v>
          </cell>
          <cell r="H5538">
            <v>0</v>
          </cell>
          <cell r="I5538">
            <v>0</v>
          </cell>
          <cell r="J5538">
            <v>0.08</v>
          </cell>
          <cell r="K5538">
            <v>0.08</v>
          </cell>
          <cell r="L5538" t="str">
            <v>DOWNTIME</v>
          </cell>
        </row>
        <row r="5539">
          <cell r="A5539">
            <v>1</v>
          </cell>
          <cell r="B5539" t="str">
            <v>VWG3D</v>
          </cell>
          <cell r="C5539">
            <v>38168</v>
          </cell>
          <cell r="D5539">
            <v>1211</v>
          </cell>
          <cell r="E5539">
            <v>9999</v>
          </cell>
          <cell r="F5539">
            <v>0</v>
          </cell>
          <cell r="G5539">
            <v>2760</v>
          </cell>
          <cell r="H5539">
            <v>0</v>
          </cell>
          <cell r="I5539">
            <v>0</v>
          </cell>
          <cell r="J5539">
            <v>0</v>
          </cell>
          <cell r="K5539">
            <v>0</v>
          </cell>
          <cell r="L5539" t="str">
            <v>DOWNTIME</v>
          </cell>
        </row>
        <row r="5540">
          <cell r="A5540">
            <v>1</v>
          </cell>
          <cell r="B5540" t="str">
            <v>vwg3dx</v>
          </cell>
          <cell r="C5540">
            <v>38139</v>
          </cell>
          <cell r="D5540">
            <v>2253</v>
          </cell>
          <cell r="E5540">
            <v>9999</v>
          </cell>
          <cell r="F5540">
            <v>0</v>
          </cell>
          <cell r="G5540">
            <v>540</v>
          </cell>
          <cell r="H5540">
            <v>0</v>
          </cell>
          <cell r="I5540">
            <v>0</v>
          </cell>
          <cell r="J5540">
            <v>0.28999999999999998</v>
          </cell>
          <cell r="K5540">
            <v>0.28999999999999998</v>
          </cell>
          <cell r="L5540" t="str">
            <v>DOWNTIME</v>
          </cell>
        </row>
        <row r="5541">
          <cell r="A5541">
            <v>2</v>
          </cell>
          <cell r="B5541" t="str">
            <v>vwg3dx</v>
          </cell>
          <cell r="C5541">
            <v>38139</v>
          </cell>
          <cell r="D5541">
            <v>2253</v>
          </cell>
          <cell r="E5541">
            <v>9999</v>
          </cell>
          <cell r="F5541">
            <v>0</v>
          </cell>
          <cell r="G5541">
            <v>500</v>
          </cell>
          <cell r="H5541">
            <v>0</v>
          </cell>
          <cell r="I5541">
            <v>0</v>
          </cell>
          <cell r="J5541">
            <v>0.43</v>
          </cell>
          <cell r="K5541">
            <v>0.43</v>
          </cell>
          <cell r="L5541" t="str">
            <v>DOWNTIME</v>
          </cell>
        </row>
        <row r="5542">
          <cell r="A5542">
            <v>2</v>
          </cell>
          <cell r="B5542" t="str">
            <v>vwg3dx</v>
          </cell>
          <cell r="C5542">
            <v>38139</v>
          </cell>
          <cell r="D5542">
            <v>2253</v>
          </cell>
          <cell r="E5542">
            <v>9999</v>
          </cell>
          <cell r="F5542">
            <v>0</v>
          </cell>
          <cell r="G5542">
            <v>500</v>
          </cell>
          <cell r="H5542">
            <v>0</v>
          </cell>
          <cell r="I5542">
            <v>0</v>
          </cell>
          <cell r="J5542">
            <v>-0.43</v>
          </cell>
          <cell r="K5542">
            <v>-0.43</v>
          </cell>
          <cell r="L5542" t="str">
            <v>DOWNTIME</v>
          </cell>
        </row>
        <row r="5543">
          <cell r="A5543">
            <v>2</v>
          </cell>
          <cell r="B5543" t="str">
            <v>vwg3dx</v>
          </cell>
          <cell r="C5543">
            <v>38139</v>
          </cell>
          <cell r="D5543">
            <v>2253</v>
          </cell>
          <cell r="E5543">
            <v>9999</v>
          </cell>
          <cell r="F5543">
            <v>0</v>
          </cell>
          <cell r="G5543">
            <v>540</v>
          </cell>
          <cell r="H5543">
            <v>0</v>
          </cell>
          <cell r="I5543">
            <v>0</v>
          </cell>
          <cell r="J5543">
            <v>0.43</v>
          </cell>
          <cell r="K5543">
            <v>0.43</v>
          </cell>
          <cell r="L5543" t="str">
            <v>DOWNTIME</v>
          </cell>
        </row>
        <row r="5544">
          <cell r="A5544">
            <v>1</v>
          </cell>
          <cell r="B5544" t="str">
            <v>vwg3dx</v>
          </cell>
          <cell r="C5544">
            <v>38141</v>
          </cell>
          <cell r="D5544">
            <v>2253</v>
          </cell>
          <cell r="E5544">
            <v>9999</v>
          </cell>
          <cell r="F5544">
            <v>0</v>
          </cell>
          <cell r="G5544">
            <v>540</v>
          </cell>
          <cell r="H5544">
            <v>0</v>
          </cell>
          <cell r="I5544">
            <v>0</v>
          </cell>
          <cell r="J5544">
            <v>0.46</v>
          </cell>
          <cell r="K5544">
            <v>0.46</v>
          </cell>
          <cell r="L5544" t="str">
            <v>DOWNTIME</v>
          </cell>
        </row>
        <row r="5545">
          <cell r="A5545">
            <v>2</v>
          </cell>
          <cell r="B5545" t="str">
            <v>vwg3dx</v>
          </cell>
          <cell r="C5545">
            <v>38141</v>
          </cell>
          <cell r="D5545">
            <v>2253</v>
          </cell>
          <cell r="E5545">
            <v>9999</v>
          </cell>
          <cell r="F5545">
            <v>0</v>
          </cell>
          <cell r="G5545">
            <v>500</v>
          </cell>
          <cell r="H5545">
            <v>0</v>
          </cell>
          <cell r="I5545">
            <v>0</v>
          </cell>
          <cell r="J5545">
            <v>0.04</v>
          </cell>
          <cell r="K5545">
            <v>0.04</v>
          </cell>
          <cell r="L5545" t="str">
            <v>DOWNTIME</v>
          </cell>
        </row>
        <row r="5546">
          <cell r="A5546">
            <v>2</v>
          </cell>
          <cell r="B5546" t="str">
            <v>vwg3dx</v>
          </cell>
          <cell r="C5546">
            <v>38141</v>
          </cell>
          <cell r="D5546">
            <v>2253</v>
          </cell>
          <cell r="E5546">
            <v>9999</v>
          </cell>
          <cell r="F5546">
            <v>0</v>
          </cell>
          <cell r="G5546">
            <v>540</v>
          </cell>
          <cell r="H5546">
            <v>0</v>
          </cell>
          <cell r="I5546">
            <v>0</v>
          </cell>
          <cell r="J5546">
            <v>0.5</v>
          </cell>
          <cell r="K5546">
            <v>0.5</v>
          </cell>
          <cell r="L5546" t="str">
            <v>DOWNTIME</v>
          </cell>
        </row>
        <row r="5547">
          <cell r="A5547">
            <v>2</v>
          </cell>
          <cell r="B5547" t="str">
            <v>vwg3dx</v>
          </cell>
          <cell r="C5547">
            <v>38141</v>
          </cell>
          <cell r="D5547">
            <v>2253</v>
          </cell>
          <cell r="E5547">
            <v>9999</v>
          </cell>
          <cell r="F5547">
            <v>0</v>
          </cell>
          <cell r="G5547">
            <v>540</v>
          </cell>
          <cell r="H5547">
            <v>0</v>
          </cell>
          <cell r="I5547">
            <v>0</v>
          </cell>
          <cell r="J5547">
            <v>-0.5</v>
          </cell>
          <cell r="K5547">
            <v>-0.5</v>
          </cell>
          <cell r="L5547" t="str">
            <v>DOWNTIME</v>
          </cell>
        </row>
        <row r="5548">
          <cell r="A5548">
            <v>3</v>
          </cell>
          <cell r="B5548" t="str">
            <v>vwg3dx</v>
          </cell>
          <cell r="C5548">
            <v>38141</v>
          </cell>
          <cell r="D5548">
            <v>2253</v>
          </cell>
          <cell r="E5548">
            <v>9999</v>
          </cell>
          <cell r="F5548">
            <v>0</v>
          </cell>
          <cell r="G5548">
            <v>540</v>
          </cell>
          <cell r="H5548">
            <v>0</v>
          </cell>
          <cell r="I5548">
            <v>0</v>
          </cell>
          <cell r="J5548">
            <v>0.5</v>
          </cell>
          <cell r="K5548">
            <v>0.5</v>
          </cell>
          <cell r="L5548" t="str">
            <v>DOWNTIME</v>
          </cell>
        </row>
        <row r="5549">
          <cell r="A5549">
            <v>2</v>
          </cell>
          <cell r="B5549" t="str">
            <v>vwg3dx</v>
          </cell>
          <cell r="C5549">
            <v>38141</v>
          </cell>
          <cell r="D5549">
            <v>2253</v>
          </cell>
          <cell r="E5549">
            <v>9999</v>
          </cell>
          <cell r="F5549">
            <v>0</v>
          </cell>
          <cell r="G5549">
            <v>500</v>
          </cell>
          <cell r="H5549">
            <v>0</v>
          </cell>
          <cell r="I5549">
            <v>0</v>
          </cell>
          <cell r="J5549">
            <v>-0.04</v>
          </cell>
          <cell r="K5549">
            <v>-0.04</v>
          </cell>
          <cell r="L5549" t="str">
            <v>DOWNTIME</v>
          </cell>
        </row>
        <row r="5550">
          <cell r="A5550">
            <v>2</v>
          </cell>
          <cell r="B5550" t="str">
            <v>vwg3dx</v>
          </cell>
          <cell r="C5550">
            <v>38141</v>
          </cell>
          <cell r="D5550">
            <v>2253</v>
          </cell>
          <cell r="E5550">
            <v>9999</v>
          </cell>
          <cell r="F5550">
            <v>0</v>
          </cell>
          <cell r="G5550">
            <v>540</v>
          </cell>
          <cell r="H5550">
            <v>0</v>
          </cell>
          <cell r="I5550">
            <v>0</v>
          </cell>
          <cell r="J5550">
            <v>0.04</v>
          </cell>
          <cell r="K5550">
            <v>0.04</v>
          </cell>
          <cell r="L5550" t="str">
            <v>DOWNTIME</v>
          </cell>
        </row>
        <row r="5551">
          <cell r="A5551">
            <v>1</v>
          </cell>
          <cell r="B5551" t="str">
            <v>vwg3dx</v>
          </cell>
          <cell r="C5551">
            <v>38145</v>
          </cell>
          <cell r="D5551">
            <v>2253</v>
          </cell>
          <cell r="E5551">
            <v>9999</v>
          </cell>
          <cell r="F5551">
            <v>0</v>
          </cell>
          <cell r="G5551">
            <v>540</v>
          </cell>
          <cell r="H5551">
            <v>0</v>
          </cell>
          <cell r="I5551">
            <v>0</v>
          </cell>
          <cell r="J5551">
            <v>0.5</v>
          </cell>
          <cell r="K5551">
            <v>0.5</v>
          </cell>
          <cell r="L5551" t="str">
            <v>DOWNTIME</v>
          </cell>
        </row>
        <row r="5552">
          <cell r="A5552">
            <v>1</v>
          </cell>
          <cell r="B5552" t="str">
            <v>vwg3dx</v>
          </cell>
          <cell r="C5552">
            <v>38145</v>
          </cell>
          <cell r="D5552">
            <v>2253</v>
          </cell>
          <cell r="E5552">
            <v>9999</v>
          </cell>
          <cell r="F5552">
            <v>0</v>
          </cell>
          <cell r="G5552">
            <v>540</v>
          </cell>
          <cell r="H5552">
            <v>0</v>
          </cell>
          <cell r="I5552">
            <v>0</v>
          </cell>
          <cell r="J5552">
            <v>0.8</v>
          </cell>
          <cell r="K5552">
            <v>0.8</v>
          </cell>
          <cell r="L5552" t="str">
            <v>DOWNTIME</v>
          </cell>
        </row>
        <row r="5553">
          <cell r="A5553">
            <v>2</v>
          </cell>
          <cell r="B5553" t="str">
            <v>vwg3dx</v>
          </cell>
          <cell r="C5553">
            <v>38145</v>
          </cell>
          <cell r="D5553">
            <v>2253</v>
          </cell>
          <cell r="E5553">
            <v>9999</v>
          </cell>
          <cell r="F5553">
            <v>0</v>
          </cell>
          <cell r="G5553">
            <v>540</v>
          </cell>
          <cell r="H5553">
            <v>0</v>
          </cell>
          <cell r="I5553">
            <v>0</v>
          </cell>
          <cell r="J5553">
            <v>0.4</v>
          </cell>
          <cell r="K5553">
            <v>0.4</v>
          </cell>
          <cell r="L5553" t="str">
            <v>DOWNTIME</v>
          </cell>
        </row>
        <row r="5554">
          <cell r="A5554">
            <v>2</v>
          </cell>
          <cell r="B5554" t="str">
            <v>vwg3dx</v>
          </cell>
          <cell r="C5554">
            <v>38145</v>
          </cell>
          <cell r="D5554">
            <v>2253</v>
          </cell>
          <cell r="E5554">
            <v>9999</v>
          </cell>
          <cell r="F5554">
            <v>0</v>
          </cell>
          <cell r="G5554">
            <v>540</v>
          </cell>
          <cell r="H5554">
            <v>0</v>
          </cell>
          <cell r="I5554">
            <v>0</v>
          </cell>
          <cell r="J5554">
            <v>0.04</v>
          </cell>
          <cell r="K5554">
            <v>0.04</v>
          </cell>
          <cell r="L5554" t="str">
            <v>DOWNTIME</v>
          </cell>
        </row>
        <row r="5555">
          <cell r="A5555">
            <v>3</v>
          </cell>
          <cell r="B5555" t="str">
            <v>vwg3dx</v>
          </cell>
          <cell r="C5555">
            <v>38145</v>
          </cell>
          <cell r="D5555">
            <v>2253</v>
          </cell>
          <cell r="E5555">
            <v>9999</v>
          </cell>
          <cell r="F5555">
            <v>0</v>
          </cell>
          <cell r="G5555">
            <v>540</v>
          </cell>
          <cell r="H5555">
            <v>0</v>
          </cell>
          <cell r="I5555">
            <v>0</v>
          </cell>
          <cell r="J5555">
            <v>0.67</v>
          </cell>
          <cell r="K5555">
            <v>0.67</v>
          </cell>
          <cell r="L5555" t="str">
            <v>DOWNTIME</v>
          </cell>
        </row>
        <row r="5556">
          <cell r="A5556">
            <v>1</v>
          </cell>
          <cell r="B5556" t="str">
            <v>vwg3dx</v>
          </cell>
          <cell r="C5556">
            <v>38146</v>
          </cell>
          <cell r="D5556">
            <v>2253</v>
          </cell>
          <cell r="E5556">
            <v>9999</v>
          </cell>
          <cell r="F5556">
            <v>0</v>
          </cell>
          <cell r="G5556">
            <v>540</v>
          </cell>
          <cell r="H5556">
            <v>0</v>
          </cell>
          <cell r="I5556">
            <v>0</v>
          </cell>
          <cell r="J5556">
            <v>0.5</v>
          </cell>
          <cell r="K5556">
            <v>0.5</v>
          </cell>
          <cell r="L5556" t="str">
            <v>DOWNTIME</v>
          </cell>
        </row>
        <row r="5557">
          <cell r="A5557">
            <v>2</v>
          </cell>
          <cell r="B5557" t="str">
            <v>vwg3dx</v>
          </cell>
          <cell r="C5557">
            <v>38146</v>
          </cell>
          <cell r="D5557">
            <v>2253</v>
          </cell>
          <cell r="E5557">
            <v>9999</v>
          </cell>
          <cell r="F5557">
            <v>0</v>
          </cell>
          <cell r="G5557">
            <v>500</v>
          </cell>
          <cell r="H5557">
            <v>0</v>
          </cell>
          <cell r="I5557">
            <v>0</v>
          </cell>
          <cell r="J5557">
            <v>0.33</v>
          </cell>
          <cell r="K5557">
            <v>0.33</v>
          </cell>
          <cell r="L5557" t="str">
            <v>DOWNTIME</v>
          </cell>
        </row>
        <row r="5558">
          <cell r="A5558">
            <v>2</v>
          </cell>
          <cell r="B5558" t="str">
            <v>vwg3dx</v>
          </cell>
          <cell r="C5558">
            <v>38146</v>
          </cell>
          <cell r="D5558">
            <v>2253</v>
          </cell>
          <cell r="E5558">
            <v>9999</v>
          </cell>
          <cell r="F5558">
            <v>0</v>
          </cell>
          <cell r="G5558">
            <v>500</v>
          </cell>
          <cell r="H5558">
            <v>0</v>
          </cell>
          <cell r="I5558">
            <v>0</v>
          </cell>
          <cell r="J5558">
            <v>-0.33</v>
          </cell>
          <cell r="K5558">
            <v>-0.33</v>
          </cell>
          <cell r="L5558" t="str">
            <v>DOWNTIME</v>
          </cell>
        </row>
        <row r="5559">
          <cell r="A5559">
            <v>2</v>
          </cell>
          <cell r="B5559" t="str">
            <v>vwg3dx</v>
          </cell>
          <cell r="C5559">
            <v>38146</v>
          </cell>
          <cell r="D5559">
            <v>2253</v>
          </cell>
          <cell r="E5559">
            <v>9999</v>
          </cell>
          <cell r="F5559">
            <v>0</v>
          </cell>
          <cell r="G5559">
            <v>540</v>
          </cell>
          <cell r="H5559">
            <v>0</v>
          </cell>
          <cell r="I5559">
            <v>0</v>
          </cell>
          <cell r="J5559">
            <v>0.33</v>
          </cell>
          <cell r="K5559">
            <v>0.33</v>
          </cell>
          <cell r="L5559" t="str">
            <v>DOWNTIME</v>
          </cell>
        </row>
        <row r="5560">
          <cell r="A5560">
            <v>1</v>
          </cell>
          <cell r="B5560" t="str">
            <v>vwg3dx</v>
          </cell>
          <cell r="C5560">
            <v>38147</v>
          </cell>
          <cell r="D5560">
            <v>2253</v>
          </cell>
          <cell r="E5560">
            <v>9999</v>
          </cell>
          <cell r="F5560">
            <v>0</v>
          </cell>
          <cell r="G5560">
            <v>540</v>
          </cell>
          <cell r="H5560">
            <v>0</v>
          </cell>
          <cell r="I5560">
            <v>0</v>
          </cell>
          <cell r="J5560">
            <v>0</v>
          </cell>
          <cell r="K5560">
            <v>0</v>
          </cell>
          <cell r="L5560" t="str">
            <v>DOWNTIME</v>
          </cell>
        </row>
        <row r="5561">
          <cell r="A5561">
            <v>1</v>
          </cell>
          <cell r="B5561" t="str">
            <v>vwg3dx</v>
          </cell>
          <cell r="C5561">
            <v>38147</v>
          </cell>
          <cell r="D5561">
            <v>2253</v>
          </cell>
          <cell r="E5561">
            <v>9999</v>
          </cell>
          <cell r="F5561">
            <v>0</v>
          </cell>
          <cell r="G5561">
            <v>540</v>
          </cell>
          <cell r="H5561">
            <v>0</v>
          </cell>
          <cell r="I5561">
            <v>0</v>
          </cell>
          <cell r="J5561">
            <v>0.04</v>
          </cell>
          <cell r="K5561">
            <v>0.04</v>
          </cell>
          <cell r="L5561" t="str">
            <v>DOWNTIME</v>
          </cell>
        </row>
        <row r="5562">
          <cell r="A5562">
            <v>1</v>
          </cell>
          <cell r="B5562" t="str">
            <v>vwg3dx</v>
          </cell>
          <cell r="C5562">
            <v>38147</v>
          </cell>
          <cell r="D5562">
            <v>2253</v>
          </cell>
          <cell r="E5562">
            <v>9999</v>
          </cell>
          <cell r="F5562">
            <v>0</v>
          </cell>
          <cell r="G5562">
            <v>540</v>
          </cell>
          <cell r="H5562">
            <v>0</v>
          </cell>
          <cell r="I5562">
            <v>0</v>
          </cell>
          <cell r="J5562">
            <v>0.25</v>
          </cell>
          <cell r="K5562">
            <v>0.25</v>
          </cell>
          <cell r="L5562" t="str">
            <v>DOWNTIME</v>
          </cell>
        </row>
        <row r="5563">
          <cell r="A5563">
            <v>2</v>
          </cell>
          <cell r="B5563" t="str">
            <v>vwg3dx</v>
          </cell>
          <cell r="C5563">
            <v>38147</v>
          </cell>
          <cell r="D5563">
            <v>2253</v>
          </cell>
          <cell r="E5563">
            <v>9999</v>
          </cell>
          <cell r="F5563">
            <v>0</v>
          </cell>
          <cell r="G5563">
            <v>540</v>
          </cell>
          <cell r="H5563">
            <v>0</v>
          </cell>
          <cell r="I5563">
            <v>0</v>
          </cell>
          <cell r="J5563">
            <v>0.17</v>
          </cell>
          <cell r="K5563">
            <v>0.17</v>
          </cell>
          <cell r="L5563" t="str">
            <v>DOWNTIME</v>
          </cell>
        </row>
        <row r="5564">
          <cell r="A5564">
            <v>3</v>
          </cell>
          <cell r="B5564" t="str">
            <v>vwg3dx</v>
          </cell>
          <cell r="C5564">
            <v>38147</v>
          </cell>
          <cell r="D5564">
            <v>2253</v>
          </cell>
          <cell r="E5564">
            <v>9999</v>
          </cell>
          <cell r="F5564">
            <v>0</v>
          </cell>
          <cell r="G5564">
            <v>540</v>
          </cell>
          <cell r="H5564">
            <v>0</v>
          </cell>
          <cell r="I5564">
            <v>0</v>
          </cell>
          <cell r="J5564">
            <v>0.5</v>
          </cell>
          <cell r="K5564">
            <v>0.5</v>
          </cell>
          <cell r="L5564" t="str">
            <v>DOWNTIME</v>
          </cell>
        </row>
        <row r="5565">
          <cell r="A5565">
            <v>1</v>
          </cell>
          <cell r="B5565" t="str">
            <v>vwg3dx</v>
          </cell>
          <cell r="C5565">
            <v>38148</v>
          </cell>
          <cell r="D5565">
            <v>2253</v>
          </cell>
          <cell r="E5565">
            <v>9999</v>
          </cell>
          <cell r="F5565">
            <v>0</v>
          </cell>
          <cell r="G5565">
            <v>540</v>
          </cell>
          <cell r="H5565">
            <v>0</v>
          </cell>
          <cell r="I5565">
            <v>0</v>
          </cell>
          <cell r="J5565">
            <v>0.25</v>
          </cell>
          <cell r="K5565">
            <v>0.25</v>
          </cell>
          <cell r="L5565" t="str">
            <v>DOWNTIME</v>
          </cell>
        </row>
        <row r="5566">
          <cell r="A5566">
            <v>2</v>
          </cell>
          <cell r="B5566" t="str">
            <v>vwg3dx</v>
          </cell>
          <cell r="C5566">
            <v>38148</v>
          </cell>
          <cell r="D5566">
            <v>2253</v>
          </cell>
          <cell r="E5566">
            <v>9999</v>
          </cell>
          <cell r="F5566">
            <v>0</v>
          </cell>
          <cell r="G5566">
            <v>540</v>
          </cell>
          <cell r="H5566">
            <v>0</v>
          </cell>
          <cell r="I5566">
            <v>0</v>
          </cell>
          <cell r="J5566">
            <v>0.3</v>
          </cell>
          <cell r="K5566">
            <v>0.3</v>
          </cell>
          <cell r="L5566" t="str">
            <v>DOWNTIME</v>
          </cell>
        </row>
        <row r="5567">
          <cell r="A5567">
            <v>3</v>
          </cell>
          <cell r="B5567" t="str">
            <v>vwg3dx</v>
          </cell>
          <cell r="C5567">
            <v>38148</v>
          </cell>
          <cell r="D5567">
            <v>2253</v>
          </cell>
          <cell r="E5567">
            <v>9999</v>
          </cell>
          <cell r="F5567">
            <v>0</v>
          </cell>
          <cell r="G5567">
            <v>540</v>
          </cell>
          <cell r="H5567">
            <v>0</v>
          </cell>
          <cell r="I5567">
            <v>0</v>
          </cell>
          <cell r="J5567">
            <v>0.21</v>
          </cell>
          <cell r="K5567">
            <v>0.21</v>
          </cell>
          <cell r="L5567" t="str">
            <v>DOWNTIME</v>
          </cell>
        </row>
        <row r="5568">
          <cell r="A5568">
            <v>2</v>
          </cell>
          <cell r="B5568" t="str">
            <v>vwg3dx</v>
          </cell>
          <cell r="C5568">
            <v>38149</v>
          </cell>
          <cell r="D5568">
            <v>2253</v>
          </cell>
          <cell r="E5568">
            <v>9999</v>
          </cell>
          <cell r="F5568">
            <v>0</v>
          </cell>
          <cell r="G5568">
            <v>540</v>
          </cell>
          <cell r="H5568">
            <v>0</v>
          </cell>
          <cell r="I5568">
            <v>0</v>
          </cell>
          <cell r="J5568">
            <v>0.04</v>
          </cell>
          <cell r="K5568">
            <v>0.04</v>
          </cell>
          <cell r="L5568" t="str">
            <v>DOWNTIME</v>
          </cell>
        </row>
        <row r="5569">
          <cell r="A5569">
            <v>2</v>
          </cell>
          <cell r="B5569" t="str">
            <v>vwg3dx</v>
          </cell>
          <cell r="C5569">
            <v>38149</v>
          </cell>
          <cell r="D5569">
            <v>2253</v>
          </cell>
          <cell r="E5569">
            <v>9999</v>
          </cell>
          <cell r="F5569">
            <v>0</v>
          </cell>
          <cell r="G5569">
            <v>540</v>
          </cell>
          <cell r="H5569">
            <v>0</v>
          </cell>
          <cell r="I5569">
            <v>0</v>
          </cell>
          <cell r="J5569">
            <v>0.25</v>
          </cell>
          <cell r="K5569">
            <v>0.25</v>
          </cell>
          <cell r="L5569" t="str">
            <v>DOWNTIME</v>
          </cell>
        </row>
        <row r="5570">
          <cell r="A5570">
            <v>3</v>
          </cell>
          <cell r="B5570" t="str">
            <v>vwg3dx</v>
          </cell>
          <cell r="C5570">
            <v>38149</v>
          </cell>
          <cell r="D5570">
            <v>2253</v>
          </cell>
          <cell r="E5570">
            <v>9999</v>
          </cell>
          <cell r="F5570">
            <v>0</v>
          </cell>
          <cell r="G5570">
            <v>540</v>
          </cell>
          <cell r="H5570">
            <v>0</v>
          </cell>
          <cell r="I5570">
            <v>0</v>
          </cell>
          <cell r="J5570">
            <v>0.5</v>
          </cell>
          <cell r="K5570">
            <v>0.5</v>
          </cell>
          <cell r="L5570" t="str">
            <v>DOWNTIME</v>
          </cell>
        </row>
        <row r="5571">
          <cell r="A5571">
            <v>1</v>
          </cell>
          <cell r="B5571" t="str">
            <v>vwg3dx</v>
          </cell>
          <cell r="C5571">
            <v>38152</v>
          </cell>
          <cell r="D5571">
            <v>2253</v>
          </cell>
          <cell r="E5571">
            <v>9999</v>
          </cell>
          <cell r="F5571">
            <v>0</v>
          </cell>
          <cell r="G5571">
            <v>540</v>
          </cell>
          <cell r="H5571">
            <v>0</v>
          </cell>
          <cell r="I5571">
            <v>0</v>
          </cell>
          <cell r="J5571">
            <v>0.04</v>
          </cell>
          <cell r="K5571">
            <v>0.04</v>
          </cell>
          <cell r="L5571" t="str">
            <v>DOWNTIME</v>
          </cell>
        </row>
        <row r="5572">
          <cell r="A5572">
            <v>1</v>
          </cell>
          <cell r="B5572" t="str">
            <v>vwg3dx</v>
          </cell>
          <cell r="C5572">
            <v>38152</v>
          </cell>
          <cell r="D5572">
            <v>2253</v>
          </cell>
          <cell r="E5572">
            <v>9999</v>
          </cell>
          <cell r="F5572">
            <v>0</v>
          </cell>
          <cell r="G5572">
            <v>540</v>
          </cell>
          <cell r="H5572">
            <v>0</v>
          </cell>
          <cell r="I5572">
            <v>0</v>
          </cell>
          <cell r="J5572">
            <v>0.41</v>
          </cell>
          <cell r="K5572">
            <v>0.41</v>
          </cell>
          <cell r="L5572" t="str">
            <v>DOWNTIME</v>
          </cell>
        </row>
        <row r="5573">
          <cell r="A5573">
            <v>2</v>
          </cell>
          <cell r="B5573" t="str">
            <v>vwg3dx</v>
          </cell>
          <cell r="C5573">
            <v>38152</v>
          </cell>
          <cell r="D5573">
            <v>2253</v>
          </cell>
          <cell r="E5573">
            <v>9999</v>
          </cell>
          <cell r="F5573">
            <v>0</v>
          </cell>
          <cell r="G5573">
            <v>540</v>
          </cell>
          <cell r="H5573">
            <v>0</v>
          </cell>
          <cell r="I5573">
            <v>0</v>
          </cell>
          <cell r="J5573">
            <v>0.5</v>
          </cell>
          <cell r="K5573">
            <v>0.5</v>
          </cell>
          <cell r="L5573" t="str">
            <v>DOWNTIME</v>
          </cell>
        </row>
        <row r="5574">
          <cell r="A5574">
            <v>3</v>
          </cell>
          <cell r="B5574" t="str">
            <v>vwg3dx</v>
          </cell>
          <cell r="C5574">
            <v>38152</v>
          </cell>
          <cell r="D5574">
            <v>2253</v>
          </cell>
          <cell r="E5574">
            <v>9999</v>
          </cell>
          <cell r="F5574">
            <v>0</v>
          </cell>
          <cell r="G5574">
            <v>540</v>
          </cell>
          <cell r="H5574">
            <v>0</v>
          </cell>
          <cell r="I5574">
            <v>0</v>
          </cell>
          <cell r="J5574">
            <v>0</v>
          </cell>
          <cell r="K5574">
            <v>0</v>
          </cell>
          <cell r="L5574" t="str">
            <v>DOWNTIME</v>
          </cell>
        </row>
        <row r="5575">
          <cell r="A5575">
            <v>1</v>
          </cell>
          <cell r="B5575" t="str">
            <v>vwg3dx</v>
          </cell>
          <cell r="C5575">
            <v>38153</v>
          </cell>
          <cell r="D5575">
            <v>2253</v>
          </cell>
          <cell r="E5575">
            <v>9999</v>
          </cell>
          <cell r="F5575">
            <v>0</v>
          </cell>
          <cell r="G5575">
            <v>540</v>
          </cell>
          <cell r="H5575">
            <v>0</v>
          </cell>
          <cell r="I5575">
            <v>0</v>
          </cell>
          <cell r="J5575">
            <v>0.42</v>
          </cell>
          <cell r="K5575">
            <v>0.42</v>
          </cell>
          <cell r="L5575" t="str">
            <v>DOWNTIME</v>
          </cell>
        </row>
        <row r="5576">
          <cell r="A5576">
            <v>2</v>
          </cell>
          <cell r="B5576" t="str">
            <v>vwg3dx</v>
          </cell>
          <cell r="C5576">
            <v>38153</v>
          </cell>
          <cell r="D5576">
            <v>2253</v>
          </cell>
          <cell r="E5576">
            <v>9999</v>
          </cell>
          <cell r="F5576">
            <v>0</v>
          </cell>
          <cell r="G5576">
            <v>540</v>
          </cell>
          <cell r="H5576">
            <v>0</v>
          </cell>
          <cell r="I5576">
            <v>0</v>
          </cell>
          <cell r="J5576">
            <v>0.54</v>
          </cell>
          <cell r="K5576">
            <v>0.54</v>
          </cell>
          <cell r="L5576" t="str">
            <v>DOWNTIME</v>
          </cell>
        </row>
        <row r="5577">
          <cell r="A5577">
            <v>1</v>
          </cell>
          <cell r="B5577" t="str">
            <v>vwg3dx</v>
          </cell>
          <cell r="C5577">
            <v>38154</v>
          </cell>
          <cell r="D5577">
            <v>2253</v>
          </cell>
          <cell r="E5577">
            <v>9999</v>
          </cell>
          <cell r="F5577">
            <v>0</v>
          </cell>
          <cell r="G5577">
            <v>540</v>
          </cell>
          <cell r="H5577">
            <v>0</v>
          </cell>
          <cell r="I5577">
            <v>0</v>
          </cell>
          <cell r="J5577">
            <v>0.46</v>
          </cell>
          <cell r="K5577">
            <v>0.46</v>
          </cell>
          <cell r="L5577" t="str">
            <v>DOWNTIME</v>
          </cell>
        </row>
        <row r="5578">
          <cell r="A5578">
            <v>2</v>
          </cell>
          <cell r="B5578" t="str">
            <v>vwg3dx</v>
          </cell>
          <cell r="C5578">
            <v>38154</v>
          </cell>
          <cell r="D5578">
            <v>2253</v>
          </cell>
          <cell r="E5578">
            <v>9999</v>
          </cell>
          <cell r="F5578">
            <v>0</v>
          </cell>
          <cell r="G5578">
            <v>540</v>
          </cell>
          <cell r="H5578">
            <v>0</v>
          </cell>
          <cell r="I5578">
            <v>0</v>
          </cell>
          <cell r="J5578">
            <v>0.39</v>
          </cell>
          <cell r="K5578">
            <v>0.39</v>
          </cell>
          <cell r="L5578" t="str">
            <v>DOWNTIME</v>
          </cell>
        </row>
        <row r="5579">
          <cell r="A5579">
            <v>1</v>
          </cell>
          <cell r="B5579" t="str">
            <v>vwg3dx</v>
          </cell>
          <cell r="C5579">
            <v>38155</v>
          </cell>
          <cell r="D5579">
            <v>2253</v>
          </cell>
          <cell r="E5579">
            <v>9999</v>
          </cell>
          <cell r="F5579">
            <v>0</v>
          </cell>
          <cell r="G5579">
            <v>540</v>
          </cell>
          <cell r="H5579">
            <v>0</v>
          </cell>
          <cell r="I5579">
            <v>0</v>
          </cell>
          <cell r="J5579">
            <v>0.5</v>
          </cell>
          <cell r="K5579">
            <v>0.5</v>
          </cell>
          <cell r="L5579" t="str">
            <v>DOWNTIME</v>
          </cell>
        </row>
        <row r="5580">
          <cell r="A5580">
            <v>2</v>
          </cell>
          <cell r="B5580" t="str">
            <v>vwg3dx</v>
          </cell>
          <cell r="C5580">
            <v>38155</v>
          </cell>
          <cell r="D5580">
            <v>2253</v>
          </cell>
          <cell r="E5580">
            <v>9999</v>
          </cell>
          <cell r="F5580">
            <v>0</v>
          </cell>
          <cell r="G5580">
            <v>540</v>
          </cell>
          <cell r="H5580">
            <v>0</v>
          </cell>
          <cell r="I5580">
            <v>0</v>
          </cell>
          <cell r="J5580">
            <v>0.48</v>
          </cell>
          <cell r="K5580">
            <v>0.48</v>
          </cell>
          <cell r="L5580" t="str">
            <v>DOWNTIME</v>
          </cell>
        </row>
        <row r="5581">
          <cell r="A5581">
            <v>1</v>
          </cell>
          <cell r="B5581" t="str">
            <v>vwg3dx</v>
          </cell>
          <cell r="C5581">
            <v>38156</v>
          </cell>
          <cell r="D5581">
            <v>2253</v>
          </cell>
          <cell r="E5581">
            <v>9999</v>
          </cell>
          <cell r="F5581">
            <v>0</v>
          </cell>
          <cell r="G5581">
            <v>540</v>
          </cell>
          <cell r="H5581">
            <v>0</v>
          </cell>
          <cell r="I5581">
            <v>0</v>
          </cell>
          <cell r="J5581">
            <v>0.87</v>
          </cell>
          <cell r="K5581">
            <v>0.87</v>
          </cell>
          <cell r="L5581" t="str">
            <v>DOWNTIME</v>
          </cell>
        </row>
        <row r="5582">
          <cell r="A5582">
            <v>1</v>
          </cell>
          <cell r="B5582" t="str">
            <v>vwg3dx</v>
          </cell>
          <cell r="C5582">
            <v>38156</v>
          </cell>
          <cell r="D5582">
            <v>2253</v>
          </cell>
          <cell r="E5582">
            <v>9999</v>
          </cell>
          <cell r="F5582">
            <v>0</v>
          </cell>
          <cell r="G5582">
            <v>540</v>
          </cell>
          <cell r="H5582">
            <v>0</v>
          </cell>
          <cell r="I5582">
            <v>0</v>
          </cell>
          <cell r="J5582">
            <v>0.34</v>
          </cell>
          <cell r="K5582">
            <v>0.34</v>
          </cell>
          <cell r="L5582" t="str">
            <v>DOWNTIME</v>
          </cell>
        </row>
        <row r="5583">
          <cell r="A5583">
            <v>2</v>
          </cell>
          <cell r="B5583" t="str">
            <v>vwg3dx</v>
          </cell>
          <cell r="C5583">
            <v>38156</v>
          </cell>
          <cell r="D5583">
            <v>2253</v>
          </cell>
          <cell r="E5583">
            <v>9999</v>
          </cell>
          <cell r="F5583">
            <v>0</v>
          </cell>
          <cell r="G5583">
            <v>540</v>
          </cell>
          <cell r="H5583">
            <v>0</v>
          </cell>
          <cell r="I5583">
            <v>0</v>
          </cell>
          <cell r="J5583">
            <v>0.28999999999999998</v>
          </cell>
          <cell r="K5583">
            <v>0.28999999999999998</v>
          </cell>
          <cell r="L5583" t="str">
            <v>DOWNTIME</v>
          </cell>
        </row>
        <row r="5584">
          <cell r="A5584">
            <v>1</v>
          </cell>
          <cell r="B5584" t="str">
            <v>vwg3dx</v>
          </cell>
          <cell r="C5584">
            <v>38159</v>
          </cell>
          <cell r="D5584">
            <v>2253</v>
          </cell>
          <cell r="E5584">
            <v>9999</v>
          </cell>
          <cell r="F5584">
            <v>0</v>
          </cell>
          <cell r="G5584">
            <v>540</v>
          </cell>
          <cell r="H5584">
            <v>0</v>
          </cell>
          <cell r="I5584">
            <v>0</v>
          </cell>
          <cell r="J5584">
            <v>0.16</v>
          </cell>
          <cell r="K5584">
            <v>0.16</v>
          </cell>
          <cell r="L5584" t="str">
            <v>DOWNTIME</v>
          </cell>
        </row>
        <row r="5585">
          <cell r="A5585">
            <v>1</v>
          </cell>
          <cell r="B5585" t="str">
            <v>vwg3dx</v>
          </cell>
          <cell r="C5585">
            <v>38159</v>
          </cell>
          <cell r="D5585">
            <v>2253</v>
          </cell>
          <cell r="E5585">
            <v>9999</v>
          </cell>
          <cell r="F5585">
            <v>0</v>
          </cell>
          <cell r="G5585">
            <v>540</v>
          </cell>
          <cell r="H5585">
            <v>0</v>
          </cell>
          <cell r="I5585">
            <v>0</v>
          </cell>
          <cell r="J5585">
            <v>0.15</v>
          </cell>
          <cell r="K5585">
            <v>0.15</v>
          </cell>
          <cell r="L5585" t="str">
            <v>DOWNTIME</v>
          </cell>
        </row>
        <row r="5586">
          <cell r="A5586">
            <v>2</v>
          </cell>
          <cell r="B5586" t="str">
            <v>vwg3dx</v>
          </cell>
          <cell r="C5586">
            <v>38159</v>
          </cell>
          <cell r="D5586">
            <v>2253</v>
          </cell>
          <cell r="E5586">
            <v>9999</v>
          </cell>
          <cell r="F5586">
            <v>0</v>
          </cell>
          <cell r="G5586">
            <v>540</v>
          </cell>
          <cell r="H5586">
            <v>0</v>
          </cell>
          <cell r="I5586">
            <v>0</v>
          </cell>
          <cell r="J5586">
            <v>0.46</v>
          </cell>
          <cell r="K5586">
            <v>0.46</v>
          </cell>
          <cell r="L5586" t="str">
            <v>DOWNTIME</v>
          </cell>
        </row>
        <row r="5587">
          <cell r="A5587">
            <v>2</v>
          </cell>
          <cell r="B5587" t="str">
            <v>vwg3dx</v>
          </cell>
          <cell r="C5587">
            <v>38159</v>
          </cell>
          <cell r="D5587">
            <v>2253</v>
          </cell>
          <cell r="E5587">
            <v>9999</v>
          </cell>
          <cell r="F5587">
            <v>0</v>
          </cell>
          <cell r="G5587">
            <v>540</v>
          </cell>
          <cell r="H5587">
            <v>0</v>
          </cell>
          <cell r="I5587">
            <v>0</v>
          </cell>
          <cell r="J5587">
            <v>0.3</v>
          </cell>
          <cell r="K5587">
            <v>0.3</v>
          </cell>
          <cell r="L5587" t="str">
            <v>DOWNTIME</v>
          </cell>
        </row>
        <row r="5588">
          <cell r="A5588">
            <v>2</v>
          </cell>
          <cell r="B5588" t="str">
            <v>vwg3dx</v>
          </cell>
          <cell r="C5588">
            <v>38160</v>
          </cell>
          <cell r="D5588">
            <v>2253</v>
          </cell>
          <cell r="E5588">
            <v>9999</v>
          </cell>
          <cell r="F5588">
            <v>0</v>
          </cell>
          <cell r="G5588">
            <v>540</v>
          </cell>
          <cell r="H5588">
            <v>0</v>
          </cell>
          <cell r="I5588">
            <v>0</v>
          </cell>
          <cell r="J5588">
            <v>0.42</v>
          </cell>
          <cell r="K5588">
            <v>0.42</v>
          </cell>
          <cell r="L5588" t="str">
            <v>DOWNTIME</v>
          </cell>
        </row>
        <row r="5589">
          <cell r="A5589">
            <v>1</v>
          </cell>
          <cell r="B5589" t="str">
            <v>vwg3dx</v>
          </cell>
          <cell r="C5589">
            <v>38162</v>
          </cell>
          <cell r="D5589">
            <v>2253</v>
          </cell>
          <cell r="E5589">
            <v>9999</v>
          </cell>
          <cell r="F5589">
            <v>0</v>
          </cell>
          <cell r="G5589">
            <v>540</v>
          </cell>
          <cell r="H5589">
            <v>0</v>
          </cell>
          <cell r="I5589">
            <v>0</v>
          </cell>
          <cell r="J5589">
            <v>0</v>
          </cell>
          <cell r="K5589">
            <v>0</v>
          </cell>
          <cell r="L5589" t="str">
            <v>DOWNTIME</v>
          </cell>
        </row>
        <row r="5590">
          <cell r="A5590">
            <v>2</v>
          </cell>
          <cell r="B5590" t="str">
            <v>vwg3dx</v>
          </cell>
          <cell r="C5590">
            <v>38162</v>
          </cell>
          <cell r="D5590">
            <v>2253</v>
          </cell>
          <cell r="E5590">
            <v>9999</v>
          </cell>
          <cell r="F5590">
            <v>0</v>
          </cell>
          <cell r="G5590">
            <v>540</v>
          </cell>
          <cell r="H5590">
            <v>0</v>
          </cell>
          <cell r="I5590">
            <v>0</v>
          </cell>
          <cell r="J5590">
            <v>0.57999999999999996</v>
          </cell>
          <cell r="K5590">
            <v>0.57999999999999996</v>
          </cell>
          <cell r="L5590" t="str">
            <v>DOWNTIME</v>
          </cell>
        </row>
        <row r="5591">
          <cell r="A5591">
            <v>2</v>
          </cell>
          <cell r="B5591" t="str">
            <v>vwg3dx</v>
          </cell>
          <cell r="C5591">
            <v>38162</v>
          </cell>
          <cell r="D5591">
            <v>2253</v>
          </cell>
          <cell r="E5591">
            <v>9999</v>
          </cell>
          <cell r="F5591">
            <v>0</v>
          </cell>
          <cell r="G5591">
            <v>540</v>
          </cell>
          <cell r="H5591">
            <v>0</v>
          </cell>
          <cell r="I5591">
            <v>0</v>
          </cell>
          <cell r="J5591">
            <v>0.08</v>
          </cell>
          <cell r="K5591">
            <v>0.08</v>
          </cell>
          <cell r="L5591" t="str">
            <v>DOWNTIME</v>
          </cell>
        </row>
        <row r="5592">
          <cell r="A5592">
            <v>3</v>
          </cell>
          <cell r="B5592" t="str">
            <v>vwg3dx</v>
          </cell>
          <cell r="C5592">
            <v>38162</v>
          </cell>
          <cell r="D5592">
            <v>2253</v>
          </cell>
          <cell r="E5592">
            <v>9999</v>
          </cell>
          <cell r="F5592">
            <v>0</v>
          </cell>
          <cell r="G5592">
            <v>540</v>
          </cell>
          <cell r="H5592">
            <v>0</v>
          </cell>
          <cell r="I5592">
            <v>0</v>
          </cell>
          <cell r="J5592">
            <v>0.54</v>
          </cell>
          <cell r="K5592">
            <v>0.54</v>
          </cell>
          <cell r="L5592" t="str">
            <v>DOWNTIME</v>
          </cell>
        </row>
        <row r="5593">
          <cell r="A5593">
            <v>1</v>
          </cell>
          <cell r="B5593" t="str">
            <v>vwg3dx</v>
          </cell>
          <cell r="C5593">
            <v>38163</v>
          </cell>
          <cell r="D5593">
            <v>2253</v>
          </cell>
          <cell r="E5593">
            <v>9999</v>
          </cell>
          <cell r="F5593">
            <v>0</v>
          </cell>
          <cell r="G5593">
            <v>540</v>
          </cell>
          <cell r="H5593">
            <v>0</v>
          </cell>
          <cell r="I5593">
            <v>0</v>
          </cell>
          <cell r="J5593">
            <v>0.75</v>
          </cell>
          <cell r="K5593">
            <v>0.75</v>
          </cell>
          <cell r="L5593" t="str">
            <v>DOWNTIME</v>
          </cell>
        </row>
        <row r="5594">
          <cell r="A5594">
            <v>2</v>
          </cell>
          <cell r="B5594" t="str">
            <v>vwg3dx</v>
          </cell>
          <cell r="C5594">
            <v>38163</v>
          </cell>
          <cell r="D5594">
            <v>2253</v>
          </cell>
          <cell r="E5594">
            <v>9999</v>
          </cell>
          <cell r="F5594">
            <v>0</v>
          </cell>
          <cell r="G5594">
            <v>540</v>
          </cell>
          <cell r="H5594">
            <v>0</v>
          </cell>
          <cell r="I5594">
            <v>0</v>
          </cell>
          <cell r="J5594">
            <v>0.75</v>
          </cell>
          <cell r="K5594">
            <v>0.75</v>
          </cell>
          <cell r="L5594" t="str">
            <v>DOWNTIME</v>
          </cell>
        </row>
        <row r="5595">
          <cell r="A5595">
            <v>3</v>
          </cell>
          <cell r="B5595" t="str">
            <v>vwg3dx</v>
          </cell>
          <cell r="C5595">
            <v>38163</v>
          </cell>
          <cell r="D5595">
            <v>2253</v>
          </cell>
          <cell r="E5595">
            <v>9999</v>
          </cell>
          <cell r="F5595">
            <v>0</v>
          </cell>
          <cell r="G5595">
            <v>540</v>
          </cell>
          <cell r="H5595">
            <v>0</v>
          </cell>
          <cell r="I5595">
            <v>0</v>
          </cell>
          <cell r="J5595">
            <v>0.08</v>
          </cell>
          <cell r="K5595">
            <v>0.08</v>
          </cell>
          <cell r="L5595" t="str">
            <v>DOWNTIME</v>
          </cell>
        </row>
        <row r="5596">
          <cell r="A5596">
            <v>1</v>
          </cell>
          <cell r="B5596" t="str">
            <v>vwg3dx</v>
          </cell>
          <cell r="C5596">
            <v>38166</v>
          </cell>
          <cell r="D5596">
            <v>2253</v>
          </cell>
          <cell r="E5596">
            <v>9999</v>
          </cell>
          <cell r="F5596">
            <v>0</v>
          </cell>
          <cell r="G5596">
            <v>540</v>
          </cell>
          <cell r="H5596">
            <v>0</v>
          </cell>
          <cell r="I5596">
            <v>0</v>
          </cell>
          <cell r="J5596">
            <v>0.5</v>
          </cell>
          <cell r="K5596">
            <v>0.5</v>
          </cell>
          <cell r="L5596" t="str">
            <v>DOWNTIME</v>
          </cell>
        </row>
        <row r="5597">
          <cell r="A5597">
            <v>2</v>
          </cell>
          <cell r="B5597" t="str">
            <v>vwg3dx</v>
          </cell>
          <cell r="C5597">
            <v>38166</v>
          </cell>
          <cell r="D5597">
            <v>2253</v>
          </cell>
          <cell r="E5597">
            <v>9999</v>
          </cell>
          <cell r="F5597">
            <v>0</v>
          </cell>
          <cell r="G5597">
            <v>500</v>
          </cell>
          <cell r="H5597">
            <v>0</v>
          </cell>
          <cell r="I5597">
            <v>0</v>
          </cell>
          <cell r="J5597">
            <v>0.33</v>
          </cell>
          <cell r="K5597">
            <v>0.33</v>
          </cell>
          <cell r="L5597" t="str">
            <v>DOWNTIME</v>
          </cell>
        </row>
        <row r="5598">
          <cell r="A5598">
            <v>2</v>
          </cell>
          <cell r="B5598" t="str">
            <v>vwg3dx</v>
          </cell>
          <cell r="C5598">
            <v>38166</v>
          </cell>
          <cell r="D5598">
            <v>2253</v>
          </cell>
          <cell r="E5598">
            <v>9999</v>
          </cell>
          <cell r="F5598">
            <v>0</v>
          </cell>
          <cell r="G5598">
            <v>500</v>
          </cell>
          <cell r="H5598">
            <v>0</v>
          </cell>
          <cell r="I5598">
            <v>0</v>
          </cell>
          <cell r="J5598">
            <v>0.33</v>
          </cell>
          <cell r="K5598">
            <v>0.33</v>
          </cell>
          <cell r="L5598" t="str">
            <v>DOWNTIME</v>
          </cell>
        </row>
        <row r="5599">
          <cell r="A5599">
            <v>1</v>
          </cell>
          <cell r="B5599" t="str">
            <v>vwg3dx</v>
          </cell>
          <cell r="C5599">
            <v>38167</v>
          </cell>
          <cell r="D5599">
            <v>2253</v>
          </cell>
          <cell r="E5599">
            <v>9999</v>
          </cell>
          <cell r="F5599">
            <v>0</v>
          </cell>
          <cell r="G5599">
            <v>540</v>
          </cell>
          <cell r="H5599">
            <v>0</v>
          </cell>
          <cell r="I5599">
            <v>0</v>
          </cell>
          <cell r="J5599">
            <v>1.2</v>
          </cell>
          <cell r="K5599">
            <v>1.2</v>
          </cell>
          <cell r="L5599" t="str">
            <v>DOWNTIME</v>
          </cell>
        </row>
        <row r="5600">
          <cell r="A5600">
            <v>2</v>
          </cell>
          <cell r="B5600" t="str">
            <v>vwg3dx</v>
          </cell>
          <cell r="C5600">
            <v>38167</v>
          </cell>
          <cell r="D5600">
            <v>2253</v>
          </cell>
          <cell r="E5600">
            <v>9999</v>
          </cell>
          <cell r="F5600">
            <v>0</v>
          </cell>
          <cell r="G5600">
            <v>540</v>
          </cell>
          <cell r="H5600">
            <v>0</v>
          </cell>
          <cell r="I5600">
            <v>0</v>
          </cell>
          <cell r="J5600">
            <v>0</v>
          </cell>
          <cell r="K5600">
            <v>0</v>
          </cell>
          <cell r="L5600" t="str">
            <v>DOWNTIME</v>
          </cell>
        </row>
        <row r="5601">
          <cell r="A5601">
            <v>2</v>
          </cell>
          <cell r="B5601" t="str">
            <v>vwg3dx</v>
          </cell>
          <cell r="C5601">
            <v>38167</v>
          </cell>
          <cell r="D5601">
            <v>2253</v>
          </cell>
          <cell r="E5601">
            <v>9999</v>
          </cell>
          <cell r="F5601">
            <v>0</v>
          </cell>
          <cell r="G5601">
            <v>500</v>
          </cell>
          <cell r="H5601">
            <v>0</v>
          </cell>
          <cell r="I5601">
            <v>0</v>
          </cell>
          <cell r="J5601">
            <v>0.57999999999999996</v>
          </cell>
          <cell r="K5601">
            <v>0.57999999999999996</v>
          </cell>
          <cell r="L5601" t="str">
            <v>DOWNTIME</v>
          </cell>
        </row>
        <row r="5602">
          <cell r="A5602">
            <v>1</v>
          </cell>
          <cell r="B5602" t="str">
            <v>vwg3dx</v>
          </cell>
          <cell r="C5602">
            <v>38168</v>
          </cell>
          <cell r="D5602">
            <v>2253</v>
          </cell>
          <cell r="E5602">
            <v>9999</v>
          </cell>
          <cell r="F5602">
            <v>0</v>
          </cell>
          <cell r="G5602">
            <v>540</v>
          </cell>
          <cell r="H5602">
            <v>0</v>
          </cell>
          <cell r="I5602">
            <v>0</v>
          </cell>
          <cell r="J5602">
            <v>0.28999999999999998</v>
          </cell>
          <cell r="K5602">
            <v>0.28999999999999998</v>
          </cell>
          <cell r="L5602" t="str">
            <v>DOWNTIME</v>
          </cell>
        </row>
        <row r="5603">
          <cell r="A5603">
            <v>2</v>
          </cell>
          <cell r="B5603" t="str">
            <v>vwg3dx</v>
          </cell>
          <cell r="C5603">
            <v>38168</v>
          </cell>
          <cell r="D5603">
            <v>2253</v>
          </cell>
          <cell r="E5603">
            <v>9999</v>
          </cell>
          <cell r="F5603">
            <v>0</v>
          </cell>
          <cell r="G5603">
            <v>500</v>
          </cell>
          <cell r="H5603">
            <v>0</v>
          </cell>
          <cell r="I5603">
            <v>0</v>
          </cell>
          <cell r="J5603">
            <v>0.91</v>
          </cell>
          <cell r="K5603">
            <v>0.91</v>
          </cell>
          <cell r="L5603" t="str">
            <v>DOWNTIME</v>
          </cell>
        </row>
        <row r="5604">
          <cell r="A5604">
            <v>1</v>
          </cell>
          <cell r="B5604" t="str">
            <v>VWG3SX</v>
          </cell>
          <cell r="C5604">
            <v>38139</v>
          </cell>
          <cell r="D5604">
            <v>2253</v>
          </cell>
          <cell r="E5604">
            <v>9999</v>
          </cell>
          <cell r="F5604">
            <v>0</v>
          </cell>
          <cell r="G5604">
            <v>540</v>
          </cell>
          <cell r="H5604">
            <v>0</v>
          </cell>
          <cell r="I5604">
            <v>0</v>
          </cell>
          <cell r="J5604">
            <v>0.28999999999999998</v>
          </cell>
          <cell r="K5604">
            <v>0.28999999999999998</v>
          </cell>
          <cell r="L5604" t="str">
            <v>DOWNTIME</v>
          </cell>
        </row>
        <row r="5605">
          <cell r="A5605">
            <v>2</v>
          </cell>
          <cell r="B5605" t="str">
            <v>VWG3SX</v>
          </cell>
          <cell r="C5605">
            <v>38139</v>
          </cell>
          <cell r="D5605">
            <v>2253</v>
          </cell>
          <cell r="E5605">
            <v>9999</v>
          </cell>
          <cell r="F5605">
            <v>0</v>
          </cell>
          <cell r="G5605">
            <v>540</v>
          </cell>
          <cell r="H5605">
            <v>0</v>
          </cell>
          <cell r="I5605">
            <v>0</v>
          </cell>
          <cell r="J5605">
            <v>0.43</v>
          </cell>
          <cell r="K5605">
            <v>0.43</v>
          </cell>
          <cell r="L5605" t="str">
            <v>DOWNTIME</v>
          </cell>
        </row>
        <row r="5606">
          <cell r="A5606">
            <v>1</v>
          </cell>
          <cell r="B5606" t="str">
            <v>VWG3SX</v>
          </cell>
          <cell r="C5606">
            <v>38141</v>
          </cell>
          <cell r="D5606">
            <v>2253</v>
          </cell>
          <cell r="E5606">
            <v>9999</v>
          </cell>
          <cell r="F5606">
            <v>0</v>
          </cell>
          <cell r="G5606">
            <v>540</v>
          </cell>
          <cell r="H5606">
            <v>0</v>
          </cell>
          <cell r="I5606">
            <v>0</v>
          </cell>
          <cell r="J5606">
            <v>0.46</v>
          </cell>
          <cell r="K5606">
            <v>0.46</v>
          </cell>
          <cell r="L5606" t="str">
            <v>DOWNTIME</v>
          </cell>
        </row>
        <row r="5607">
          <cell r="A5607">
            <v>2</v>
          </cell>
          <cell r="B5607" t="str">
            <v>VWG3SX</v>
          </cell>
          <cell r="C5607">
            <v>38141</v>
          </cell>
          <cell r="D5607">
            <v>2253</v>
          </cell>
          <cell r="E5607">
            <v>9999</v>
          </cell>
          <cell r="F5607">
            <v>0</v>
          </cell>
          <cell r="G5607">
            <v>500</v>
          </cell>
          <cell r="H5607">
            <v>0</v>
          </cell>
          <cell r="I5607">
            <v>0</v>
          </cell>
          <cell r="J5607">
            <v>0.04</v>
          </cell>
          <cell r="K5607">
            <v>0.04</v>
          </cell>
          <cell r="L5607" t="str">
            <v>DOWNTIME</v>
          </cell>
        </row>
        <row r="5608">
          <cell r="A5608">
            <v>2</v>
          </cell>
          <cell r="B5608" t="str">
            <v>VWG3SX</v>
          </cell>
          <cell r="C5608">
            <v>38141</v>
          </cell>
          <cell r="D5608">
            <v>2253</v>
          </cell>
          <cell r="E5608">
            <v>9999</v>
          </cell>
          <cell r="F5608">
            <v>0</v>
          </cell>
          <cell r="G5608">
            <v>500</v>
          </cell>
          <cell r="H5608">
            <v>0</v>
          </cell>
          <cell r="I5608">
            <v>0</v>
          </cell>
          <cell r="J5608">
            <v>0.5</v>
          </cell>
          <cell r="K5608">
            <v>0.5</v>
          </cell>
          <cell r="L5608" t="str">
            <v>DOWNTIME</v>
          </cell>
        </row>
        <row r="5609">
          <cell r="A5609">
            <v>2</v>
          </cell>
          <cell r="B5609" t="str">
            <v>VWG3SX</v>
          </cell>
          <cell r="C5609">
            <v>38141</v>
          </cell>
          <cell r="D5609">
            <v>2253</v>
          </cell>
          <cell r="E5609">
            <v>9999</v>
          </cell>
          <cell r="F5609">
            <v>0</v>
          </cell>
          <cell r="G5609">
            <v>540</v>
          </cell>
          <cell r="H5609">
            <v>0</v>
          </cell>
          <cell r="I5609">
            <v>0</v>
          </cell>
          <cell r="J5609">
            <v>-0.5</v>
          </cell>
          <cell r="K5609">
            <v>-0.5</v>
          </cell>
          <cell r="L5609" t="str">
            <v>DOWNTIME</v>
          </cell>
        </row>
        <row r="5610">
          <cell r="A5610">
            <v>3</v>
          </cell>
          <cell r="B5610" t="str">
            <v>VWG3SX</v>
          </cell>
          <cell r="C5610">
            <v>38141</v>
          </cell>
          <cell r="D5610">
            <v>2253</v>
          </cell>
          <cell r="E5610">
            <v>9999</v>
          </cell>
          <cell r="F5610">
            <v>0</v>
          </cell>
          <cell r="G5610">
            <v>540</v>
          </cell>
          <cell r="H5610">
            <v>0</v>
          </cell>
          <cell r="I5610">
            <v>0</v>
          </cell>
          <cell r="J5610">
            <v>0.5</v>
          </cell>
          <cell r="K5610">
            <v>0.5</v>
          </cell>
          <cell r="L5610" t="str">
            <v>DOWNTIME</v>
          </cell>
        </row>
        <row r="5611">
          <cell r="A5611">
            <v>2</v>
          </cell>
          <cell r="B5611" t="str">
            <v>VWG3SX</v>
          </cell>
          <cell r="C5611">
            <v>38141</v>
          </cell>
          <cell r="D5611">
            <v>2253</v>
          </cell>
          <cell r="E5611">
            <v>9999</v>
          </cell>
          <cell r="F5611">
            <v>0</v>
          </cell>
          <cell r="G5611">
            <v>500</v>
          </cell>
          <cell r="H5611">
            <v>0</v>
          </cell>
          <cell r="I5611">
            <v>0</v>
          </cell>
          <cell r="J5611">
            <v>-0.04</v>
          </cell>
          <cell r="K5611">
            <v>-0.04</v>
          </cell>
          <cell r="L5611" t="str">
            <v>DOWNTIME</v>
          </cell>
        </row>
        <row r="5612">
          <cell r="A5612">
            <v>2</v>
          </cell>
          <cell r="B5612" t="str">
            <v>VWG3SX</v>
          </cell>
          <cell r="C5612">
            <v>38141</v>
          </cell>
          <cell r="D5612">
            <v>2253</v>
          </cell>
          <cell r="E5612">
            <v>9999</v>
          </cell>
          <cell r="F5612">
            <v>0</v>
          </cell>
          <cell r="G5612">
            <v>540</v>
          </cell>
          <cell r="H5612">
            <v>0</v>
          </cell>
          <cell r="I5612">
            <v>0</v>
          </cell>
          <cell r="J5612">
            <v>0.04</v>
          </cell>
          <cell r="K5612">
            <v>0.04</v>
          </cell>
          <cell r="L5612" t="str">
            <v>DOWNTIME</v>
          </cell>
        </row>
        <row r="5613">
          <cell r="A5613">
            <v>2</v>
          </cell>
          <cell r="B5613" t="str">
            <v>VWG3SX</v>
          </cell>
          <cell r="C5613">
            <v>38141</v>
          </cell>
          <cell r="D5613">
            <v>2253</v>
          </cell>
          <cell r="E5613">
            <v>9999</v>
          </cell>
          <cell r="F5613">
            <v>0</v>
          </cell>
          <cell r="G5613">
            <v>500</v>
          </cell>
          <cell r="H5613">
            <v>0</v>
          </cell>
          <cell r="I5613">
            <v>0</v>
          </cell>
          <cell r="J5613">
            <v>-0.5</v>
          </cell>
          <cell r="K5613">
            <v>-0.5</v>
          </cell>
          <cell r="L5613" t="str">
            <v>DOWNTIME</v>
          </cell>
        </row>
        <row r="5614">
          <cell r="A5614">
            <v>3</v>
          </cell>
          <cell r="B5614" t="str">
            <v>VWG3SX</v>
          </cell>
          <cell r="C5614">
            <v>38141</v>
          </cell>
          <cell r="D5614">
            <v>2253</v>
          </cell>
          <cell r="E5614">
            <v>9999</v>
          </cell>
          <cell r="F5614">
            <v>0</v>
          </cell>
          <cell r="G5614">
            <v>540</v>
          </cell>
          <cell r="H5614">
            <v>0</v>
          </cell>
          <cell r="I5614">
            <v>0</v>
          </cell>
          <cell r="J5614">
            <v>0.5</v>
          </cell>
          <cell r="K5614">
            <v>0.5</v>
          </cell>
          <cell r="L5614" t="str">
            <v>DOWNTIME</v>
          </cell>
        </row>
        <row r="5615">
          <cell r="A5615">
            <v>1</v>
          </cell>
          <cell r="B5615" t="str">
            <v>VWG3SX</v>
          </cell>
          <cell r="C5615">
            <v>38145</v>
          </cell>
          <cell r="D5615">
            <v>2253</v>
          </cell>
          <cell r="E5615">
            <v>9999</v>
          </cell>
          <cell r="F5615">
            <v>0</v>
          </cell>
          <cell r="G5615">
            <v>540</v>
          </cell>
          <cell r="H5615">
            <v>0</v>
          </cell>
          <cell r="I5615">
            <v>0</v>
          </cell>
          <cell r="J5615">
            <v>0.5</v>
          </cell>
          <cell r="K5615">
            <v>0.5</v>
          </cell>
          <cell r="L5615" t="str">
            <v>DOWNTIME</v>
          </cell>
        </row>
        <row r="5616">
          <cell r="A5616">
            <v>1</v>
          </cell>
          <cell r="B5616" t="str">
            <v>VWG3SX</v>
          </cell>
          <cell r="C5616">
            <v>38145</v>
          </cell>
          <cell r="D5616">
            <v>2253</v>
          </cell>
          <cell r="E5616">
            <v>9999</v>
          </cell>
          <cell r="F5616">
            <v>0</v>
          </cell>
          <cell r="G5616">
            <v>540</v>
          </cell>
          <cell r="H5616">
            <v>0</v>
          </cell>
          <cell r="I5616">
            <v>0</v>
          </cell>
          <cell r="J5616">
            <v>0.8</v>
          </cell>
          <cell r="K5616">
            <v>0.8</v>
          </cell>
          <cell r="L5616" t="str">
            <v>DOWNTIME</v>
          </cell>
        </row>
        <row r="5617">
          <cell r="A5617">
            <v>2</v>
          </cell>
          <cell r="B5617" t="str">
            <v>VWG3SX</v>
          </cell>
          <cell r="C5617">
            <v>38145</v>
          </cell>
          <cell r="D5617">
            <v>2253</v>
          </cell>
          <cell r="E5617">
            <v>9999</v>
          </cell>
          <cell r="F5617">
            <v>0</v>
          </cell>
          <cell r="G5617">
            <v>540</v>
          </cell>
          <cell r="H5617">
            <v>0</v>
          </cell>
          <cell r="I5617">
            <v>0</v>
          </cell>
          <cell r="J5617">
            <v>0.4</v>
          </cell>
          <cell r="K5617">
            <v>0.4</v>
          </cell>
          <cell r="L5617" t="str">
            <v>DOWNTIME</v>
          </cell>
        </row>
        <row r="5618">
          <cell r="A5618">
            <v>2</v>
          </cell>
          <cell r="B5618" t="str">
            <v>VWG3SX</v>
          </cell>
          <cell r="C5618">
            <v>38145</v>
          </cell>
          <cell r="D5618">
            <v>2253</v>
          </cell>
          <cell r="E5618">
            <v>9999</v>
          </cell>
          <cell r="F5618">
            <v>0</v>
          </cell>
          <cell r="G5618">
            <v>540</v>
          </cell>
          <cell r="H5618">
            <v>0</v>
          </cell>
          <cell r="I5618">
            <v>0</v>
          </cell>
          <cell r="J5618">
            <v>0.04</v>
          </cell>
          <cell r="K5618">
            <v>0.04</v>
          </cell>
          <cell r="L5618" t="str">
            <v>DOWNTIME</v>
          </cell>
        </row>
        <row r="5619">
          <cell r="A5619">
            <v>3</v>
          </cell>
          <cell r="B5619" t="str">
            <v>VWG3SX</v>
          </cell>
          <cell r="C5619">
            <v>38145</v>
          </cell>
          <cell r="D5619">
            <v>2253</v>
          </cell>
          <cell r="E5619">
            <v>9999</v>
          </cell>
          <cell r="F5619">
            <v>0</v>
          </cell>
          <cell r="G5619">
            <v>540</v>
          </cell>
          <cell r="H5619">
            <v>0</v>
          </cell>
          <cell r="I5619">
            <v>0</v>
          </cell>
          <cell r="J5619">
            <v>0.67</v>
          </cell>
          <cell r="K5619">
            <v>0.67</v>
          </cell>
          <cell r="L5619" t="str">
            <v>DOWNTIME</v>
          </cell>
        </row>
        <row r="5620">
          <cell r="A5620">
            <v>1</v>
          </cell>
          <cell r="B5620" t="str">
            <v>VWG3SX</v>
          </cell>
          <cell r="C5620">
            <v>38146</v>
          </cell>
          <cell r="D5620">
            <v>2253</v>
          </cell>
          <cell r="E5620">
            <v>9999</v>
          </cell>
          <cell r="F5620">
            <v>0</v>
          </cell>
          <cell r="G5620">
            <v>540</v>
          </cell>
          <cell r="H5620">
            <v>0</v>
          </cell>
          <cell r="I5620">
            <v>0</v>
          </cell>
          <cell r="J5620">
            <v>0.5</v>
          </cell>
          <cell r="K5620">
            <v>0.5</v>
          </cell>
          <cell r="L5620" t="str">
            <v>DOWNTIME</v>
          </cell>
        </row>
        <row r="5621">
          <cell r="A5621">
            <v>2</v>
          </cell>
          <cell r="B5621" t="str">
            <v>VWG3SX</v>
          </cell>
          <cell r="C5621">
            <v>38146</v>
          </cell>
          <cell r="D5621">
            <v>2253</v>
          </cell>
          <cell r="E5621">
            <v>9999</v>
          </cell>
          <cell r="F5621">
            <v>0</v>
          </cell>
          <cell r="G5621">
            <v>540</v>
          </cell>
          <cell r="H5621">
            <v>0</v>
          </cell>
          <cell r="I5621">
            <v>0</v>
          </cell>
          <cell r="J5621">
            <v>0.33</v>
          </cell>
          <cell r="K5621">
            <v>0.33</v>
          </cell>
          <cell r="L5621" t="str">
            <v>DOWNTIME</v>
          </cell>
        </row>
        <row r="5622">
          <cell r="A5622">
            <v>1</v>
          </cell>
          <cell r="B5622" t="str">
            <v>VWG3SX</v>
          </cell>
          <cell r="C5622">
            <v>38147</v>
          </cell>
          <cell r="D5622">
            <v>2253</v>
          </cell>
          <cell r="E5622">
            <v>9999</v>
          </cell>
          <cell r="F5622">
            <v>0</v>
          </cell>
          <cell r="G5622">
            <v>540</v>
          </cell>
          <cell r="H5622">
            <v>0</v>
          </cell>
          <cell r="I5622">
            <v>0</v>
          </cell>
          <cell r="J5622">
            <v>0</v>
          </cell>
          <cell r="K5622">
            <v>0</v>
          </cell>
          <cell r="L5622" t="str">
            <v>DOWNTIME</v>
          </cell>
        </row>
        <row r="5623">
          <cell r="A5623">
            <v>1</v>
          </cell>
          <cell r="B5623" t="str">
            <v>VWG3SX</v>
          </cell>
          <cell r="C5623">
            <v>38147</v>
          </cell>
          <cell r="D5623">
            <v>2253</v>
          </cell>
          <cell r="E5623">
            <v>9999</v>
          </cell>
          <cell r="F5623">
            <v>0</v>
          </cell>
          <cell r="G5623">
            <v>540</v>
          </cell>
          <cell r="H5623">
            <v>0</v>
          </cell>
          <cell r="I5623">
            <v>0</v>
          </cell>
          <cell r="J5623">
            <v>0.04</v>
          </cell>
          <cell r="K5623">
            <v>0.04</v>
          </cell>
          <cell r="L5623" t="str">
            <v>DOWNTIME</v>
          </cell>
        </row>
        <row r="5624">
          <cell r="A5624">
            <v>1</v>
          </cell>
          <cell r="B5624" t="str">
            <v>VWG3SX</v>
          </cell>
          <cell r="C5624">
            <v>38147</v>
          </cell>
          <cell r="D5624">
            <v>2253</v>
          </cell>
          <cell r="E5624">
            <v>9999</v>
          </cell>
          <cell r="F5624">
            <v>0</v>
          </cell>
          <cell r="G5624">
            <v>540</v>
          </cell>
          <cell r="H5624">
            <v>0</v>
          </cell>
          <cell r="I5624">
            <v>0</v>
          </cell>
          <cell r="J5624">
            <v>0.25</v>
          </cell>
          <cell r="K5624">
            <v>0.25</v>
          </cell>
          <cell r="L5624" t="str">
            <v>DOWNTIME</v>
          </cell>
        </row>
        <row r="5625">
          <cell r="A5625">
            <v>2</v>
          </cell>
          <cell r="B5625" t="str">
            <v>VWG3SX</v>
          </cell>
          <cell r="C5625">
            <v>38147</v>
          </cell>
          <cell r="D5625">
            <v>2253</v>
          </cell>
          <cell r="E5625">
            <v>9999</v>
          </cell>
          <cell r="F5625">
            <v>0</v>
          </cell>
          <cell r="G5625">
            <v>540</v>
          </cell>
          <cell r="H5625">
            <v>0</v>
          </cell>
          <cell r="I5625">
            <v>0</v>
          </cell>
          <cell r="J5625">
            <v>0.17</v>
          </cell>
          <cell r="K5625">
            <v>0.17</v>
          </cell>
          <cell r="L5625" t="str">
            <v>DOWNTIME</v>
          </cell>
        </row>
        <row r="5626">
          <cell r="A5626">
            <v>3</v>
          </cell>
          <cell r="B5626" t="str">
            <v>VWG3SX</v>
          </cell>
          <cell r="C5626">
            <v>38147</v>
          </cell>
          <cell r="D5626">
            <v>2253</v>
          </cell>
          <cell r="E5626">
            <v>9999</v>
          </cell>
          <cell r="F5626">
            <v>0</v>
          </cell>
          <cell r="G5626">
            <v>540</v>
          </cell>
          <cell r="H5626">
            <v>0</v>
          </cell>
          <cell r="I5626">
            <v>0</v>
          </cell>
          <cell r="J5626">
            <v>0.5</v>
          </cell>
          <cell r="K5626">
            <v>0.5</v>
          </cell>
          <cell r="L5626" t="str">
            <v>DOWNTIME</v>
          </cell>
        </row>
        <row r="5627">
          <cell r="A5627">
            <v>1</v>
          </cell>
          <cell r="B5627" t="str">
            <v>VWG3SX</v>
          </cell>
          <cell r="C5627">
            <v>38148</v>
          </cell>
          <cell r="D5627">
            <v>2253</v>
          </cell>
          <cell r="E5627">
            <v>9999</v>
          </cell>
          <cell r="F5627">
            <v>0</v>
          </cell>
          <cell r="G5627">
            <v>540</v>
          </cell>
          <cell r="H5627">
            <v>0</v>
          </cell>
          <cell r="I5627">
            <v>0</v>
          </cell>
          <cell r="J5627">
            <v>0.25</v>
          </cell>
          <cell r="K5627">
            <v>0.25</v>
          </cell>
          <cell r="L5627" t="str">
            <v>DOWNTIME</v>
          </cell>
        </row>
        <row r="5628">
          <cell r="A5628">
            <v>2</v>
          </cell>
          <cell r="B5628" t="str">
            <v>VWG3SX</v>
          </cell>
          <cell r="C5628">
            <v>38148</v>
          </cell>
          <cell r="D5628">
            <v>2253</v>
          </cell>
          <cell r="E5628">
            <v>9999</v>
          </cell>
          <cell r="F5628">
            <v>0</v>
          </cell>
          <cell r="G5628">
            <v>540</v>
          </cell>
          <cell r="H5628">
            <v>0</v>
          </cell>
          <cell r="I5628">
            <v>0</v>
          </cell>
          <cell r="J5628">
            <v>0.3</v>
          </cell>
          <cell r="K5628">
            <v>0.3</v>
          </cell>
          <cell r="L5628" t="str">
            <v>DOWNTIME</v>
          </cell>
        </row>
        <row r="5629">
          <cell r="A5629">
            <v>3</v>
          </cell>
          <cell r="B5629" t="str">
            <v>VWG3SX</v>
          </cell>
          <cell r="C5629">
            <v>38148</v>
          </cell>
          <cell r="D5629">
            <v>2253</v>
          </cell>
          <cell r="E5629">
            <v>9999</v>
          </cell>
          <cell r="F5629">
            <v>0</v>
          </cell>
          <cell r="G5629">
            <v>540</v>
          </cell>
          <cell r="H5629">
            <v>0</v>
          </cell>
          <cell r="I5629">
            <v>0</v>
          </cell>
          <cell r="J5629">
            <v>0.21</v>
          </cell>
          <cell r="K5629">
            <v>0.21</v>
          </cell>
          <cell r="L5629" t="str">
            <v>DOWNTIME</v>
          </cell>
        </row>
        <row r="5630">
          <cell r="A5630">
            <v>2</v>
          </cell>
          <cell r="B5630" t="str">
            <v>VWG3SX</v>
          </cell>
          <cell r="C5630">
            <v>38149</v>
          </cell>
          <cell r="D5630">
            <v>2253</v>
          </cell>
          <cell r="E5630">
            <v>9999</v>
          </cell>
          <cell r="F5630">
            <v>0</v>
          </cell>
          <cell r="G5630">
            <v>540</v>
          </cell>
          <cell r="H5630">
            <v>0</v>
          </cell>
          <cell r="I5630">
            <v>0</v>
          </cell>
          <cell r="J5630">
            <v>0.04</v>
          </cell>
          <cell r="K5630">
            <v>0.04</v>
          </cell>
          <cell r="L5630" t="str">
            <v>DOWNTIME</v>
          </cell>
        </row>
        <row r="5631">
          <cell r="A5631">
            <v>2</v>
          </cell>
          <cell r="B5631" t="str">
            <v>VWG3SX</v>
          </cell>
          <cell r="C5631">
            <v>38149</v>
          </cell>
          <cell r="D5631">
            <v>2253</v>
          </cell>
          <cell r="E5631">
            <v>9999</v>
          </cell>
          <cell r="F5631">
            <v>0</v>
          </cell>
          <cell r="G5631">
            <v>540</v>
          </cell>
          <cell r="H5631">
            <v>0</v>
          </cell>
          <cell r="I5631">
            <v>0</v>
          </cell>
          <cell r="J5631">
            <v>0.25</v>
          </cell>
          <cell r="K5631">
            <v>0.25</v>
          </cell>
          <cell r="L5631" t="str">
            <v>DOWNTIME</v>
          </cell>
        </row>
        <row r="5632">
          <cell r="A5632">
            <v>3</v>
          </cell>
          <cell r="B5632" t="str">
            <v>VWG3SX</v>
          </cell>
          <cell r="C5632">
            <v>38149</v>
          </cell>
          <cell r="D5632">
            <v>2253</v>
          </cell>
          <cell r="E5632">
            <v>9999</v>
          </cell>
          <cell r="F5632">
            <v>0</v>
          </cell>
          <cell r="G5632">
            <v>540</v>
          </cell>
          <cell r="H5632">
            <v>0</v>
          </cell>
          <cell r="I5632">
            <v>0</v>
          </cell>
          <cell r="J5632">
            <v>0.5</v>
          </cell>
          <cell r="K5632">
            <v>0.5</v>
          </cell>
          <cell r="L5632" t="str">
            <v>DOWNTIME</v>
          </cell>
        </row>
        <row r="5633">
          <cell r="A5633">
            <v>1</v>
          </cell>
          <cell r="B5633" t="str">
            <v>VWG3SX</v>
          </cell>
          <cell r="C5633">
            <v>38152</v>
          </cell>
          <cell r="D5633">
            <v>2253</v>
          </cell>
          <cell r="E5633">
            <v>9999</v>
          </cell>
          <cell r="F5633">
            <v>0</v>
          </cell>
          <cell r="G5633">
            <v>540</v>
          </cell>
          <cell r="H5633">
            <v>0</v>
          </cell>
          <cell r="I5633">
            <v>0</v>
          </cell>
          <cell r="J5633">
            <v>0.04</v>
          </cell>
          <cell r="K5633">
            <v>0.04</v>
          </cell>
          <cell r="L5633" t="str">
            <v>DOWNTIME</v>
          </cell>
        </row>
        <row r="5634">
          <cell r="A5634">
            <v>1</v>
          </cell>
          <cell r="B5634" t="str">
            <v>VWG3SX</v>
          </cell>
          <cell r="C5634">
            <v>38152</v>
          </cell>
          <cell r="D5634">
            <v>2253</v>
          </cell>
          <cell r="E5634">
            <v>9999</v>
          </cell>
          <cell r="F5634">
            <v>0</v>
          </cell>
          <cell r="G5634">
            <v>540</v>
          </cell>
          <cell r="H5634">
            <v>0</v>
          </cell>
          <cell r="I5634">
            <v>0</v>
          </cell>
          <cell r="J5634">
            <v>0.41</v>
          </cell>
          <cell r="K5634">
            <v>0.41</v>
          </cell>
          <cell r="L5634" t="str">
            <v>DOWNTIME</v>
          </cell>
        </row>
        <row r="5635">
          <cell r="A5635">
            <v>2</v>
          </cell>
          <cell r="B5635" t="str">
            <v>VWG3SX</v>
          </cell>
          <cell r="C5635">
            <v>38152</v>
          </cell>
          <cell r="D5635">
            <v>2253</v>
          </cell>
          <cell r="E5635">
            <v>9999</v>
          </cell>
          <cell r="F5635">
            <v>0</v>
          </cell>
          <cell r="G5635">
            <v>540</v>
          </cell>
          <cell r="H5635">
            <v>0</v>
          </cell>
          <cell r="I5635">
            <v>0</v>
          </cell>
          <cell r="J5635">
            <v>0.5</v>
          </cell>
          <cell r="K5635">
            <v>0.5</v>
          </cell>
          <cell r="L5635" t="str">
            <v>DOWNTIME</v>
          </cell>
        </row>
        <row r="5636">
          <cell r="A5636">
            <v>1</v>
          </cell>
          <cell r="B5636" t="str">
            <v>VWG3SX</v>
          </cell>
          <cell r="C5636">
            <v>38153</v>
          </cell>
          <cell r="D5636">
            <v>2253</v>
          </cell>
          <cell r="E5636">
            <v>9999</v>
          </cell>
          <cell r="F5636">
            <v>0</v>
          </cell>
          <cell r="G5636">
            <v>540</v>
          </cell>
          <cell r="H5636">
            <v>0</v>
          </cell>
          <cell r="I5636">
            <v>0</v>
          </cell>
          <cell r="J5636">
            <v>0.42</v>
          </cell>
          <cell r="K5636">
            <v>0.42</v>
          </cell>
          <cell r="L5636" t="str">
            <v>DOWNTIME</v>
          </cell>
        </row>
        <row r="5637">
          <cell r="A5637">
            <v>2</v>
          </cell>
          <cell r="B5637" t="str">
            <v>VWG3SX</v>
          </cell>
          <cell r="C5637">
            <v>38153</v>
          </cell>
          <cell r="D5637">
            <v>2253</v>
          </cell>
          <cell r="E5637">
            <v>9999</v>
          </cell>
          <cell r="F5637">
            <v>0</v>
          </cell>
          <cell r="G5637">
            <v>540</v>
          </cell>
          <cell r="H5637">
            <v>0</v>
          </cell>
          <cell r="I5637">
            <v>0</v>
          </cell>
          <cell r="J5637">
            <v>0.54</v>
          </cell>
          <cell r="K5637">
            <v>0.54</v>
          </cell>
          <cell r="L5637" t="str">
            <v>DOWNTIME</v>
          </cell>
        </row>
        <row r="5638">
          <cell r="A5638">
            <v>1</v>
          </cell>
          <cell r="B5638" t="str">
            <v>VWG3SX</v>
          </cell>
          <cell r="C5638">
            <v>38154</v>
          </cell>
          <cell r="D5638">
            <v>2253</v>
          </cell>
          <cell r="E5638">
            <v>9999</v>
          </cell>
          <cell r="F5638">
            <v>0</v>
          </cell>
          <cell r="G5638">
            <v>540</v>
          </cell>
          <cell r="H5638">
            <v>0</v>
          </cell>
          <cell r="I5638">
            <v>0</v>
          </cell>
          <cell r="J5638">
            <v>0.46</v>
          </cell>
          <cell r="K5638">
            <v>0.46</v>
          </cell>
          <cell r="L5638" t="str">
            <v>DOWNTIME</v>
          </cell>
        </row>
        <row r="5639">
          <cell r="A5639">
            <v>2</v>
          </cell>
          <cell r="B5639" t="str">
            <v>VWG3SX</v>
          </cell>
          <cell r="C5639">
            <v>38154</v>
          </cell>
          <cell r="D5639">
            <v>2253</v>
          </cell>
          <cell r="E5639">
            <v>9999</v>
          </cell>
          <cell r="F5639">
            <v>0</v>
          </cell>
          <cell r="G5639">
            <v>540</v>
          </cell>
          <cell r="H5639">
            <v>0</v>
          </cell>
          <cell r="I5639">
            <v>0</v>
          </cell>
          <cell r="J5639">
            <v>0.39</v>
          </cell>
          <cell r="K5639">
            <v>0.39</v>
          </cell>
          <cell r="L5639" t="str">
            <v>DOWNTIME</v>
          </cell>
        </row>
        <row r="5640">
          <cell r="A5640">
            <v>1</v>
          </cell>
          <cell r="B5640" t="str">
            <v>VWG3SX</v>
          </cell>
          <cell r="C5640">
            <v>38155</v>
          </cell>
          <cell r="D5640">
            <v>2253</v>
          </cell>
          <cell r="E5640">
            <v>9999</v>
          </cell>
          <cell r="F5640">
            <v>0</v>
          </cell>
          <cell r="G5640">
            <v>540</v>
          </cell>
          <cell r="H5640">
            <v>0</v>
          </cell>
          <cell r="I5640">
            <v>0</v>
          </cell>
          <cell r="J5640">
            <v>0.5</v>
          </cell>
          <cell r="K5640">
            <v>0.5</v>
          </cell>
          <cell r="L5640" t="str">
            <v>DOWNTIME</v>
          </cell>
        </row>
        <row r="5641">
          <cell r="A5641">
            <v>2</v>
          </cell>
          <cell r="B5641" t="str">
            <v>VWG3SX</v>
          </cell>
          <cell r="C5641">
            <v>38155</v>
          </cell>
          <cell r="D5641">
            <v>2253</v>
          </cell>
          <cell r="E5641">
            <v>9999</v>
          </cell>
          <cell r="F5641">
            <v>0</v>
          </cell>
          <cell r="G5641">
            <v>540</v>
          </cell>
          <cell r="H5641">
            <v>0</v>
          </cell>
          <cell r="I5641">
            <v>0</v>
          </cell>
          <cell r="J5641">
            <v>0.48</v>
          </cell>
          <cell r="K5641">
            <v>0.48</v>
          </cell>
          <cell r="L5641" t="str">
            <v>DOWNTIME</v>
          </cell>
        </row>
        <row r="5642">
          <cell r="A5642">
            <v>1</v>
          </cell>
          <cell r="B5642" t="str">
            <v>VWG3SX</v>
          </cell>
          <cell r="C5642">
            <v>38156</v>
          </cell>
          <cell r="D5642">
            <v>2253</v>
          </cell>
          <cell r="E5642">
            <v>9999</v>
          </cell>
          <cell r="F5642">
            <v>0</v>
          </cell>
          <cell r="G5642">
            <v>540</v>
          </cell>
          <cell r="H5642">
            <v>0</v>
          </cell>
          <cell r="I5642">
            <v>0</v>
          </cell>
          <cell r="J5642">
            <v>0.87</v>
          </cell>
          <cell r="K5642">
            <v>0.87</v>
          </cell>
          <cell r="L5642" t="str">
            <v>DOWNTIME</v>
          </cell>
        </row>
        <row r="5643">
          <cell r="A5643">
            <v>1</v>
          </cell>
          <cell r="B5643" t="str">
            <v>VWG3SX</v>
          </cell>
          <cell r="C5643">
            <v>38156</v>
          </cell>
          <cell r="D5643">
            <v>2253</v>
          </cell>
          <cell r="E5643">
            <v>9999</v>
          </cell>
          <cell r="F5643">
            <v>0</v>
          </cell>
          <cell r="G5643">
            <v>540</v>
          </cell>
          <cell r="H5643">
            <v>0</v>
          </cell>
          <cell r="I5643">
            <v>0</v>
          </cell>
          <cell r="J5643">
            <v>0.34</v>
          </cell>
          <cell r="K5643">
            <v>0.34</v>
          </cell>
          <cell r="L5643" t="str">
            <v>DOWNTIME</v>
          </cell>
        </row>
        <row r="5644">
          <cell r="A5644">
            <v>2</v>
          </cell>
          <cell r="B5644" t="str">
            <v>VWG3SX</v>
          </cell>
          <cell r="C5644">
            <v>38156</v>
          </cell>
          <cell r="D5644">
            <v>2253</v>
          </cell>
          <cell r="E5644">
            <v>9999</v>
          </cell>
          <cell r="F5644">
            <v>0</v>
          </cell>
          <cell r="G5644">
            <v>540</v>
          </cell>
          <cell r="H5644">
            <v>0</v>
          </cell>
          <cell r="I5644">
            <v>0</v>
          </cell>
          <cell r="J5644">
            <v>0.28999999999999998</v>
          </cell>
          <cell r="K5644">
            <v>0.28999999999999998</v>
          </cell>
          <cell r="L5644" t="str">
            <v>DOWNTIME</v>
          </cell>
        </row>
        <row r="5645">
          <cell r="A5645">
            <v>1</v>
          </cell>
          <cell r="B5645" t="str">
            <v>VWG3SX</v>
          </cell>
          <cell r="C5645">
            <v>38159</v>
          </cell>
          <cell r="D5645">
            <v>2253</v>
          </cell>
          <cell r="E5645">
            <v>9999</v>
          </cell>
          <cell r="F5645">
            <v>0</v>
          </cell>
          <cell r="G5645">
            <v>540</v>
          </cell>
          <cell r="H5645">
            <v>0</v>
          </cell>
          <cell r="I5645">
            <v>0</v>
          </cell>
          <cell r="J5645">
            <v>0.16</v>
          </cell>
          <cell r="K5645">
            <v>0.16</v>
          </cell>
          <cell r="L5645" t="str">
            <v>DOWNTIME</v>
          </cell>
        </row>
        <row r="5646">
          <cell r="A5646">
            <v>1</v>
          </cell>
          <cell r="B5646" t="str">
            <v>VWG3SX</v>
          </cell>
          <cell r="C5646">
            <v>38159</v>
          </cell>
          <cell r="D5646">
            <v>2253</v>
          </cell>
          <cell r="E5646">
            <v>9999</v>
          </cell>
          <cell r="F5646">
            <v>0</v>
          </cell>
          <cell r="G5646">
            <v>540</v>
          </cell>
          <cell r="H5646">
            <v>0</v>
          </cell>
          <cell r="I5646">
            <v>0</v>
          </cell>
          <cell r="J5646">
            <v>0.15</v>
          </cell>
          <cell r="K5646">
            <v>0.15</v>
          </cell>
          <cell r="L5646" t="str">
            <v>DOWNTIME</v>
          </cell>
        </row>
        <row r="5647">
          <cell r="A5647">
            <v>2</v>
          </cell>
          <cell r="B5647" t="str">
            <v>VWG3SX</v>
          </cell>
          <cell r="C5647">
            <v>38159</v>
          </cell>
          <cell r="D5647">
            <v>2253</v>
          </cell>
          <cell r="E5647">
            <v>9999</v>
          </cell>
          <cell r="F5647">
            <v>0</v>
          </cell>
          <cell r="G5647">
            <v>540</v>
          </cell>
          <cell r="H5647">
            <v>0</v>
          </cell>
          <cell r="I5647">
            <v>0</v>
          </cell>
          <cell r="J5647">
            <v>0.46</v>
          </cell>
          <cell r="K5647">
            <v>0.46</v>
          </cell>
          <cell r="L5647" t="str">
            <v>DOWNTIME</v>
          </cell>
        </row>
        <row r="5648">
          <cell r="A5648">
            <v>2</v>
          </cell>
          <cell r="B5648" t="str">
            <v>VWG3SX</v>
          </cell>
          <cell r="C5648">
            <v>38159</v>
          </cell>
          <cell r="D5648">
            <v>2253</v>
          </cell>
          <cell r="E5648">
            <v>9999</v>
          </cell>
          <cell r="F5648">
            <v>0</v>
          </cell>
          <cell r="G5648">
            <v>540</v>
          </cell>
          <cell r="H5648">
            <v>0</v>
          </cell>
          <cell r="I5648">
            <v>0</v>
          </cell>
          <cell r="J5648">
            <v>0.3</v>
          </cell>
          <cell r="K5648">
            <v>0.3</v>
          </cell>
          <cell r="L5648" t="str">
            <v>DOWNTIME</v>
          </cell>
        </row>
        <row r="5649">
          <cell r="A5649">
            <v>2</v>
          </cell>
          <cell r="B5649" t="str">
            <v>VWG3SX</v>
          </cell>
          <cell r="C5649">
            <v>38160</v>
          </cell>
          <cell r="D5649">
            <v>2253</v>
          </cell>
          <cell r="E5649">
            <v>9999</v>
          </cell>
          <cell r="F5649">
            <v>0</v>
          </cell>
          <cell r="G5649">
            <v>540</v>
          </cell>
          <cell r="H5649">
            <v>0</v>
          </cell>
          <cell r="I5649">
            <v>0</v>
          </cell>
          <cell r="J5649">
            <v>0.42</v>
          </cell>
          <cell r="K5649">
            <v>0.42</v>
          </cell>
          <cell r="L5649" t="str">
            <v>DOWNTIME</v>
          </cell>
        </row>
        <row r="5650">
          <cell r="A5650">
            <v>2</v>
          </cell>
          <cell r="B5650" t="str">
            <v>VWG3SX</v>
          </cell>
          <cell r="C5650">
            <v>38161</v>
          </cell>
          <cell r="D5650">
            <v>2253</v>
          </cell>
          <cell r="E5650">
            <v>9999</v>
          </cell>
          <cell r="F5650">
            <v>0</v>
          </cell>
          <cell r="G5650">
            <v>500</v>
          </cell>
          <cell r="H5650">
            <v>0</v>
          </cell>
          <cell r="I5650">
            <v>0</v>
          </cell>
          <cell r="J5650">
            <v>0.08</v>
          </cell>
          <cell r="K5650">
            <v>0.08</v>
          </cell>
          <cell r="L5650" t="str">
            <v>DOWNTIME</v>
          </cell>
        </row>
        <row r="5651">
          <cell r="A5651">
            <v>2</v>
          </cell>
          <cell r="B5651" t="str">
            <v>VWG3SX</v>
          </cell>
          <cell r="C5651">
            <v>38161</v>
          </cell>
          <cell r="D5651">
            <v>2253</v>
          </cell>
          <cell r="E5651">
            <v>9999</v>
          </cell>
          <cell r="F5651">
            <v>0</v>
          </cell>
          <cell r="G5651">
            <v>500</v>
          </cell>
          <cell r="H5651">
            <v>0</v>
          </cell>
          <cell r="I5651">
            <v>0</v>
          </cell>
          <cell r="J5651">
            <v>-0.08</v>
          </cell>
          <cell r="K5651">
            <v>-0.08</v>
          </cell>
          <cell r="L5651" t="str">
            <v>DOWNTIME</v>
          </cell>
        </row>
        <row r="5652">
          <cell r="A5652">
            <v>1</v>
          </cell>
          <cell r="B5652" t="str">
            <v>VWG3SX</v>
          </cell>
          <cell r="C5652">
            <v>38162</v>
          </cell>
          <cell r="D5652">
            <v>2253</v>
          </cell>
          <cell r="E5652">
            <v>9999</v>
          </cell>
          <cell r="F5652">
            <v>0</v>
          </cell>
          <cell r="G5652">
            <v>540</v>
          </cell>
          <cell r="H5652">
            <v>0</v>
          </cell>
          <cell r="I5652">
            <v>0</v>
          </cell>
          <cell r="J5652">
            <v>0</v>
          </cell>
          <cell r="K5652">
            <v>0</v>
          </cell>
          <cell r="L5652" t="str">
            <v>DOWNTIME</v>
          </cell>
        </row>
        <row r="5653">
          <cell r="A5653">
            <v>2</v>
          </cell>
          <cell r="B5653" t="str">
            <v>VWG3SX</v>
          </cell>
          <cell r="C5653">
            <v>38162</v>
          </cell>
          <cell r="D5653">
            <v>2253</v>
          </cell>
          <cell r="E5653">
            <v>9999</v>
          </cell>
          <cell r="F5653">
            <v>0</v>
          </cell>
          <cell r="G5653">
            <v>540</v>
          </cell>
          <cell r="H5653">
            <v>0</v>
          </cell>
          <cell r="I5653">
            <v>0</v>
          </cell>
          <cell r="J5653">
            <v>0.57999999999999996</v>
          </cell>
          <cell r="K5653">
            <v>0.57999999999999996</v>
          </cell>
          <cell r="L5653" t="str">
            <v>DOWNTIME</v>
          </cell>
        </row>
        <row r="5654">
          <cell r="A5654">
            <v>2</v>
          </cell>
          <cell r="B5654" t="str">
            <v>VWG3SX</v>
          </cell>
          <cell r="C5654">
            <v>38162</v>
          </cell>
          <cell r="D5654">
            <v>2253</v>
          </cell>
          <cell r="E5654">
            <v>9999</v>
          </cell>
          <cell r="F5654">
            <v>0</v>
          </cell>
          <cell r="G5654">
            <v>540</v>
          </cell>
          <cell r="H5654">
            <v>0</v>
          </cell>
          <cell r="I5654">
            <v>0</v>
          </cell>
          <cell r="J5654">
            <v>0.08</v>
          </cell>
          <cell r="K5654">
            <v>0.08</v>
          </cell>
          <cell r="L5654" t="str">
            <v>DOWNTIME</v>
          </cell>
        </row>
        <row r="5655">
          <cell r="A5655">
            <v>3</v>
          </cell>
          <cell r="B5655" t="str">
            <v>VWG3SX</v>
          </cell>
          <cell r="C5655">
            <v>38162</v>
          </cell>
          <cell r="D5655">
            <v>2253</v>
          </cell>
          <cell r="E5655">
            <v>9999</v>
          </cell>
          <cell r="F5655">
            <v>0</v>
          </cell>
          <cell r="G5655">
            <v>540</v>
          </cell>
          <cell r="H5655">
            <v>0</v>
          </cell>
          <cell r="I5655">
            <v>0</v>
          </cell>
          <cell r="J5655">
            <v>0.54</v>
          </cell>
          <cell r="K5655">
            <v>0.54</v>
          </cell>
          <cell r="L5655" t="str">
            <v>DOWNTIME</v>
          </cell>
        </row>
        <row r="5656">
          <cell r="A5656">
            <v>1</v>
          </cell>
          <cell r="B5656" t="str">
            <v>VWG3SX</v>
          </cell>
          <cell r="C5656">
            <v>38163</v>
          </cell>
          <cell r="D5656">
            <v>2253</v>
          </cell>
          <cell r="E5656">
            <v>9999</v>
          </cell>
          <cell r="F5656">
            <v>0</v>
          </cell>
          <cell r="G5656">
            <v>540</v>
          </cell>
          <cell r="H5656">
            <v>0</v>
          </cell>
          <cell r="I5656">
            <v>0</v>
          </cell>
          <cell r="J5656">
            <v>0.75</v>
          </cell>
          <cell r="K5656">
            <v>0.75</v>
          </cell>
          <cell r="L5656" t="str">
            <v>DOWNTIME</v>
          </cell>
        </row>
        <row r="5657">
          <cell r="A5657">
            <v>2</v>
          </cell>
          <cell r="B5657" t="str">
            <v>VWG3SX</v>
          </cell>
          <cell r="C5657">
            <v>38163</v>
          </cell>
          <cell r="D5657">
            <v>2253</v>
          </cell>
          <cell r="E5657">
            <v>9999</v>
          </cell>
          <cell r="F5657">
            <v>0</v>
          </cell>
          <cell r="G5657">
            <v>540</v>
          </cell>
          <cell r="H5657">
            <v>0</v>
          </cell>
          <cell r="I5657">
            <v>0</v>
          </cell>
          <cell r="J5657">
            <v>0.75</v>
          </cell>
          <cell r="K5657">
            <v>0.75</v>
          </cell>
          <cell r="L5657" t="str">
            <v>DOWNTIME</v>
          </cell>
        </row>
        <row r="5658">
          <cell r="A5658">
            <v>3</v>
          </cell>
          <cell r="B5658" t="str">
            <v>VWG3SX</v>
          </cell>
          <cell r="C5658">
            <v>38163</v>
          </cell>
          <cell r="D5658">
            <v>2253</v>
          </cell>
          <cell r="E5658">
            <v>9999</v>
          </cell>
          <cell r="F5658">
            <v>0</v>
          </cell>
          <cell r="G5658">
            <v>540</v>
          </cell>
          <cell r="H5658">
            <v>0</v>
          </cell>
          <cell r="I5658">
            <v>0</v>
          </cell>
          <cell r="J5658">
            <v>0.08</v>
          </cell>
          <cell r="K5658">
            <v>0.08</v>
          </cell>
          <cell r="L5658" t="str">
            <v>DOWNTIME</v>
          </cell>
        </row>
        <row r="5659">
          <cell r="A5659">
            <v>1</v>
          </cell>
          <cell r="B5659" t="str">
            <v>VWG3SX</v>
          </cell>
          <cell r="C5659">
            <v>38166</v>
          </cell>
          <cell r="D5659">
            <v>2253</v>
          </cell>
          <cell r="E5659">
            <v>9999</v>
          </cell>
          <cell r="F5659">
            <v>0</v>
          </cell>
          <cell r="G5659">
            <v>540</v>
          </cell>
          <cell r="H5659">
            <v>0</v>
          </cell>
          <cell r="I5659">
            <v>0</v>
          </cell>
          <cell r="J5659">
            <v>0.5</v>
          </cell>
          <cell r="K5659">
            <v>0.5</v>
          </cell>
          <cell r="L5659" t="str">
            <v>DOWNTIME</v>
          </cell>
        </row>
        <row r="5660">
          <cell r="A5660">
            <v>2</v>
          </cell>
          <cell r="B5660" t="str">
            <v>VWG3SX</v>
          </cell>
          <cell r="C5660">
            <v>38166</v>
          </cell>
          <cell r="D5660">
            <v>2253</v>
          </cell>
          <cell r="E5660">
            <v>9999</v>
          </cell>
          <cell r="F5660">
            <v>0</v>
          </cell>
          <cell r="G5660">
            <v>500</v>
          </cell>
          <cell r="H5660">
            <v>0</v>
          </cell>
          <cell r="I5660">
            <v>0</v>
          </cell>
          <cell r="J5660">
            <v>0.33</v>
          </cell>
          <cell r="K5660">
            <v>0.33</v>
          </cell>
          <cell r="L5660" t="str">
            <v>DOWNTIME</v>
          </cell>
        </row>
        <row r="5661">
          <cell r="A5661">
            <v>2</v>
          </cell>
          <cell r="B5661" t="str">
            <v>VWG3SX</v>
          </cell>
          <cell r="C5661">
            <v>38166</v>
          </cell>
          <cell r="D5661">
            <v>2253</v>
          </cell>
          <cell r="E5661">
            <v>9999</v>
          </cell>
          <cell r="F5661">
            <v>0</v>
          </cell>
          <cell r="G5661">
            <v>500</v>
          </cell>
          <cell r="H5661">
            <v>0</v>
          </cell>
          <cell r="I5661">
            <v>0</v>
          </cell>
          <cell r="J5661">
            <v>0.33</v>
          </cell>
          <cell r="K5661">
            <v>0.33</v>
          </cell>
          <cell r="L5661" t="str">
            <v>DOWNTIME</v>
          </cell>
        </row>
        <row r="5662">
          <cell r="A5662">
            <v>1</v>
          </cell>
          <cell r="B5662" t="str">
            <v>VWG3SX</v>
          </cell>
          <cell r="C5662">
            <v>38167</v>
          </cell>
          <cell r="D5662">
            <v>2253</v>
          </cell>
          <cell r="E5662">
            <v>9999</v>
          </cell>
          <cell r="F5662">
            <v>0</v>
          </cell>
          <cell r="G5662">
            <v>540</v>
          </cell>
          <cell r="H5662">
            <v>0</v>
          </cell>
          <cell r="I5662">
            <v>0</v>
          </cell>
          <cell r="J5662">
            <v>1.2</v>
          </cell>
          <cell r="K5662">
            <v>1.2</v>
          </cell>
          <cell r="L5662" t="str">
            <v>DOWNTIME</v>
          </cell>
        </row>
        <row r="5663">
          <cell r="A5663">
            <v>2</v>
          </cell>
          <cell r="B5663" t="str">
            <v>VWG3SX</v>
          </cell>
          <cell r="C5663">
            <v>38167</v>
          </cell>
          <cell r="D5663">
            <v>2253</v>
          </cell>
          <cell r="E5663">
            <v>9999</v>
          </cell>
          <cell r="F5663">
            <v>0</v>
          </cell>
          <cell r="G5663">
            <v>540</v>
          </cell>
          <cell r="H5663">
            <v>0</v>
          </cell>
          <cell r="I5663">
            <v>0</v>
          </cell>
          <cell r="J5663">
            <v>0</v>
          </cell>
          <cell r="K5663">
            <v>0</v>
          </cell>
          <cell r="L5663" t="str">
            <v>DOWNTIME</v>
          </cell>
        </row>
        <row r="5664">
          <cell r="A5664">
            <v>2</v>
          </cell>
          <cell r="B5664" t="str">
            <v>VWG3SX</v>
          </cell>
          <cell r="C5664">
            <v>38167</v>
          </cell>
          <cell r="D5664">
            <v>2253</v>
          </cell>
          <cell r="E5664">
            <v>9999</v>
          </cell>
          <cell r="F5664">
            <v>0</v>
          </cell>
          <cell r="G5664">
            <v>500</v>
          </cell>
          <cell r="H5664">
            <v>0</v>
          </cell>
          <cell r="I5664">
            <v>0</v>
          </cell>
          <cell r="J5664">
            <v>0.57999999999999996</v>
          </cell>
          <cell r="K5664">
            <v>0.57999999999999996</v>
          </cell>
          <cell r="L5664" t="str">
            <v>DOWNTIME</v>
          </cell>
        </row>
        <row r="5665">
          <cell r="A5665">
            <v>1</v>
          </cell>
          <cell r="B5665" t="str">
            <v>VWG3SX</v>
          </cell>
          <cell r="C5665">
            <v>38168</v>
          </cell>
          <cell r="D5665">
            <v>2253</v>
          </cell>
          <cell r="E5665">
            <v>9999</v>
          </cell>
          <cell r="F5665">
            <v>0</v>
          </cell>
          <cell r="G5665">
            <v>540</v>
          </cell>
          <cell r="H5665">
            <v>0</v>
          </cell>
          <cell r="I5665">
            <v>0</v>
          </cell>
          <cell r="J5665">
            <v>0.28999999999999998</v>
          </cell>
          <cell r="K5665">
            <v>0.28999999999999998</v>
          </cell>
          <cell r="L5665" t="str">
            <v>DOWNTIME</v>
          </cell>
        </row>
        <row r="5666">
          <cell r="A5666">
            <v>2</v>
          </cell>
          <cell r="B5666" t="str">
            <v>VWG3SX</v>
          </cell>
          <cell r="C5666">
            <v>38168</v>
          </cell>
          <cell r="D5666">
            <v>2253</v>
          </cell>
          <cell r="E5666">
            <v>9999</v>
          </cell>
          <cell r="F5666">
            <v>0</v>
          </cell>
          <cell r="G5666">
            <v>500</v>
          </cell>
          <cell r="H5666">
            <v>0</v>
          </cell>
          <cell r="I5666">
            <v>0</v>
          </cell>
          <cell r="J5666">
            <v>0.91</v>
          </cell>
          <cell r="K5666">
            <v>0.91</v>
          </cell>
          <cell r="L5666" t="str">
            <v>DOWNTIME</v>
          </cell>
        </row>
        <row r="5667">
          <cell r="A5667">
            <v>1</v>
          </cell>
          <cell r="B5667" t="str">
            <v>x 84304 REV1</v>
          </cell>
          <cell r="C5667">
            <v>38167</v>
          </cell>
          <cell r="D5667">
            <v>1111</v>
          </cell>
          <cell r="E5667">
            <v>9999</v>
          </cell>
          <cell r="F5667">
            <v>0</v>
          </cell>
          <cell r="G5667">
            <v>828</v>
          </cell>
          <cell r="H5667">
            <v>0</v>
          </cell>
          <cell r="I5667">
            <v>0</v>
          </cell>
          <cell r="J5667">
            <v>4.87</v>
          </cell>
          <cell r="K5667">
            <v>4.87</v>
          </cell>
          <cell r="L5667" t="str">
            <v>DOWNTIME</v>
          </cell>
        </row>
        <row r="5668">
          <cell r="A5668">
            <v>1</v>
          </cell>
          <cell r="B5668" t="str">
            <v>x 84304 REV1</v>
          </cell>
          <cell r="C5668">
            <v>38167</v>
          </cell>
          <cell r="D5668">
            <v>1111</v>
          </cell>
          <cell r="E5668">
            <v>9999</v>
          </cell>
          <cell r="F5668">
            <v>0</v>
          </cell>
          <cell r="G5668">
            <v>828</v>
          </cell>
          <cell r="H5668">
            <v>0</v>
          </cell>
          <cell r="I5668">
            <v>0</v>
          </cell>
          <cell r="J5668">
            <v>1.67</v>
          </cell>
          <cell r="K5668">
            <v>1.67</v>
          </cell>
          <cell r="L5668" t="str">
            <v>DOWNTIME</v>
          </cell>
        </row>
        <row r="5669">
          <cell r="A5669">
            <v>1</v>
          </cell>
          <cell r="B5669" t="str">
            <v>X J7772DX</v>
          </cell>
          <cell r="C5669">
            <v>38149</v>
          </cell>
          <cell r="D5669">
            <v>1112</v>
          </cell>
          <cell r="E5669">
            <v>9999</v>
          </cell>
          <cell r="F5669">
            <v>0</v>
          </cell>
          <cell r="G5669">
            <v>1656</v>
          </cell>
          <cell r="H5669">
            <v>0</v>
          </cell>
          <cell r="I5669">
            <v>0</v>
          </cell>
          <cell r="J5669">
            <v>1</v>
          </cell>
          <cell r="K5669">
            <v>1</v>
          </cell>
          <cell r="L5669" t="str">
            <v>DOWNTIME</v>
          </cell>
        </row>
        <row r="5670">
          <cell r="A5670">
            <v>1</v>
          </cell>
          <cell r="B5670" t="str">
            <v>X J7772DX</v>
          </cell>
          <cell r="C5670">
            <v>38149</v>
          </cell>
          <cell r="D5670">
            <v>1112</v>
          </cell>
          <cell r="E5670">
            <v>9999</v>
          </cell>
          <cell r="F5670">
            <v>0</v>
          </cell>
          <cell r="G5670">
            <v>1656</v>
          </cell>
          <cell r="H5670">
            <v>0</v>
          </cell>
          <cell r="I5670">
            <v>0</v>
          </cell>
          <cell r="J5670">
            <v>1</v>
          </cell>
          <cell r="K5670">
            <v>1</v>
          </cell>
          <cell r="L5670" t="str">
            <v>DOWNTIME</v>
          </cell>
        </row>
        <row r="5671">
          <cell r="A5671">
            <v>1</v>
          </cell>
          <cell r="B5671" t="str">
            <v>X J7772DX</v>
          </cell>
          <cell r="C5671">
            <v>38149</v>
          </cell>
          <cell r="D5671">
            <v>1112</v>
          </cell>
          <cell r="E5671">
            <v>9999</v>
          </cell>
          <cell r="F5671">
            <v>0</v>
          </cell>
          <cell r="G5671">
            <v>1656</v>
          </cell>
          <cell r="H5671">
            <v>0</v>
          </cell>
          <cell r="I5671">
            <v>0</v>
          </cell>
          <cell r="J5671">
            <v>3</v>
          </cell>
          <cell r="K5671">
            <v>3</v>
          </cell>
          <cell r="L5671" t="str">
            <v>DOWNTIME</v>
          </cell>
        </row>
        <row r="5672">
          <cell r="A5672">
            <v>2</v>
          </cell>
          <cell r="B5672" t="str">
            <v>X J7772DX</v>
          </cell>
          <cell r="C5672">
            <v>38149</v>
          </cell>
          <cell r="D5672">
            <v>1112</v>
          </cell>
          <cell r="E5672">
            <v>9999</v>
          </cell>
          <cell r="F5672">
            <v>0</v>
          </cell>
          <cell r="G5672">
            <v>1656</v>
          </cell>
          <cell r="H5672">
            <v>0</v>
          </cell>
          <cell r="I5672">
            <v>0</v>
          </cell>
          <cell r="J5672">
            <v>3.33</v>
          </cell>
          <cell r="K5672">
            <v>3.33</v>
          </cell>
          <cell r="L5672" t="str">
            <v>DOWNTIME</v>
          </cell>
        </row>
        <row r="5673">
          <cell r="A5673">
            <v>3</v>
          </cell>
          <cell r="B5673" t="str">
            <v>X J7772DX</v>
          </cell>
          <cell r="C5673">
            <v>38149</v>
          </cell>
          <cell r="D5673">
            <v>1112</v>
          </cell>
          <cell r="E5673">
            <v>9999</v>
          </cell>
          <cell r="F5673">
            <v>0</v>
          </cell>
          <cell r="G5673">
            <v>1656</v>
          </cell>
          <cell r="H5673">
            <v>0</v>
          </cell>
          <cell r="I5673">
            <v>0</v>
          </cell>
          <cell r="J5673">
            <v>3.35</v>
          </cell>
          <cell r="K5673">
            <v>3.35</v>
          </cell>
          <cell r="L5673" t="str">
            <v>DOWNTIME</v>
          </cell>
        </row>
        <row r="5674">
          <cell r="A5674">
            <v>1</v>
          </cell>
          <cell r="B5674" t="str">
            <v>X J7772DX</v>
          </cell>
          <cell r="C5674">
            <v>38159</v>
          </cell>
          <cell r="D5674">
            <v>1112</v>
          </cell>
          <cell r="E5674">
            <v>9999</v>
          </cell>
          <cell r="F5674">
            <v>0</v>
          </cell>
          <cell r="G5674">
            <v>1656</v>
          </cell>
          <cell r="H5674">
            <v>0</v>
          </cell>
          <cell r="I5674">
            <v>0</v>
          </cell>
          <cell r="J5674">
            <v>2</v>
          </cell>
          <cell r="K5674">
            <v>2</v>
          </cell>
          <cell r="L5674" t="str">
            <v>DOWNTIME</v>
          </cell>
        </row>
        <row r="5675">
          <cell r="A5675">
            <v>2</v>
          </cell>
          <cell r="B5675" t="str">
            <v>X J7772DX</v>
          </cell>
          <cell r="C5675">
            <v>38159</v>
          </cell>
          <cell r="D5675">
            <v>1112</v>
          </cell>
          <cell r="E5675">
            <v>9999</v>
          </cell>
          <cell r="F5675">
            <v>0</v>
          </cell>
          <cell r="G5675">
            <v>1656</v>
          </cell>
          <cell r="H5675">
            <v>0</v>
          </cell>
          <cell r="I5675">
            <v>0</v>
          </cell>
          <cell r="J5675">
            <v>2.25</v>
          </cell>
          <cell r="K5675">
            <v>2.25</v>
          </cell>
          <cell r="L5675" t="str">
            <v>DOWNTIME</v>
          </cell>
        </row>
        <row r="5676">
          <cell r="A5676">
            <v>3</v>
          </cell>
          <cell r="B5676" t="str">
            <v>X J7772DX</v>
          </cell>
          <cell r="C5676">
            <v>38159</v>
          </cell>
          <cell r="D5676">
            <v>1112</v>
          </cell>
          <cell r="E5676">
            <v>9999</v>
          </cell>
          <cell r="F5676">
            <v>0</v>
          </cell>
          <cell r="G5676">
            <v>1656</v>
          </cell>
          <cell r="H5676">
            <v>0</v>
          </cell>
          <cell r="I5676">
            <v>0</v>
          </cell>
          <cell r="J5676">
            <v>0.55000000000000004</v>
          </cell>
          <cell r="K5676">
            <v>0.55000000000000004</v>
          </cell>
          <cell r="L5676" t="str">
            <v>DOWNTIME</v>
          </cell>
        </row>
        <row r="5677">
          <cell r="A5677">
            <v>1</v>
          </cell>
          <cell r="B5677" t="str">
            <v>X J7772DX</v>
          </cell>
          <cell r="C5677">
            <v>38162</v>
          </cell>
          <cell r="D5677">
            <v>1112</v>
          </cell>
          <cell r="E5677">
            <v>9999</v>
          </cell>
          <cell r="F5677">
            <v>0</v>
          </cell>
          <cell r="G5677">
            <v>1656</v>
          </cell>
          <cell r="H5677">
            <v>0</v>
          </cell>
          <cell r="I5677">
            <v>0</v>
          </cell>
          <cell r="J5677">
            <v>2.42</v>
          </cell>
          <cell r="K5677">
            <v>2.42</v>
          </cell>
          <cell r="L5677" t="str">
            <v>DOWNTIME</v>
          </cell>
        </row>
        <row r="5678">
          <cell r="A5678">
            <v>2</v>
          </cell>
          <cell r="B5678" t="str">
            <v>X J7772DX</v>
          </cell>
          <cell r="C5678">
            <v>38162</v>
          </cell>
          <cell r="D5678">
            <v>1112</v>
          </cell>
          <cell r="E5678">
            <v>9999</v>
          </cell>
          <cell r="F5678">
            <v>0</v>
          </cell>
          <cell r="G5678">
            <v>1656</v>
          </cell>
          <cell r="H5678">
            <v>0</v>
          </cell>
          <cell r="I5678">
            <v>0</v>
          </cell>
          <cell r="J5678">
            <v>2.5</v>
          </cell>
          <cell r="K5678">
            <v>2.5</v>
          </cell>
          <cell r="L5678" t="str">
            <v>DOWNTIME</v>
          </cell>
        </row>
        <row r="5679">
          <cell r="A5679">
            <v>3</v>
          </cell>
          <cell r="B5679" t="str">
            <v>X J7772DX</v>
          </cell>
          <cell r="C5679">
            <v>38162</v>
          </cell>
          <cell r="D5679">
            <v>1112</v>
          </cell>
          <cell r="E5679">
            <v>9999</v>
          </cell>
          <cell r="F5679">
            <v>0</v>
          </cell>
          <cell r="G5679">
            <v>1656</v>
          </cell>
          <cell r="H5679">
            <v>0</v>
          </cell>
          <cell r="I5679">
            <v>0</v>
          </cell>
          <cell r="J5679">
            <v>1.24</v>
          </cell>
          <cell r="K5679">
            <v>1.24</v>
          </cell>
          <cell r="L5679" t="str">
            <v>DOWNTIME</v>
          </cell>
        </row>
        <row r="5680">
          <cell r="A5680">
            <v>1</v>
          </cell>
          <cell r="B5680" t="str">
            <v>X J7772SX</v>
          </cell>
          <cell r="C5680">
            <v>38149</v>
          </cell>
          <cell r="D5680">
            <v>1112</v>
          </cell>
          <cell r="E5680">
            <v>9999</v>
          </cell>
          <cell r="F5680">
            <v>0</v>
          </cell>
          <cell r="G5680">
            <v>1656</v>
          </cell>
          <cell r="H5680">
            <v>0</v>
          </cell>
          <cell r="I5680">
            <v>0</v>
          </cell>
          <cell r="J5680">
            <v>1</v>
          </cell>
          <cell r="K5680">
            <v>1</v>
          </cell>
          <cell r="L5680" t="str">
            <v>DOWNTIME</v>
          </cell>
        </row>
        <row r="5681">
          <cell r="A5681">
            <v>1</v>
          </cell>
          <cell r="B5681" t="str">
            <v>X J7772SX</v>
          </cell>
          <cell r="C5681">
            <v>38149</v>
          </cell>
          <cell r="D5681">
            <v>1112</v>
          </cell>
          <cell r="E5681">
            <v>9999</v>
          </cell>
          <cell r="F5681">
            <v>0</v>
          </cell>
          <cell r="G5681">
            <v>1656</v>
          </cell>
          <cell r="H5681">
            <v>0</v>
          </cell>
          <cell r="I5681">
            <v>0</v>
          </cell>
          <cell r="J5681">
            <v>1</v>
          </cell>
          <cell r="K5681">
            <v>1</v>
          </cell>
          <cell r="L5681" t="str">
            <v>DOWNTIME</v>
          </cell>
        </row>
        <row r="5682">
          <cell r="A5682">
            <v>1</v>
          </cell>
          <cell r="B5682" t="str">
            <v>X J7772SX</v>
          </cell>
          <cell r="C5682">
            <v>38149</v>
          </cell>
          <cell r="D5682">
            <v>1112</v>
          </cell>
          <cell r="E5682">
            <v>9999</v>
          </cell>
          <cell r="F5682">
            <v>0</v>
          </cell>
          <cell r="G5682">
            <v>1656</v>
          </cell>
          <cell r="H5682">
            <v>0</v>
          </cell>
          <cell r="I5682">
            <v>0</v>
          </cell>
          <cell r="J5682">
            <v>3</v>
          </cell>
          <cell r="K5682">
            <v>3</v>
          </cell>
          <cell r="L5682" t="str">
            <v>DOWNTIME</v>
          </cell>
        </row>
        <row r="5683">
          <cell r="A5683">
            <v>2</v>
          </cell>
          <cell r="B5683" t="str">
            <v>X J7772SX</v>
          </cell>
          <cell r="C5683">
            <v>38149</v>
          </cell>
          <cell r="D5683">
            <v>1112</v>
          </cell>
          <cell r="E5683">
            <v>9999</v>
          </cell>
          <cell r="F5683">
            <v>0</v>
          </cell>
          <cell r="G5683">
            <v>1656</v>
          </cell>
          <cell r="H5683">
            <v>0</v>
          </cell>
          <cell r="I5683">
            <v>0</v>
          </cell>
          <cell r="J5683">
            <v>3.33</v>
          </cell>
          <cell r="K5683">
            <v>3.33</v>
          </cell>
          <cell r="L5683" t="str">
            <v>DOWNTIME</v>
          </cell>
        </row>
        <row r="5684">
          <cell r="A5684">
            <v>3</v>
          </cell>
          <cell r="B5684" t="str">
            <v>X J7772SX</v>
          </cell>
          <cell r="C5684">
            <v>38149</v>
          </cell>
          <cell r="D5684">
            <v>1112</v>
          </cell>
          <cell r="E5684">
            <v>9999</v>
          </cell>
          <cell r="F5684">
            <v>0</v>
          </cell>
          <cell r="G5684">
            <v>1656</v>
          </cell>
          <cell r="H5684">
            <v>0</v>
          </cell>
          <cell r="I5684">
            <v>0</v>
          </cell>
          <cell r="J5684">
            <v>3.35</v>
          </cell>
          <cell r="K5684">
            <v>3.35</v>
          </cell>
          <cell r="L5684" t="str">
            <v>DOWNTIME</v>
          </cell>
        </row>
        <row r="5685">
          <cell r="A5685">
            <v>1</v>
          </cell>
          <cell r="B5685" t="str">
            <v>X J7772SX</v>
          </cell>
          <cell r="C5685">
            <v>38159</v>
          </cell>
          <cell r="D5685">
            <v>1112</v>
          </cell>
          <cell r="E5685">
            <v>9999</v>
          </cell>
          <cell r="F5685">
            <v>0</v>
          </cell>
          <cell r="G5685">
            <v>1656</v>
          </cell>
          <cell r="H5685">
            <v>0</v>
          </cell>
          <cell r="I5685">
            <v>0</v>
          </cell>
          <cell r="J5685">
            <v>2</v>
          </cell>
          <cell r="K5685">
            <v>2</v>
          </cell>
          <cell r="L5685" t="str">
            <v>DOWNTIME</v>
          </cell>
        </row>
        <row r="5686">
          <cell r="A5686">
            <v>2</v>
          </cell>
          <cell r="B5686" t="str">
            <v>X J7772SX</v>
          </cell>
          <cell r="C5686">
            <v>38159</v>
          </cell>
          <cell r="D5686">
            <v>1112</v>
          </cell>
          <cell r="E5686">
            <v>9999</v>
          </cell>
          <cell r="F5686">
            <v>0</v>
          </cell>
          <cell r="G5686">
            <v>1656</v>
          </cell>
          <cell r="H5686">
            <v>0</v>
          </cell>
          <cell r="I5686">
            <v>0</v>
          </cell>
          <cell r="J5686">
            <v>2.25</v>
          </cell>
          <cell r="K5686">
            <v>2.25</v>
          </cell>
          <cell r="L5686" t="str">
            <v>DOWNTIME</v>
          </cell>
        </row>
        <row r="5687">
          <cell r="A5687">
            <v>3</v>
          </cell>
          <cell r="B5687" t="str">
            <v>X J7772SX</v>
          </cell>
          <cell r="C5687">
            <v>38159</v>
          </cell>
          <cell r="D5687">
            <v>1112</v>
          </cell>
          <cell r="E5687">
            <v>9999</v>
          </cell>
          <cell r="F5687">
            <v>0</v>
          </cell>
          <cell r="G5687">
            <v>1656</v>
          </cell>
          <cell r="H5687">
            <v>0</v>
          </cell>
          <cell r="I5687">
            <v>0</v>
          </cell>
          <cell r="J5687">
            <v>0.55000000000000004</v>
          </cell>
          <cell r="K5687">
            <v>0.55000000000000004</v>
          </cell>
          <cell r="L5687" t="str">
            <v>DOWNTIME</v>
          </cell>
        </row>
        <row r="5688">
          <cell r="A5688">
            <v>1</v>
          </cell>
          <cell r="B5688" t="str">
            <v>X J7772SX</v>
          </cell>
          <cell r="C5688">
            <v>38162</v>
          </cell>
          <cell r="D5688">
            <v>1112</v>
          </cell>
          <cell r="E5688">
            <v>9999</v>
          </cell>
          <cell r="F5688">
            <v>0</v>
          </cell>
          <cell r="G5688">
            <v>1656</v>
          </cell>
          <cell r="H5688">
            <v>0</v>
          </cell>
          <cell r="I5688">
            <v>0</v>
          </cell>
          <cell r="J5688">
            <v>2.42</v>
          </cell>
          <cell r="K5688">
            <v>2.42</v>
          </cell>
          <cell r="L5688" t="str">
            <v>DOWNTIME</v>
          </cell>
        </row>
        <row r="5689">
          <cell r="A5689">
            <v>2</v>
          </cell>
          <cell r="B5689" t="str">
            <v>X J7772SX</v>
          </cell>
          <cell r="C5689">
            <v>38162</v>
          </cell>
          <cell r="D5689">
            <v>1112</v>
          </cell>
          <cell r="E5689">
            <v>9999</v>
          </cell>
          <cell r="F5689">
            <v>0</v>
          </cell>
          <cell r="G5689">
            <v>1656</v>
          </cell>
          <cell r="H5689">
            <v>0</v>
          </cell>
          <cell r="I5689">
            <v>0</v>
          </cell>
          <cell r="J5689">
            <v>2.5</v>
          </cell>
          <cell r="K5689">
            <v>2.5</v>
          </cell>
          <cell r="L5689" t="str">
            <v>DOWNTIME</v>
          </cell>
        </row>
        <row r="5690">
          <cell r="A5690">
            <v>3</v>
          </cell>
          <cell r="B5690" t="str">
            <v>X J7772SX</v>
          </cell>
          <cell r="C5690">
            <v>38162</v>
          </cell>
          <cell r="D5690">
            <v>1112</v>
          </cell>
          <cell r="E5690">
            <v>9999</v>
          </cell>
          <cell r="F5690">
            <v>0</v>
          </cell>
          <cell r="G5690">
            <v>1656</v>
          </cell>
          <cell r="H5690">
            <v>0</v>
          </cell>
          <cell r="I5690">
            <v>0</v>
          </cell>
          <cell r="J5690">
            <v>1.24</v>
          </cell>
          <cell r="K5690">
            <v>1.24</v>
          </cell>
          <cell r="L5690" t="str">
            <v>DOWNTIME</v>
          </cell>
        </row>
        <row r="5691">
          <cell r="A5691">
            <v>1</v>
          </cell>
          <cell r="B5691" t="str">
            <v>X J7773DX</v>
          </cell>
          <cell r="C5691">
            <v>38139</v>
          </cell>
          <cell r="D5691">
            <v>1112</v>
          </cell>
          <cell r="E5691">
            <v>9999</v>
          </cell>
          <cell r="F5691">
            <v>0</v>
          </cell>
          <cell r="G5691">
            <v>1656</v>
          </cell>
          <cell r="H5691">
            <v>0</v>
          </cell>
          <cell r="I5691">
            <v>0</v>
          </cell>
          <cell r="J5691">
            <v>0.88</v>
          </cell>
          <cell r="K5691">
            <v>0.88</v>
          </cell>
          <cell r="L5691" t="str">
            <v>DOWNTIME</v>
          </cell>
        </row>
        <row r="5692">
          <cell r="A5692">
            <v>1</v>
          </cell>
          <cell r="B5692" t="str">
            <v>X J7773DX</v>
          </cell>
          <cell r="C5692">
            <v>38156</v>
          </cell>
          <cell r="D5692">
            <v>1112</v>
          </cell>
          <cell r="E5692">
            <v>9999</v>
          </cell>
          <cell r="F5692">
            <v>0</v>
          </cell>
          <cell r="G5692">
            <v>1656</v>
          </cell>
          <cell r="H5692">
            <v>0</v>
          </cell>
          <cell r="I5692">
            <v>0</v>
          </cell>
          <cell r="J5692">
            <v>0.5</v>
          </cell>
          <cell r="K5692">
            <v>0.5</v>
          </cell>
          <cell r="L5692" t="str">
            <v>DOWNTIME</v>
          </cell>
        </row>
        <row r="5693">
          <cell r="A5693">
            <v>1</v>
          </cell>
          <cell r="B5693" t="str">
            <v>X J7773DX</v>
          </cell>
          <cell r="C5693">
            <v>38156</v>
          </cell>
          <cell r="D5693">
            <v>1112</v>
          </cell>
          <cell r="E5693">
            <v>9999</v>
          </cell>
          <cell r="F5693">
            <v>0</v>
          </cell>
          <cell r="G5693">
            <v>1656</v>
          </cell>
          <cell r="H5693">
            <v>0</v>
          </cell>
          <cell r="I5693">
            <v>0</v>
          </cell>
          <cell r="J5693">
            <v>1.5</v>
          </cell>
          <cell r="K5693">
            <v>1.5</v>
          </cell>
          <cell r="L5693" t="str">
            <v>DOWNTIME</v>
          </cell>
        </row>
        <row r="5694">
          <cell r="A5694">
            <v>2</v>
          </cell>
          <cell r="B5694" t="str">
            <v>X J7773DX</v>
          </cell>
          <cell r="C5694">
            <v>38156</v>
          </cell>
          <cell r="D5694">
            <v>1112</v>
          </cell>
          <cell r="E5694">
            <v>9999</v>
          </cell>
          <cell r="F5694">
            <v>0</v>
          </cell>
          <cell r="G5694">
            <v>1656</v>
          </cell>
          <cell r="H5694">
            <v>0</v>
          </cell>
          <cell r="I5694">
            <v>0</v>
          </cell>
          <cell r="J5694">
            <v>1.58</v>
          </cell>
          <cell r="K5694">
            <v>1.58</v>
          </cell>
          <cell r="L5694" t="str">
            <v>DOWNTIME</v>
          </cell>
        </row>
        <row r="5695">
          <cell r="A5695">
            <v>2</v>
          </cell>
          <cell r="B5695" t="str">
            <v>X J7773DX</v>
          </cell>
          <cell r="C5695">
            <v>38156</v>
          </cell>
          <cell r="D5695">
            <v>1112</v>
          </cell>
          <cell r="E5695">
            <v>9999</v>
          </cell>
          <cell r="F5695">
            <v>0</v>
          </cell>
          <cell r="G5695">
            <v>1656</v>
          </cell>
          <cell r="H5695">
            <v>0</v>
          </cell>
          <cell r="I5695">
            <v>0</v>
          </cell>
          <cell r="J5695">
            <v>1.63</v>
          </cell>
          <cell r="K5695">
            <v>1.63</v>
          </cell>
          <cell r="L5695" t="str">
            <v>DOWNTIME</v>
          </cell>
        </row>
        <row r="5696">
          <cell r="A5696">
            <v>3</v>
          </cell>
          <cell r="B5696" t="str">
            <v>X J7773DX</v>
          </cell>
          <cell r="C5696">
            <v>38156</v>
          </cell>
          <cell r="D5696">
            <v>1112</v>
          </cell>
          <cell r="E5696">
            <v>9999</v>
          </cell>
          <cell r="F5696">
            <v>0</v>
          </cell>
          <cell r="G5696">
            <v>1656</v>
          </cell>
          <cell r="H5696">
            <v>0</v>
          </cell>
          <cell r="I5696">
            <v>0</v>
          </cell>
          <cell r="J5696">
            <v>0.25</v>
          </cell>
          <cell r="K5696">
            <v>0.25</v>
          </cell>
          <cell r="L5696" t="str">
            <v>DOWNTIME</v>
          </cell>
        </row>
        <row r="5697">
          <cell r="A5697">
            <v>3</v>
          </cell>
          <cell r="B5697" t="str">
            <v>X J7773DX</v>
          </cell>
          <cell r="C5697">
            <v>38156</v>
          </cell>
          <cell r="D5697">
            <v>1112</v>
          </cell>
          <cell r="E5697">
            <v>9999</v>
          </cell>
          <cell r="F5697">
            <v>0</v>
          </cell>
          <cell r="G5697">
            <v>1656</v>
          </cell>
          <cell r="H5697">
            <v>0</v>
          </cell>
          <cell r="I5697">
            <v>0</v>
          </cell>
          <cell r="J5697">
            <v>2.5</v>
          </cell>
          <cell r="K5697">
            <v>2.5</v>
          </cell>
          <cell r="L5697" t="str">
            <v>DOWNTIME</v>
          </cell>
        </row>
        <row r="5698">
          <cell r="A5698">
            <v>1</v>
          </cell>
          <cell r="B5698" t="str">
            <v>X J7773DX</v>
          </cell>
          <cell r="C5698">
            <v>38163</v>
          </cell>
          <cell r="D5698">
            <v>1112</v>
          </cell>
          <cell r="E5698">
            <v>9999</v>
          </cell>
          <cell r="F5698">
            <v>0</v>
          </cell>
          <cell r="G5698">
            <v>1656</v>
          </cell>
          <cell r="H5698">
            <v>0</v>
          </cell>
          <cell r="I5698">
            <v>0</v>
          </cell>
          <cell r="J5698">
            <v>0.5</v>
          </cell>
          <cell r="K5698">
            <v>0.5</v>
          </cell>
          <cell r="L5698" t="str">
            <v>DOWNTIME</v>
          </cell>
        </row>
        <row r="5699">
          <cell r="A5699">
            <v>2</v>
          </cell>
          <cell r="B5699" t="str">
            <v>X J7773DX</v>
          </cell>
          <cell r="C5699">
            <v>38163</v>
          </cell>
          <cell r="D5699">
            <v>1112</v>
          </cell>
          <cell r="E5699">
            <v>9999</v>
          </cell>
          <cell r="F5699">
            <v>0</v>
          </cell>
          <cell r="G5699">
            <v>1656</v>
          </cell>
          <cell r="H5699">
            <v>0</v>
          </cell>
          <cell r="I5699">
            <v>0</v>
          </cell>
          <cell r="J5699">
            <v>2.5</v>
          </cell>
          <cell r="K5699">
            <v>2.5</v>
          </cell>
          <cell r="L5699" t="str">
            <v>DOWNTIME</v>
          </cell>
        </row>
        <row r="5700">
          <cell r="A5700">
            <v>2</v>
          </cell>
          <cell r="B5700" t="str">
            <v>X J7773DX</v>
          </cell>
          <cell r="C5700">
            <v>38163</v>
          </cell>
          <cell r="D5700">
            <v>1112</v>
          </cell>
          <cell r="E5700">
            <v>9999</v>
          </cell>
          <cell r="F5700">
            <v>0</v>
          </cell>
          <cell r="G5700">
            <v>1656</v>
          </cell>
          <cell r="H5700">
            <v>0</v>
          </cell>
          <cell r="I5700">
            <v>0</v>
          </cell>
          <cell r="J5700">
            <v>1</v>
          </cell>
          <cell r="K5700">
            <v>1</v>
          </cell>
          <cell r="L5700" t="str">
            <v>DOWNTIME</v>
          </cell>
        </row>
        <row r="5701">
          <cell r="A5701">
            <v>3</v>
          </cell>
          <cell r="B5701" t="str">
            <v>X J7773DX</v>
          </cell>
          <cell r="C5701">
            <v>38163</v>
          </cell>
          <cell r="D5701">
            <v>1112</v>
          </cell>
          <cell r="E5701">
            <v>9999</v>
          </cell>
          <cell r="F5701">
            <v>0</v>
          </cell>
          <cell r="G5701">
            <v>1656</v>
          </cell>
          <cell r="H5701">
            <v>0</v>
          </cell>
          <cell r="I5701">
            <v>0</v>
          </cell>
          <cell r="J5701">
            <v>0.85</v>
          </cell>
          <cell r="K5701">
            <v>0.85</v>
          </cell>
          <cell r="L5701" t="str">
            <v>DOWNTIME</v>
          </cell>
        </row>
        <row r="5702">
          <cell r="A5702">
            <v>1</v>
          </cell>
          <cell r="B5702" t="str">
            <v>X J7773DX</v>
          </cell>
          <cell r="C5702">
            <v>38164</v>
          </cell>
          <cell r="D5702">
            <v>1112</v>
          </cell>
          <cell r="E5702">
            <v>9999</v>
          </cell>
          <cell r="F5702">
            <v>0</v>
          </cell>
          <cell r="G5702">
            <v>1656</v>
          </cell>
          <cell r="H5702">
            <v>0</v>
          </cell>
          <cell r="I5702">
            <v>0</v>
          </cell>
          <cell r="J5702">
            <v>2.2000000000000002</v>
          </cell>
          <cell r="K5702">
            <v>2.2000000000000002</v>
          </cell>
          <cell r="L5702" t="str">
            <v>DOWNTIME</v>
          </cell>
        </row>
        <row r="5703">
          <cell r="A5703">
            <v>1</v>
          </cell>
          <cell r="B5703" t="str">
            <v>X J7773DX</v>
          </cell>
          <cell r="C5703">
            <v>38166</v>
          </cell>
          <cell r="D5703">
            <v>1112</v>
          </cell>
          <cell r="E5703">
            <v>9999</v>
          </cell>
          <cell r="F5703">
            <v>0</v>
          </cell>
          <cell r="G5703">
            <v>1656</v>
          </cell>
          <cell r="H5703">
            <v>0</v>
          </cell>
          <cell r="I5703">
            <v>0</v>
          </cell>
          <cell r="J5703">
            <v>2.95</v>
          </cell>
          <cell r="K5703">
            <v>2.95</v>
          </cell>
          <cell r="L5703" t="str">
            <v>DOWNTIME</v>
          </cell>
        </row>
        <row r="5704">
          <cell r="A5704">
            <v>2</v>
          </cell>
          <cell r="B5704" t="str">
            <v>X J7773DX</v>
          </cell>
          <cell r="C5704">
            <v>38166</v>
          </cell>
          <cell r="D5704">
            <v>1112</v>
          </cell>
          <cell r="E5704">
            <v>9999</v>
          </cell>
          <cell r="F5704">
            <v>0</v>
          </cell>
          <cell r="G5704">
            <v>1656</v>
          </cell>
          <cell r="H5704">
            <v>0</v>
          </cell>
          <cell r="I5704">
            <v>0</v>
          </cell>
          <cell r="J5704">
            <v>1.08</v>
          </cell>
          <cell r="K5704">
            <v>1.08</v>
          </cell>
          <cell r="L5704" t="str">
            <v>DOWNTIME</v>
          </cell>
        </row>
        <row r="5705">
          <cell r="A5705">
            <v>1</v>
          </cell>
          <cell r="B5705" t="str">
            <v>X J7773SX</v>
          </cell>
          <cell r="C5705">
            <v>38139</v>
          </cell>
          <cell r="D5705">
            <v>1112</v>
          </cell>
          <cell r="E5705">
            <v>9999</v>
          </cell>
          <cell r="F5705">
            <v>0</v>
          </cell>
          <cell r="G5705">
            <v>1656</v>
          </cell>
          <cell r="H5705">
            <v>0</v>
          </cell>
          <cell r="I5705">
            <v>0</v>
          </cell>
          <cell r="J5705">
            <v>0.88</v>
          </cell>
          <cell r="K5705">
            <v>0.88</v>
          </cell>
          <cell r="L5705" t="str">
            <v>DOWNTIME</v>
          </cell>
        </row>
        <row r="5706">
          <cell r="A5706">
            <v>1</v>
          </cell>
          <cell r="B5706" t="str">
            <v>X J7773SX</v>
          </cell>
          <cell r="C5706">
            <v>38156</v>
          </cell>
          <cell r="D5706">
            <v>1112</v>
          </cell>
          <cell r="E5706">
            <v>9999</v>
          </cell>
          <cell r="F5706">
            <v>0</v>
          </cell>
          <cell r="G5706">
            <v>1656</v>
          </cell>
          <cell r="H5706">
            <v>0</v>
          </cell>
          <cell r="I5706">
            <v>0</v>
          </cell>
          <cell r="J5706">
            <v>0.5</v>
          </cell>
          <cell r="K5706">
            <v>0.5</v>
          </cell>
          <cell r="L5706" t="str">
            <v>DOWNTIME</v>
          </cell>
        </row>
        <row r="5707">
          <cell r="A5707">
            <v>1</v>
          </cell>
          <cell r="B5707" t="str">
            <v>X J7773SX</v>
          </cell>
          <cell r="C5707">
            <v>38156</v>
          </cell>
          <cell r="D5707">
            <v>1112</v>
          </cell>
          <cell r="E5707">
            <v>9999</v>
          </cell>
          <cell r="F5707">
            <v>0</v>
          </cell>
          <cell r="G5707">
            <v>1656</v>
          </cell>
          <cell r="H5707">
            <v>0</v>
          </cell>
          <cell r="I5707">
            <v>0</v>
          </cell>
          <cell r="J5707">
            <v>1.5</v>
          </cell>
          <cell r="K5707">
            <v>1.5</v>
          </cell>
          <cell r="L5707" t="str">
            <v>DOWNTIME</v>
          </cell>
        </row>
        <row r="5708">
          <cell r="A5708">
            <v>2</v>
          </cell>
          <cell r="B5708" t="str">
            <v>X J7773SX</v>
          </cell>
          <cell r="C5708">
            <v>38156</v>
          </cell>
          <cell r="D5708">
            <v>1112</v>
          </cell>
          <cell r="E5708">
            <v>9999</v>
          </cell>
          <cell r="F5708">
            <v>0</v>
          </cell>
          <cell r="G5708">
            <v>1656</v>
          </cell>
          <cell r="H5708">
            <v>0</v>
          </cell>
          <cell r="I5708">
            <v>0</v>
          </cell>
          <cell r="J5708">
            <v>1.58</v>
          </cell>
          <cell r="K5708">
            <v>1.58</v>
          </cell>
          <cell r="L5708" t="str">
            <v>DOWNTIME</v>
          </cell>
        </row>
        <row r="5709">
          <cell r="A5709">
            <v>2</v>
          </cell>
          <cell r="B5709" t="str">
            <v>X J7773SX</v>
          </cell>
          <cell r="C5709">
            <v>38156</v>
          </cell>
          <cell r="D5709">
            <v>1112</v>
          </cell>
          <cell r="E5709">
            <v>9999</v>
          </cell>
          <cell r="F5709">
            <v>0</v>
          </cell>
          <cell r="G5709">
            <v>1656</v>
          </cell>
          <cell r="H5709">
            <v>0</v>
          </cell>
          <cell r="I5709">
            <v>0</v>
          </cell>
          <cell r="J5709">
            <v>1.63</v>
          </cell>
          <cell r="K5709">
            <v>1.63</v>
          </cell>
          <cell r="L5709" t="str">
            <v>DOWNTIME</v>
          </cell>
        </row>
        <row r="5710">
          <cell r="A5710">
            <v>3</v>
          </cell>
          <cell r="B5710" t="str">
            <v>X J7773SX</v>
          </cell>
          <cell r="C5710">
            <v>38156</v>
          </cell>
          <cell r="D5710">
            <v>1112</v>
          </cell>
          <cell r="E5710">
            <v>9999</v>
          </cell>
          <cell r="F5710">
            <v>0</v>
          </cell>
          <cell r="G5710">
            <v>1656</v>
          </cell>
          <cell r="H5710">
            <v>0</v>
          </cell>
          <cell r="I5710">
            <v>0</v>
          </cell>
          <cell r="J5710">
            <v>0.25</v>
          </cell>
          <cell r="K5710">
            <v>0.25</v>
          </cell>
          <cell r="L5710" t="str">
            <v>DOWNTIME</v>
          </cell>
        </row>
        <row r="5711">
          <cell r="A5711">
            <v>3</v>
          </cell>
          <cell r="B5711" t="str">
            <v>X J7773SX</v>
          </cell>
          <cell r="C5711">
            <v>38156</v>
          </cell>
          <cell r="D5711">
            <v>1112</v>
          </cell>
          <cell r="E5711">
            <v>9999</v>
          </cell>
          <cell r="F5711">
            <v>0</v>
          </cell>
          <cell r="G5711">
            <v>1656</v>
          </cell>
          <cell r="H5711">
            <v>0</v>
          </cell>
          <cell r="I5711">
            <v>0</v>
          </cell>
          <cell r="J5711">
            <v>2.5</v>
          </cell>
          <cell r="K5711">
            <v>2.5</v>
          </cell>
          <cell r="L5711" t="str">
            <v>DOWNTIME</v>
          </cell>
        </row>
        <row r="5712">
          <cell r="A5712">
            <v>1</v>
          </cell>
          <cell r="B5712" t="str">
            <v>X J7773SX</v>
          </cell>
          <cell r="C5712">
            <v>38163</v>
          </cell>
          <cell r="D5712">
            <v>1112</v>
          </cell>
          <cell r="E5712">
            <v>9999</v>
          </cell>
          <cell r="F5712">
            <v>0</v>
          </cell>
          <cell r="G5712">
            <v>1656</v>
          </cell>
          <cell r="H5712">
            <v>0</v>
          </cell>
          <cell r="I5712">
            <v>0</v>
          </cell>
          <cell r="J5712">
            <v>0.5</v>
          </cell>
          <cell r="K5712">
            <v>0.5</v>
          </cell>
          <cell r="L5712" t="str">
            <v>DOWNTIME</v>
          </cell>
        </row>
        <row r="5713">
          <cell r="A5713">
            <v>2</v>
          </cell>
          <cell r="B5713" t="str">
            <v>X J7773SX</v>
          </cell>
          <cell r="C5713">
            <v>38163</v>
          </cell>
          <cell r="D5713">
            <v>1112</v>
          </cell>
          <cell r="E5713">
            <v>9999</v>
          </cell>
          <cell r="F5713">
            <v>0</v>
          </cell>
          <cell r="G5713">
            <v>1656</v>
          </cell>
          <cell r="H5713">
            <v>0</v>
          </cell>
          <cell r="I5713">
            <v>0</v>
          </cell>
          <cell r="J5713">
            <v>2.5</v>
          </cell>
          <cell r="K5713">
            <v>2.5</v>
          </cell>
          <cell r="L5713" t="str">
            <v>DOWNTIME</v>
          </cell>
        </row>
        <row r="5714">
          <cell r="A5714">
            <v>2</v>
          </cell>
          <cell r="B5714" t="str">
            <v>X J7773SX</v>
          </cell>
          <cell r="C5714">
            <v>38163</v>
          </cell>
          <cell r="D5714">
            <v>1112</v>
          </cell>
          <cell r="E5714">
            <v>9999</v>
          </cell>
          <cell r="F5714">
            <v>0</v>
          </cell>
          <cell r="G5714">
            <v>1656</v>
          </cell>
          <cell r="H5714">
            <v>0</v>
          </cell>
          <cell r="I5714">
            <v>0</v>
          </cell>
          <cell r="J5714">
            <v>1</v>
          </cell>
          <cell r="K5714">
            <v>1</v>
          </cell>
          <cell r="L5714" t="str">
            <v>DOWNTIME</v>
          </cell>
        </row>
        <row r="5715">
          <cell r="A5715">
            <v>3</v>
          </cell>
          <cell r="B5715" t="str">
            <v>X J7773SX</v>
          </cell>
          <cell r="C5715">
            <v>38163</v>
          </cell>
          <cell r="D5715">
            <v>1112</v>
          </cell>
          <cell r="E5715">
            <v>9999</v>
          </cell>
          <cell r="F5715">
            <v>0</v>
          </cell>
          <cell r="G5715">
            <v>1656</v>
          </cell>
          <cell r="H5715">
            <v>0</v>
          </cell>
          <cell r="I5715">
            <v>0</v>
          </cell>
          <cell r="J5715">
            <v>0.85</v>
          </cell>
          <cell r="K5715">
            <v>0.85</v>
          </cell>
          <cell r="L5715" t="str">
            <v>DOWNTIME</v>
          </cell>
        </row>
        <row r="5716">
          <cell r="A5716">
            <v>1</v>
          </cell>
          <cell r="B5716" t="str">
            <v>X J7773SX</v>
          </cell>
          <cell r="C5716">
            <v>38164</v>
          </cell>
          <cell r="D5716">
            <v>1112</v>
          </cell>
          <cell r="E5716">
            <v>9999</v>
          </cell>
          <cell r="F5716">
            <v>0</v>
          </cell>
          <cell r="G5716">
            <v>1656</v>
          </cell>
          <cell r="H5716">
            <v>0</v>
          </cell>
          <cell r="I5716">
            <v>0</v>
          </cell>
          <cell r="J5716">
            <v>2.2000000000000002</v>
          </cell>
          <cell r="K5716">
            <v>2.2000000000000002</v>
          </cell>
          <cell r="L5716" t="str">
            <v>DOWNTIME</v>
          </cell>
        </row>
        <row r="5717">
          <cell r="A5717">
            <v>1</v>
          </cell>
          <cell r="B5717" t="str">
            <v>X J7773SX</v>
          </cell>
          <cell r="C5717">
            <v>38166</v>
          </cell>
          <cell r="D5717">
            <v>1112</v>
          </cell>
          <cell r="E5717">
            <v>9999</v>
          </cell>
          <cell r="F5717">
            <v>0</v>
          </cell>
          <cell r="G5717">
            <v>1656</v>
          </cell>
          <cell r="H5717">
            <v>0</v>
          </cell>
          <cell r="I5717">
            <v>0</v>
          </cell>
          <cell r="J5717">
            <v>2.95</v>
          </cell>
          <cell r="K5717">
            <v>2.95</v>
          </cell>
          <cell r="L5717" t="str">
            <v>DOWNTIME</v>
          </cell>
        </row>
        <row r="5718">
          <cell r="A5718">
            <v>2</v>
          </cell>
          <cell r="B5718" t="str">
            <v>X J7773SX</v>
          </cell>
          <cell r="C5718">
            <v>38166</v>
          </cell>
          <cell r="D5718">
            <v>1112</v>
          </cell>
          <cell r="E5718">
            <v>9999</v>
          </cell>
          <cell r="F5718">
            <v>0</v>
          </cell>
          <cell r="G5718">
            <v>1656</v>
          </cell>
          <cell r="H5718">
            <v>0</v>
          </cell>
          <cell r="I5718">
            <v>0</v>
          </cell>
          <cell r="J5718">
            <v>1.08</v>
          </cell>
          <cell r="K5718">
            <v>1.08</v>
          </cell>
          <cell r="L5718" t="str">
            <v>DOWNTIME</v>
          </cell>
        </row>
        <row r="5719">
          <cell r="A5719">
            <v>1</v>
          </cell>
          <cell r="B5719" t="str">
            <v>z3</v>
          </cell>
          <cell r="C5719">
            <v>38167</v>
          </cell>
          <cell r="D5719">
            <v>2245</v>
          </cell>
          <cell r="E5719">
            <v>9999</v>
          </cell>
          <cell r="F5719">
            <v>0</v>
          </cell>
          <cell r="G5719">
            <v>55</v>
          </cell>
          <cell r="H5719">
            <v>0</v>
          </cell>
          <cell r="I5719">
            <v>0</v>
          </cell>
          <cell r="J5719">
            <v>0</v>
          </cell>
          <cell r="K5719">
            <v>0</v>
          </cell>
          <cell r="L5719" t="str">
            <v>DOWNTIME</v>
          </cell>
        </row>
        <row r="5720">
          <cell r="A5720">
            <v>1</v>
          </cell>
          <cell r="B5720" t="str">
            <v>Z5</v>
          </cell>
          <cell r="C5720">
            <v>38167</v>
          </cell>
          <cell r="D5720">
            <v>2245</v>
          </cell>
          <cell r="E5720">
            <v>9999</v>
          </cell>
          <cell r="F5720">
            <v>0</v>
          </cell>
          <cell r="G5720">
            <v>55</v>
          </cell>
          <cell r="H5720">
            <v>0</v>
          </cell>
          <cell r="I5720">
            <v>0</v>
          </cell>
          <cell r="J5720">
            <v>0</v>
          </cell>
          <cell r="K5720">
            <v>0</v>
          </cell>
          <cell r="L5720" t="str">
            <v>DOWNTIME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1 Financials"/>
      <sheetName val="Cal"/>
      <sheetName val="Allocation"/>
      <sheetName val="Rev"/>
      <sheetName val="Map"/>
      <sheetName val="Volumes"/>
      <sheetName val="VL PBT"/>
      <sheetName val="#REF"/>
      <sheetName val="Status Summary - Incurred"/>
      <sheetName val="GIFS Data -- Test"/>
      <sheetName val="GIFS Data -- New"/>
      <sheetName val="VLPBT"/>
      <sheetName val="_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CARD"/>
      <sheetName val="EFFICIENZA PROCESSI"/>
      <sheetName val="AP ITALIA"/>
      <sheetName val="AP ESTERO"/>
      <sheetName val="AP PRESSE"/>
      <sheetName val="Segmento B+Crash"/>
      <sheetName val="Segmento C-D"/>
      <sheetName val="Segmento E-aftermarkt"/>
      <sheetName val="PRESS (2)"/>
      <sheetName val="EFFICIENZA_PROCESSI"/>
      <sheetName val="AP_ITALIA"/>
      <sheetName val="AP_ESTERO"/>
      <sheetName val="AP_PRESSE"/>
      <sheetName val="Segmento_B+Crash"/>
      <sheetName val="Segmento_C-D"/>
      <sheetName val="Segmento_E-aftermarkt"/>
      <sheetName val="PRESS_(2)"/>
      <sheetName val="EFFICIENZA_PROCESSI1"/>
      <sheetName val="AP_ITALIA1"/>
      <sheetName val="AP_ESTERO1"/>
      <sheetName val="AP_PRESSE1"/>
      <sheetName val="Segmento_B+Crash1"/>
      <sheetName val="Segmento_C-D1"/>
      <sheetName val="Segmento_E-aftermarkt1"/>
      <sheetName val="PRESS_(2)1"/>
      <sheetName val="EFFICIENZA_PROCESSI2"/>
      <sheetName val="AP_ITALIA2"/>
      <sheetName val="AP_ESTERO2"/>
      <sheetName val="AP_PRESSE2"/>
      <sheetName val="Segmento_B+Crash2"/>
      <sheetName val="Segmento_C-D2"/>
      <sheetName val="Segmento_E-aftermarkt2"/>
      <sheetName val="PRESS_(2)2"/>
      <sheetName val="EFFICIENZA_PROCESSI3"/>
      <sheetName val="AP_ITALIA3"/>
      <sheetName val="AP_ESTERO3"/>
      <sheetName val="AP_PRESSE3"/>
      <sheetName val="Segmento_B+Crash3"/>
      <sheetName val="Segmento_C-D3"/>
      <sheetName val="Segmento_E-aftermarkt3"/>
      <sheetName val="PRESS_(2)3"/>
      <sheetName val="EFFICIENZA_PROCESSI4"/>
      <sheetName val="AP_ITALIA4"/>
      <sheetName val="AP_ESTERO4"/>
      <sheetName val="AP_PRESSE4"/>
      <sheetName val="Segmento_B+Crash4"/>
      <sheetName val="Segmento_C-D4"/>
      <sheetName val="Segmento_E-aftermarkt4"/>
      <sheetName val="PRESS_(2)4"/>
    </sheetNames>
    <sheetDataSet>
      <sheetData sheetId="0"/>
      <sheetData sheetId="1" refreshError="1">
        <row r="159">
          <cell r="B159" t="str">
            <v>936/3</v>
          </cell>
          <cell r="C159">
            <v>336</v>
          </cell>
          <cell r="D159">
            <v>441</v>
          </cell>
          <cell r="E159">
            <v>56.08</v>
          </cell>
          <cell r="F159">
            <v>0.12716553287981858</v>
          </cell>
          <cell r="G159">
            <v>53.16</v>
          </cell>
          <cell r="H159">
            <v>0.94793152639087019</v>
          </cell>
          <cell r="I159">
            <v>6.3205417607223477</v>
          </cell>
          <cell r="J159">
            <v>44.357142857142861</v>
          </cell>
          <cell r="K159">
            <v>0.83440825540148356</v>
          </cell>
          <cell r="L159">
            <v>0</v>
          </cell>
          <cell r="M159">
            <v>26</v>
          </cell>
          <cell r="N159">
            <v>0.72975650673964321</v>
          </cell>
          <cell r="P159">
            <v>9.5</v>
          </cell>
          <cell r="Q159">
            <v>0.66532018533919446</v>
          </cell>
          <cell r="R159">
            <v>7</v>
          </cell>
          <cell r="S159">
            <v>0.90293453724604966</v>
          </cell>
        </row>
        <row r="160">
          <cell r="B160" t="str">
            <v>936/3 OP40</v>
          </cell>
          <cell r="C160" t="str">
            <v>0</v>
          </cell>
          <cell r="D160">
            <v>441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 t="str">
            <v>---</v>
          </cell>
          <cell r="J160" t="str">
            <v>0</v>
          </cell>
          <cell r="K160">
            <v>0</v>
          </cell>
          <cell r="L160">
            <v>0</v>
          </cell>
          <cell r="M160">
            <v>0</v>
          </cell>
          <cell r="N160" t="str">
            <v>---</v>
          </cell>
          <cell r="Q160" t="str">
            <v>---</v>
          </cell>
          <cell r="S160" t="str">
            <v>---</v>
          </cell>
        </row>
        <row r="161">
          <cell r="B161" t="str">
            <v>tot 2230A</v>
          </cell>
          <cell r="C161">
            <v>336</v>
          </cell>
          <cell r="D161">
            <v>441</v>
          </cell>
          <cell r="E161">
            <v>56.08</v>
          </cell>
          <cell r="F161">
            <v>0.12716553287981858</v>
          </cell>
          <cell r="G161">
            <v>53.16</v>
          </cell>
          <cell r="H161">
            <v>0.94793152639087019</v>
          </cell>
          <cell r="I161">
            <v>6.3205417607223477</v>
          </cell>
          <cell r="J161">
            <v>44.357142857142861</v>
          </cell>
          <cell r="K161">
            <v>0.83440825540148356</v>
          </cell>
          <cell r="L161">
            <v>0</v>
          </cell>
          <cell r="M161">
            <v>26</v>
          </cell>
          <cell r="N161">
            <v>0.72975650673964321</v>
          </cell>
          <cell r="O161">
            <v>9.7897234629789651E-2</v>
          </cell>
        </row>
        <row r="162">
          <cell r="B162" t="str">
            <v>839/1rev1</v>
          </cell>
          <cell r="C162">
            <v>701</v>
          </cell>
          <cell r="D162">
            <v>441</v>
          </cell>
          <cell r="E162">
            <v>11.32</v>
          </cell>
          <cell r="F162">
            <v>2.5668934240362814E-2</v>
          </cell>
          <cell r="G162">
            <v>11.24</v>
          </cell>
          <cell r="H162">
            <v>0.99293286219081267</v>
          </cell>
          <cell r="I162">
            <v>62.366548042704622</v>
          </cell>
          <cell r="J162">
            <v>12.440764775310369</v>
          </cell>
          <cell r="K162">
            <v>1.1068296063443388</v>
          </cell>
          <cell r="L162">
            <v>0</v>
          </cell>
          <cell r="M162">
            <v>0</v>
          </cell>
          <cell r="N162">
            <v>1.0990074889850148</v>
          </cell>
          <cell r="Q162" t="str">
            <v>---</v>
          </cell>
          <cell r="R162">
            <v>64.400000000000006</v>
          </cell>
          <cell r="S162">
            <v>0.96842465904820829</v>
          </cell>
        </row>
        <row r="163">
          <cell r="B163" t="str">
            <v>839/CL2</v>
          </cell>
          <cell r="C163">
            <v>658</v>
          </cell>
          <cell r="D163">
            <v>441</v>
          </cell>
          <cell r="E163">
            <v>9.8699999999999992</v>
          </cell>
          <cell r="F163">
            <v>2.238095238095238E-2</v>
          </cell>
          <cell r="G163">
            <v>9.8699999999999992</v>
          </cell>
          <cell r="H163">
            <v>1</v>
          </cell>
          <cell r="I163">
            <v>66.666666666666671</v>
          </cell>
          <cell r="J163">
            <v>11.380764775310368</v>
          </cell>
          <cell r="K163">
            <v>1.153066339950392</v>
          </cell>
          <cell r="L163">
            <v>5</v>
          </cell>
          <cell r="M163">
            <v>0</v>
          </cell>
          <cell r="N163">
            <v>1.1443044376711338</v>
          </cell>
          <cell r="Q163" t="str">
            <v>---</v>
          </cell>
          <cell r="R163">
            <v>64.400000000000006</v>
          </cell>
          <cell r="S163">
            <v>1.0351966873706004</v>
          </cell>
        </row>
        <row r="164">
          <cell r="B164" t="str">
            <v>932CL6</v>
          </cell>
          <cell r="C164">
            <v>45</v>
          </cell>
          <cell r="D164">
            <v>441</v>
          </cell>
          <cell r="E164">
            <v>0.28000000000000003</v>
          </cell>
          <cell r="F164">
            <v>6.3492063492063503E-4</v>
          </cell>
          <cell r="G164">
            <v>0.28000000000000003</v>
          </cell>
          <cell r="H164">
            <v>1</v>
          </cell>
          <cell r="I164">
            <v>160.71428571428569</v>
          </cell>
          <cell r="J164">
            <v>0.28000000000000003</v>
          </cell>
          <cell r="K164">
            <v>1</v>
          </cell>
          <cell r="L164">
            <v>0</v>
          </cell>
          <cell r="M164">
            <v>0</v>
          </cell>
          <cell r="N164">
            <v>1</v>
          </cell>
          <cell r="Q164" t="str">
            <v>---</v>
          </cell>
          <cell r="R164">
            <v>128.69999999999999</v>
          </cell>
          <cell r="S164">
            <v>1.2487512487512487</v>
          </cell>
        </row>
        <row r="165">
          <cell r="B165" t="str">
            <v>839/CL7</v>
          </cell>
          <cell r="C165">
            <v>45</v>
          </cell>
          <cell r="D165">
            <v>441</v>
          </cell>
          <cell r="E165">
            <v>0.28000000000000003</v>
          </cell>
          <cell r="F165">
            <v>6.3492063492063503E-4</v>
          </cell>
          <cell r="G165">
            <v>0.28000000000000003</v>
          </cell>
          <cell r="H165">
            <v>1</v>
          </cell>
          <cell r="I165">
            <v>160.71428571428569</v>
          </cell>
          <cell r="J165">
            <v>0.28000000000000003</v>
          </cell>
          <cell r="K165">
            <v>1</v>
          </cell>
          <cell r="L165">
            <v>0</v>
          </cell>
          <cell r="M165">
            <v>0</v>
          </cell>
          <cell r="N165">
            <v>1</v>
          </cell>
          <cell r="Q165" t="str">
            <v>---</v>
          </cell>
          <cell r="R165">
            <v>128.69999999999999</v>
          </cell>
          <cell r="S165">
            <v>1.2487512487512487</v>
          </cell>
        </row>
        <row r="166">
          <cell r="B166" t="str">
            <v>D12 MOD</v>
          </cell>
          <cell r="C166">
            <v>64</v>
          </cell>
          <cell r="D166">
            <v>441</v>
          </cell>
          <cell r="E166">
            <v>0.75</v>
          </cell>
          <cell r="F166">
            <v>1.7006802721088435E-3</v>
          </cell>
          <cell r="G166">
            <v>0.75</v>
          </cell>
          <cell r="H166">
            <v>1</v>
          </cell>
          <cell r="I166">
            <v>85.333333333333329</v>
          </cell>
          <cell r="J166">
            <v>0.75</v>
          </cell>
          <cell r="K166">
            <v>1</v>
          </cell>
          <cell r="L166">
            <v>1</v>
          </cell>
          <cell r="M166">
            <v>0</v>
          </cell>
          <cell r="N166">
            <v>0.984375</v>
          </cell>
          <cell r="Q166" t="str">
            <v>---</v>
          </cell>
          <cell r="R166">
            <v>64.400000000000006</v>
          </cell>
          <cell r="S166">
            <v>1.3250517598343683</v>
          </cell>
        </row>
        <row r="167">
          <cell r="B167" t="str">
            <v>tot 2230B</v>
          </cell>
          <cell r="C167">
            <v>1513</v>
          </cell>
          <cell r="D167">
            <v>441</v>
          </cell>
          <cell r="E167">
            <v>22.5</v>
          </cell>
          <cell r="F167">
            <v>5.1020408163265307E-2</v>
          </cell>
          <cell r="G167">
            <v>22.42</v>
          </cell>
          <cell r="H167">
            <v>0.99644444444444447</v>
          </cell>
          <cell r="I167">
            <v>67.484388938447808</v>
          </cell>
          <cell r="J167">
            <v>25.131529550620741</v>
          </cell>
          <cell r="K167">
            <v>1.1209424420437439</v>
          </cell>
          <cell r="L167">
            <v>6</v>
          </cell>
          <cell r="M167">
            <v>0</v>
          </cell>
          <cell r="N167">
            <v>1.1125274299121819</v>
          </cell>
          <cell r="O167">
            <v>5.6964142741138778E-2</v>
          </cell>
        </row>
        <row r="168">
          <cell r="C168">
            <v>1849</v>
          </cell>
          <cell r="D168">
            <v>441</v>
          </cell>
          <cell r="E168">
            <v>78.58</v>
          </cell>
          <cell r="F168">
            <v>0.17818594104308388</v>
          </cell>
          <cell r="G168">
            <v>75.58</v>
          </cell>
          <cell r="H168">
            <v>0.96182234665309241</v>
          </cell>
          <cell r="I168">
            <v>24.464143953426834</v>
          </cell>
          <cell r="J168">
            <v>69.488672407763602</v>
          </cell>
          <cell r="K168">
            <v>0.91940556242079385</v>
          </cell>
          <cell r="L168">
            <v>6</v>
          </cell>
          <cell r="M168">
            <v>26</v>
          </cell>
          <cell r="N168">
            <v>0.86900045965224582</v>
          </cell>
          <cell r="O168">
            <v>0.16098988052089466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>
        <row r="159">
          <cell r="B159" t="str">
            <v>936/3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>
        <row r="159">
          <cell r="B159" t="str">
            <v>936/3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>
        <row r="159">
          <cell r="B159" t="str">
            <v>936/3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>
        <row r="159">
          <cell r="B159" t="str">
            <v>936/3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>
        <row r="159">
          <cell r="B159" t="str">
            <v>936/3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Check List"/>
      <sheetName val="Errors Table"/>
      <sheetName val="SP CEE"/>
      <sheetName val="CE CEE"/>
      <sheetName val="SP USA"/>
      <sheetName val="CE USA"/>
      <sheetName val="Rimanenze"/>
      <sheetName val="% inc.mater."/>
      <sheetName val="Attr.re Magazzino"/>
      <sheetName val="ITA Gaap Depreciation"/>
      <sheetName val="US Gaap Depreciation"/>
      <sheetName val="USA ITA Diff.Deprec."/>
      <sheetName val="USA ITA Diff. Int.Assets"/>
      <sheetName val="Immob.ni in corso"/>
      <sheetName val="GAIN LOSS ADJ"/>
      <sheetName val="Assets Movements"/>
      <sheetName val="MPS Assets"/>
      <sheetName val="Finanziamenti"/>
      <sheetName val="Ratei Attivi"/>
      <sheetName val="Risconti Attivi"/>
      <sheetName val="Leasing"/>
      <sheetName val="Interessi"/>
      <sheetName val="Personale"/>
      <sheetName val="Ferie"/>
      <sheetName val="ASSESTAMENTI"/>
      <sheetName val="Irpeg"/>
      <sheetName val="Visco"/>
      <sheetName val="Irap"/>
      <sheetName val="Special Projects"/>
      <sheetName val="Allocations OPHQ"/>
      <sheetName val="ICO"/>
      <sheetName val="SP COGE"/>
      <sheetName val="CE COGE"/>
      <sheetName val="2000 Depreciation Mat"/>
      <sheetName val="2000 Depreciation Immat"/>
      <sheetName val="Ita Gaap dep FST 2000"/>
      <sheetName val="Tariffa oraria"/>
      <sheetName val="Costo orario"/>
      <sheetName val="Ore MOD"/>
      <sheetName val="P_and_L"/>
      <sheetName val="Burden"/>
      <sheetName val="Assets"/>
      <sheetName val="Liabilities"/>
      <sheetName val="Sales"/>
      <sheetName val="AR_Aging"/>
      <sheetName val="Asset_Depr_Mvmt"/>
      <sheetName val="Reserves"/>
      <sheetName val="Interco"/>
      <sheetName val="Fin_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USA</v>
          </cell>
          <cell r="B1" t="str">
            <v>DESCRIZIONE</v>
          </cell>
          <cell r="C1" t="str">
            <v xml:space="preserve">TOTALE </v>
          </cell>
          <cell r="D1" t="str">
            <v xml:space="preserve">MPS </v>
          </cell>
        </row>
        <row r="2">
          <cell r="A2">
            <v>600</v>
          </cell>
          <cell r="B2" t="str">
            <v>Cassa assegni</v>
          </cell>
          <cell r="C2">
            <v>0</v>
          </cell>
          <cell r="D2">
            <v>0</v>
          </cell>
        </row>
        <row r="3">
          <cell r="A3">
            <v>600</v>
          </cell>
          <cell r="B3" t="str">
            <v>Cassa contanti</v>
          </cell>
          <cell r="C3">
            <v>2403300</v>
          </cell>
          <cell r="D3">
            <v>2403300</v>
          </cell>
        </row>
        <row r="4">
          <cell r="A4">
            <v>600</v>
          </cell>
          <cell r="B4" t="str">
            <v>Cassa USD</v>
          </cell>
          <cell r="C4">
            <v>0</v>
          </cell>
          <cell r="D4">
            <v>0</v>
          </cell>
        </row>
        <row r="5">
          <cell r="A5">
            <v>600</v>
          </cell>
          <cell r="B5" t="str">
            <v>Cassa valori</v>
          </cell>
          <cell r="C5">
            <v>412700</v>
          </cell>
          <cell r="D5">
            <v>412700</v>
          </cell>
        </row>
        <row r="6">
          <cell r="A6">
            <v>600</v>
          </cell>
          <cell r="B6" t="str">
            <v>Cassa Hfl</v>
          </cell>
          <cell r="C6">
            <v>966505</v>
          </cell>
          <cell r="D6">
            <v>966505</v>
          </cell>
        </row>
        <row r="7">
          <cell r="A7">
            <v>600</v>
          </cell>
          <cell r="B7" t="str">
            <v>Fondo oscillazione cambi</v>
          </cell>
          <cell r="C7">
            <v>0</v>
          </cell>
          <cell r="D7">
            <v>0</v>
          </cell>
        </row>
        <row r="8">
          <cell r="A8" t="str">
            <v>Totale 600</v>
          </cell>
          <cell r="C8">
            <v>3782505</v>
          </cell>
          <cell r="D8">
            <v>3782505</v>
          </cell>
        </row>
        <row r="9">
          <cell r="A9">
            <v>621</v>
          </cell>
          <cell r="B9" t="str">
            <v>Materie prime</v>
          </cell>
          <cell r="C9">
            <v>3508871871</v>
          </cell>
          <cell r="D9">
            <v>3508871871</v>
          </cell>
        </row>
        <row r="10">
          <cell r="A10">
            <v>621</v>
          </cell>
          <cell r="B10" t="str">
            <v>Componenti</v>
          </cell>
          <cell r="C10">
            <v>258838758</v>
          </cell>
          <cell r="D10">
            <v>258838758</v>
          </cell>
        </row>
        <row r="11">
          <cell r="A11">
            <v>621</v>
          </cell>
          <cell r="B11" t="str">
            <v>Materiali di consumo</v>
          </cell>
          <cell r="C11">
            <v>340000000</v>
          </cell>
          <cell r="D11">
            <v>340000000</v>
          </cell>
        </row>
        <row r="12">
          <cell r="A12">
            <v>621</v>
          </cell>
          <cell r="B12" t="str">
            <v>Semilavorati</v>
          </cell>
          <cell r="C12">
            <v>463478449</v>
          </cell>
          <cell r="D12">
            <v>463478449</v>
          </cell>
        </row>
        <row r="13">
          <cell r="A13">
            <v>621</v>
          </cell>
          <cell r="B13" t="str">
            <v>Merci in viaggio</v>
          </cell>
          <cell r="C13">
            <v>0</v>
          </cell>
          <cell r="D13">
            <v>0</v>
          </cell>
        </row>
        <row r="14">
          <cell r="A14" t="str">
            <v>Totale 621</v>
          </cell>
          <cell r="C14">
            <v>4571189078</v>
          </cell>
          <cell r="D14">
            <v>4571189078</v>
          </cell>
        </row>
        <row r="15">
          <cell r="A15">
            <v>622</v>
          </cell>
          <cell r="B15" t="str">
            <v>Prod. in corso di lav.</v>
          </cell>
          <cell r="C15">
            <v>1855979491</v>
          </cell>
          <cell r="D15">
            <v>1855979491</v>
          </cell>
        </row>
        <row r="16">
          <cell r="A16" t="str">
            <v>Totale 622</v>
          </cell>
          <cell r="C16">
            <v>1855979491</v>
          </cell>
          <cell r="D16">
            <v>1855979491</v>
          </cell>
        </row>
        <row r="17">
          <cell r="A17">
            <v>623</v>
          </cell>
          <cell r="B17" t="str">
            <v>Prod.finiti e merci</v>
          </cell>
          <cell r="C17">
            <v>1484331420</v>
          </cell>
          <cell r="D17">
            <v>1484331420</v>
          </cell>
        </row>
        <row r="18">
          <cell r="A18" t="str">
            <v>Totale 623</v>
          </cell>
          <cell r="C18">
            <v>1484331420</v>
          </cell>
          <cell r="D18">
            <v>1484331420</v>
          </cell>
        </row>
        <row r="19">
          <cell r="A19">
            <v>1105</v>
          </cell>
          <cell r="B19" t="str">
            <v>Fondo mag. Slow moving</v>
          </cell>
          <cell r="C19">
            <v>-60000000</v>
          </cell>
          <cell r="D19">
            <v>-60000000</v>
          </cell>
        </row>
        <row r="20">
          <cell r="A20" t="str">
            <v>Totale 1105</v>
          </cell>
          <cell r="C20">
            <v>-60000000</v>
          </cell>
          <cell r="D20">
            <v>-60000000</v>
          </cell>
        </row>
        <row r="21">
          <cell r="A21">
            <v>629</v>
          </cell>
          <cell r="B21" t="str">
            <v>Attrezzature Finite</v>
          </cell>
          <cell r="C21">
            <v>256200000</v>
          </cell>
          <cell r="D21">
            <v>256200000</v>
          </cell>
        </row>
        <row r="22">
          <cell r="A22" t="str">
            <v>Totale 629</v>
          </cell>
          <cell r="C22">
            <v>256200000</v>
          </cell>
          <cell r="D22">
            <v>256200000</v>
          </cell>
        </row>
        <row r="23">
          <cell r="A23">
            <v>633</v>
          </cell>
          <cell r="B23" t="str">
            <v>Crediti acconti IRAP</v>
          </cell>
          <cell r="C23">
            <v>-81040831.666496873</v>
          </cell>
          <cell r="D23">
            <v>-81040831.666496873</v>
          </cell>
        </row>
        <row r="24">
          <cell r="A24">
            <v>633</v>
          </cell>
          <cell r="B24" t="str">
            <v>Crediti acconti IRPEG</v>
          </cell>
          <cell r="C24">
            <v>1641050000</v>
          </cell>
          <cell r="D24">
            <v>1641050000</v>
          </cell>
        </row>
        <row r="25">
          <cell r="A25">
            <v>633</v>
          </cell>
          <cell r="B25" t="str">
            <v>Crediti per imposte anticipate</v>
          </cell>
          <cell r="C25">
            <v>43357000</v>
          </cell>
          <cell r="D25">
            <v>43357000</v>
          </cell>
        </row>
        <row r="26">
          <cell r="A26">
            <v>633</v>
          </cell>
          <cell r="B26" t="str">
            <v>Anticipazione TFR</v>
          </cell>
          <cell r="C26">
            <v>241134174</v>
          </cell>
          <cell r="D26">
            <v>241134174</v>
          </cell>
        </row>
        <row r="27">
          <cell r="A27">
            <v>633</v>
          </cell>
          <cell r="B27" t="str">
            <v>Crediti per riv. ant.TFR</v>
          </cell>
          <cell r="C27">
            <v>18403399</v>
          </cell>
          <cell r="D27">
            <v>18403399</v>
          </cell>
        </row>
        <row r="28">
          <cell r="A28">
            <v>633</v>
          </cell>
          <cell r="B28" t="str">
            <v>Erario c/rit.su dep.Ban.</v>
          </cell>
          <cell r="C28">
            <v>966521</v>
          </cell>
          <cell r="D28">
            <v>966521</v>
          </cell>
        </row>
        <row r="29">
          <cell r="A29">
            <v>633</v>
          </cell>
          <cell r="B29" t="str">
            <v>Erario c/rit.su titoli</v>
          </cell>
          <cell r="C29">
            <v>0</v>
          </cell>
          <cell r="D29">
            <v>0</v>
          </cell>
        </row>
        <row r="30">
          <cell r="A30">
            <v>633</v>
          </cell>
          <cell r="B30" t="str">
            <v>Erario c/rit.su divid</v>
          </cell>
          <cell r="C30">
            <v>0</v>
          </cell>
          <cell r="D30">
            <v>0</v>
          </cell>
        </row>
        <row r="31">
          <cell r="A31">
            <v>633</v>
          </cell>
          <cell r="B31" t="str">
            <v>Erario c/rit. IRPEG 4%</v>
          </cell>
          <cell r="C31">
            <v>1696800</v>
          </cell>
          <cell r="D31">
            <v>1696800</v>
          </cell>
        </row>
        <row r="32">
          <cell r="A32">
            <v>633</v>
          </cell>
          <cell r="B32" t="str">
            <v>Cred.d'imposta divid.</v>
          </cell>
          <cell r="C32">
            <v>0</v>
          </cell>
          <cell r="D32">
            <v>0</v>
          </cell>
        </row>
        <row r="33">
          <cell r="A33">
            <v>633</v>
          </cell>
          <cell r="B33" t="str">
            <v>Per rimborsi IRPEG-ILOR</v>
          </cell>
          <cell r="C33">
            <v>0</v>
          </cell>
          <cell r="D33">
            <v>0</v>
          </cell>
        </row>
        <row r="34">
          <cell r="A34">
            <v>633</v>
          </cell>
          <cell r="B34" t="str">
            <v>Cred.per rimborso IVA</v>
          </cell>
          <cell r="C34">
            <v>2042454000</v>
          </cell>
          <cell r="D34">
            <v>2042454000</v>
          </cell>
        </row>
        <row r="35">
          <cell r="A35">
            <v>633</v>
          </cell>
          <cell r="B35" t="str">
            <v>Cred.Inter. rimb. IVA</v>
          </cell>
          <cell r="C35">
            <v>260762620</v>
          </cell>
          <cell r="D35">
            <v>260762620</v>
          </cell>
        </row>
        <row r="36">
          <cell r="A36">
            <v>633</v>
          </cell>
          <cell r="B36" t="str">
            <v>IVA Acquisti</v>
          </cell>
          <cell r="C36">
            <v>1419078550.9000001</v>
          </cell>
          <cell r="D36">
            <v>1419078550.9000001</v>
          </cell>
        </row>
        <row r="37">
          <cell r="A37">
            <v>633</v>
          </cell>
          <cell r="B37" t="str">
            <v>Cauzione L.488/92</v>
          </cell>
          <cell r="C37">
            <v>14140000</v>
          </cell>
          <cell r="D37">
            <v>14140000</v>
          </cell>
        </row>
        <row r="38">
          <cell r="A38">
            <v>633</v>
          </cell>
          <cell r="B38" t="str">
            <v>IVA Vendite</v>
          </cell>
          <cell r="C38">
            <v>-1189145890.2</v>
          </cell>
          <cell r="D38">
            <v>-1189145890.2</v>
          </cell>
        </row>
        <row r="39">
          <cell r="A39">
            <v>633</v>
          </cell>
          <cell r="B39" t="str">
            <v>IVA Erario</v>
          </cell>
          <cell r="C39">
            <v>1946606720</v>
          </cell>
          <cell r="D39">
            <v>1946606720</v>
          </cell>
        </row>
        <row r="40">
          <cell r="A40" t="str">
            <v>Totale 633</v>
          </cell>
          <cell r="C40">
            <v>6359463063.0335035</v>
          </cell>
          <cell r="D40">
            <v>6359463063.0335035</v>
          </cell>
        </row>
        <row r="41">
          <cell r="A41">
            <v>634</v>
          </cell>
          <cell r="B41" t="str">
            <v>Cred.comm.v/Alfagruppo</v>
          </cell>
          <cell r="C41">
            <v>0</v>
          </cell>
          <cell r="D41">
            <v>0</v>
          </cell>
        </row>
        <row r="42">
          <cell r="A42">
            <v>634</v>
          </cell>
          <cell r="B42" t="str">
            <v>F. Sval.Cred.Alfagruppo</v>
          </cell>
          <cell r="C42">
            <v>0</v>
          </cell>
          <cell r="D42">
            <v>0</v>
          </cell>
        </row>
        <row r="43">
          <cell r="A43">
            <v>634</v>
          </cell>
          <cell r="B43" t="str">
            <v>Acconti a dipendenti</v>
          </cell>
          <cell r="C43">
            <v>0</v>
          </cell>
          <cell r="D43">
            <v>0</v>
          </cell>
        </row>
        <row r="44">
          <cell r="A44">
            <v>634</v>
          </cell>
          <cell r="B44" t="str">
            <v>Cred.v/dip. ant.COMETA</v>
          </cell>
          <cell r="C44">
            <v>0</v>
          </cell>
          <cell r="D44">
            <v>0</v>
          </cell>
        </row>
        <row r="45">
          <cell r="A45">
            <v>634</v>
          </cell>
          <cell r="B45" t="str">
            <v>Dipendenti c/anticipi</v>
          </cell>
          <cell r="C45">
            <v>0</v>
          </cell>
          <cell r="D45">
            <v>0</v>
          </cell>
        </row>
        <row r="46">
          <cell r="A46">
            <v>634</v>
          </cell>
          <cell r="B46" t="str">
            <v>Altri Cred.V/dipendenti</v>
          </cell>
          <cell r="C46">
            <v>0</v>
          </cell>
          <cell r="D46">
            <v>0</v>
          </cell>
        </row>
        <row r="47">
          <cell r="A47">
            <v>634</v>
          </cell>
          <cell r="B47" t="str">
            <v>Cred.ant.CIG att di aut.</v>
          </cell>
          <cell r="C47">
            <v>0</v>
          </cell>
          <cell r="D47">
            <v>0</v>
          </cell>
        </row>
        <row r="48">
          <cell r="A48">
            <v>634</v>
          </cell>
          <cell r="B48" t="str">
            <v>Cred.ant.INAIL</v>
          </cell>
          <cell r="C48">
            <v>23731423</v>
          </cell>
          <cell r="D48">
            <v>23731423</v>
          </cell>
        </row>
        <row r="49">
          <cell r="A49">
            <v>634</v>
          </cell>
          <cell r="B49" t="str">
            <v>Fornitori c/anticipi</v>
          </cell>
          <cell r="C49">
            <v>10373125</v>
          </cell>
          <cell r="D49">
            <v>10373125</v>
          </cell>
        </row>
        <row r="50">
          <cell r="A50">
            <v>634</v>
          </cell>
          <cell r="B50" t="str">
            <v>Cred.ant.INPS</v>
          </cell>
          <cell r="C50">
            <v>-4451199</v>
          </cell>
          <cell r="D50">
            <v>-4451199</v>
          </cell>
        </row>
        <row r="51">
          <cell r="A51">
            <v>634</v>
          </cell>
          <cell r="B51" t="str">
            <v>Crediti diversi</v>
          </cell>
          <cell r="C51">
            <v>7867944</v>
          </cell>
          <cell r="D51">
            <v>7867944</v>
          </cell>
        </row>
        <row r="52">
          <cell r="A52">
            <v>634</v>
          </cell>
          <cell r="B52" t="str">
            <v>Ratei attivi</v>
          </cell>
          <cell r="C52">
            <v>62291411.476626977</v>
          </cell>
          <cell r="D52">
            <v>62291411.476626977</v>
          </cell>
        </row>
        <row r="53">
          <cell r="A53">
            <v>634</v>
          </cell>
          <cell r="B53" t="str">
            <v>Risc.Att -Assicurazioni</v>
          </cell>
          <cell r="C53">
            <v>8403566.8767123297</v>
          </cell>
          <cell r="D53">
            <v>8403566.8767123297</v>
          </cell>
        </row>
        <row r="54">
          <cell r="A54">
            <v>634</v>
          </cell>
          <cell r="B54" t="str">
            <v>Risc.Att -Canoni leasing</v>
          </cell>
          <cell r="C54">
            <v>1214935135</v>
          </cell>
          <cell r="D54">
            <v>1214935135</v>
          </cell>
        </row>
        <row r="55">
          <cell r="A55">
            <v>634</v>
          </cell>
          <cell r="B55" t="str">
            <v>Altri risconti attivi</v>
          </cell>
          <cell r="C55">
            <v>-4126781</v>
          </cell>
          <cell r="D55">
            <v>-4126781</v>
          </cell>
        </row>
        <row r="56">
          <cell r="A56" t="str">
            <v>Totale 634</v>
          </cell>
          <cell r="C56">
            <v>1319024625.3533392</v>
          </cell>
          <cell r="D56">
            <v>1319024625.3533392</v>
          </cell>
        </row>
        <row r="57">
          <cell r="A57">
            <v>638</v>
          </cell>
          <cell r="B57" t="str">
            <v>S/W e personalizzazioni</v>
          </cell>
          <cell r="C57">
            <v>533821487</v>
          </cell>
          <cell r="D57">
            <v>533821487</v>
          </cell>
        </row>
        <row r="58">
          <cell r="A58">
            <v>638</v>
          </cell>
          <cell r="B58" t="str">
            <v>F.amm.S/W e personalizz.</v>
          </cell>
          <cell r="C58">
            <v>-265510836.59999999</v>
          </cell>
          <cell r="D58">
            <v>-265510836.59999999</v>
          </cell>
        </row>
        <row r="59">
          <cell r="A59">
            <v>638</v>
          </cell>
          <cell r="B59" t="str">
            <v>Spese pluriennali</v>
          </cell>
          <cell r="C59">
            <v>556114791</v>
          </cell>
          <cell r="D59">
            <v>556114791</v>
          </cell>
        </row>
        <row r="60">
          <cell r="A60">
            <v>638</v>
          </cell>
          <cell r="B60" t="str">
            <v>F.Amm.Spese pluriennali</v>
          </cell>
          <cell r="C60">
            <v>-224295071</v>
          </cell>
          <cell r="D60">
            <v>-224295071</v>
          </cell>
        </row>
        <row r="61">
          <cell r="A61">
            <v>638</v>
          </cell>
          <cell r="B61" t="str">
            <v>Stabilimento</v>
          </cell>
          <cell r="C61">
            <v>8963310184</v>
          </cell>
          <cell r="D61">
            <v>8963310184</v>
          </cell>
        </row>
        <row r="62">
          <cell r="A62">
            <v>638</v>
          </cell>
          <cell r="B62" t="str">
            <v>F.Amm.Stabilimento</v>
          </cell>
          <cell r="C62">
            <v>-2840341034.5500002</v>
          </cell>
          <cell r="D62">
            <v>-2840341034.5500002</v>
          </cell>
        </row>
        <row r="63">
          <cell r="A63">
            <v>638</v>
          </cell>
          <cell r="B63" t="str">
            <v>Costruzioni Leggere</v>
          </cell>
          <cell r="C63">
            <v>736234400</v>
          </cell>
          <cell r="D63">
            <v>736234400</v>
          </cell>
        </row>
        <row r="64">
          <cell r="A64">
            <v>638</v>
          </cell>
          <cell r="B64" t="str">
            <v>F.Amm.Costr.Leggere</v>
          </cell>
          <cell r="C64">
            <v>-257973790</v>
          </cell>
          <cell r="D64">
            <v>-257973790</v>
          </cell>
        </row>
        <row r="65">
          <cell r="A65">
            <v>638</v>
          </cell>
          <cell r="B65" t="str">
            <v>Impianti</v>
          </cell>
          <cell r="C65">
            <v>1034136000</v>
          </cell>
          <cell r="D65">
            <v>1034136000</v>
          </cell>
        </row>
        <row r="66">
          <cell r="A66">
            <v>638</v>
          </cell>
          <cell r="B66" t="str">
            <v>F.ammort.Impianti</v>
          </cell>
          <cell r="C66">
            <v>-88124949.999999985</v>
          </cell>
          <cell r="D66">
            <v>-88124949.999999985</v>
          </cell>
        </row>
        <row r="67">
          <cell r="A67">
            <v>638</v>
          </cell>
          <cell r="B67" t="str">
            <v>Macchinari</v>
          </cell>
          <cell r="C67">
            <v>39715074842</v>
          </cell>
          <cell r="D67">
            <v>39715074842</v>
          </cell>
        </row>
        <row r="68">
          <cell r="A68">
            <v>638</v>
          </cell>
          <cell r="B68" t="str">
            <v>F.Amm.Macch.</v>
          </cell>
          <cell r="C68">
            <v>-26735930289.900002</v>
          </cell>
          <cell r="D68">
            <v>-26735930289.900002</v>
          </cell>
        </row>
        <row r="69">
          <cell r="A69">
            <v>638</v>
          </cell>
          <cell r="B69" t="str">
            <v>Presse</v>
          </cell>
          <cell r="C69">
            <v>8338961057</v>
          </cell>
          <cell r="D69">
            <v>8338961057</v>
          </cell>
        </row>
        <row r="70">
          <cell r="A70">
            <v>638</v>
          </cell>
          <cell r="B70" t="str">
            <v>F.Amm.Presse</v>
          </cell>
          <cell r="C70">
            <v>-431328052.85000002</v>
          </cell>
          <cell r="D70">
            <v>-431328052.85000002</v>
          </cell>
        </row>
        <row r="71">
          <cell r="A71">
            <v>638</v>
          </cell>
          <cell r="B71" t="str">
            <v>Isole Robotizzate</v>
          </cell>
          <cell r="C71">
            <v>9328143875</v>
          </cell>
          <cell r="D71">
            <v>9328143875</v>
          </cell>
        </row>
        <row r="72">
          <cell r="A72">
            <v>638</v>
          </cell>
          <cell r="B72" t="str">
            <v>F.Amm.Isole robotizzate</v>
          </cell>
          <cell r="C72">
            <v>-8027940520.1300001</v>
          </cell>
          <cell r="D72">
            <v>-8027940520.1300001</v>
          </cell>
        </row>
        <row r="73">
          <cell r="A73">
            <v>638</v>
          </cell>
          <cell r="B73" t="str">
            <v>Robots</v>
          </cell>
          <cell r="C73">
            <v>581464020</v>
          </cell>
          <cell r="D73">
            <v>581464020</v>
          </cell>
        </row>
        <row r="74">
          <cell r="A74">
            <v>638</v>
          </cell>
          <cell r="B74" t="str">
            <v>F.Amm.Robots</v>
          </cell>
          <cell r="C74">
            <v>-105004341.14000002</v>
          </cell>
          <cell r="D74">
            <v>-105004341.14000002</v>
          </cell>
        </row>
        <row r="75">
          <cell r="A75">
            <v>638</v>
          </cell>
          <cell r="B75" t="str">
            <v>Strum.di Coll.e di Contr</v>
          </cell>
          <cell r="C75">
            <v>1101675541</v>
          </cell>
          <cell r="D75">
            <v>1101675541</v>
          </cell>
        </row>
        <row r="76">
          <cell r="A76">
            <v>638</v>
          </cell>
          <cell r="B76" t="str">
            <v>F.Amm.Str.Coll.e Contr</v>
          </cell>
          <cell r="C76">
            <v>-705137434.5</v>
          </cell>
          <cell r="D76">
            <v>-705137434.5</v>
          </cell>
        </row>
        <row r="77">
          <cell r="A77">
            <v>638</v>
          </cell>
          <cell r="B77" t="str">
            <v>Autoveic. da Trasp.Int.</v>
          </cell>
          <cell r="C77">
            <v>83803680</v>
          </cell>
          <cell r="D77">
            <v>83803680</v>
          </cell>
        </row>
        <row r="78">
          <cell r="A78">
            <v>638</v>
          </cell>
          <cell r="B78" t="str">
            <v>F.Amm.autov.trasp.int.</v>
          </cell>
          <cell r="C78">
            <v>0</v>
          </cell>
          <cell r="D78">
            <v>0</v>
          </cell>
        </row>
        <row r="79">
          <cell r="A79">
            <v>638</v>
          </cell>
          <cell r="B79" t="str">
            <v>Attrezzature varie</v>
          </cell>
          <cell r="C79">
            <v>9647940250</v>
          </cell>
          <cell r="D79">
            <v>9647940250</v>
          </cell>
        </row>
        <row r="80">
          <cell r="A80">
            <v>638</v>
          </cell>
          <cell r="B80" t="str">
            <v>F.Amm.Attr. varie</v>
          </cell>
          <cell r="C80">
            <v>-9120350105.25</v>
          </cell>
          <cell r="D80">
            <v>-9120350105.25</v>
          </cell>
        </row>
        <row r="81">
          <cell r="A81">
            <v>638</v>
          </cell>
          <cell r="B81" t="str">
            <v>Stampi</v>
          </cell>
          <cell r="C81">
            <v>8969172922</v>
          </cell>
          <cell r="D81">
            <v>8969172922</v>
          </cell>
        </row>
        <row r="82">
          <cell r="A82">
            <v>638</v>
          </cell>
          <cell r="B82" t="str">
            <v>F.Amm.Stampi</v>
          </cell>
          <cell r="C82">
            <v>-2302971615.25</v>
          </cell>
          <cell r="D82">
            <v>-2302971615.25</v>
          </cell>
        </row>
        <row r="83">
          <cell r="A83">
            <v>638</v>
          </cell>
          <cell r="B83" t="str">
            <v>Attrezzature Mensa</v>
          </cell>
          <cell r="C83">
            <v>63800349</v>
          </cell>
          <cell r="D83">
            <v>63800349</v>
          </cell>
        </row>
        <row r="84">
          <cell r="A84">
            <v>638</v>
          </cell>
          <cell r="B84" t="str">
            <v>F.Amm.Attrezzature Mensa</v>
          </cell>
          <cell r="C84">
            <v>-62586495.75</v>
          </cell>
          <cell r="D84">
            <v>-62586495.75</v>
          </cell>
        </row>
        <row r="85">
          <cell r="A85">
            <v>638</v>
          </cell>
          <cell r="B85" t="str">
            <v>Mobili e Macchine Uff.</v>
          </cell>
          <cell r="C85">
            <v>393660240</v>
          </cell>
          <cell r="D85">
            <v>393660240</v>
          </cell>
        </row>
        <row r="86">
          <cell r="A86">
            <v>638</v>
          </cell>
          <cell r="B86" t="str">
            <v>F.Amm.Mob.e Macch.Uff.</v>
          </cell>
          <cell r="C86">
            <v>-220006994.80000001</v>
          </cell>
          <cell r="D86">
            <v>-220006994.80000001</v>
          </cell>
        </row>
        <row r="87">
          <cell r="A87">
            <v>638</v>
          </cell>
          <cell r="B87" t="str">
            <v>Macchine Uff. Elettr.</v>
          </cell>
          <cell r="C87">
            <v>1224264675</v>
          </cell>
          <cell r="D87">
            <v>1224264675</v>
          </cell>
        </row>
        <row r="88">
          <cell r="A88">
            <v>638</v>
          </cell>
          <cell r="B88" t="str">
            <v>F.Amm.Macch.Uff.Elettr.</v>
          </cell>
          <cell r="C88">
            <v>-817335323.39999998</v>
          </cell>
          <cell r="D88">
            <v>-817335323.39999998</v>
          </cell>
        </row>
        <row r="89">
          <cell r="A89">
            <v>638</v>
          </cell>
          <cell r="B89" t="str">
            <v>Sist.Infor.MFG/PRO</v>
          </cell>
          <cell r="C89">
            <v>0</v>
          </cell>
          <cell r="D89">
            <v>0</v>
          </cell>
        </row>
        <row r="90">
          <cell r="A90">
            <v>638</v>
          </cell>
          <cell r="B90" t="str">
            <v>F.Amm.Sist.Infor.MFG/PRO</v>
          </cell>
          <cell r="C90">
            <v>0</v>
          </cell>
          <cell r="D90">
            <v>0</v>
          </cell>
        </row>
        <row r="91">
          <cell r="A91">
            <v>638</v>
          </cell>
          <cell r="B91" t="str">
            <v>Autovetture</v>
          </cell>
          <cell r="C91">
            <v>121200000</v>
          </cell>
          <cell r="D91">
            <v>121200000</v>
          </cell>
        </row>
        <row r="92">
          <cell r="A92">
            <v>638</v>
          </cell>
          <cell r="B92" t="str">
            <v>F.Amm.Autovetture</v>
          </cell>
          <cell r="C92">
            <v>-82900000</v>
          </cell>
          <cell r="D92">
            <v>-82900000</v>
          </cell>
        </row>
        <row r="93">
          <cell r="A93">
            <v>638</v>
          </cell>
          <cell r="B93" t="str">
            <v>Automezzi</v>
          </cell>
          <cell r="C93">
            <v>89377713</v>
          </cell>
          <cell r="D93">
            <v>89377713</v>
          </cell>
        </row>
        <row r="94">
          <cell r="A94">
            <v>638</v>
          </cell>
          <cell r="B94" t="str">
            <v>F.Amm.automezzi</v>
          </cell>
          <cell r="C94">
            <v>-78243224.400000006</v>
          </cell>
          <cell r="D94">
            <v>-78243224.400000006</v>
          </cell>
        </row>
        <row r="95">
          <cell r="A95">
            <v>638</v>
          </cell>
          <cell r="B95" t="str">
            <v>Immob.Mat. in corso</v>
          </cell>
          <cell r="C95">
            <v>0</v>
          </cell>
          <cell r="D95">
            <v>0</v>
          </cell>
        </row>
        <row r="96">
          <cell r="A96">
            <v>638</v>
          </cell>
          <cell r="B96" t="str">
            <v>Acc.forn.per Immob.Mat.</v>
          </cell>
          <cell r="C96">
            <v>949927755</v>
          </cell>
          <cell r="D96">
            <v>949927755</v>
          </cell>
        </row>
        <row r="97">
          <cell r="A97" t="str">
            <v>Totale 638</v>
          </cell>
          <cell r="C97">
            <v>40066103701.479996</v>
          </cell>
          <cell r="D97">
            <v>40066103701.479996</v>
          </cell>
        </row>
        <row r="98">
          <cell r="A98">
            <v>643</v>
          </cell>
          <cell r="B98" t="str">
            <v>Tooling in Progress</v>
          </cell>
          <cell r="C98">
            <v>1121035627</v>
          </cell>
          <cell r="D98">
            <v>1121035627</v>
          </cell>
        </row>
        <row r="99">
          <cell r="A99" t="str">
            <v>Totale 643</v>
          </cell>
          <cell r="C99">
            <v>1121035627</v>
          </cell>
          <cell r="D99">
            <v>1121035627</v>
          </cell>
        </row>
        <row r="100">
          <cell r="A100">
            <v>650</v>
          </cell>
          <cell r="B100" t="str">
            <v>Part. in Tower Melfi</v>
          </cell>
          <cell r="C100">
            <v>3960000000</v>
          </cell>
          <cell r="D100">
            <v>3960000000</v>
          </cell>
        </row>
        <row r="101">
          <cell r="A101">
            <v>650</v>
          </cell>
          <cell r="B101" t="str">
            <v>Part. in Alfagruppo</v>
          </cell>
          <cell r="C101">
            <v>0</v>
          </cell>
          <cell r="D101">
            <v>0</v>
          </cell>
        </row>
        <row r="102">
          <cell r="A102">
            <v>650</v>
          </cell>
          <cell r="B102" t="str">
            <v>Part. In ACM</v>
          </cell>
          <cell r="C102">
            <v>0</v>
          </cell>
          <cell r="D102">
            <v>0</v>
          </cell>
        </row>
        <row r="103">
          <cell r="A103">
            <v>650</v>
          </cell>
          <cell r="B103" t="str">
            <v>Part. In ACM Servizi</v>
          </cell>
          <cell r="C103">
            <v>2220000</v>
          </cell>
          <cell r="D103">
            <v>2220000</v>
          </cell>
        </row>
        <row r="104">
          <cell r="A104">
            <v>650</v>
          </cell>
          <cell r="B104" t="str">
            <v>Part. In ACM</v>
          </cell>
          <cell r="C104">
            <v>3409000</v>
          </cell>
          <cell r="D104">
            <v>3409000</v>
          </cell>
        </row>
        <row r="105">
          <cell r="A105" t="str">
            <v>Totale 650</v>
          </cell>
          <cell r="C105">
            <v>3965629000</v>
          </cell>
          <cell r="D105">
            <v>3965629000</v>
          </cell>
        </row>
        <row r="106">
          <cell r="A106">
            <v>653</v>
          </cell>
          <cell r="B106" t="str">
            <v>Sp.Aum.Capitale Sociale</v>
          </cell>
          <cell r="C106">
            <v>15668316</v>
          </cell>
          <cell r="D106">
            <v>15668316</v>
          </cell>
        </row>
        <row r="107">
          <cell r="A107">
            <v>653</v>
          </cell>
          <cell r="B107" t="str">
            <v>F.amm.Sp.Aum.Cap Soc</v>
          </cell>
          <cell r="C107">
            <v>-12534652</v>
          </cell>
          <cell r="D107">
            <v>-12534652</v>
          </cell>
        </row>
        <row r="108">
          <cell r="A108">
            <v>653</v>
          </cell>
          <cell r="B108" t="str">
            <v>Spese variazione statut</v>
          </cell>
          <cell r="C108">
            <v>10000000</v>
          </cell>
          <cell r="D108">
            <v>10000000</v>
          </cell>
        </row>
        <row r="109">
          <cell r="A109">
            <v>653</v>
          </cell>
          <cell r="B109" t="str">
            <v>F.Amm.Spese var statut</v>
          </cell>
          <cell r="C109">
            <v>-10000000</v>
          </cell>
          <cell r="D109">
            <v>-10000000</v>
          </cell>
        </row>
        <row r="110">
          <cell r="A110">
            <v>653</v>
          </cell>
          <cell r="B110" t="str">
            <v>Immobil.immat.in corso</v>
          </cell>
          <cell r="C110">
            <v>263949172</v>
          </cell>
          <cell r="D110">
            <v>263949172</v>
          </cell>
        </row>
        <row r="111">
          <cell r="A111">
            <v>653</v>
          </cell>
          <cell r="B111" t="str">
            <v>Spese d'impianto</v>
          </cell>
          <cell r="C111">
            <v>37000000</v>
          </cell>
          <cell r="D111">
            <v>37000000</v>
          </cell>
        </row>
        <row r="112">
          <cell r="A112">
            <v>653</v>
          </cell>
          <cell r="B112" t="str">
            <v>F.Amm.Spese d'impianto</v>
          </cell>
          <cell r="C112">
            <v>-37000000</v>
          </cell>
          <cell r="D112">
            <v>-37000000</v>
          </cell>
        </row>
        <row r="113">
          <cell r="A113">
            <v>653</v>
          </cell>
          <cell r="B113" t="str">
            <v>Altre imm.immateriali</v>
          </cell>
          <cell r="C113">
            <v>26000000</v>
          </cell>
          <cell r="D113">
            <v>26000000</v>
          </cell>
        </row>
        <row r="114">
          <cell r="A114">
            <v>653</v>
          </cell>
          <cell r="B114" t="str">
            <v>Costi di ricerca e sviluppo</v>
          </cell>
          <cell r="C114">
            <v>2345492000</v>
          </cell>
          <cell r="D114">
            <v>2345492000</v>
          </cell>
        </row>
        <row r="115">
          <cell r="A115">
            <v>653</v>
          </cell>
          <cell r="B115" t="str">
            <v>F.Amm.Costi di ricerca e svil.</v>
          </cell>
          <cell r="C115">
            <v>-469098399.99999994</v>
          </cell>
          <cell r="D115">
            <v>-469098399.99999994</v>
          </cell>
        </row>
        <row r="116">
          <cell r="A116">
            <v>653</v>
          </cell>
          <cell r="B116" t="str">
            <v>Special Projects</v>
          </cell>
          <cell r="C116">
            <v>0</v>
          </cell>
          <cell r="D116">
            <v>0</v>
          </cell>
        </row>
        <row r="117">
          <cell r="A117">
            <v>653</v>
          </cell>
          <cell r="B117" t="str">
            <v>Dep.Cauz.SIP</v>
          </cell>
          <cell r="C117">
            <v>90000</v>
          </cell>
          <cell r="D117">
            <v>90000</v>
          </cell>
        </row>
        <row r="118">
          <cell r="A118">
            <v>653</v>
          </cell>
          <cell r="B118" t="str">
            <v>Dep.Cauz.ENEL</v>
          </cell>
          <cell r="C118">
            <v>24150000</v>
          </cell>
          <cell r="D118">
            <v>24150000</v>
          </cell>
        </row>
        <row r="119">
          <cell r="A119">
            <v>653</v>
          </cell>
          <cell r="B119" t="str">
            <v>Dep.Cauz.SON</v>
          </cell>
          <cell r="C119">
            <v>20000</v>
          </cell>
          <cell r="D119">
            <v>20000</v>
          </cell>
        </row>
        <row r="120">
          <cell r="A120">
            <v>653</v>
          </cell>
          <cell r="B120" t="str">
            <v>Dep.Cauz.SIO</v>
          </cell>
          <cell r="C120">
            <v>60000</v>
          </cell>
          <cell r="D120">
            <v>60000</v>
          </cell>
        </row>
        <row r="121">
          <cell r="A121">
            <v>653</v>
          </cell>
          <cell r="B121" t="str">
            <v>Dep.Cauz.ANAS</v>
          </cell>
          <cell r="C121">
            <v>300000</v>
          </cell>
          <cell r="D121">
            <v>300000</v>
          </cell>
        </row>
        <row r="122">
          <cell r="A122">
            <v>653</v>
          </cell>
          <cell r="B122" t="str">
            <v>Dep.Cauz.UTIF</v>
          </cell>
          <cell r="C122">
            <v>30000</v>
          </cell>
          <cell r="D122">
            <v>30000</v>
          </cell>
        </row>
        <row r="123">
          <cell r="A123">
            <v>653</v>
          </cell>
          <cell r="B123" t="str">
            <v>Dep.Cauz.CIRC.COSTR.T.T</v>
          </cell>
          <cell r="C123">
            <v>500000</v>
          </cell>
          <cell r="D123">
            <v>500000</v>
          </cell>
        </row>
        <row r="124">
          <cell r="A124">
            <v>653</v>
          </cell>
          <cell r="B124" t="str">
            <v>Dep.Cauz.VV.FF.CE</v>
          </cell>
          <cell r="C124">
            <v>520255</v>
          </cell>
          <cell r="D124">
            <v>520255</v>
          </cell>
        </row>
        <row r="125">
          <cell r="A125">
            <v>653</v>
          </cell>
          <cell r="B125" t="str">
            <v>Dep.Cauz.per imballi</v>
          </cell>
          <cell r="C125">
            <v>60000</v>
          </cell>
          <cell r="D125">
            <v>60000</v>
          </cell>
        </row>
        <row r="126">
          <cell r="A126">
            <v>653</v>
          </cell>
          <cell r="B126" t="str">
            <v>An.Ind.Anz.Dip.CCNL76/79</v>
          </cell>
          <cell r="C126">
            <v>4320000</v>
          </cell>
          <cell r="D126">
            <v>4320000</v>
          </cell>
        </row>
        <row r="127">
          <cell r="A127">
            <v>653</v>
          </cell>
          <cell r="B127" t="str">
            <v>Titoli in garanzia</v>
          </cell>
          <cell r="C127">
            <v>904366500</v>
          </cell>
          <cell r="D127">
            <v>904366500</v>
          </cell>
        </row>
        <row r="128">
          <cell r="A128">
            <v>653</v>
          </cell>
          <cell r="B128" t="str">
            <v>Azioni gratuite MEIE</v>
          </cell>
          <cell r="C128">
            <v>1262000</v>
          </cell>
          <cell r="D128">
            <v>1262000</v>
          </cell>
        </row>
        <row r="129">
          <cell r="A129" t="str">
            <v>Totale 653</v>
          </cell>
          <cell r="C129">
            <v>3105155191</v>
          </cell>
          <cell r="D129">
            <v>3105155191</v>
          </cell>
        </row>
        <row r="130">
          <cell r="A130">
            <v>700</v>
          </cell>
          <cell r="B130" t="str">
            <v>Mutuo Imi</v>
          </cell>
          <cell r="C130">
            <v>1307028279.6359081</v>
          </cell>
          <cell r="D130">
            <v>1307028279.6359081</v>
          </cell>
        </row>
        <row r="131">
          <cell r="A131">
            <v>700</v>
          </cell>
          <cell r="B131" t="str">
            <v>Mutuo Interbanca</v>
          </cell>
          <cell r="C131">
            <v>525000000</v>
          </cell>
          <cell r="D131">
            <v>525000000</v>
          </cell>
        </row>
        <row r="132">
          <cell r="A132">
            <v>700</v>
          </cell>
          <cell r="B132" t="str">
            <v>Mutuo Mediocredito</v>
          </cell>
          <cell r="C132">
            <v>398000004</v>
          </cell>
          <cell r="D132">
            <v>398000004</v>
          </cell>
        </row>
        <row r="133">
          <cell r="A133">
            <v>700</v>
          </cell>
          <cell r="B133" t="str">
            <v>Mutuo Isveimer</v>
          </cell>
          <cell r="C133">
            <v>22974039.667067204</v>
          </cell>
          <cell r="D133">
            <v>22974039.667067204</v>
          </cell>
        </row>
        <row r="134">
          <cell r="A134">
            <v>700</v>
          </cell>
          <cell r="B134" t="str">
            <v>Mutuo FIDIS</v>
          </cell>
          <cell r="C134">
            <v>600000000</v>
          </cell>
          <cell r="D134">
            <v>600000000</v>
          </cell>
        </row>
        <row r="135">
          <cell r="A135">
            <v>700</v>
          </cell>
          <cell r="B135" t="str">
            <v>Deutsche Bank</v>
          </cell>
          <cell r="C135">
            <v>2313873539</v>
          </cell>
          <cell r="D135">
            <v>2313873539</v>
          </cell>
        </row>
        <row r="136">
          <cell r="A136">
            <v>700</v>
          </cell>
          <cell r="B136" t="str">
            <v>Banco di Napoli</v>
          </cell>
          <cell r="C136">
            <v>69140703</v>
          </cell>
          <cell r="D136">
            <v>69140703</v>
          </cell>
        </row>
        <row r="137">
          <cell r="A137">
            <v>600</v>
          </cell>
          <cell r="B137" t="str">
            <v>Ist.Banc.S.Paolo - IMI</v>
          </cell>
          <cell r="C137">
            <v>1629223631</v>
          </cell>
          <cell r="D137">
            <v>1629223631</v>
          </cell>
        </row>
        <row r="138">
          <cell r="A138">
            <v>700</v>
          </cell>
          <cell r="B138" t="str">
            <v>Ist.Ban.S.Paolo-IMIc/ant</v>
          </cell>
          <cell r="C138">
            <v>0</v>
          </cell>
          <cell r="D138">
            <v>0</v>
          </cell>
        </row>
        <row r="139">
          <cell r="A139">
            <v>700</v>
          </cell>
          <cell r="B139" t="str">
            <v>Deutsche Bank  c/EUR</v>
          </cell>
          <cell r="C139">
            <v>0</v>
          </cell>
          <cell r="D139">
            <v>0</v>
          </cell>
        </row>
        <row r="140">
          <cell r="A140">
            <v>700</v>
          </cell>
          <cell r="B140" t="str">
            <v>San Paolo c/EURO</v>
          </cell>
          <cell r="C140">
            <v>0</v>
          </cell>
          <cell r="D140">
            <v>0</v>
          </cell>
        </row>
        <row r="141">
          <cell r="A141">
            <v>700</v>
          </cell>
          <cell r="B141" t="str">
            <v>C/Transitorio banche</v>
          </cell>
          <cell r="C141">
            <v>0</v>
          </cell>
          <cell r="D141">
            <v>0</v>
          </cell>
        </row>
        <row r="142">
          <cell r="A142" t="str">
            <v>Totale 700</v>
          </cell>
          <cell r="C142">
            <v>6865240196.3029747</v>
          </cell>
          <cell r="D142">
            <v>6865240196.3029747</v>
          </cell>
        </row>
        <row r="143">
          <cell r="A143">
            <v>702</v>
          </cell>
          <cell r="B143" t="str">
            <v>Fornitori Italia FIAT</v>
          </cell>
          <cell r="C143">
            <v>2915718476.9000001</v>
          </cell>
          <cell r="D143">
            <v>2915718476.9000001</v>
          </cell>
        </row>
        <row r="144">
          <cell r="A144">
            <v>702</v>
          </cell>
          <cell r="B144" t="str">
            <v>Fornitori Italia</v>
          </cell>
          <cell r="C144">
            <v>20798329382</v>
          </cell>
          <cell r="D144">
            <v>20798329382</v>
          </cell>
        </row>
        <row r="145">
          <cell r="A145">
            <v>702</v>
          </cell>
          <cell r="B145" t="str">
            <v>Fornitori UE</v>
          </cell>
          <cell r="C145">
            <v>1997210049</v>
          </cell>
          <cell r="D145">
            <v>1997210049</v>
          </cell>
        </row>
        <row r="146">
          <cell r="A146">
            <v>702</v>
          </cell>
          <cell r="B146" t="str">
            <v>Fornitori Estero</v>
          </cell>
          <cell r="C146">
            <v>165310</v>
          </cell>
          <cell r="D146">
            <v>165310</v>
          </cell>
        </row>
        <row r="147">
          <cell r="A147" t="str">
            <v>Totale 702</v>
          </cell>
          <cell r="C147">
            <v>25711423217.900002</v>
          </cell>
          <cell r="D147">
            <v>25711423217.900002</v>
          </cell>
        </row>
        <row r="148">
          <cell r="A148">
            <v>1108</v>
          </cell>
          <cell r="B148" t="str">
            <v>Fatture da ricevere MP</v>
          </cell>
          <cell r="C148">
            <v>-13937608</v>
          </cell>
          <cell r="D148">
            <v>-13937608</v>
          </cell>
        </row>
        <row r="149">
          <cell r="A149">
            <v>1108</v>
          </cell>
          <cell r="B149" t="str">
            <v>Fatture da ricevere SL</v>
          </cell>
          <cell r="C149">
            <v>776040724</v>
          </cell>
          <cell r="D149">
            <v>776040724</v>
          </cell>
        </row>
        <row r="150">
          <cell r="A150">
            <v>1108</v>
          </cell>
          <cell r="B150" t="str">
            <v>Fatture da ricevere SU</v>
          </cell>
          <cell r="C150">
            <v>35925942</v>
          </cell>
          <cell r="D150">
            <v>35925942</v>
          </cell>
        </row>
        <row r="151">
          <cell r="A151">
            <v>1108</v>
          </cell>
          <cell r="B151" t="str">
            <v>Fatture da ricevere SF</v>
          </cell>
          <cell r="C151">
            <v>155866446</v>
          </cell>
          <cell r="D151">
            <v>155866446</v>
          </cell>
        </row>
        <row r="152">
          <cell r="A152">
            <v>1108</v>
          </cell>
          <cell r="B152" t="str">
            <v>Fatture da ricevere RC</v>
          </cell>
          <cell r="C152">
            <v>17485191</v>
          </cell>
          <cell r="D152">
            <v>17485191</v>
          </cell>
        </row>
        <row r="153">
          <cell r="A153">
            <v>1108</v>
          </cell>
          <cell r="B153" t="str">
            <v>Fatture da ricevere LE</v>
          </cell>
          <cell r="C153">
            <v>248685802</v>
          </cell>
          <cell r="D153">
            <v>248685802</v>
          </cell>
        </row>
        <row r="154">
          <cell r="A154">
            <v>1108</v>
          </cell>
          <cell r="B154" t="str">
            <v>Fatture da ricevere CF</v>
          </cell>
          <cell r="C154">
            <v>393999999</v>
          </cell>
          <cell r="D154">
            <v>393999999</v>
          </cell>
        </row>
        <row r="155">
          <cell r="A155">
            <v>1108</v>
          </cell>
          <cell r="B155" t="str">
            <v>Fatture da ricevere MEMO</v>
          </cell>
          <cell r="C155">
            <v>86392360</v>
          </cell>
          <cell r="D155">
            <v>86392360</v>
          </cell>
        </row>
        <row r="156">
          <cell r="A156">
            <v>1108</v>
          </cell>
          <cell r="B156" t="str">
            <v>Fatture da ricevere Prot</v>
          </cell>
          <cell r="C156">
            <v>126400</v>
          </cell>
          <cell r="D156">
            <v>126400</v>
          </cell>
        </row>
        <row r="157">
          <cell r="A157">
            <v>1108</v>
          </cell>
          <cell r="B157" t="str">
            <v>Fatture da ricevere</v>
          </cell>
          <cell r="C157">
            <v>588489858.5</v>
          </cell>
          <cell r="D157">
            <v>588489858.5</v>
          </cell>
        </row>
        <row r="158">
          <cell r="A158">
            <v>1108</v>
          </cell>
          <cell r="B158" t="str">
            <v>Note credito da ricevere</v>
          </cell>
          <cell r="C158">
            <v>-2356000</v>
          </cell>
          <cell r="D158">
            <v>-2356000</v>
          </cell>
        </row>
        <row r="159">
          <cell r="A159" t="str">
            <v>Totale 1108</v>
          </cell>
          <cell r="C159">
            <v>2286719114.5</v>
          </cell>
          <cell r="D159">
            <v>2286719114.5</v>
          </cell>
        </row>
        <row r="160">
          <cell r="A160">
            <v>1125</v>
          </cell>
          <cell r="B160" t="str">
            <v>Altri fondi</v>
          </cell>
          <cell r="C160">
            <v>150000000</v>
          </cell>
          <cell r="D160">
            <v>150000000</v>
          </cell>
        </row>
        <row r="161">
          <cell r="A161">
            <v>1125</v>
          </cell>
          <cell r="B161" t="str">
            <v>Deb.v/soci per dividendi</v>
          </cell>
          <cell r="C161">
            <v>0</v>
          </cell>
          <cell r="D161">
            <v>0</v>
          </cell>
        </row>
        <row r="162">
          <cell r="A162">
            <v>1125</v>
          </cell>
          <cell r="B162" t="str">
            <v>V/ person.c/retribuzioni</v>
          </cell>
          <cell r="C162">
            <v>40000000</v>
          </cell>
          <cell r="D162">
            <v>40000000</v>
          </cell>
        </row>
        <row r="163">
          <cell r="A163">
            <v>1125</v>
          </cell>
          <cell r="B163" t="str">
            <v>V/ person.c/retrib. Str.</v>
          </cell>
          <cell r="C163">
            <v>0</v>
          </cell>
          <cell r="D163">
            <v>0</v>
          </cell>
        </row>
        <row r="164">
          <cell r="A164">
            <v>1125</v>
          </cell>
          <cell r="B164" t="str">
            <v>V/ person.c/retrib.pref.</v>
          </cell>
          <cell r="C164">
            <v>74417262</v>
          </cell>
          <cell r="D164">
            <v>74417262</v>
          </cell>
        </row>
        <row r="165">
          <cell r="A165">
            <v>1125</v>
          </cell>
          <cell r="B165" t="str">
            <v>V/ pers.c/ferie non god</v>
          </cell>
          <cell r="C165">
            <v>582276746.41762161</v>
          </cell>
          <cell r="D165">
            <v>582276746.41762161</v>
          </cell>
        </row>
        <row r="166">
          <cell r="A166">
            <v>1125</v>
          </cell>
          <cell r="B166" t="str">
            <v>V/ pers.cess.V stip.</v>
          </cell>
          <cell r="C166">
            <v>6962000</v>
          </cell>
          <cell r="D166">
            <v>6962000</v>
          </cell>
        </row>
        <row r="167">
          <cell r="A167">
            <v>1125</v>
          </cell>
          <cell r="B167" t="str">
            <v>V/ pers.Conv. INA</v>
          </cell>
          <cell r="C167">
            <v>0</v>
          </cell>
          <cell r="D167">
            <v>0</v>
          </cell>
        </row>
        <row r="168">
          <cell r="A168">
            <v>1125</v>
          </cell>
          <cell r="B168" t="str">
            <v>V/ organ.sindacali</v>
          </cell>
          <cell r="C168">
            <v>4256400</v>
          </cell>
          <cell r="D168">
            <v>4256400</v>
          </cell>
        </row>
        <row r="169">
          <cell r="A169">
            <v>1125</v>
          </cell>
          <cell r="B169" t="str">
            <v>V/ Unione Industriali</v>
          </cell>
          <cell r="C169">
            <v>10456000</v>
          </cell>
          <cell r="D169">
            <v>10456000</v>
          </cell>
        </row>
        <row r="170">
          <cell r="A170">
            <v>1125</v>
          </cell>
          <cell r="B170" t="str">
            <v>Altri debiti</v>
          </cell>
          <cell r="C170">
            <v>7467531</v>
          </cell>
          <cell r="D170">
            <v>7467531</v>
          </cell>
        </row>
        <row r="171">
          <cell r="A171">
            <v>1125</v>
          </cell>
          <cell r="B171" t="str">
            <v>Risconti passivi</v>
          </cell>
          <cell r="C171">
            <v>0</v>
          </cell>
          <cell r="D171">
            <v>0</v>
          </cell>
        </row>
        <row r="172">
          <cell r="A172">
            <v>1125</v>
          </cell>
          <cell r="B172" t="str">
            <v>Ratei Passivi</v>
          </cell>
          <cell r="C172">
            <v>66219580.431346416</v>
          </cell>
          <cell r="D172">
            <v>66219580.431346416</v>
          </cell>
        </row>
        <row r="173">
          <cell r="A173" t="str">
            <v>Totale 1125</v>
          </cell>
          <cell r="C173">
            <v>942055519.84896803</v>
          </cell>
          <cell r="D173">
            <v>942055519.84896803</v>
          </cell>
        </row>
        <row r="174">
          <cell r="A174">
            <v>720</v>
          </cell>
          <cell r="B174" t="str">
            <v>Mutuo Imi</v>
          </cell>
          <cell r="C174">
            <v>7875960536.3640919</v>
          </cell>
          <cell r="D174">
            <v>7875960536.3640919</v>
          </cell>
        </row>
        <row r="175">
          <cell r="A175">
            <v>720</v>
          </cell>
          <cell r="B175" t="str">
            <v>Mutuo Interbanca</v>
          </cell>
          <cell r="C175">
            <v>262500000</v>
          </cell>
          <cell r="D175">
            <v>262500000</v>
          </cell>
        </row>
        <row r="176">
          <cell r="A176">
            <v>720</v>
          </cell>
          <cell r="B176" t="str">
            <v>Mutuo Mediocredito</v>
          </cell>
          <cell r="C176">
            <v>378100000</v>
          </cell>
          <cell r="D176">
            <v>378100000</v>
          </cell>
        </row>
        <row r="177">
          <cell r="A177">
            <v>720</v>
          </cell>
          <cell r="B177" t="str">
            <v>Mutuo Isveimer</v>
          </cell>
          <cell r="C177">
            <v>12727023.332932796</v>
          </cell>
          <cell r="D177">
            <v>12727023.332932796</v>
          </cell>
        </row>
        <row r="178">
          <cell r="A178">
            <v>720</v>
          </cell>
          <cell r="B178" t="str">
            <v>Ctr c/cap.le per invest.</v>
          </cell>
          <cell r="C178">
            <v>7228600000</v>
          </cell>
          <cell r="D178">
            <v>7228600000</v>
          </cell>
        </row>
        <row r="179">
          <cell r="A179">
            <v>720</v>
          </cell>
          <cell r="B179" t="str">
            <v>Mutuo Fidis</v>
          </cell>
          <cell r="C179">
            <v>4799999990</v>
          </cell>
          <cell r="D179">
            <v>4799999990</v>
          </cell>
        </row>
        <row r="180">
          <cell r="A180" t="str">
            <v>Totale 720</v>
          </cell>
          <cell r="C180">
            <v>20557887549.697025</v>
          </cell>
          <cell r="D180">
            <v>20557887549.697025</v>
          </cell>
        </row>
        <row r="181">
          <cell r="A181">
            <v>724</v>
          </cell>
          <cell r="B181" t="str">
            <v>Fondo t.f.r. operai</v>
          </cell>
          <cell r="C181">
            <v>2726621358</v>
          </cell>
          <cell r="D181">
            <v>2726621358</v>
          </cell>
        </row>
        <row r="182">
          <cell r="A182">
            <v>724</v>
          </cell>
          <cell r="B182" t="str">
            <v>Fondo t.f.r. impiegati</v>
          </cell>
          <cell r="C182">
            <v>580369766</v>
          </cell>
          <cell r="D182">
            <v>580369766</v>
          </cell>
        </row>
        <row r="183">
          <cell r="A183">
            <v>724</v>
          </cell>
          <cell r="B183" t="str">
            <v>Fondo t.f.r. dirigenti</v>
          </cell>
          <cell r="C183">
            <v>244198938</v>
          </cell>
          <cell r="D183">
            <v>244198938</v>
          </cell>
        </row>
        <row r="184">
          <cell r="A184" t="str">
            <v>Totale 724</v>
          </cell>
          <cell r="C184">
            <v>3551190062</v>
          </cell>
          <cell r="D184">
            <v>3551190062</v>
          </cell>
        </row>
        <row r="185">
          <cell r="A185">
            <v>731</v>
          </cell>
          <cell r="B185" t="str">
            <v>Capitale sociale</v>
          </cell>
          <cell r="C185">
            <v>5000000000</v>
          </cell>
          <cell r="D185">
            <v>5000000000</v>
          </cell>
        </row>
        <row r="186">
          <cell r="A186" t="str">
            <v>Totale 731</v>
          </cell>
          <cell r="C186">
            <v>5000000000</v>
          </cell>
          <cell r="D186">
            <v>5000000000</v>
          </cell>
        </row>
        <row r="187">
          <cell r="A187">
            <v>735</v>
          </cell>
          <cell r="B187" t="str">
            <v>Riserva ex L.   72/83</v>
          </cell>
          <cell r="C187">
            <v>1742898272</v>
          </cell>
          <cell r="D187">
            <v>1742898272</v>
          </cell>
        </row>
        <row r="188">
          <cell r="A188">
            <v>735</v>
          </cell>
          <cell r="B188" t="str">
            <v>Riserva ex L. 576/75</v>
          </cell>
          <cell r="C188">
            <v>73608371</v>
          </cell>
          <cell r="D188">
            <v>73608371</v>
          </cell>
        </row>
        <row r="189">
          <cell r="A189">
            <v>735</v>
          </cell>
          <cell r="B189" t="str">
            <v>Riserva legale</v>
          </cell>
          <cell r="C189">
            <v>642906626</v>
          </cell>
          <cell r="D189">
            <v>642906626</v>
          </cell>
        </row>
        <row r="190">
          <cell r="A190">
            <v>735</v>
          </cell>
          <cell r="B190" t="str">
            <v>F. rett. costi impianti</v>
          </cell>
          <cell r="C190">
            <v>6494987010</v>
          </cell>
          <cell r="D190">
            <v>6494987010</v>
          </cell>
        </row>
        <row r="191">
          <cell r="A191">
            <v>735</v>
          </cell>
          <cell r="B191" t="str">
            <v>Ctr in c/cap. (es.tass.)</v>
          </cell>
          <cell r="C191">
            <v>11046500</v>
          </cell>
          <cell r="D191">
            <v>11046500</v>
          </cell>
        </row>
        <row r="192">
          <cell r="A192">
            <v>735</v>
          </cell>
          <cell r="B192" t="str">
            <v>Contributi in c/capitale</v>
          </cell>
          <cell r="C192">
            <v>6386644</v>
          </cell>
          <cell r="D192">
            <v>6386644</v>
          </cell>
        </row>
        <row r="193">
          <cell r="A193">
            <v>735</v>
          </cell>
          <cell r="B193" t="str">
            <v>Ris. ex L.675/526/130/64</v>
          </cell>
          <cell r="C193">
            <v>524291198</v>
          </cell>
          <cell r="D193">
            <v>524291198</v>
          </cell>
        </row>
        <row r="194">
          <cell r="A194">
            <v>735</v>
          </cell>
          <cell r="B194" t="str">
            <v>Ris. ex L.413/91</v>
          </cell>
          <cell r="C194">
            <v>579650496</v>
          </cell>
          <cell r="D194">
            <v>579650496</v>
          </cell>
        </row>
        <row r="195">
          <cell r="A195">
            <v>735</v>
          </cell>
          <cell r="B195" t="str">
            <v>Utili esercizi preced.</v>
          </cell>
          <cell r="C195">
            <v>0</v>
          </cell>
          <cell r="D195">
            <v>0</v>
          </cell>
        </row>
        <row r="196">
          <cell r="A196">
            <v>735</v>
          </cell>
          <cell r="B196" t="str">
            <v>Utili da ripartire</v>
          </cell>
          <cell r="C196">
            <v>6024061001</v>
          </cell>
          <cell r="D196">
            <v>6024061001</v>
          </cell>
        </row>
        <row r="197">
          <cell r="A197">
            <v>735</v>
          </cell>
          <cell r="B197" t="str">
            <v>Utile dell'esercizio</v>
          </cell>
        </row>
        <row r="198">
          <cell r="A198">
            <v>735</v>
          </cell>
          <cell r="B198" t="str">
            <v>Adjustment su risultato 1999</v>
          </cell>
          <cell r="C198">
            <v>-712650921</v>
          </cell>
          <cell r="D198">
            <v>-712650921</v>
          </cell>
        </row>
        <row r="199">
          <cell r="A199">
            <v>735</v>
          </cell>
          <cell r="B199" t="str">
            <v>Perdita dell'esercizio</v>
          </cell>
          <cell r="C199">
            <v>0</v>
          </cell>
          <cell r="D199">
            <v>0</v>
          </cell>
        </row>
        <row r="200">
          <cell r="A200">
            <v>735</v>
          </cell>
          <cell r="B200" t="str">
            <v>Perdite esercizi preced.</v>
          </cell>
          <cell r="C200">
            <v>0</v>
          </cell>
          <cell r="D200">
            <v>0</v>
          </cell>
        </row>
        <row r="201">
          <cell r="A201" t="str">
            <v>Totale 735</v>
          </cell>
          <cell r="C201">
            <v>15387185197</v>
          </cell>
          <cell r="D201">
            <v>15387185197</v>
          </cell>
        </row>
        <row r="204">
          <cell r="A204" t="str">
            <v>Totale 737</v>
          </cell>
          <cell r="C204">
            <v>0</v>
          </cell>
          <cell r="D204">
            <v>0</v>
          </cell>
        </row>
        <row r="205">
          <cell r="A205">
            <v>806</v>
          </cell>
          <cell r="B205" t="str">
            <v>Clienti UE</v>
          </cell>
          <cell r="C205">
            <v>447491952</v>
          </cell>
          <cell r="D205">
            <v>447491952</v>
          </cell>
        </row>
        <row r="206">
          <cell r="A206">
            <v>806</v>
          </cell>
          <cell r="B206" t="str">
            <v>Clienti Estero</v>
          </cell>
          <cell r="C206">
            <v>11091980</v>
          </cell>
          <cell r="D206">
            <v>11091980</v>
          </cell>
        </row>
        <row r="207">
          <cell r="A207" t="str">
            <v>Totale 806</v>
          </cell>
          <cell r="C207">
            <v>458583932</v>
          </cell>
          <cell r="D207">
            <v>458583932</v>
          </cell>
        </row>
        <row r="208">
          <cell r="A208">
            <v>818</v>
          </cell>
          <cell r="B208" t="str">
            <v>Clienti Italia</v>
          </cell>
          <cell r="C208">
            <v>16273246733.200001</v>
          </cell>
          <cell r="D208">
            <v>16273246733.200001</v>
          </cell>
        </row>
        <row r="209">
          <cell r="A209">
            <v>818</v>
          </cell>
          <cell r="B209" t="str">
            <v>Factoring</v>
          </cell>
          <cell r="C209">
            <v>19729648646</v>
          </cell>
          <cell r="D209">
            <v>19729648646</v>
          </cell>
        </row>
        <row r="210">
          <cell r="A210">
            <v>818</v>
          </cell>
          <cell r="B210" t="str">
            <v>Fatture da emettere</v>
          </cell>
          <cell r="C210">
            <v>-11731614</v>
          </cell>
          <cell r="D210">
            <v>-11731614</v>
          </cell>
        </row>
        <row r="211">
          <cell r="A211">
            <v>818</v>
          </cell>
          <cell r="B211" t="str">
            <v>N/D Clienti da ricevere</v>
          </cell>
          <cell r="C211">
            <v>0</v>
          </cell>
          <cell r="D211">
            <v>0</v>
          </cell>
        </row>
        <row r="212">
          <cell r="A212">
            <v>818</v>
          </cell>
          <cell r="B212" t="str">
            <v>N/C Clienti da emettere</v>
          </cell>
          <cell r="C212">
            <v>0</v>
          </cell>
          <cell r="D212">
            <v>0</v>
          </cell>
        </row>
        <row r="213">
          <cell r="A213">
            <v>818</v>
          </cell>
          <cell r="B213" t="str">
            <v>Clienti c/anticipi</v>
          </cell>
          <cell r="C213">
            <v>-4714500</v>
          </cell>
          <cell r="D213">
            <v>-4714500</v>
          </cell>
        </row>
        <row r="214">
          <cell r="A214">
            <v>818</v>
          </cell>
          <cell r="B214" t="str">
            <v>Altri crediti comm.li</v>
          </cell>
          <cell r="C214">
            <v>0</v>
          </cell>
          <cell r="D214">
            <v>0</v>
          </cell>
        </row>
        <row r="215">
          <cell r="A215">
            <v>818</v>
          </cell>
          <cell r="B215" t="str">
            <v>F. svalutazione crediti</v>
          </cell>
          <cell r="C215">
            <v>-208812152</v>
          </cell>
          <cell r="D215">
            <v>-208812152</v>
          </cell>
        </row>
        <row r="216">
          <cell r="A216">
            <v>818</v>
          </cell>
          <cell r="B216" t="str">
            <v>Savagest c/liquidazione</v>
          </cell>
          <cell r="C216">
            <v>-674330106</v>
          </cell>
          <cell r="D216">
            <v>-674330106</v>
          </cell>
        </row>
        <row r="217">
          <cell r="A217" t="str">
            <v>Totale 818</v>
          </cell>
          <cell r="C217">
            <v>35103307007.199997</v>
          </cell>
          <cell r="D217">
            <v>35103307007.199997</v>
          </cell>
        </row>
        <row r="218">
          <cell r="A218">
            <v>1122</v>
          </cell>
          <cell r="B218" t="str">
            <v>Crediti acconti ILOR</v>
          </cell>
          <cell r="C218">
            <v>0</v>
          </cell>
          <cell r="D218">
            <v>0</v>
          </cell>
        </row>
        <row r="219">
          <cell r="A219">
            <v>1122</v>
          </cell>
          <cell r="B219" t="str">
            <v>Fondo imposte</v>
          </cell>
          <cell r="C219">
            <v>0</v>
          </cell>
          <cell r="D219">
            <v>0</v>
          </cell>
        </row>
        <row r="220">
          <cell r="A220">
            <v>1122</v>
          </cell>
          <cell r="B220" t="str">
            <v>Fondo imposte differite</v>
          </cell>
          <cell r="C220">
            <v>-1000</v>
          </cell>
          <cell r="D220">
            <v>-1000</v>
          </cell>
        </row>
        <row r="221">
          <cell r="A221">
            <v>1122</v>
          </cell>
          <cell r="B221" t="str">
            <v>Deb.tributari IRPEG</v>
          </cell>
          <cell r="C221">
            <v>0</v>
          </cell>
          <cell r="D221">
            <v>0</v>
          </cell>
        </row>
        <row r="222">
          <cell r="A222">
            <v>1122</v>
          </cell>
          <cell r="B222" t="str">
            <v>Deb.tributari IRPEG sos.</v>
          </cell>
          <cell r="C222">
            <v>10393000</v>
          </cell>
          <cell r="D222">
            <v>10393000</v>
          </cell>
        </row>
        <row r="223">
          <cell r="A223">
            <v>1122</v>
          </cell>
          <cell r="B223" t="str">
            <v>Deb.tributari IRAP</v>
          </cell>
          <cell r="C223">
            <v>0</v>
          </cell>
          <cell r="D223">
            <v>0</v>
          </cell>
        </row>
        <row r="224">
          <cell r="A224">
            <v>1122</v>
          </cell>
          <cell r="B224" t="str">
            <v>Ritenute IRPEF Lav.dip.</v>
          </cell>
          <cell r="C224">
            <v>386957408</v>
          </cell>
          <cell r="D224">
            <v>386957408</v>
          </cell>
        </row>
        <row r="225">
          <cell r="A225">
            <v>1122</v>
          </cell>
          <cell r="B225" t="str">
            <v>Addiz.IRPEF Lav.Dip.Reg</v>
          </cell>
          <cell r="C225">
            <v>0</v>
          </cell>
          <cell r="D225">
            <v>0</v>
          </cell>
        </row>
        <row r="226">
          <cell r="A226">
            <v>1122</v>
          </cell>
          <cell r="B226" t="str">
            <v>Ritenute IRPEF Lav.aut.</v>
          </cell>
          <cell r="C226">
            <v>0</v>
          </cell>
          <cell r="D226">
            <v>0</v>
          </cell>
        </row>
        <row r="227">
          <cell r="A227">
            <v>1122</v>
          </cell>
          <cell r="B227" t="str">
            <v>Tassa Smalt. rifiuti</v>
          </cell>
          <cell r="C227">
            <v>395167</v>
          </cell>
          <cell r="D227">
            <v>395167</v>
          </cell>
        </row>
        <row r="228">
          <cell r="A228">
            <v>1122</v>
          </cell>
          <cell r="B228" t="str">
            <v>Addiz.IRPEF Lav.Dip.Com</v>
          </cell>
          <cell r="C228">
            <v>0</v>
          </cell>
          <cell r="D228">
            <v>0</v>
          </cell>
        </row>
        <row r="229">
          <cell r="A229">
            <v>1122</v>
          </cell>
          <cell r="B229" t="str">
            <v>INPS</v>
          </cell>
          <cell r="C229">
            <v>429013000</v>
          </cell>
          <cell r="D229">
            <v>429013000</v>
          </cell>
        </row>
        <row r="230">
          <cell r="A230">
            <v>1122</v>
          </cell>
          <cell r="B230" t="str">
            <v>INPS Lav.aut.</v>
          </cell>
          <cell r="C230">
            <v>0</v>
          </cell>
          <cell r="D230">
            <v>0</v>
          </cell>
        </row>
        <row r="231">
          <cell r="A231">
            <v>1122</v>
          </cell>
          <cell r="B231" t="str">
            <v>INAIL</v>
          </cell>
          <cell r="C231">
            <v>0</v>
          </cell>
          <cell r="D231">
            <v>0</v>
          </cell>
        </row>
        <row r="232">
          <cell r="A232">
            <v>1122</v>
          </cell>
          <cell r="B232" t="str">
            <v>INPDAI</v>
          </cell>
          <cell r="C232">
            <v>15146000</v>
          </cell>
          <cell r="D232">
            <v>15146000</v>
          </cell>
        </row>
        <row r="233">
          <cell r="A233">
            <v>1122</v>
          </cell>
          <cell r="B233" t="str">
            <v>PREVINDAI</v>
          </cell>
          <cell r="C233">
            <v>5433293</v>
          </cell>
          <cell r="D233">
            <v>5433293</v>
          </cell>
        </row>
        <row r="234">
          <cell r="A234">
            <v>1122</v>
          </cell>
          <cell r="B234" t="str">
            <v>FASI</v>
          </cell>
          <cell r="C234">
            <v>-2</v>
          </cell>
          <cell r="D234">
            <v>-2</v>
          </cell>
        </row>
        <row r="235">
          <cell r="A235">
            <v>1122</v>
          </cell>
          <cell r="B235" t="str">
            <v>COMETA</v>
          </cell>
          <cell r="C235">
            <v>43558226</v>
          </cell>
          <cell r="D235">
            <v>43558226</v>
          </cell>
        </row>
        <row r="236">
          <cell r="A236">
            <v>1122</v>
          </cell>
          <cell r="B236" t="str">
            <v>Ctr su ferie mat.non god</v>
          </cell>
          <cell r="C236">
            <v>183339270.26442599</v>
          </cell>
          <cell r="D236">
            <v>183339270.26442599</v>
          </cell>
        </row>
        <row r="237">
          <cell r="A237" t="str">
            <v>Totale 1122</v>
          </cell>
          <cell r="C237">
            <v>1074234362.264426</v>
          </cell>
          <cell r="D237">
            <v>1074234362.264426</v>
          </cell>
        </row>
        <row r="238">
          <cell r="A238">
            <v>1610</v>
          </cell>
          <cell r="B238" t="str">
            <v>Deb.v/Tower Corporation</v>
          </cell>
          <cell r="C238">
            <v>-228008019.40000001</v>
          </cell>
          <cell r="D238">
            <v>-228008019.40000001</v>
          </cell>
        </row>
        <row r="239">
          <cell r="A239" t="str">
            <v>Totale 1610</v>
          </cell>
          <cell r="C239">
            <v>-228008019.40000001</v>
          </cell>
          <cell r="D239">
            <v>-228008019.40000001</v>
          </cell>
        </row>
        <row r="240">
          <cell r="A240">
            <v>1630</v>
          </cell>
          <cell r="B240" t="str">
            <v>Consoc.Tower Autom.Comm.</v>
          </cell>
          <cell r="C240">
            <v>1843445555</v>
          </cell>
          <cell r="D240">
            <v>1843445555</v>
          </cell>
        </row>
        <row r="241">
          <cell r="A241">
            <v>1630</v>
          </cell>
          <cell r="B241" t="str">
            <v>Consoc.Tower Autom.Fin.</v>
          </cell>
          <cell r="C241">
            <v>0</v>
          </cell>
          <cell r="D241">
            <v>0</v>
          </cell>
        </row>
        <row r="242">
          <cell r="A242">
            <v>1630</v>
          </cell>
          <cell r="B242" t="str">
            <v>Consoc.Oslamt Comm.</v>
          </cell>
          <cell r="C242">
            <v>170344944</v>
          </cell>
          <cell r="D242">
            <v>170344944</v>
          </cell>
        </row>
        <row r="243">
          <cell r="A243">
            <v>1630</v>
          </cell>
          <cell r="B243" t="str">
            <v>Consoc.Oslamt Fin.</v>
          </cell>
          <cell r="C243">
            <v>0</v>
          </cell>
          <cell r="D243">
            <v>0</v>
          </cell>
        </row>
        <row r="244">
          <cell r="A244">
            <v>1630</v>
          </cell>
          <cell r="B244" t="str">
            <v>Fatture da emettere ICO</v>
          </cell>
          <cell r="C244">
            <v>0</v>
          </cell>
          <cell r="D244">
            <v>0</v>
          </cell>
        </row>
        <row r="245">
          <cell r="A245">
            <v>1630</v>
          </cell>
          <cell r="B245" t="str">
            <v>Cred.v/Tower Italia</v>
          </cell>
          <cell r="C245">
            <v>0</v>
          </cell>
          <cell r="D245">
            <v>0</v>
          </cell>
        </row>
        <row r="246">
          <cell r="A246">
            <v>1630</v>
          </cell>
          <cell r="B246" t="str">
            <v>Deb.v/Tower Italia Comm.</v>
          </cell>
          <cell r="C246">
            <v>-213000001</v>
          </cell>
          <cell r="D246">
            <v>-213000001</v>
          </cell>
        </row>
        <row r="247">
          <cell r="A247">
            <v>1630</v>
          </cell>
          <cell r="B247" t="str">
            <v>Deb.v/Tower Italia Fin.</v>
          </cell>
          <cell r="C247">
            <v>-8953371166</v>
          </cell>
          <cell r="D247">
            <v>-8953371166</v>
          </cell>
        </row>
        <row r="248">
          <cell r="A248">
            <v>1630</v>
          </cell>
          <cell r="B248" t="str">
            <v>Deb. v/Tower Autom.Comm.</v>
          </cell>
          <cell r="C248">
            <v>-5797545470</v>
          </cell>
          <cell r="D248">
            <v>-5797545470</v>
          </cell>
        </row>
        <row r="249">
          <cell r="A249">
            <v>1630</v>
          </cell>
          <cell r="B249" t="str">
            <v>Deb. v/Tower Autom.Fin.</v>
          </cell>
          <cell r="C249">
            <v>0</v>
          </cell>
          <cell r="D249">
            <v>0</v>
          </cell>
        </row>
        <row r="250">
          <cell r="A250">
            <v>1630</v>
          </cell>
          <cell r="B250" t="str">
            <v>Deb. v/Oslamt Comm.</v>
          </cell>
          <cell r="C250">
            <v>-238588560</v>
          </cell>
          <cell r="D250">
            <v>-238588560</v>
          </cell>
        </row>
        <row r="251">
          <cell r="A251">
            <v>1630</v>
          </cell>
          <cell r="B251" t="str">
            <v>Deb. v/Oslamt Fin.</v>
          </cell>
          <cell r="C251">
            <v>0</v>
          </cell>
          <cell r="D251">
            <v>0</v>
          </cell>
        </row>
        <row r="252">
          <cell r="A252">
            <v>1630</v>
          </cell>
          <cell r="B252" t="str">
            <v>Fatture da ricevere ICO</v>
          </cell>
          <cell r="C252">
            <v>0</v>
          </cell>
          <cell r="D252">
            <v>0</v>
          </cell>
        </row>
        <row r="253">
          <cell r="A253" t="str">
            <v>Totale 1630</v>
          </cell>
          <cell r="C253">
            <v>-13188714698</v>
          </cell>
          <cell r="D253">
            <v>-13188714698</v>
          </cell>
        </row>
        <row r="254">
          <cell r="A254">
            <v>1631</v>
          </cell>
          <cell r="B254" t="str">
            <v>Consoc.Tower Sud Comm.</v>
          </cell>
          <cell r="C254">
            <v>0</v>
          </cell>
          <cell r="D254">
            <v>0</v>
          </cell>
        </row>
        <row r="255">
          <cell r="A255">
            <v>1631</v>
          </cell>
          <cell r="B255" t="str">
            <v>Consoc.Tower Sud Fin.</v>
          </cell>
          <cell r="C255">
            <v>0</v>
          </cell>
          <cell r="D255">
            <v>0</v>
          </cell>
        </row>
        <row r="256">
          <cell r="A256">
            <v>1631</v>
          </cell>
          <cell r="B256" t="str">
            <v>Consoc.Tower Melfi Comm.</v>
          </cell>
          <cell r="C256">
            <v>3004772739</v>
          </cell>
          <cell r="D256">
            <v>3004772739</v>
          </cell>
        </row>
        <row r="257">
          <cell r="A257">
            <v>1631</v>
          </cell>
          <cell r="B257" t="str">
            <v>Consoc.Tower Melfi Fin.</v>
          </cell>
          <cell r="C257">
            <v>0</v>
          </cell>
          <cell r="D257">
            <v>0</v>
          </cell>
        </row>
        <row r="258">
          <cell r="A258">
            <v>1631</v>
          </cell>
          <cell r="B258" t="str">
            <v>Deb. v/Tower Sud Comm.</v>
          </cell>
          <cell r="C258">
            <v>0</v>
          </cell>
          <cell r="D258">
            <v>0</v>
          </cell>
        </row>
        <row r="259">
          <cell r="A259">
            <v>1631</v>
          </cell>
          <cell r="B259" t="str">
            <v>Deb. v/Tower Sud Fin.</v>
          </cell>
          <cell r="C259">
            <v>0</v>
          </cell>
          <cell r="D259">
            <v>0</v>
          </cell>
        </row>
        <row r="260">
          <cell r="A260">
            <v>1631</v>
          </cell>
          <cell r="B260" t="str">
            <v>Deb. v/Tower Melfi Comm.</v>
          </cell>
          <cell r="C260">
            <v>0</v>
          </cell>
          <cell r="D260">
            <v>0</v>
          </cell>
        </row>
        <row r="261">
          <cell r="A261">
            <v>1631</v>
          </cell>
          <cell r="B261" t="str">
            <v>Deb. v/Tower Melfi Fin.</v>
          </cell>
          <cell r="C261">
            <v>-5955430500</v>
          </cell>
          <cell r="D261">
            <v>-5955430500</v>
          </cell>
        </row>
        <row r="262">
          <cell r="A262" t="str">
            <v>Totale 1631</v>
          </cell>
          <cell r="C262">
            <v>-2950657761</v>
          </cell>
          <cell r="D262">
            <v>-2950657761</v>
          </cell>
        </row>
        <row r="263">
          <cell r="A263" t="str">
            <v>Totale complessivo</v>
          </cell>
          <cell r="C263">
            <v>164618339382.18027</v>
          </cell>
          <cell r="D263">
            <v>164618339382.18027</v>
          </cell>
        </row>
      </sheetData>
      <sheetData sheetId="6" refreshError="1">
        <row r="1">
          <cell r="A1" t="str">
            <v>USA</v>
          </cell>
          <cell r="B1" t="str">
            <v>DESCRIZIONE</v>
          </cell>
          <cell r="C1" t="str">
            <v xml:space="preserve">TOTALE </v>
          </cell>
          <cell r="D1" t="str">
            <v>TOT+DIF*MPS</v>
          </cell>
          <cell r="E1" t="str">
            <v>USA NEW</v>
          </cell>
        </row>
        <row r="2">
          <cell r="A2">
            <v>126</v>
          </cell>
          <cell r="B2" t="str">
            <v>Vendita Attrezzature</v>
          </cell>
          <cell r="C2">
            <v>2095673250</v>
          </cell>
          <cell r="D2">
            <v>2095673250</v>
          </cell>
          <cell r="E2">
            <v>2095673250</v>
          </cell>
        </row>
        <row r="3">
          <cell r="A3">
            <v>126</v>
          </cell>
          <cell r="B3" t="str">
            <v>Modifica Attrezzature</v>
          </cell>
          <cell r="C3">
            <v>579268995</v>
          </cell>
          <cell r="D3">
            <v>594268995</v>
          </cell>
          <cell r="E3">
            <v>594268995</v>
          </cell>
        </row>
        <row r="4">
          <cell r="A4">
            <v>126</v>
          </cell>
          <cell r="B4" t="str">
            <v>Ricavi Vari</v>
          </cell>
          <cell r="C4">
            <v>0</v>
          </cell>
          <cell r="D4">
            <v>0</v>
          </cell>
          <cell r="E4">
            <v>0</v>
          </cell>
        </row>
        <row r="5">
          <cell r="A5">
            <v>126</v>
          </cell>
          <cell r="B5" t="str">
            <v>Vendite beni patrim.</v>
          </cell>
          <cell r="C5">
            <v>0</v>
          </cell>
          <cell r="D5">
            <v>0</v>
          </cell>
          <cell r="E5">
            <v>0</v>
          </cell>
        </row>
        <row r="6">
          <cell r="A6">
            <v>324</v>
          </cell>
          <cell r="B6" t="str">
            <v>Add.per prezzi non conf.</v>
          </cell>
          <cell r="C6">
            <v>0</v>
          </cell>
          <cell r="D6">
            <v>-8472430</v>
          </cell>
          <cell r="E6">
            <v>-8472430</v>
          </cell>
        </row>
        <row r="7">
          <cell r="A7">
            <v>324</v>
          </cell>
          <cell r="B7" t="str">
            <v>Addebiti per scarto</v>
          </cell>
          <cell r="C7">
            <v>-17182860</v>
          </cell>
          <cell r="D7">
            <v>-17182860</v>
          </cell>
          <cell r="E7">
            <v>-17182860</v>
          </cell>
        </row>
        <row r="8">
          <cell r="A8">
            <v>324</v>
          </cell>
          <cell r="B8" t="str">
            <v>Riaddebito costi indotti</v>
          </cell>
          <cell r="C8">
            <v>0</v>
          </cell>
          <cell r="D8">
            <v>0</v>
          </cell>
          <cell r="E8">
            <v>0</v>
          </cell>
        </row>
        <row r="9">
          <cell r="A9">
            <v>324</v>
          </cell>
          <cell r="B9" t="str">
            <v>Add.per costi indotti</v>
          </cell>
          <cell r="C9">
            <v>-88206759</v>
          </cell>
          <cell r="D9">
            <v>-90038712</v>
          </cell>
          <cell r="E9">
            <v>-90038712</v>
          </cell>
        </row>
        <row r="10">
          <cell r="A10">
            <v>400</v>
          </cell>
          <cell r="B10" t="str">
            <v>Vendita Prodotti finiti</v>
          </cell>
          <cell r="C10">
            <v>86752548612</v>
          </cell>
          <cell r="D10">
            <v>87053348753</v>
          </cell>
          <cell r="E10">
            <v>87053348753</v>
          </cell>
        </row>
        <row r="11">
          <cell r="A11">
            <v>400</v>
          </cell>
          <cell r="B11" t="str">
            <v>Conguaglio prezzi</v>
          </cell>
          <cell r="C11">
            <v>-154248889</v>
          </cell>
          <cell r="D11">
            <v>-414436455</v>
          </cell>
          <cell r="E11">
            <v>-414436455</v>
          </cell>
        </row>
        <row r="12">
          <cell r="A12">
            <v>400</v>
          </cell>
          <cell r="B12" t="str">
            <v>Vendita Prototipie</v>
          </cell>
          <cell r="C12">
            <v>2943364034</v>
          </cell>
          <cell r="D12">
            <v>2945764034</v>
          </cell>
          <cell r="E12">
            <v>2945764034</v>
          </cell>
        </row>
        <row r="13">
          <cell r="A13">
            <v>400</v>
          </cell>
          <cell r="B13" t="str">
            <v>Bolli su fatture di vend</v>
          </cell>
          <cell r="C13">
            <v>240000</v>
          </cell>
          <cell r="D13">
            <v>242500</v>
          </cell>
          <cell r="E13">
            <v>242500</v>
          </cell>
        </row>
        <row r="14">
          <cell r="A14">
            <v>400</v>
          </cell>
          <cell r="B14" t="str">
            <v>Lavorazioni a terzi</v>
          </cell>
          <cell r="C14">
            <v>19381655</v>
          </cell>
          <cell r="D14">
            <v>19381655</v>
          </cell>
          <cell r="E14">
            <v>19381655</v>
          </cell>
        </row>
        <row r="15">
          <cell r="A15">
            <v>400</v>
          </cell>
          <cell r="B15" t="str">
            <v>Add.per risc.neg.su cons</v>
          </cell>
          <cell r="C15">
            <v>-14698101</v>
          </cell>
          <cell r="D15">
            <v>-15310933</v>
          </cell>
          <cell r="E15">
            <v>-15310933</v>
          </cell>
        </row>
        <row r="16">
          <cell r="A16">
            <v>400</v>
          </cell>
          <cell r="B16" t="str">
            <v>Addebiti per eccedenze</v>
          </cell>
          <cell r="C16">
            <v>-12075459</v>
          </cell>
          <cell r="D16">
            <v>-12075459</v>
          </cell>
          <cell r="E16">
            <v>-12075459</v>
          </cell>
        </row>
        <row r="17">
          <cell r="A17">
            <v>400</v>
          </cell>
          <cell r="B17" t="str">
            <v>Arrotondamenti Attivi</v>
          </cell>
          <cell r="C17">
            <v>1599375</v>
          </cell>
          <cell r="D17">
            <v>1358634</v>
          </cell>
          <cell r="E17">
            <v>1358634</v>
          </cell>
        </row>
        <row r="18">
          <cell r="A18">
            <v>400</v>
          </cell>
          <cell r="B18" t="str">
            <v>Vendita Semilavorati int</v>
          </cell>
          <cell r="C18">
            <v>2832216742</v>
          </cell>
          <cell r="D18">
            <v>2832216742</v>
          </cell>
          <cell r="E18">
            <v>2832216742</v>
          </cell>
        </row>
        <row r="19">
          <cell r="A19" t="str">
            <v>Totale 126</v>
          </cell>
          <cell r="C19">
            <v>94937880595</v>
          </cell>
          <cell r="D19">
            <v>94984737714</v>
          </cell>
          <cell r="E19">
            <v>94984737714</v>
          </cell>
        </row>
        <row r="20">
          <cell r="A20">
            <v>402</v>
          </cell>
          <cell r="B20" t="str">
            <v>Vendita Rottami</v>
          </cell>
          <cell r="C20">
            <v>1952715860</v>
          </cell>
          <cell r="D20">
            <v>1952715860</v>
          </cell>
          <cell r="E20">
            <v>1952715860</v>
          </cell>
        </row>
        <row r="21">
          <cell r="A21">
            <v>402</v>
          </cell>
          <cell r="B21" t="str">
            <v>Vendita Materie prime</v>
          </cell>
          <cell r="C21">
            <v>383205873</v>
          </cell>
          <cell r="D21">
            <v>383205873</v>
          </cell>
          <cell r="E21">
            <v>383205873</v>
          </cell>
        </row>
        <row r="22">
          <cell r="A22">
            <v>402</v>
          </cell>
          <cell r="B22" t="str">
            <v>Vendita Semilavorati</v>
          </cell>
          <cell r="C22">
            <v>476779330</v>
          </cell>
          <cell r="D22">
            <v>476779330</v>
          </cell>
          <cell r="E22">
            <v>476779330</v>
          </cell>
        </row>
        <row r="23">
          <cell r="A23">
            <v>402</v>
          </cell>
          <cell r="B23" t="str">
            <v>Vendita Componenti</v>
          </cell>
          <cell r="C23">
            <v>130868719</v>
          </cell>
          <cell r="D23">
            <v>130868719</v>
          </cell>
          <cell r="E23">
            <v>130868719</v>
          </cell>
        </row>
        <row r="24">
          <cell r="A24">
            <v>402</v>
          </cell>
          <cell r="B24" t="str">
            <v>Abbuoni Attivi</v>
          </cell>
          <cell r="C24">
            <v>9777</v>
          </cell>
          <cell r="D24">
            <v>256922</v>
          </cell>
          <cell r="E24">
            <v>256922</v>
          </cell>
        </row>
        <row r="25">
          <cell r="A25">
            <v>402</v>
          </cell>
          <cell r="B25" t="str">
            <v>variazione Riman da ricl. in material</v>
          </cell>
          <cell r="C25">
            <v>394504933.89999998</v>
          </cell>
          <cell r="D25">
            <v>394504933.89999998</v>
          </cell>
          <cell r="E25">
            <v>394504933.89999998</v>
          </cell>
        </row>
        <row r="26">
          <cell r="A26">
            <v>402</v>
          </cell>
          <cell r="B26" t="str">
            <v>Materie prime</v>
          </cell>
          <cell r="C26">
            <v>-30050591569</v>
          </cell>
          <cell r="D26">
            <v>-30048609453</v>
          </cell>
          <cell r="E26">
            <v>-30048609453</v>
          </cell>
        </row>
        <row r="27">
          <cell r="A27">
            <v>402</v>
          </cell>
          <cell r="B27" t="str">
            <v>Semilavorati</v>
          </cell>
          <cell r="C27">
            <v>-17163879776</v>
          </cell>
          <cell r="D27">
            <v>-17270201062</v>
          </cell>
          <cell r="E27">
            <v>-17270201062</v>
          </cell>
        </row>
        <row r="28">
          <cell r="A28">
            <v>402</v>
          </cell>
          <cell r="B28" t="str">
            <v>Semifiniti</v>
          </cell>
          <cell r="C28">
            <v>-8506884926</v>
          </cell>
          <cell r="D28">
            <v>-8533730526</v>
          </cell>
          <cell r="E28">
            <v>-8533730526</v>
          </cell>
        </row>
        <row r="29">
          <cell r="A29">
            <v>402</v>
          </cell>
          <cell r="B29" t="str">
            <v>Componenti</v>
          </cell>
          <cell r="C29">
            <v>-2358553765</v>
          </cell>
          <cell r="D29">
            <v>-2353449666</v>
          </cell>
          <cell r="E29">
            <v>-2353449666</v>
          </cell>
        </row>
        <row r="30">
          <cell r="A30">
            <v>402</v>
          </cell>
          <cell r="B30" t="str">
            <v>Componenti per prototipi</v>
          </cell>
          <cell r="C30">
            <v>-126400</v>
          </cell>
          <cell r="D30">
            <v>-1618400</v>
          </cell>
          <cell r="E30">
            <v>-1618400</v>
          </cell>
        </row>
        <row r="31">
          <cell r="A31">
            <v>402</v>
          </cell>
          <cell r="B31" t="str">
            <v>Acq.attrezzature finite</v>
          </cell>
          <cell r="C31">
            <v>-2145400000</v>
          </cell>
          <cell r="D31">
            <v>-2145400000</v>
          </cell>
          <cell r="E31">
            <v>-2145400000</v>
          </cell>
        </row>
        <row r="32">
          <cell r="A32">
            <v>402</v>
          </cell>
          <cell r="B32" t="str">
            <v>Modifica attrezzature</v>
          </cell>
          <cell r="C32">
            <v>-370144000</v>
          </cell>
          <cell r="D32">
            <v>-288844000</v>
          </cell>
          <cell r="E32">
            <v>-288844000</v>
          </cell>
        </row>
        <row r="33">
          <cell r="A33">
            <v>402</v>
          </cell>
          <cell r="B33" t="str">
            <v>Beni strum. inf.1 Ml</v>
          </cell>
          <cell r="C33">
            <v>-14329900</v>
          </cell>
          <cell r="D33">
            <v>-14329900</v>
          </cell>
          <cell r="E33">
            <v>-14329900</v>
          </cell>
        </row>
        <row r="34">
          <cell r="A34">
            <v>402</v>
          </cell>
          <cell r="B34" t="str">
            <v>Spese accessorie</v>
          </cell>
          <cell r="C34">
            <v>-4313406</v>
          </cell>
          <cell r="D34">
            <v>-4212419</v>
          </cell>
          <cell r="E34">
            <v>-4212419</v>
          </cell>
        </row>
        <row r="35">
          <cell r="A35">
            <v>402</v>
          </cell>
          <cell r="B35" t="str">
            <v>Abbuoni passivi</v>
          </cell>
          <cell r="C35">
            <v>-8756</v>
          </cell>
          <cell r="D35">
            <v>-30841</v>
          </cell>
          <cell r="E35">
            <v>-30841</v>
          </cell>
        </row>
        <row r="36">
          <cell r="A36">
            <v>402</v>
          </cell>
          <cell r="B36" t="str">
            <v>Arrotondamenti passivi</v>
          </cell>
          <cell r="C36">
            <v>-1586405</v>
          </cell>
          <cell r="D36">
            <v>-1664493</v>
          </cell>
          <cell r="E36">
            <v>-1664493</v>
          </cell>
        </row>
        <row r="37">
          <cell r="A37">
            <v>402</v>
          </cell>
          <cell r="B37" t="str">
            <v>IVA Indeducibile</v>
          </cell>
          <cell r="C37">
            <v>-676606</v>
          </cell>
          <cell r="D37">
            <v>-676606</v>
          </cell>
          <cell r="E37">
            <v>-676606</v>
          </cell>
        </row>
        <row r="38">
          <cell r="A38">
            <v>402</v>
          </cell>
          <cell r="B38" t="str">
            <v>Assemblaggio</v>
          </cell>
          <cell r="C38">
            <v>-1322934215</v>
          </cell>
          <cell r="D38">
            <v>-1324853195</v>
          </cell>
          <cell r="E38">
            <v>-1324853195</v>
          </cell>
        </row>
        <row r="39">
          <cell r="A39">
            <v>402</v>
          </cell>
          <cell r="B39" t="str">
            <v>Passaggio a forno</v>
          </cell>
          <cell r="C39">
            <v>-29736000</v>
          </cell>
          <cell r="D39">
            <v>-25491000</v>
          </cell>
          <cell r="E39">
            <v>-25491000</v>
          </cell>
        </row>
        <row r="40">
          <cell r="A40">
            <v>402</v>
          </cell>
          <cell r="B40" t="str">
            <v>Stampaggio</v>
          </cell>
          <cell r="C40">
            <v>-233195286</v>
          </cell>
          <cell r="D40">
            <v>-249381196</v>
          </cell>
          <cell r="E40">
            <v>-249381196</v>
          </cell>
        </row>
        <row r="41">
          <cell r="A41">
            <v>402</v>
          </cell>
          <cell r="B41" t="str">
            <v>Verniciatura</v>
          </cell>
          <cell r="C41">
            <v>-849512024</v>
          </cell>
          <cell r="D41">
            <v>-849510524</v>
          </cell>
          <cell r="E41">
            <v>-849510524</v>
          </cell>
        </row>
        <row r="42">
          <cell r="A42">
            <v>402</v>
          </cell>
          <cell r="B42" t="str">
            <v>Zincatura</v>
          </cell>
          <cell r="C42">
            <v>-132000</v>
          </cell>
          <cell r="D42">
            <v>-116842</v>
          </cell>
          <cell r="E42">
            <v>-116842</v>
          </cell>
        </row>
        <row r="43">
          <cell r="A43">
            <v>402</v>
          </cell>
          <cell r="B43" t="str">
            <v>Recuperi esterni</v>
          </cell>
          <cell r="C43">
            <v>-85334685</v>
          </cell>
          <cell r="D43">
            <v>-85334685</v>
          </cell>
          <cell r="E43">
            <v>-85334685</v>
          </cell>
        </row>
        <row r="44">
          <cell r="A44">
            <v>402</v>
          </cell>
          <cell r="B44" t="str">
            <v>Rim.Iniz.MP</v>
          </cell>
          <cell r="C44">
            <v>-2612982685</v>
          </cell>
          <cell r="D44">
            <v>-2612982685</v>
          </cell>
          <cell r="E44">
            <v>-2612982685</v>
          </cell>
        </row>
        <row r="45">
          <cell r="A45">
            <v>402</v>
          </cell>
          <cell r="B45" t="str">
            <v>Rim.Iniz.SU</v>
          </cell>
          <cell r="C45">
            <v>-235826982</v>
          </cell>
          <cell r="D45">
            <v>-235826982</v>
          </cell>
          <cell r="E45">
            <v>-235826982</v>
          </cell>
        </row>
        <row r="46">
          <cell r="A46">
            <v>402</v>
          </cell>
          <cell r="B46" t="str">
            <v>Rim.Iniz.SL</v>
          </cell>
          <cell r="C46">
            <v>-674450117</v>
          </cell>
          <cell r="D46">
            <v>-674450117</v>
          </cell>
          <cell r="E46">
            <v>-674450117</v>
          </cell>
        </row>
        <row r="47">
          <cell r="A47">
            <v>402</v>
          </cell>
          <cell r="B47" t="str">
            <v>Rim.Iniz.MC</v>
          </cell>
          <cell r="C47">
            <v>-336676965</v>
          </cell>
          <cell r="D47">
            <v>-336676965</v>
          </cell>
          <cell r="E47">
            <v>-336676965</v>
          </cell>
        </row>
        <row r="48">
          <cell r="A48">
            <v>402</v>
          </cell>
          <cell r="B48" t="str">
            <v>Rim.Fin.MP</v>
          </cell>
          <cell r="C48">
            <v>3508871871</v>
          </cell>
          <cell r="D48">
            <v>3470890836</v>
          </cell>
          <cell r="E48">
            <v>3470890836</v>
          </cell>
        </row>
        <row r="49">
          <cell r="A49">
            <v>402</v>
          </cell>
          <cell r="B49" t="str">
            <v>Rim.Fin.SU</v>
          </cell>
          <cell r="C49">
            <v>258838758</v>
          </cell>
          <cell r="D49">
            <v>282116107</v>
          </cell>
          <cell r="E49">
            <v>282116107</v>
          </cell>
        </row>
        <row r="50">
          <cell r="A50">
            <v>402</v>
          </cell>
          <cell r="B50" t="str">
            <v>Rim.Fin.SL</v>
          </cell>
          <cell r="C50">
            <v>463478449</v>
          </cell>
          <cell r="D50">
            <v>570363294</v>
          </cell>
          <cell r="E50">
            <v>570363294</v>
          </cell>
        </row>
        <row r="51">
          <cell r="A51">
            <v>402</v>
          </cell>
          <cell r="B51" t="str">
            <v>Rim.Fin.MC</v>
          </cell>
          <cell r="C51">
            <v>340000000</v>
          </cell>
          <cell r="D51">
            <v>340090859</v>
          </cell>
          <cell r="E51">
            <v>340090859</v>
          </cell>
        </row>
        <row r="52">
          <cell r="A52">
            <v>402</v>
          </cell>
          <cell r="B52" t="str">
            <v>Rim.Fin.M.I.V.</v>
          </cell>
          <cell r="C52">
            <v>0</v>
          </cell>
          <cell r="D52">
            <v>176628672</v>
          </cell>
          <cell r="E52">
            <v>176628672</v>
          </cell>
        </row>
        <row r="53">
          <cell r="A53">
            <v>402</v>
          </cell>
          <cell r="B53" t="str">
            <v>Rim.Iniz.M.I.V.</v>
          </cell>
          <cell r="C53">
            <v>-176628672</v>
          </cell>
          <cell r="D53">
            <v>-176628672</v>
          </cell>
          <cell r="E53">
            <v>-176628672</v>
          </cell>
        </row>
        <row r="54">
          <cell r="A54">
            <v>402</v>
          </cell>
          <cell r="B54" t="str">
            <v>Costi indeducibili</v>
          </cell>
          <cell r="C54">
            <v>-684400</v>
          </cell>
          <cell r="D54">
            <v>-684400</v>
          </cell>
          <cell r="E54">
            <v>-684400</v>
          </cell>
        </row>
        <row r="55">
          <cell r="A55" t="str">
            <v>Totale 402</v>
          </cell>
          <cell r="C55">
            <v>-59265315969.099998</v>
          </cell>
          <cell r="D55">
            <v>-59056283223.099998</v>
          </cell>
          <cell r="E55">
            <v>-59056283223.099998</v>
          </cell>
        </row>
        <row r="56">
          <cell r="A56">
            <v>404</v>
          </cell>
          <cell r="B56" t="str">
            <v>Stip.imp.tec.</v>
          </cell>
          <cell r="C56">
            <v>-674140125</v>
          </cell>
          <cell r="D56">
            <v>-674140125</v>
          </cell>
          <cell r="E56">
            <v>-674140125</v>
          </cell>
        </row>
        <row r="57">
          <cell r="A57">
            <v>404</v>
          </cell>
          <cell r="B57" t="str">
            <v>Riclassifica direct Labor 40%</v>
          </cell>
          <cell r="C57">
            <v>-4043503647.2000003</v>
          </cell>
          <cell r="D57">
            <v>-4039271622</v>
          </cell>
          <cell r="E57">
            <v>-4039271622</v>
          </cell>
        </row>
        <row r="58">
          <cell r="A58">
            <v>404</v>
          </cell>
          <cell r="B58" t="str">
            <v>Stipendi dirigenti</v>
          </cell>
          <cell r="C58">
            <v>-639969818</v>
          </cell>
          <cell r="D58">
            <v>-639969818</v>
          </cell>
          <cell r="E58">
            <v>-639969818</v>
          </cell>
        </row>
        <row r="59">
          <cell r="A59">
            <v>404</v>
          </cell>
          <cell r="B59" t="str">
            <v>Retr.lav.str.imp.tec.</v>
          </cell>
          <cell r="C59">
            <v>-10429524</v>
          </cell>
          <cell r="D59">
            <v>-10429524</v>
          </cell>
          <cell r="E59">
            <v>-10429524</v>
          </cell>
        </row>
        <row r="60">
          <cell r="A60">
            <v>404</v>
          </cell>
          <cell r="B60" t="str">
            <v>INPS imp.tec.</v>
          </cell>
          <cell r="C60">
            <v>-147623269</v>
          </cell>
          <cell r="D60">
            <v>-147623269</v>
          </cell>
          <cell r="E60">
            <v>-147623269</v>
          </cell>
        </row>
        <row r="61">
          <cell r="A61">
            <v>404</v>
          </cell>
          <cell r="B61" t="str">
            <v>INPS dirigenti</v>
          </cell>
          <cell r="C61">
            <v>-28486000</v>
          </cell>
          <cell r="D61">
            <v>-28486000</v>
          </cell>
          <cell r="E61">
            <v>-28486000</v>
          </cell>
        </row>
        <row r="62">
          <cell r="A62">
            <v>404</v>
          </cell>
          <cell r="B62" t="str">
            <v>INAIL imp.tec.</v>
          </cell>
          <cell r="C62">
            <v>-41570177</v>
          </cell>
          <cell r="D62">
            <v>-41570177</v>
          </cell>
          <cell r="E62">
            <v>-41570177</v>
          </cell>
        </row>
        <row r="63">
          <cell r="A63">
            <v>404</v>
          </cell>
          <cell r="B63" t="str">
            <v>INPDAI</v>
          </cell>
          <cell r="C63">
            <v>-130069421</v>
          </cell>
          <cell r="D63">
            <v>-115515421</v>
          </cell>
          <cell r="E63">
            <v>-115515421</v>
          </cell>
        </row>
        <row r="64">
          <cell r="A64">
            <v>404</v>
          </cell>
          <cell r="B64" t="str">
            <v>INAIL dirigenti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404</v>
          </cell>
          <cell r="B65" t="str">
            <v>PREVINDAI</v>
          </cell>
          <cell r="C65">
            <v>-7852728</v>
          </cell>
          <cell r="D65">
            <v>-7223236</v>
          </cell>
          <cell r="E65">
            <v>-7223236</v>
          </cell>
        </row>
        <row r="66">
          <cell r="A66">
            <v>404</v>
          </cell>
          <cell r="B66" t="str">
            <v>FASI</v>
          </cell>
          <cell r="C66">
            <v>-7359998</v>
          </cell>
          <cell r="D66">
            <v>-7359998</v>
          </cell>
          <cell r="E66">
            <v>-7359998</v>
          </cell>
        </row>
        <row r="67">
          <cell r="A67">
            <v>404</v>
          </cell>
          <cell r="B67" t="str">
            <v>Qta TFR imp.tec.</v>
          </cell>
          <cell r="C67">
            <v>-54920703</v>
          </cell>
          <cell r="D67">
            <v>-55069576</v>
          </cell>
          <cell r="E67">
            <v>-55069576</v>
          </cell>
        </row>
        <row r="68">
          <cell r="A68">
            <v>404</v>
          </cell>
          <cell r="B68" t="str">
            <v>Qta TFR dirigenti</v>
          </cell>
          <cell r="C68">
            <v>-38978622</v>
          </cell>
          <cell r="D68">
            <v>-39100422</v>
          </cell>
          <cell r="E68">
            <v>-39100422</v>
          </cell>
        </row>
        <row r="69">
          <cell r="A69" t="str">
            <v>Totale 508</v>
          </cell>
          <cell r="C69">
            <v>-5824904032.2000008</v>
          </cell>
          <cell r="D69">
            <v>-5805759188</v>
          </cell>
          <cell r="E69">
            <v>-5805759188</v>
          </cell>
        </row>
        <row r="70">
          <cell r="A70">
            <v>405</v>
          </cell>
          <cell r="B70" t="str">
            <v>Ferie</v>
          </cell>
        </row>
        <row r="71">
          <cell r="A71">
            <v>405</v>
          </cell>
          <cell r="B71" t="str">
            <v>Ctr su ferie</v>
          </cell>
        </row>
        <row r="72">
          <cell r="A72">
            <v>405</v>
          </cell>
          <cell r="B72" t="str">
            <v>Incentivi all'esodo</v>
          </cell>
        </row>
        <row r="73">
          <cell r="A73">
            <v>405</v>
          </cell>
          <cell r="B73" t="str">
            <v>Omag.a dip.beni di terzi</v>
          </cell>
        </row>
        <row r="74">
          <cell r="A74" t="str">
            <v>Totale 405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406</v>
          </cell>
          <cell r="B75" t="str">
            <v>Amm. Stab.</v>
          </cell>
          <cell r="C75">
            <v>-266886395.55000001</v>
          </cell>
          <cell r="D75">
            <v>-266886395.55000001</v>
          </cell>
          <cell r="E75">
            <v>-266886395.55000001</v>
          </cell>
        </row>
        <row r="76">
          <cell r="A76">
            <v>406</v>
          </cell>
          <cell r="B76" t="str">
            <v>Amm. Costr.legg.</v>
          </cell>
          <cell r="C76">
            <v>-72864420</v>
          </cell>
          <cell r="D76">
            <v>-72864420</v>
          </cell>
          <cell r="E76">
            <v>-72864420</v>
          </cell>
        </row>
        <row r="77">
          <cell r="A77">
            <v>406</v>
          </cell>
          <cell r="B77" t="str">
            <v>Amm. Imp.</v>
          </cell>
          <cell r="C77">
            <v>-69915874.999999985</v>
          </cell>
          <cell r="D77">
            <v>-69915874.999999985</v>
          </cell>
          <cell r="E77">
            <v>-69915874.999999985</v>
          </cell>
        </row>
        <row r="78">
          <cell r="A78">
            <v>406</v>
          </cell>
          <cell r="B78" t="str">
            <v>Amm. Macch.</v>
          </cell>
          <cell r="C78">
            <v>-2697718887.9000006</v>
          </cell>
          <cell r="D78">
            <v>-2697718887.9000006</v>
          </cell>
          <cell r="E78">
            <v>-2697718887.9000006</v>
          </cell>
        </row>
        <row r="79">
          <cell r="A79">
            <v>406</v>
          </cell>
          <cell r="B79" t="str">
            <v>Amm. Presse</v>
          </cell>
          <cell r="C79">
            <v>-424138052.85000002</v>
          </cell>
          <cell r="D79">
            <v>-424138052.85000002</v>
          </cell>
          <cell r="E79">
            <v>-424138052.85000002</v>
          </cell>
        </row>
        <row r="80">
          <cell r="A80">
            <v>406</v>
          </cell>
          <cell r="B80" t="str">
            <v>Amm. Isole robot.</v>
          </cell>
          <cell r="C80">
            <v>-663257803.13</v>
          </cell>
          <cell r="D80">
            <v>-663257803.13</v>
          </cell>
          <cell r="E80">
            <v>-663257803.13</v>
          </cell>
        </row>
        <row r="81">
          <cell r="A81">
            <v>406</v>
          </cell>
          <cell r="B81" t="str">
            <v>Amm. Robots</v>
          </cell>
          <cell r="C81">
            <v>-84482692.140000015</v>
          </cell>
          <cell r="D81">
            <v>-84482692.140000015</v>
          </cell>
          <cell r="E81">
            <v>-84482692.140000015</v>
          </cell>
        </row>
        <row r="82">
          <cell r="A82">
            <v>406</v>
          </cell>
          <cell r="B82" t="str">
            <v>Amm. Strum. Coll.</v>
          </cell>
          <cell r="C82">
            <v>-133759233.5</v>
          </cell>
          <cell r="D82">
            <v>-126784233.5</v>
          </cell>
          <cell r="E82">
            <v>-126784233.5</v>
          </cell>
        </row>
        <row r="83">
          <cell r="A83">
            <v>406</v>
          </cell>
          <cell r="B83" t="str">
            <v>Amm. Attr.varie</v>
          </cell>
          <cell r="C83">
            <v>-824218540.24999988</v>
          </cell>
          <cell r="D83">
            <v>-824218540.24999988</v>
          </cell>
          <cell r="E83">
            <v>-824218540.24999988</v>
          </cell>
        </row>
        <row r="84">
          <cell r="A84">
            <v>406</v>
          </cell>
          <cell r="B84" t="str">
            <v>Amm. Stampi</v>
          </cell>
          <cell r="C84">
            <v>-1712059115.25</v>
          </cell>
          <cell r="D84">
            <v>-1712065754.25</v>
          </cell>
          <cell r="E84">
            <v>-1712065754.25</v>
          </cell>
        </row>
        <row r="85">
          <cell r="A85">
            <v>406</v>
          </cell>
          <cell r="B85" t="str">
            <v>Amm. Aut.da trasp.Int.</v>
          </cell>
          <cell r="C85">
            <v>0</v>
          </cell>
          <cell r="D85">
            <v>0</v>
          </cell>
          <cell r="E85">
            <v>0</v>
          </cell>
        </row>
        <row r="86">
          <cell r="A86" t="str">
            <v>Totale 406</v>
          </cell>
          <cell r="C86">
            <v>-6949301015.5700006</v>
          </cell>
          <cell r="D86">
            <v>-6942332654.5700006</v>
          </cell>
          <cell r="E86">
            <v>-6942332654.5700006</v>
          </cell>
        </row>
        <row r="87">
          <cell r="A87">
            <v>416</v>
          </cell>
          <cell r="B87" t="str">
            <v>Spese di pubblicit.</v>
          </cell>
          <cell r="C87">
            <v>-12107254</v>
          </cell>
          <cell r="D87">
            <v>40363073</v>
          </cell>
          <cell r="E87">
            <v>40363073</v>
          </cell>
        </row>
        <row r="88">
          <cell r="A88">
            <v>416</v>
          </cell>
          <cell r="B88" t="str">
            <v>Omag.a cl.beni di terzi</v>
          </cell>
          <cell r="C88">
            <v>0</v>
          </cell>
          <cell r="D88">
            <v>0</v>
          </cell>
          <cell r="E88">
            <v>0</v>
          </cell>
        </row>
        <row r="89">
          <cell r="A89">
            <v>416</v>
          </cell>
          <cell r="B89" t="str">
            <v>Sp.di rappr.&lt; 50.000</v>
          </cell>
          <cell r="C89">
            <v>-53016049</v>
          </cell>
          <cell r="D89">
            <v>-95291241</v>
          </cell>
          <cell r="E89">
            <v>-95291241</v>
          </cell>
        </row>
        <row r="90">
          <cell r="A90">
            <v>416</v>
          </cell>
          <cell r="B90" t="str">
            <v>Sp.di rappr.&gt; 50.000</v>
          </cell>
          <cell r="C90">
            <v>-23982616</v>
          </cell>
          <cell r="D90">
            <v>-57580915</v>
          </cell>
          <cell r="E90">
            <v>-57580915</v>
          </cell>
        </row>
        <row r="91">
          <cell r="A91" t="str">
            <v>Totale 416</v>
          </cell>
          <cell r="C91">
            <v>-89105919</v>
          </cell>
          <cell r="D91">
            <v>-112509083</v>
          </cell>
          <cell r="E91">
            <v>-112509083</v>
          </cell>
        </row>
        <row r="92">
          <cell r="A92">
            <v>418</v>
          </cell>
          <cell r="B92" t="str">
            <v>Gest. telefono pubblico</v>
          </cell>
          <cell r="C92">
            <v>45200</v>
          </cell>
          <cell r="D92">
            <v>53200</v>
          </cell>
          <cell r="E92">
            <v>53200</v>
          </cell>
        </row>
        <row r="93">
          <cell r="A93">
            <v>418</v>
          </cell>
          <cell r="B93" t="str">
            <v>Consulenze fiscali</v>
          </cell>
          <cell r="C93">
            <v>-41160000</v>
          </cell>
          <cell r="D93">
            <v>-41160000</v>
          </cell>
          <cell r="E93">
            <v>-41160000</v>
          </cell>
        </row>
        <row r="94">
          <cell r="A94">
            <v>418</v>
          </cell>
          <cell r="B94" t="str">
            <v>Consulenze informatiche</v>
          </cell>
          <cell r="C94">
            <v>0</v>
          </cell>
          <cell r="D94">
            <v>12297760</v>
          </cell>
          <cell r="E94">
            <v>12297760</v>
          </cell>
        </row>
        <row r="95">
          <cell r="A95">
            <v>418</v>
          </cell>
          <cell r="B95" t="str">
            <v>Consulenze varie</v>
          </cell>
          <cell r="C95">
            <v>-46400000</v>
          </cell>
          <cell r="D95">
            <v>-43194823</v>
          </cell>
          <cell r="E95">
            <v>-43194823</v>
          </cell>
        </row>
        <row r="96">
          <cell r="A96">
            <v>418</v>
          </cell>
          <cell r="B96" t="str">
            <v>Consulenze legali</v>
          </cell>
          <cell r="C96">
            <v>-14898831</v>
          </cell>
          <cell r="D96">
            <v>-23548831</v>
          </cell>
          <cell r="E96">
            <v>-23548831</v>
          </cell>
        </row>
        <row r="97">
          <cell r="A97">
            <v>418</v>
          </cell>
          <cell r="B97" t="str">
            <v>Consulenze tecniche</v>
          </cell>
          <cell r="C97">
            <v>-8965000</v>
          </cell>
          <cell r="D97">
            <v>-21936760</v>
          </cell>
          <cell r="E97">
            <v>-21936760</v>
          </cell>
        </row>
        <row r="98">
          <cell r="A98">
            <v>418</v>
          </cell>
          <cell r="B98" t="str">
            <v>Consulenze sanitarie</v>
          </cell>
          <cell r="C98">
            <v>-45234200</v>
          </cell>
          <cell r="D98">
            <v>-54234200</v>
          </cell>
          <cell r="E98">
            <v>-54234200</v>
          </cell>
        </row>
        <row r="99">
          <cell r="A99">
            <v>418</v>
          </cell>
          <cell r="B99" t="str">
            <v>Spese selezione person.</v>
          </cell>
          <cell r="C99">
            <v>0</v>
          </cell>
          <cell r="D99">
            <v>0</v>
          </cell>
          <cell r="E99">
            <v>0</v>
          </cell>
        </row>
        <row r="100">
          <cell r="A100">
            <v>418</v>
          </cell>
          <cell r="B100" t="str">
            <v>Spese Certif. Qualit.</v>
          </cell>
          <cell r="C100">
            <v>-18874379</v>
          </cell>
          <cell r="D100">
            <v>-18874379</v>
          </cell>
          <cell r="E100">
            <v>-18874379</v>
          </cell>
        </row>
        <row r="101">
          <cell r="A101">
            <v>418</v>
          </cell>
          <cell r="B101" t="str">
            <v>Spese Certif. Bilancio</v>
          </cell>
          <cell r="C101">
            <v>-50000000</v>
          </cell>
          <cell r="D101">
            <v>-100000000</v>
          </cell>
          <cell r="E101">
            <v>-100000000</v>
          </cell>
        </row>
        <row r="102">
          <cell r="A102">
            <v>418</v>
          </cell>
          <cell r="B102" t="str">
            <v>Servizi amministrativi</v>
          </cell>
          <cell r="C102">
            <v>-387400</v>
          </cell>
          <cell r="D102">
            <v>-387400</v>
          </cell>
          <cell r="E102">
            <v>-387400</v>
          </cell>
        </row>
        <row r="103">
          <cell r="A103">
            <v>418</v>
          </cell>
          <cell r="B103" t="str">
            <v>Servizi Sanitari</v>
          </cell>
          <cell r="C103">
            <v>-2312043</v>
          </cell>
          <cell r="D103">
            <v>2796857</v>
          </cell>
          <cell r="E103">
            <v>2796857</v>
          </cell>
        </row>
        <row r="104">
          <cell r="A104">
            <v>418</v>
          </cell>
          <cell r="B104" t="str">
            <v>Aggiornamenti profess.li</v>
          </cell>
          <cell r="C104">
            <v>0</v>
          </cell>
          <cell r="D104">
            <v>0</v>
          </cell>
          <cell r="E104">
            <v>0</v>
          </cell>
        </row>
        <row r="105">
          <cell r="A105">
            <v>418</v>
          </cell>
          <cell r="B105" t="str">
            <v>Ctr INPS Lav.aut.</v>
          </cell>
          <cell r="C105">
            <v>0</v>
          </cell>
          <cell r="D105">
            <v>0</v>
          </cell>
          <cell r="E105">
            <v>0</v>
          </cell>
        </row>
        <row r="106">
          <cell r="A106">
            <v>418</v>
          </cell>
          <cell r="B106" t="str">
            <v>C.N.A.A.P.</v>
          </cell>
          <cell r="C106">
            <v>-1198980</v>
          </cell>
          <cell r="D106">
            <v>-1464980</v>
          </cell>
          <cell r="E106">
            <v>-1464980</v>
          </cell>
        </row>
        <row r="107">
          <cell r="A107">
            <v>418</v>
          </cell>
          <cell r="B107" t="str">
            <v>Compenso Amministratore</v>
          </cell>
          <cell r="C107">
            <v>0</v>
          </cell>
          <cell r="D107">
            <v>0</v>
          </cell>
          <cell r="E107">
            <v>0</v>
          </cell>
        </row>
        <row r="108">
          <cell r="A108">
            <v>418</v>
          </cell>
          <cell r="B108" t="str">
            <v>Compenso Sindaci</v>
          </cell>
          <cell r="C108">
            <v>-40915000</v>
          </cell>
          <cell r="D108">
            <v>-40915000</v>
          </cell>
          <cell r="E108">
            <v>-40915000</v>
          </cell>
        </row>
        <row r="109">
          <cell r="A109">
            <v>418</v>
          </cell>
          <cell r="B109" t="str">
            <v>Cancelleria</v>
          </cell>
          <cell r="C109">
            <v>-36233318</v>
          </cell>
          <cell r="D109">
            <v>-36143318</v>
          </cell>
          <cell r="E109">
            <v>-36143318</v>
          </cell>
        </row>
        <row r="110">
          <cell r="A110">
            <v>418</v>
          </cell>
          <cell r="B110" t="str">
            <v>Mat.Cons.Sistemi Inf.vi</v>
          </cell>
          <cell r="C110">
            <v>-35221308</v>
          </cell>
          <cell r="D110">
            <v>-35401308</v>
          </cell>
          <cell r="E110">
            <v>-35401308</v>
          </cell>
        </row>
        <row r="111">
          <cell r="A111">
            <v>418</v>
          </cell>
          <cell r="B111" t="str">
            <v>Assicurazione automezzi</v>
          </cell>
          <cell r="C111">
            <v>-8131839</v>
          </cell>
          <cell r="D111">
            <v>-8131839</v>
          </cell>
          <cell r="E111">
            <v>-8131839</v>
          </cell>
        </row>
        <row r="112">
          <cell r="A112">
            <v>418</v>
          </cell>
          <cell r="B112" t="str">
            <v>Assicurazione autovettur</v>
          </cell>
          <cell r="C112">
            <v>-29299361</v>
          </cell>
          <cell r="D112">
            <v>-29299361</v>
          </cell>
          <cell r="E112">
            <v>-29299361</v>
          </cell>
        </row>
        <row r="113">
          <cell r="A113">
            <v>418</v>
          </cell>
          <cell r="B113" t="str">
            <v>Assicurazione RCT RCO</v>
          </cell>
          <cell r="C113">
            <v>-67409925</v>
          </cell>
          <cell r="D113">
            <v>-67409925</v>
          </cell>
          <cell r="E113">
            <v>-67409925</v>
          </cell>
        </row>
        <row r="114">
          <cell r="A114">
            <v>418</v>
          </cell>
          <cell r="B114" t="str">
            <v>Assicur. Vita dirigenti</v>
          </cell>
          <cell r="C114">
            <v>540000</v>
          </cell>
          <cell r="D114">
            <v>-2508000</v>
          </cell>
          <cell r="E114">
            <v>-2508000</v>
          </cell>
        </row>
        <row r="115">
          <cell r="A115">
            <v>418</v>
          </cell>
          <cell r="B115" t="str">
            <v>Assicur. Inf. dirigenti</v>
          </cell>
          <cell r="C115">
            <v>0</v>
          </cell>
          <cell r="D115">
            <v>0</v>
          </cell>
          <cell r="E115">
            <v>0</v>
          </cell>
        </row>
        <row r="116">
          <cell r="A116">
            <v>418</v>
          </cell>
          <cell r="B116" t="str">
            <v>Assicur. Vita Amm.re</v>
          </cell>
          <cell r="C116">
            <v>0</v>
          </cell>
          <cell r="D116">
            <v>-675886</v>
          </cell>
          <cell r="E116">
            <v>-675886</v>
          </cell>
        </row>
        <row r="117">
          <cell r="A117">
            <v>418</v>
          </cell>
          <cell r="B117" t="str">
            <v>Assicur. Inf.  Amm.re</v>
          </cell>
          <cell r="C117">
            <v>0</v>
          </cell>
          <cell r="D117">
            <v>0</v>
          </cell>
          <cell r="E117">
            <v>0</v>
          </cell>
        </row>
        <row r="118">
          <cell r="A118">
            <v>418</v>
          </cell>
          <cell r="B118" t="str">
            <v>Assicur.Inf.Conduc.Aut.</v>
          </cell>
          <cell r="C118">
            <v>-2567000</v>
          </cell>
          <cell r="D118">
            <v>-2567000</v>
          </cell>
          <cell r="E118">
            <v>-2567000</v>
          </cell>
        </row>
        <row r="119">
          <cell r="A119">
            <v>418</v>
          </cell>
          <cell r="B119" t="str">
            <v>Nota spese dipendenti</v>
          </cell>
          <cell r="C119">
            <v>-811350</v>
          </cell>
          <cell r="D119">
            <v>-851352</v>
          </cell>
          <cell r="E119">
            <v>-851352</v>
          </cell>
        </row>
        <row r="120">
          <cell r="A120">
            <v>418</v>
          </cell>
          <cell r="B120" t="str">
            <v>Nota spese rimb. Km dip</v>
          </cell>
          <cell r="C120">
            <v>-17506000</v>
          </cell>
          <cell r="D120">
            <v>-17506000</v>
          </cell>
          <cell r="E120">
            <v>-17506000</v>
          </cell>
        </row>
        <row r="121">
          <cell r="A121">
            <v>418</v>
          </cell>
          <cell r="B121" t="str">
            <v>Nota spese Amministrat</v>
          </cell>
          <cell r="C121">
            <v>0</v>
          </cell>
          <cell r="D121">
            <v>-421000</v>
          </cell>
          <cell r="E121">
            <v>-421000</v>
          </cell>
        </row>
        <row r="122">
          <cell r="A122">
            <v>418</v>
          </cell>
          <cell r="B122" t="str">
            <v>Nota spese Sig.Perrella</v>
          </cell>
          <cell r="C122">
            <v>0</v>
          </cell>
          <cell r="D122">
            <v>-3049208</v>
          </cell>
          <cell r="E122">
            <v>-3049208</v>
          </cell>
        </row>
        <row r="123">
          <cell r="A123">
            <v>418</v>
          </cell>
          <cell r="B123" t="str">
            <v>Nota spese dip.non ded.</v>
          </cell>
          <cell r="C123">
            <v>-1562069</v>
          </cell>
          <cell r="D123">
            <v>-2198802</v>
          </cell>
          <cell r="E123">
            <v>-2198802</v>
          </cell>
        </row>
        <row r="124">
          <cell r="A124">
            <v>418</v>
          </cell>
          <cell r="B124" t="str">
            <v>Alberghi/Ristor rappr</v>
          </cell>
          <cell r="C124">
            <v>-11169367</v>
          </cell>
          <cell r="D124">
            <v>-20128784</v>
          </cell>
          <cell r="E124">
            <v>-20128784</v>
          </cell>
        </row>
        <row r="125">
          <cell r="A125">
            <v>418</v>
          </cell>
          <cell r="B125" t="str">
            <v>Sp. vitto e alloggio dip</v>
          </cell>
          <cell r="C125">
            <v>-36081896</v>
          </cell>
          <cell r="D125">
            <v>-71231905</v>
          </cell>
          <cell r="E125">
            <v>-71231905</v>
          </cell>
        </row>
        <row r="126">
          <cell r="A126">
            <v>418</v>
          </cell>
          <cell r="B126" t="str">
            <v>Sp. di vitto amm</v>
          </cell>
          <cell r="C126">
            <v>-1902021</v>
          </cell>
          <cell r="D126">
            <v>-6520021</v>
          </cell>
          <cell r="E126">
            <v>-6520021</v>
          </cell>
        </row>
        <row r="127">
          <cell r="A127">
            <v>418</v>
          </cell>
          <cell r="B127" t="str">
            <v>Sp. di vitto Perrella</v>
          </cell>
          <cell r="C127">
            <v>0</v>
          </cell>
          <cell r="D127">
            <v>-17756400</v>
          </cell>
          <cell r="E127">
            <v>-17756400</v>
          </cell>
        </row>
        <row r="128">
          <cell r="A128">
            <v>418</v>
          </cell>
          <cell r="B128" t="str">
            <v>Sp. di viaggio dip.</v>
          </cell>
          <cell r="C128">
            <v>-173777977</v>
          </cell>
          <cell r="D128">
            <v>-71978652</v>
          </cell>
          <cell r="E128">
            <v>-71978652</v>
          </cell>
        </row>
        <row r="129">
          <cell r="A129">
            <v>418</v>
          </cell>
          <cell r="B129" t="str">
            <v>Sp. di viaggio amm.ri</v>
          </cell>
          <cell r="C129">
            <v>-90000</v>
          </cell>
          <cell r="D129">
            <v>-4891500</v>
          </cell>
          <cell r="E129">
            <v>-4891500</v>
          </cell>
        </row>
        <row r="130">
          <cell r="A130">
            <v>418</v>
          </cell>
          <cell r="B130" t="str">
            <v>Sp. di viaggio Perrella</v>
          </cell>
          <cell r="C130">
            <v>0</v>
          </cell>
          <cell r="D130">
            <v>-20552681</v>
          </cell>
          <cell r="E130">
            <v>-20552681</v>
          </cell>
        </row>
        <row r="131">
          <cell r="A131">
            <v>418</v>
          </cell>
          <cell r="B131" t="str">
            <v>Canoni di locazione</v>
          </cell>
          <cell r="C131">
            <v>0</v>
          </cell>
          <cell r="D131">
            <v>0</v>
          </cell>
          <cell r="E131">
            <v>0</v>
          </cell>
        </row>
        <row r="132">
          <cell r="A132">
            <v>418</v>
          </cell>
          <cell r="B132" t="str">
            <v>Utenze e spese app.dip.</v>
          </cell>
          <cell r="C132">
            <v>0</v>
          </cell>
          <cell r="D132">
            <v>0</v>
          </cell>
          <cell r="E132">
            <v>0</v>
          </cell>
        </row>
        <row r="133">
          <cell r="A133">
            <v>418</v>
          </cell>
          <cell r="B133" t="str">
            <v>Noleggio autoveicoli</v>
          </cell>
          <cell r="C133">
            <v>-6303229</v>
          </cell>
          <cell r="D133">
            <v>-12140511</v>
          </cell>
          <cell r="E133">
            <v>-12140511</v>
          </cell>
        </row>
        <row r="134">
          <cell r="A134">
            <v>418</v>
          </cell>
          <cell r="B134" t="str">
            <v>Stip.imp.amm.vi</v>
          </cell>
          <cell r="C134">
            <v>-1166317212</v>
          </cell>
          <cell r="D134">
            <v>-1166317212</v>
          </cell>
          <cell r="E134">
            <v>-1166317212</v>
          </cell>
        </row>
        <row r="135">
          <cell r="A135">
            <v>418</v>
          </cell>
          <cell r="B135" t="str">
            <v>Retr.lav.str.imp.amm.vi</v>
          </cell>
          <cell r="C135">
            <v>-48197944</v>
          </cell>
          <cell r="D135">
            <v>-48197944</v>
          </cell>
          <cell r="E135">
            <v>-48197944</v>
          </cell>
        </row>
        <row r="136">
          <cell r="A136">
            <v>418</v>
          </cell>
          <cell r="B136" t="str">
            <v>INPS imp.amm.vi</v>
          </cell>
          <cell r="C136">
            <v>-228438351</v>
          </cell>
          <cell r="D136">
            <v>-228438351</v>
          </cell>
          <cell r="E136">
            <v>-228438351</v>
          </cell>
        </row>
        <row r="137">
          <cell r="A137">
            <v>418</v>
          </cell>
          <cell r="B137" t="str">
            <v>INAIL imp.amm.vi</v>
          </cell>
          <cell r="C137">
            <v>-4531748</v>
          </cell>
          <cell r="D137">
            <v>-4531748</v>
          </cell>
          <cell r="E137">
            <v>-4531748</v>
          </cell>
        </row>
        <row r="138">
          <cell r="A138">
            <v>418</v>
          </cell>
          <cell r="B138" t="str">
            <v>Qta TFR imp.amm.vi</v>
          </cell>
          <cell r="C138">
            <v>-87878416</v>
          </cell>
          <cell r="D138">
            <v>-88066385</v>
          </cell>
          <cell r="E138">
            <v>-88066385</v>
          </cell>
        </row>
        <row r="139">
          <cell r="A139">
            <v>418</v>
          </cell>
          <cell r="B139" t="str">
            <v>Acc.al F.do osc.cam.</v>
          </cell>
          <cell r="C139">
            <v>0</v>
          </cell>
          <cell r="D139">
            <v>0</v>
          </cell>
          <cell r="E139">
            <v>0</v>
          </cell>
        </row>
        <row r="140">
          <cell r="A140">
            <v>418</v>
          </cell>
          <cell r="B140" t="str">
            <v>Abb.riviste giornali</v>
          </cell>
          <cell r="C140">
            <v>-8279884</v>
          </cell>
          <cell r="D140">
            <v>-8543884</v>
          </cell>
          <cell r="E140">
            <v>-8543884</v>
          </cell>
        </row>
        <row r="141">
          <cell r="A141">
            <v>418</v>
          </cell>
          <cell r="B141" t="str">
            <v>Contributi ACM</v>
          </cell>
          <cell r="C141">
            <v>-29347500</v>
          </cell>
          <cell r="D141">
            <v>-9347500</v>
          </cell>
          <cell r="E141">
            <v>-9347500</v>
          </cell>
        </row>
        <row r="142">
          <cell r="A142">
            <v>418</v>
          </cell>
          <cell r="B142" t="str">
            <v>Contributi ACM Servizi</v>
          </cell>
          <cell r="C142">
            <v>-20507812.5</v>
          </cell>
          <cell r="D142">
            <v>-41015625.5</v>
          </cell>
          <cell r="E142">
            <v>-41015625.5</v>
          </cell>
        </row>
        <row r="143">
          <cell r="A143">
            <v>418</v>
          </cell>
          <cell r="B143" t="str">
            <v>Diritti CCIAA</v>
          </cell>
          <cell r="C143">
            <v>-2292000</v>
          </cell>
          <cell r="D143">
            <v>-2292000</v>
          </cell>
          <cell r="E143">
            <v>-2292000</v>
          </cell>
        </row>
        <row r="144">
          <cell r="A144">
            <v>418</v>
          </cell>
          <cell r="B144" t="str">
            <v>Fotocopie ed eliografie</v>
          </cell>
          <cell r="C144">
            <v>-4293760</v>
          </cell>
          <cell r="D144">
            <v>-4293760</v>
          </cell>
          <cell r="E144">
            <v>-4293760</v>
          </cell>
        </row>
        <row r="145">
          <cell r="A145">
            <v>418</v>
          </cell>
          <cell r="B145" t="str">
            <v>Imposte di bollo</v>
          </cell>
          <cell r="C145">
            <v>-596100</v>
          </cell>
          <cell r="D145">
            <v>-684600</v>
          </cell>
          <cell r="E145">
            <v>-684600</v>
          </cell>
        </row>
        <row r="146">
          <cell r="A146">
            <v>418</v>
          </cell>
          <cell r="B146" t="str">
            <v>Liberalit.</v>
          </cell>
          <cell r="C146">
            <v>-100000</v>
          </cell>
          <cell r="D146">
            <v>-100000</v>
          </cell>
          <cell r="E146">
            <v>-100000</v>
          </cell>
        </row>
        <row r="147">
          <cell r="A147">
            <v>418</v>
          </cell>
          <cell r="B147" t="str">
            <v>Multe ed ammende</v>
          </cell>
          <cell r="C147">
            <v>-980233</v>
          </cell>
          <cell r="D147">
            <v>-1478893</v>
          </cell>
          <cell r="E147">
            <v>-1478893</v>
          </cell>
        </row>
        <row r="148">
          <cell r="A148">
            <v>418</v>
          </cell>
          <cell r="B148" t="str">
            <v>Oneri ISPESL</v>
          </cell>
          <cell r="C148">
            <v>0</v>
          </cell>
          <cell r="D148">
            <v>0</v>
          </cell>
          <cell r="E148">
            <v>0</v>
          </cell>
        </row>
        <row r="149">
          <cell r="A149">
            <v>418</v>
          </cell>
          <cell r="B149" t="str">
            <v>Oneri verifica impianti</v>
          </cell>
          <cell r="C149">
            <v>-150000</v>
          </cell>
          <cell r="D149">
            <v>-150000</v>
          </cell>
          <cell r="E149">
            <v>-150000</v>
          </cell>
        </row>
        <row r="150">
          <cell r="A150">
            <v>418</v>
          </cell>
          <cell r="B150" t="str">
            <v>Quota ass.Un.ind.</v>
          </cell>
          <cell r="C150">
            <v>-35840000</v>
          </cell>
          <cell r="D150">
            <v>-35840000</v>
          </cell>
          <cell r="E150">
            <v>-35840000</v>
          </cell>
        </row>
        <row r="151">
          <cell r="A151">
            <v>418</v>
          </cell>
          <cell r="B151" t="str">
            <v>Tassa vid.libri soc.</v>
          </cell>
          <cell r="C151">
            <v>-1010000</v>
          </cell>
          <cell r="D151">
            <v>-1010000</v>
          </cell>
          <cell r="E151">
            <v>-1010000</v>
          </cell>
        </row>
        <row r="152">
          <cell r="A152">
            <v>418</v>
          </cell>
          <cell r="B152" t="str">
            <v>Tasse di circolazione</v>
          </cell>
          <cell r="C152">
            <v>-5030668</v>
          </cell>
          <cell r="D152">
            <v>-5030668</v>
          </cell>
          <cell r="E152">
            <v>-5030668</v>
          </cell>
        </row>
        <row r="153">
          <cell r="A153">
            <v>418</v>
          </cell>
          <cell r="B153" t="str">
            <v>Tasse di CCGG</v>
          </cell>
          <cell r="C153">
            <v>0</v>
          </cell>
          <cell r="D153">
            <v>0</v>
          </cell>
          <cell r="E153">
            <v>0</v>
          </cell>
        </row>
        <row r="154">
          <cell r="A154">
            <v>418</v>
          </cell>
          <cell r="B154" t="str">
            <v>Valori bollati</v>
          </cell>
          <cell r="C154">
            <v>-1370000</v>
          </cell>
          <cell r="D154">
            <v>-1091000</v>
          </cell>
          <cell r="E154">
            <v>-1091000</v>
          </cell>
        </row>
        <row r="155">
          <cell r="A155">
            <v>418</v>
          </cell>
          <cell r="B155" t="str">
            <v>Oneri Gest.Cons.Svil.Ind</v>
          </cell>
          <cell r="C155">
            <v>0</v>
          </cell>
          <cell r="D155">
            <v>0</v>
          </cell>
          <cell r="E155">
            <v>0</v>
          </cell>
        </row>
        <row r="156">
          <cell r="A156" t="str">
            <v>Totale 418</v>
          </cell>
          <cell r="C156">
            <v>-2342988921.5</v>
          </cell>
          <cell r="D156">
            <v>-2408361579.5</v>
          </cell>
          <cell r="E156">
            <v>-2408361579.5</v>
          </cell>
        </row>
        <row r="157">
          <cell r="A157">
            <v>419</v>
          </cell>
          <cell r="B157" t="str">
            <v>Riaddebiti serv ICO Tower Autom.Srl</v>
          </cell>
          <cell r="C157">
            <v>0</v>
          </cell>
          <cell r="D157">
            <v>-36743669</v>
          </cell>
          <cell r="E157">
            <v>-36743669</v>
          </cell>
        </row>
        <row r="158">
          <cell r="A158">
            <v>419</v>
          </cell>
          <cell r="B158" t="str">
            <v>Riaddebiti serv ICO Tow. Aut.Melfi</v>
          </cell>
          <cell r="C158">
            <v>150000000</v>
          </cell>
          <cell r="D158">
            <v>150000000</v>
          </cell>
          <cell r="E158">
            <v>150000000</v>
          </cell>
        </row>
        <row r="159">
          <cell r="A159">
            <v>419</v>
          </cell>
          <cell r="B159" t="str">
            <v>Riaddebiti serv ICO Tow. Italia</v>
          </cell>
          <cell r="C159">
            <v>3671450</v>
          </cell>
          <cell r="D159">
            <v>3671450</v>
          </cell>
          <cell r="E159">
            <v>3671450</v>
          </cell>
        </row>
        <row r="160">
          <cell r="A160">
            <v>419</v>
          </cell>
          <cell r="B160" t="str">
            <v>Serv Interc. Tower Autom</v>
          </cell>
          <cell r="C160">
            <v>-564368930</v>
          </cell>
          <cell r="D160">
            <v>-532278443</v>
          </cell>
          <cell r="E160">
            <v>-532278443</v>
          </cell>
        </row>
        <row r="161">
          <cell r="A161">
            <v>419</v>
          </cell>
          <cell r="B161" t="str">
            <v>Serv Interc. Tower Ital</v>
          </cell>
          <cell r="C161">
            <v>-213000001</v>
          </cell>
          <cell r="D161">
            <v>-197146951</v>
          </cell>
          <cell r="E161">
            <v>-197146951</v>
          </cell>
        </row>
        <row r="162">
          <cell r="A162">
            <v>419</v>
          </cell>
          <cell r="B162" t="str">
            <v>Serv Interc. Tower Aut. Melfi</v>
          </cell>
          <cell r="C162">
            <v>0</v>
          </cell>
          <cell r="D162">
            <v>0</v>
          </cell>
          <cell r="E162">
            <v>0</v>
          </cell>
        </row>
        <row r="163">
          <cell r="A163" t="str">
            <v>Totale 419</v>
          </cell>
          <cell r="C163">
            <v>-623697481</v>
          </cell>
          <cell r="D163">
            <v>-612497613</v>
          </cell>
          <cell r="E163">
            <v>-612497613</v>
          </cell>
        </row>
        <row r="164">
          <cell r="A164">
            <v>422</v>
          </cell>
          <cell r="B164" t="str">
            <v>Amm. S/W e pers.</v>
          </cell>
          <cell r="C164">
            <v>-94440488.599999994</v>
          </cell>
          <cell r="D164">
            <v>-106100801.59999999</v>
          </cell>
          <cell r="E164">
            <v>-106100801.59999999</v>
          </cell>
        </row>
        <row r="165">
          <cell r="A165">
            <v>422</v>
          </cell>
          <cell r="B165" t="str">
            <v>Amm. Sp.pluriennali</v>
          </cell>
          <cell r="C165">
            <v>-110522955</v>
          </cell>
          <cell r="D165">
            <v>-98862641</v>
          </cell>
          <cell r="E165">
            <v>-98862641</v>
          </cell>
        </row>
        <row r="166">
          <cell r="A166">
            <v>422</v>
          </cell>
          <cell r="B166" t="str">
            <v>Amm. Attr.mensa</v>
          </cell>
          <cell r="C166">
            <v>-2536401.75</v>
          </cell>
          <cell r="D166">
            <v>-2536401.75</v>
          </cell>
          <cell r="E166">
            <v>-2536401.75</v>
          </cell>
        </row>
        <row r="167">
          <cell r="A167">
            <v>422</v>
          </cell>
          <cell r="B167" t="str">
            <v>Amm. Mob.e macch.d'uff.</v>
          </cell>
          <cell r="C167">
            <v>-34137340.799999997</v>
          </cell>
          <cell r="D167">
            <v>-34137340.799999997</v>
          </cell>
          <cell r="E167">
            <v>-34137340.799999997</v>
          </cell>
        </row>
        <row r="168">
          <cell r="A168">
            <v>422</v>
          </cell>
          <cell r="B168" t="str">
            <v>Amm. Macch.elettr.</v>
          </cell>
          <cell r="C168">
            <v>-127989090.40000002</v>
          </cell>
          <cell r="D168">
            <v>-129331090.40000002</v>
          </cell>
          <cell r="E168">
            <v>-129331090.40000002</v>
          </cell>
        </row>
        <row r="169">
          <cell r="A169">
            <v>422</v>
          </cell>
          <cell r="B169" t="str">
            <v>Amm. SI MFG/PRO</v>
          </cell>
          <cell r="C169">
            <v>0</v>
          </cell>
          <cell r="D169">
            <v>0</v>
          </cell>
          <cell r="E169">
            <v>0</v>
          </cell>
        </row>
        <row r="170">
          <cell r="A170">
            <v>422</v>
          </cell>
          <cell r="B170" t="str">
            <v>Amm. Autovetture</v>
          </cell>
          <cell r="C170">
            <v>-21150000</v>
          </cell>
          <cell r="D170">
            <v>-9118752</v>
          </cell>
          <cell r="E170">
            <v>-9118752</v>
          </cell>
        </row>
        <row r="171">
          <cell r="A171">
            <v>422</v>
          </cell>
          <cell r="B171" t="str">
            <v>Amm. Automezzi</v>
          </cell>
          <cell r="C171">
            <v>-13775122.400000004</v>
          </cell>
          <cell r="D171">
            <v>-13775122.400000004</v>
          </cell>
          <cell r="E171">
            <v>-13775122.400000004</v>
          </cell>
        </row>
        <row r="172">
          <cell r="A172" t="str">
            <v>Totale 422</v>
          </cell>
          <cell r="C172">
            <v>-404551398.94999999</v>
          </cell>
          <cell r="D172">
            <v>-393862149.94999999</v>
          </cell>
          <cell r="E172">
            <v>-393862149.94999999</v>
          </cell>
        </row>
        <row r="173">
          <cell r="A173">
            <v>423</v>
          </cell>
          <cell r="B173" t="str">
            <v>Special Projects</v>
          </cell>
          <cell r="C173">
            <v>670000000</v>
          </cell>
          <cell r="D173">
            <v>670000000</v>
          </cell>
          <cell r="E173">
            <v>670000000</v>
          </cell>
        </row>
        <row r="174">
          <cell r="A174" t="str">
            <v>Totale 423</v>
          </cell>
          <cell r="C174">
            <v>670000000</v>
          </cell>
          <cell r="D174">
            <v>670000000</v>
          </cell>
          <cell r="E174">
            <v>670000000</v>
          </cell>
        </row>
        <row r="175">
          <cell r="A175">
            <v>424</v>
          </cell>
          <cell r="B175" t="str">
            <v>Alloc.costi Tower Corp</v>
          </cell>
          <cell r="C175">
            <v>0</v>
          </cell>
          <cell r="D175">
            <v>0</v>
          </cell>
          <cell r="E175">
            <v>0</v>
          </cell>
        </row>
        <row r="176">
          <cell r="A176" t="str">
            <v>Totale 424</v>
          </cell>
          <cell r="C176">
            <v>0</v>
          </cell>
          <cell r="D176">
            <v>0</v>
          </cell>
          <cell r="E176">
            <v>0</v>
          </cell>
        </row>
        <row r="177">
          <cell r="A177">
            <v>434</v>
          </cell>
          <cell r="B177" t="str">
            <v>Amm. Aum.Cap.Soc.</v>
          </cell>
          <cell r="C177">
            <v>-3133663</v>
          </cell>
          <cell r="D177">
            <v>-3133663</v>
          </cell>
          <cell r="E177">
            <v>-3133663</v>
          </cell>
        </row>
        <row r="178">
          <cell r="A178">
            <v>434</v>
          </cell>
          <cell r="B178" t="str">
            <v>Amm. Var.Stat.</v>
          </cell>
          <cell r="C178">
            <v>0</v>
          </cell>
          <cell r="D178">
            <v>0</v>
          </cell>
          <cell r="E178">
            <v>0</v>
          </cell>
        </row>
        <row r="179">
          <cell r="A179">
            <v>434</v>
          </cell>
          <cell r="B179" t="str">
            <v>Amm. Costi di ric.e svil.</v>
          </cell>
          <cell r="C179">
            <v>-469098399.99999994</v>
          </cell>
          <cell r="D179">
            <v>-469098399.99999994</v>
          </cell>
          <cell r="E179">
            <v>-469098399.99999994</v>
          </cell>
        </row>
        <row r="180">
          <cell r="A180">
            <v>434</v>
          </cell>
          <cell r="B180" t="str">
            <v>Amm. Marchi</v>
          </cell>
          <cell r="C180">
            <v>0</v>
          </cell>
          <cell r="D180">
            <v>0</v>
          </cell>
          <cell r="E180">
            <v>0</v>
          </cell>
        </row>
        <row r="181">
          <cell r="A181">
            <v>434</v>
          </cell>
          <cell r="B181" t="str">
            <v>Amm. Sp.d'impianto</v>
          </cell>
          <cell r="C181">
            <v>0</v>
          </cell>
          <cell r="D181">
            <v>0</v>
          </cell>
          <cell r="E181">
            <v>0</v>
          </cell>
        </row>
        <row r="182">
          <cell r="A182" t="str">
            <v>Totale 434</v>
          </cell>
          <cell r="C182">
            <v>-472232062.99999994</v>
          </cell>
          <cell r="D182">
            <v>-472232062.99999994</v>
          </cell>
          <cell r="E182">
            <v>-472232062.99999994</v>
          </cell>
        </row>
        <row r="183">
          <cell r="A183">
            <v>438</v>
          </cell>
          <cell r="B183" t="str">
            <v>Sanpaolo leasint-Q.Int.</v>
          </cell>
          <cell r="C183">
            <v>-221620724</v>
          </cell>
          <cell r="D183">
            <v>-221620724</v>
          </cell>
          <cell r="E183">
            <v>-221620724</v>
          </cell>
        </row>
        <row r="184">
          <cell r="A184">
            <v>438</v>
          </cell>
          <cell r="B184" t="str">
            <v>Int.pass.Deutsche Bank</v>
          </cell>
          <cell r="C184">
            <v>-78016942.219253018</v>
          </cell>
          <cell r="D184">
            <v>-78235771.219253018</v>
          </cell>
          <cell r="E184">
            <v>-78235771.219253018</v>
          </cell>
        </row>
        <row r="185">
          <cell r="A185">
            <v>438</v>
          </cell>
          <cell r="B185" t="str">
            <v>Int.pass.S.Paolo-IMI</v>
          </cell>
          <cell r="C185">
            <v>-34358849</v>
          </cell>
          <cell r="D185">
            <v>-34358849</v>
          </cell>
          <cell r="E185">
            <v>-34358849</v>
          </cell>
        </row>
        <row r="186">
          <cell r="A186">
            <v>438</v>
          </cell>
          <cell r="B186" t="str">
            <v>Int.pass.Banco di Napoli</v>
          </cell>
          <cell r="C186">
            <v>-13990406</v>
          </cell>
          <cell r="D186">
            <v>-13990406</v>
          </cell>
          <cell r="E186">
            <v>-13990406</v>
          </cell>
        </row>
        <row r="187">
          <cell r="A187">
            <v>438</v>
          </cell>
          <cell r="B187" t="str">
            <v>Int.pass.S.Paolo-IMI c/a</v>
          </cell>
          <cell r="C187">
            <v>0</v>
          </cell>
          <cell r="D187">
            <v>0</v>
          </cell>
          <cell r="E187">
            <v>0</v>
          </cell>
        </row>
        <row r="188">
          <cell r="A188">
            <v>438</v>
          </cell>
          <cell r="B188" t="str">
            <v>I.pass.Deutsche Bank EUR</v>
          </cell>
          <cell r="C188">
            <v>0</v>
          </cell>
          <cell r="D188">
            <v>0</v>
          </cell>
          <cell r="E188">
            <v>0</v>
          </cell>
        </row>
        <row r="189">
          <cell r="A189">
            <v>438</v>
          </cell>
          <cell r="B189" t="str">
            <v>Int.pass.Factoring</v>
          </cell>
          <cell r="C189">
            <v>-9468260</v>
          </cell>
          <cell r="D189">
            <v>-10223773</v>
          </cell>
          <cell r="E189">
            <v>-10223773</v>
          </cell>
        </row>
        <row r="190">
          <cell r="A190">
            <v>438</v>
          </cell>
          <cell r="B190" t="str">
            <v>Int.pass.Banca Pop. Nov.</v>
          </cell>
          <cell r="C190">
            <v>0</v>
          </cell>
          <cell r="D190">
            <v>0</v>
          </cell>
          <cell r="E190">
            <v>0</v>
          </cell>
        </row>
        <row r="191">
          <cell r="A191">
            <v>438</v>
          </cell>
          <cell r="B191" t="str">
            <v>I.pass.San Paolo IMI EUR</v>
          </cell>
          <cell r="C191">
            <v>-18479102</v>
          </cell>
          <cell r="D191">
            <v>-18479102</v>
          </cell>
          <cell r="E191">
            <v>-18479102</v>
          </cell>
        </row>
        <row r="192">
          <cell r="A192">
            <v>438</v>
          </cell>
          <cell r="B192" t="str">
            <v>Int.pass.Mutui Isveimer</v>
          </cell>
          <cell r="C192">
            <v>-7241724</v>
          </cell>
          <cell r="D192">
            <v>-7241724</v>
          </cell>
          <cell r="E192">
            <v>-7241724</v>
          </cell>
        </row>
        <row r="193">
          <cell r="A193">
            <v>438</v>
          </cell>
          <cell r="B193" t="str">
            <v>I.pass.Mutuo Mediocred.</v>
          </cell>
          <cell r="C193">
            <v>-49663174</v>
          </cell>
          <cell r="D193">
            <v>-49663174</v>
          </cell>
          <cell r="E193">
            <v>-49663174</v>
          </cell>
        </row>
        <row r="194">
          <cell r="A194">
            <v>438</v>
          </cell>
          <cell r="B194" t="str">
            <v>Int.pass.Mutuo IMI</v>
          </cell>
          <cell r="C194">
            <v>-275044000</v>
          </cell>
          <cell r="D194">
            <v>-275044000</v>
          </cell>
          <cell r="E194">
            <v>-275044000</v>
          </cell>
        </row>
        <row r="195">
          <cell r="A195">
            <v>438</v>
          </cell>
          <cell r="B195" t="str">
            <v>I.pass.Mutuo Interbanca</v>
          </cell>
          <cell r="C195">
            <v>-19471716.104947217</v>
          </cell>
          <cell r="D195">
            <v>-19723458.104947217</v>
          </cell>
          <cell r="E195">
            <v>-19723458.104947217</v>
          </cell>
        </row>
        <row r="196">
          <cell r="A196">
            <v>438</v>
          </cell>
          <cell r="B196" t="str">
            <v>I.pass.Mutuo Fidis</v>
          </cell>
          <cell r="C196">
            <v>-230867050</v>
          </cell>
          <cell r="D196">
            <v>-230867050</v>
          </cell>
          <cell r="E196">
            <v>-230867050</v>
          </cell>
        </row>
        <row r="197">
          <cell r="A197">
            <v>438</v>
          </cell>
          <cell r="B197" t="str">
            <v>Int.pass.Fornitori</v>
          </cell>
          <cell r="C197">
            <v>0</v>
          </cell>
          <cell r="D197">
            <v>0</v>
          </cell>
          <cell r="E197">
            <v>0</v>
          </cell>
        </row>
        <row r="198">
          <cell r="A198">
            <v>438</v>
          </cell>
          <cell r="B198" t="str">
            <v>Int.pass.per dilaz.pag.</v>
          </cell>
          <cell r="C198">
            <v>-3820300</v>
          </cell>
          <cell r="D198">
            <v>-3820300</v>
          </cell>
          <cell r="E198">
            <v>-3820300</v>
          </cell>
        </row>
        <row r="199">
          <cell r="A199">
            <v>438</v>
          </cell>
          <cell r="B199" t="str">
            <v>Int.di mora rit. Pagam.,</v>
          </cell>
          <cell r="C199">
            <v>-177487</v>
          </cell>
          <cell r="D199">
            <v>-177487</v>
          </cell>
          <cell r="E199">
            <v>-177487</v>
          </cell>
        </row>
        <row r="200">
          <cell r="A200">
            <v>438</v>
          </cell>
          <cell r="B200" t="str">
            <v>Commissioni bancarie</v>
          </cell>
          <cell r="C200">
            <v>-16434932</v>
          </cell>
          <cell r="D200">
            <v>-17121332</v>
          </cell>
          <cell r="E200">
            <v>-17121332</v>
          </cell>
        </row>
        <row r="201">
          <cell r="A201">
            <v>438</v>
          </cell>
          <cell r="B201" t="str">
            <v>Commissioni factoring</v>
          </cell>
          <cell r="C201">
            <v>-76833747</v>
          </cell>
          <cell r="D201">
            <v>-73221713</v>
          </cell>
          <cell r="E201">
            <v>-73221713</v>
          </cell>
        </row>
        <row r="202">
          <cell r="A202">
            <v>438</v>
          </cell>
          <cell r="B202" t="str">
            <v>Fidejussioni bancarie</v>
          </cell>
          <cell r="C202">
            <v>-9733425</v>
          </cell>
          <cell r="D202">
            <v>-9733425</v>
          </cell>
          <cell r="E202">
            <v>-9733425</v>
          </cell>
        </row>
        <row r="203">
          <cell r="A203">
            <v>438</v>
          </cell>
          <cell r="B203" t="str">
            <v>Diff.pass.su cambi</v>
          </cell>
          <cell r="C203">
            <v>-65317</v>
          </cell>
          <cell r="D203">
            <v>745664</v>
          </cell>
          <cell r="E203">
            <v>745664</v>
          </cell>
        </row>
        <row r="204">
          <cell r="A204" t="str">
            <v>Totale 438</v>
          </cell>
          <cell r="C204">
            <v>-1065287155.3242003</v>
          </cell>
          <cell r="D204">
            <v>-1062776624.3242003</v>
          </cell>
          <cell r="E204">
            <v>-1062776624.3242003</v>
          </cell>
        </row>
        <row r="205">
          <cell r="A205">
            <v>440</v>
          </cell>
          <cell r="B205" t="str">
            <v>Int.att.Mediocredito</v>
          </cell>
          <cell r="C205">
            <v>58825001.000000007</v>
          </cell>
          <cell r="D205">
            <v>58825001.000000007</v>
          </cell>
          <cell r="E205">
            <v>58825001.000000007</v>
          </cell>
        </row>
        <row r="206">
          <cell r="A206">
            <v>440</v>
          </cell>
          <cell r="B206" t="str">
            <v>Int.att.Deutsche bank</v>
          </cell>
          <cell r="C206">
            <v>1581184.3694808744</v>
          </cell>
          <cell r="D206">
            <v>788977.36948087439</v>
          </cell>
          <cell r="E206">
            <v>788977.36948087439</v>
          </cell>
        </row>
        <row r="207">
          <cell r="A207">
            <v>440</v>
          </cell>
          <cell r="B207" t="str">
            <v>Int.att.S.Paolo-IMI</v>
          </cell>
          <cell r="C207">
            <v>1996971</v>
          </cell>
          <cell r="D207">
            <v>2917280</v>
          </cell>
          <cell r="E207">
            <v>2917280</v>
          </cell>
        </row>
        <row r="208">
          <cell r="A208">
            <v>440</v>
          </cell>
          <cell r="B208" t="str">
            <v>Int.att.Banco di Napoli</v>
          </cell>
          <cell r="C208">
            <v>1543</v>
          </cell>
          <cell r="D208">
            <v>27352</v>
          </cell>
          <cell r="E208">
            <v>27352</v>
          </cell>
        </row>
        <row r="209">
          <cell r="A209">
            <v>440</v>
          </cell>
          <cell r="B209" t="str">
            <v>Int.att.rimb.IVA</v>
          </cell>
          <cell r="C209">
            <v>51061350</v>
          </cell>
          <cell r="D209">
            <v>51061350</v>
          </cell>
          <cell r="E209">
            <v>51061350</v>
          </cell>
        </row>
        <row r="210">
          <cell r="A210">
            <v>440</v>
          </cell>
          <cell r="B210" t="str">
            <v>Int.att.Banca Pop. Nov.</v>
          </cell>
          <cell r="C210">
            <v>0</v>
          </cell>
          <cell r="D210">
            <v>70</v>
          </cell>
          <cell r="E210">
            <v>70</v>
          </cell>
        </row>
        <row r="211">
          <cell r="A211">
            <v>440</v>
          </cell>
          <cell r="B211" t="str">
            <v>Int.att.S.Paolo IMI c/a</v>
          </cell>
          <cell r="C211">
            <v>0</v>
          </cell>
          <cell r="D211">
            <v>10352</v>
          </cell>
          <cell r="E211">
            <v>10352</v>
          </cell>
        </row>
        <row r="212">
          <cell r="A212">
            <v>440</v>
          </cell>
          <cell r="B212" t="str">
            <v>Diff.att.su cambi</v>
          </cell>
          <cell r="C212">
            <v>242191</v>
          </cell>
          <cell r="D212">
            <v>-550045</v>
          </cell>
          <cell r="E212">
            <v>-550045</v>
          </cell>
        </row>
        <row r="213">
          <cell r="A213">
            <v>440</v>
          </cell>
          <cell r="B213" t="str">
            <v>Scarto negoz.titoli</v>
          </cell>
          <cell r="C213">
            <v>0</v>
          </cell>
          <cell r="D213">
            <v>90500</v>
          </cell>
          <cell r="E213">
            <v>90500</v>
          </cell>
        </row>
        <row r="214">
          <cell r="A214">
            <v>440</v>
          </cell>
          <cell r="B214" t="str">
            <v>Prov.finanz.rival. TFR</v>
          </cell>
          <cell r="C214">
            <v>0</v>
          </cell>
          <cell r="D214">
            <v>8020663</v>
          </cell>
          <cell r="E214">
            <v>8020663</v>
          </cell>
        </row>
        <row r="215">
          <cell r="A215">
            <v>440</v>
          </cell>
          <cell r="B215" t="str">
            <v>Int.Att. Per rit.Incasso</v>
          </cell>
          <cell r="C215">
            <v>178608</v>
          </cell>
          <cell r="D215">
            <v>12508715</v>
          </cell>
          <cell r="E215">
            <v>12508715</v>
          </cell>
        </row>
        <row r="216">
          <cell r="A216" t="str">
            <v>Totale 440</v>
          </cell>
          <cell r="C216">
            <v>113886848.36948088</v>
          </cell>
          <cell r="D216">
            <v>133700215.36948088</v>
          </cell>
          <cell r="E216">
            <v>133700215.36948088</v>
          </cell>
        </row>
        <row r="217">
          <cell r="A217">
            <v>441</v>
          </cell>
          <cell r="B217" t="str">
            <v>Int.att.fin.interc.</v>
          </cell>
          <cell r="C217">
            <v>0</v>
          </cell>
          <cell r="D217">
            <v>0</v>
          </cell>
          <cell r="E217">
            <v>0</v>
          </cell>
        </row>
        <row r="218">
          <cell r="A218">
            <v>441</v>
          </cell>
          <cell r="B218" t="str">
            <v>Int.pass.fin.int. Tw Sud</v>
          </cell>
          <cell r="C218">
            <v>-801327565</v>
          </cell>
          <cell r="D218">
            <v>-801327295</v>
          </cell>
          <cell r="E218">
            <v>-801327295</v>
          </cell>
        </row>
        <row r="219">
          <cell r="A219">
            <v>441</v>
          </cell>
          <cell r="B219" t="str">
            <v>Int.pass.fin.int. Tw Itl</v>
          </cell>
          <cell r="C219">
            <v>0</v>
          </cell>
          <cell r="D219">
            <v>0</v>
          </cell>
          <cell r="E219">
            <v>0</v>
          </cell>
        </row>
        <row r="220">
          <cell r="A220" t="str">
            <v>Totale 441</v>
          </cell>
          <cell r="C220">
            <v>-801327565</v>
          </cell>
          <cell r="D220">
            <v>-801327295</v>
          </cell>
          <cell r="E220">
            <v>-801327295</v>
          </cell>
        </row>
        <row r="221">
          <cell r="A221">
            <v>444</v>
          </cell>
          <cell r="B221" t="str">
            <v>Plusvalenze</v>
          </cell>
          <cell r="C221">
            <v>7500000</v>
          </cell>
          <cell r="D221">
            <v>2543752</v>
          </cell>
          <cell r="E221">
            <v>2543752</v>
          </cell>
        </row>
        <row r="222">
          <cell r="A222">
            <v>444</v>
          </cell>
          <cell r="B222" t="str">
            <v>Minusvalenze</v>
          </cell>
          <cell r="C222">
            <v>0</v>
          </cell>
          <cell r="D222">
            <v>-7075000</v>
          </cell>
          <cell r="E222">
            <v>-7075000</v>
          </cell>
        </row>
        <row r="223">
          <cell r="A223" t="str">
            <v>Totale 444</v>
          </cell>
          <cell r="C223">
            <v>7500000</v>
          </cell>
          <cell r="D223">
            <v>-4531248</v>
          </cell>
          <cell r="E223">
            <v>-4531248</v>
          </cell>
        </row>
        <row r="224">
          <cell r="A224">
            <v>445</v>
          </cell>
          <cell r="B224" t="str">
            <v>Acc.al F.do sv.cred.</v>
          </cell>
          <cell r="C224">
            <v>0</v>
          </cell>
          <cell r="D224">
            <v>-3234000</v>
          </cell>
          <cell r="E224">
            <v>-3234000</v>
          </cell>
        </row>
        <row r="225">
          <cell r="A225">
            <v>445</v>
          </cell>
          <cell r="B225" t="str">
            <v>Altri accantonamenti</v>
          </cell>
          <cell r="C225">
            <v>0</v>
          </cell>
          <cell r="D225">
            <v>0</v>
          </cell>
          <cell r="E225">
            <v>0</v>
          </cell>
        </row>
        <row r="226">
          <cell r="A226">
            <v>445</v>
          </cell>
          <cell r="B226" t="str">
            <v>Perdite su crediti</v>
          </cell>
          <cell r="C226">
            <v>-33966000</v>
          </cell>
          <cell r="D226">
            <v>-33966000</v>
          </cell>
          <cell r="E226">
            <v>-33966000</v>
          </cell>
        </row>
        <row r="227">
          <cell r="A227">
            <v>445</v>
          </cell>
          <cell r="B227" t="str">
            <v>Quota ass.J&amp;H</v>
          </cell>
          <cell r="C227">
            <v>-1653991</v>
          </cell>
          <cell r="D227">
            <v>-1953991</v>
          </cell>
          <cell r="E227">
            <v>-1953991</v>
          </cell>
        </row>
        <row r="228">
          <cell r="A228">
            <v>445</v>
          </cell>
          <cell r="B228" t="str">
            <v>Differenza cambi su allocations</v>
          </cell>
          <cell r="C228">
            <v>-14162989.400000004</v>
          </cell>
          <cell r="D228">
            <v>-14162989.400000004</v>
          </cell>
          <cell r="E228">
            <v>-14162989.400000004</v>
          </cell>
        </row>
        <row r="229">
          <cell r="A229">
            <v>445</v>
          </cell>
          <cell r="B229" t="str">
            <v>Sval.delle partecip.</v>
          </cell>
          <cell r="C229">
            <v>0</v>
          </cell>
          <cell r="D229">
            <v>0</v>
          </cell>
          <cell r="E229">
            <v>0</v>
          </cell>
        </row>
        <row r="230">
          <cell r="A230">
            <v>445</v>
          </cell>
          <cell r="B230" t="str">
            <v>Sopravvenienze atti.</v>
          </cell>
          <cell r="C230">
            <v>7759950</v>
          </cell>
          <cell r="D230">
            <v>8171241</v>
          </cell>
          <cell r="E230">
            <v>8171241</v>
          </cell>
        </row>
        <row r="231">
          <cell r="A231">
            <v>445</v>
          </cell>
          <cell r="B231" t="str">
            <v>Rimborsi assicurativi</v>
          </cell>
          <cell r="C231">
            <v>0</v>
          </cell>
          <cell r="D231">
            <v>6300000</v>
          </cell>
          <cell r="E231">
            <v>6300000</v>
          </cell>
        </row>
        <row r="232">
          <cell r="A232">
            <v>445</v>
          </cell>
          <cell r="B232" t="str">
            <v>Altri proventi straord.</v>
          </cell>
          <cell r="C232">
            <v>0</v>
          </cell>
          <cell r="D232">
            <v>3551000</v>
          </cell>
          <cell r="E232">
            <v>3551000</v>
          </cell>
        </row>
        <row r="233">
          <cell r="A233">
            <v>445</v>
          </cell>
          <cell r="B233" t="str">
            <v>Addebiti vari</v>
          </cell>
          <cell r="C233">
            <v>-948120</v>
          </cell>
          <cell r="D233">
            <v>-1361120</v>
          </cell>
          <cell r="E233">
            <v>-1361120</v>
          </cell>
        </row>
        <row r="234">
          <cell r="A234">
            <v>445</v>
          </cell>
          <cell r="B234" t="str">
            <v>Sopravvenienze pass.</v>
          </cell>
          <cell r="C234">
            <v>-58329913</v>
          </cell>
          <cell r="D234">
            <v>-61060335</v>
          </cell>
          <cell r="E234">
            <v>-61060335</v>
          </cell>
        </row>
        <row r="235">
          <cell r="A235">
            <v>445</v>
          </cell>
          <cell r="B235" t="str">
            <v>Insussistenze passive</v>
          </cell>
          <cell r="C235">
            <v>0</v>
          </cell>
          <cell r="D235">
            <v>1857840</v>
          </cell>
          <cell r="E235">
            <v>1857840</v>
          </cell>
        </row>
        <row r="236">
          <cell r="A236">
            <v>445</v>
          </cell>
          <cell r="B236" t="str">
            <v>Altri oneri straordinari</v>
          </cell>
          <cell r="C236">
            <v>0</v>
          </cell>
          <cell r="D236">
            <v>-95681532</v>
          </cell>
          <cell r="E236">
            <v>-95681532</v>
          </cell>
        </row>
        <row r="237">
          <cell r="A237">
            <v>445</v>
          </cell>
          <cell r="B237" t="str">
            <v>Var.arrotond.IVA</v>
          </cell>
          <cell r="C237">
            <v>0</v>
          </cell>
          <cell r="D237">
            <v>0</v>
          </cell>
          <cell r="E237">
            <v>0</v>
          </cell>
        </row>
        <row r="238">
          <cell r="A238">
            <v>445</v>
          </cell>
          <cell r="B238" t="str">
            <v>Var.arrotond.EURO</v>
          </cell>
          <cell r="C238">
            <v>6865</v>
          </cell>
          <cell r="D238">
            <v>6000</v>
          </cell>
          <cell r="E238">
            <v>6000</v>
          </cell>
        </row>
        <row r="239">
          <cell r="A239" t="str">
            <v>Totale 445</v>
          </cell>
          <cell r="C239">
            <v>-101294198.40000001</v>
          </cell>
          <cell r="D239">
            <v>-191533886.40000001</v>
          </cell>
          <cell r="E239">
            <v>-191533886.40000001</v>
          </cell>
        </row>
        <row r="240">
          <cell r="A240">
            <v>451</v>
          </cell>
          <cell r="B240" t="str">
            <v>IRPEG</v>
          </cell>
          <cell r="C240">
            <v>-460341000</v>
          </cell>
          <cell r="D240">
            <v>-191054000</v>
          </cell>
          <cell r="E240">
            <v>-191054000</v>
          </cell>
        </row>
        <row r="241">
          <cell r="A241">
            <v>451</v>
          </cell>
          <cell r="B241" t="str">
            <v>Imposte anticipate</v>
          </cell>
          <cell r="C241">
            <v>0</v>
          </cell>
          <cell r="D241">
            <v>39806000</v>
          </cell>
          <cell r="E241">
            <v>39806000</v>
          </cell>
        </row>
        <row r="242">
          <cell r="A242">
            <v>451</v>
          </cell>
          <cell r="B242" t="str">
            <v>IRAP</v>
          </cell>
          <cell r="C242">
            <v>-596908831.66649687</v>
          </cell>
          <cell r="D242">
            <v>-592678831.66649687</v>
          </cell>
          <cell r="E242">
            <v>-592678831.66649687</v>
          </cell>
        </row>
        <row r="243">
          <cell r="A243" t="str">
            <v>Totale 451</v>
          </cell>
          <cell r="C243">
            <v>-1057249831.6664969</v>
          </cell>
          <cell r="D243">
            <v>-743926831.66649687</v>
          </cell>
          <cell r="E243">
            <v>-743926831.66649687</v>
          </cell>
        </row>
        <row r="244">
          <cell r="A244">
            <v>500</v>
          </cell>
          <cell r="B244" t="str">
            <v>Cons. fisc.a dipendenti</v>
          </cell>
          <cell r="C244">
            <v>1520000</v>
          </cell>
          <cell r="D244">
            <v>1520000</v>
          </cell>
          <cell r="E244">
            <v>1520000</v>
          </cell>
        </row>
        <row r="245">
          <cell r="A245">
            <v>500</v>
          </cell>
          <cell r="B245" t="str">
            <v>Salari operai</v>
          </cell>
          <cell r="C245">
            <v>-6649740168</v>
          </cell>
          <cell r="D245">
            <v>-6649740168</v>
          </cell>
          <cell r="E245">
            <v>-6649740168</v>
          </cell>
        </row>
        <row r="246">
          <cell r="A246">
            <v>500</v>
          </cell>
          <cell r="B246" t="str">
            <v>Retr.lav.str.operai</v>
          </cell>
          <cell r="C246">
            <v>-496433095</v>
          </cell>
          <cell r="D246">
            <v>-438943095</v>
          </cell>
          <cell r="E246">
            <v>-438943095</v>
          </cell>
        </row>
        <row r="247">
          <cell r="A247">
            <v>500</v>
          </cell>
          <cell r="B247" t="str">
            <v>INPS operai</v>
          </cell>
          <cell r="C247">
            <v>-2113761237</v>
          </cell>
          <cell r="D247">
            <v>-2102265237</v>
          </cell>
          <cell r="E247">
            <v>-2102265237</v>
          </cell>
        </row>
        <row r="248">
          <cell r="A248">
            <v>500</v>
          </cell>
          <cell r="B248" t="str">
            <v>INAIL operai</v>
          </cell>
          <cell r="C248">
            <v>-357810363</v>
          </cell>
          <cell r="D248">
            <v>-357810363</v>
          </cell>
          <cell r="E248">
            <v>-357810363</v>
          </cell>
        </row>
        <row r="249">
          <cell r="A249">
            <v>500</v>
          </cell>
          <cell r="B249" t="str">
            <v>Variabili del mese precedente</v>
          </cell>
          <cell r="C249">
            <v>47451042</v>
          </cell>
          <cell r="D249">
            <v>0</v>
          </cell>
          <cell r="E249">
            <v>0</v>
          </cell>
        </row>
        <row r="250">
          <cell r="A250">
            <v>500</v>
          </cell>
          <cell r="B250" t="str">
            <v>Ctr su variabili mese precedente</v>
          </cell>
          <cell r="C250">
            <v>9490208</v>
          </cell>
          <cell r="D250">
            <v>0</v>
          </cell>
          <cell r="E250">
            <v>0</v>
          </cell>
        </row>
        <row r="251">
          <cell r="A251">
            <v>500</v>
          </cell>
          <cell r="B251" t="str">
            <v>COMETA</v>
          </cell>
          <cell r="C251">
            <v>-23136506</v>
          </cell>
          <cell r="D251">
            <v>-23136506</v>
          </cell>
          <cell r="E251">
            <v>-23136506</v>
          </cell>
        </row>
        <row r="252">
          <cell r="A252">
            <v>500</v>
          </cell>
          <cell r="B252" t="str">
            <v>Qta TFR operai</v>
          </cell>
          <cell r="C252">
            <v>-526338999</v>
          </cell>
          <cell r="D252">
            <v>-527803686</v>
          </cell>
          <cell r="E252">
            <v>-527803686</v>
          </cell>
        </row>
        <row r="253">
          <cell r="A253" t="str">
            <v>Totale 500</v>
          </cell>
          <cell r="C253">
            <v>-10108759118</v>
          </cell>
          <cell r="D253">
            <v>-10098179055</v>
          </cell>
          <cell r="E253">
            <v>-10098179055</v>
          </cell>
        </row>
        <row r="254">
          <cell r="A254">
            <v>501</v>
          </cell>
          <cell r="B254" t="str">
            <v>Lavoro temporaneo</v>
          </cell>
          <cell r="C254">
            <v>-406713303</v>
          </cell>
          <cell r="D254">
            <v>-378184744</v>
          </cell>
          <cell r="E254">
            <v>-378184744</v>
          </cell>
        </row>
        <row r="255">
          <cell r="A255" t="str">
            <v>Totale 501</v>
          </cell>
          <cell r="C255">
            <v>-406713303</v>
          </cell>
          <cell r="D255">
            <v>-378184744</v>
          </cell>
          <cell r="E255">
            <v>-378184744</v>
          </cell>
        </row>
        <row r="256">
          <cell r="A256">
            <v>522</v>
          </cell>
          <cell r="B256" t="str">
            <v>Servizi di ristorazione</v>
          </cell>
          <cell r="C256">
            <v>-352986106</v>
          </cell>
          <cell r="D256">
            <v>-352986106</v>
          </cell>
          <cell r="E256">
            <v>-352986106</v>
          </cell>
        </row>
        <row r="257">
          <cell r="A257">
            <v>522</v>
          </cell>
          <cell r="B257" t="str">
            <v>Sp.generali mensa</v>
          </cell>
          <cell r="C257">
            <v>-4404050</v>
          </cell>
          <cell r="D257">
            <v>-4473650</v>
          </cell>
          <cell r="E257">
            <v>-4473650</v>
          </cell>
        </row>
        <row r="258">
          <cell r="A258">
            <v>405</v>
          </cell>
          <cell r="B258" t="str">
            <v>Ferie</v>
          </cell>
          <cell r="C258">
            <v>-86444854.417621613</v>
          </cell>
          <cell r="D258">
            <v>-85000199.417621613</v>
          </cell>
          <cell r="E258">
            <v>-85000199.417621613</v>
          </cell>
        </row>
        <row r="259">
          <cell r="A259">
            <v>405</v>
          </cell>
          <cell r="B259" t="str">
            <v>Ctr su ferie</v>
          </cell>
          <cell r="C259">
            <v>-17184350.264425993</v>
          </cell>
          <cell r="D259">
            <v>-16617703.264425993</v>
          </cell>
          <cell r="E259">
            <v>-16617703.264425993</v>
          </cell>
        </row>
        <row r="260">
          <cell r="A260">
            <v>405</v>
          </cell>
          <cell r="B260" t="str">
            <v>Incentivi all'esodo</v>
          </cell>
          <cell r="C260">
            <v>-15000000</v>
          </cell>
          <cell r="D260">
            <v>-15000000</v>
          </cell>
          <cell r="E260">
            <v>-15000000</v>
          </cell>
        </row>
        <row r="261">
          <cell r="A261">
            <v>405</v>
          </cell>
          <cell r="B261" t="str">
            <v>Omag.a dip.beni di terzi</v>
          </cell>
          <cell r="C261">
            <v>-31364696</v>
          </cell>
          <cell r="D261">
            <v>-11696052</v>
          </cell>
          <cell r="E261">
            <v>-11696052</v>
          </cell>
        </row>
        <row r="262">
          <cell r="A262" t="str">
            <v>Totale 522</v>
          </cell>
          <cell r="C262">
            <v>-507384056.68204761</v>
          </cell>
          <cell r="D262">
            <v>-485773710.68204761</v>
          </cell>
          <cell r="E262">
            <v>-485773710.68204761</v>
          </cell>
        </row>
        <row r="263">
          <cell r="A263">
            <v>525</v>
          </cell>
          <cell r="B263" t="str">
            <v>Ricambi elettrici</v>
          </cell>
          <cell r="C263">
            <v>-41005830</v>
          </cell>
          <cell r="D263">
            <v>-41013830</v>
          </cell>
          <cell r="E263">
            <v>-41013830</v>
          </cell>
        </row>
        <row r="264">
          <cell r="A264">
            <v>525</v>
          </cell>
          <cell r="B264" t="str">
            <v>Ricambi elettronici</v>
          </cell>
          <cell r="C264">
            <v>-96216228</v>
          </cell>
          <cell r="D264">
            <v>-102399828</v>
          </cell>
          <cell r="E264">
            <v>-102399828</v>
          </cell>
        </row>
        <row r="265">
          <cell r="A265">
            <v>525</v>
          </cell>
          <cell r="B265" t="str">
            <v>Ricambi pneumatici</v>
          </cell>
          <cell r="C265">
            <v>-25384115</v>
          </cell>
          <cell r="D265">
            <v>-25371573</v>
          </cell>
          <cell r="E265">
            <v>-25371573</v>
          </cell>
        </row>
        <row r="266">
          <cell r="A266">
            <v>525</v>
          </cell>
          <cell r="B266" t="str">
            <v>Ricambi attrezzeria</v>
          </cell>
          <cell r="C266">
            <v>-110297549</v>
          </cell>
          <cell r="D266">
            <v>-111299370</v>
          </cell>
          <cell r="E266">
            <v>-111299370</v>
          </cell>
        </row>
        <row r="267">
          <cell r="A267">
            <v>525</v>
          </cell>
          <cell r="B267" t="str">
            <v>Ricambi meccanici</v>
          </cell>
          <cell r="C267">
            <v>-67422023</v>
          </cell>
          <cell r="D267">
            <v>-67451923</v>
          </cell>
          <cell r="E267">
            <v>-67451923</v>
          </cell>
        </row>
        <row r="268">
          <cell r="A268">
            <v>525</v>
          </cell>
          <cell r="B268" t="str">
            <v>Ricambi idraulici</v>
          </cell>
          <cell r="C268">
            <v>-5498956</v>
          </cell>
          <cell r="D268">
            <v>-5498956</v>
          </cell>
          <cell r="E268">
            <v>-5498956</v>
          </cell>
        </row>
        <row r="269">
          <cell r="A269">
            <v>525</v>
          </cell>
          <cell r="B269" t="str">
            <v>Ricambi oleodinamici</v>
          </cell>
          <cell r="C269">
            <v>-9873520</v>
          </cell>
          <cell r="D269">
            <v>-9873520</v>
          </cell>
          <cell r="E269">
            <v>-9873520</v>
          </cell>
        </row>
        <row r="270">
          <cell r="A270">
            <v>525</v>
          </cell>
          <cell r="B270" t="str">
            <v>Ricambi Mezzi soll.tr.in</v>
          </cell>
          <cell r="C270">
            <v>-29502346</v>
          </cell>
          <cell r="D270">
            <v>-36002346</v>
          </cell>
          <cell r="E270">
            <v>-36002346</v>
          </cell>
        </row>
        <row r="271">
          <cell r="A271">
            <v>525</v>
          </cell>
          <cell r="B271" t="str">
            <v>Carb. tradotta</v>
          </cell>
          <cell r="C271">
            <v>0</v>
          </cell>
          <cell r="D271">
            <v>0</v>
          </cell>
          <cell r="E271">
            <v>0</v>
          </cell>
        </row>
        <row r="272">
          <cell r="A272">
            <v>525</v>
          </cell>
          <cell r="B272" t="str">
            <v>Acqua</v>
          </cell>
          <cell r="C272">
            <v>0</v>
          </cell>
          <cell r="D272">
            <v>0</v>
          </cell>
          <cell r="E272">
            <v>0</v>
          </cell>
        </row>
        <row r="273">
          <cell r="A273">
            <v>525</v>
          </cell>
          <cell r="B273" t="str">
            <v>Energia elettrica</v>
          </cell>
          <cell r="C273">
            <v>-801530029</v>
          </cell>
          <cell r="D273">
            <v>-801080974</v>
          </cell>
          <cell r="E273">
            <v>-801080974</v>
          </cell>
        </row>
        <row r="274">
          <cell r="A274">
            <v>525</v>
          </cell>
          <cell r="B274" t="str">
            <v>Gas per riscaldamento</v>
          </cell>
          <cell r="C274">
            <v>-83194645</v>
          </cell>
          <cell r="D274">
            <v>-82332653</v>
          </cell>
          <cell r="E274">
            <v>-82332653</v>
          </cell>
        </row>
        <row r="275">
          <cell r="A275">
            <v>525</v>
          </cell>
          <cell r="B275" t="str">
            <v>Spese telefoniche</v>
          </cell>
          <cell r="C275">
            <v>-69454819</v>
          </cell>
          <cell r="D275">
            <v>-57017642</v>
          </cell>
          <cell r="E275">
            <v>-57017642</v>
          </cell>
        </row>
        <row r="276">
          <cell r="A276">
            <v>525</v>
          </cell>
          <cell r="B276" t="str">
            <v>Spese postali</v>
          </cell>
          <cell r="C276">
            <v>-3015450</v>
          </cell>
          <cell r="D276">
            <v>-3015450</v>
          </cell>
          <cell r="E276">
            <v>-3015450</v>
          </cell>
        </row>
        <row r="277">
          <cell r="A277">
            <v>525</v>
          </cell>
          <cell r="B277" t="str">
            <v>Spese tel. radiomobile</v>
          </cell>
          <cell r="C277">
            <v>-7353123</v>
          </cell>
          <cell r="D277">
            <v>-13087700</v>
          </cell>
          <cell r="E277">
            <v>-13087700</v>
          </cell>
        </row>
        <row r="278">
          <cell r="A278">
            <v>525</v>
          </cell>
          <cell r="B278" t="str">
            <v>Lavorazioni diverse</v>
          </cell>
          <cell r="C278">
            <v>-300614292</v>
          </cell>
          <cell r="D278">
            <v>-306642792</v>
          </cell>
          <cell r="E278">
            <v>-306642792</v>
          </cell>
        </row>
        <row r="279">
          <cell r="A279">
            <v>525</v>
          </cell>
          <cell r="B279" t="str">
            <v>Servizi in produzione</v>
          </cell>
          <cell r="C279">
            <v>-211817000</v>
          </cell>
          <cell r="D279">
            <v>-211817000</v>
          </cell>
          <cell r="E279">
            <v>-211817000</v>
          </cell>
        </row>
        <row r="280">
          <cell r="A280">
            <v>525</v>
          </cell>
          <cell r="B280" t="str">
            <v>Costi di magazzinaggio</v>
          </cell>
          <cell r="C280">
            <v>-950399</v>
          </cell>
          <cell r="D280">
            <v>-950399</v>
          </cell>
          <cell r="E280">
            <v>-950399</v>
          </cell>
        </row>
        <row r="281">
          <cell r="A281">
            <v>525</v>
          </cell>
          <cell r="B281" t="str">
            <v>Riparazioni esterne</v>
          </cell>
          <cell r="C281">
            <v>-24568300</v>
          </cell>
          <cell r="D281">
            <v>-27068300</v>
          </cell>
          <cell r="E281">
            <v>-27068300</v>
          </cell>
        </row>
        <row r="282">
          <cell r="A282" t="str">
            <v>Totale 525</v>
          </cell>
          <cell r="C282">
            <v>-1887698624</v>
          </cell>
          <cell r="D282">
            <v>-1901924256</v>
          </cell>
          <cell r="E282">
            <v>-1901924256</v>
          </cell>
        </row>
        <row r="283">
          <cell r="A283">
            <v>526</v>
          </cell>
          <cell r="B283" t="str">
            <v>Nolo apparecchi signode</v>
          </cell>
          <cell r="C283">
            <v>-1083000</v>
          </cell>
          <cell r="D283">
            <v>-1083000</v>
          </cell>
          <cell r="E283">
            <v>-1083000</v>
          </cell>
        </row>
        <row r="284">
          <cell r="A284">
            <v>526</v>
          </cell>
          <cell r="B284" t="str">
            <v>Noleggio gru</v>
          </cell>
          <cell r="C284">
            <v>-7090000</v>
          </cell>
          <cell r="D284">
            <v>-7090000</v>
          </cell>
          <cell r="E284">
            <v>-7090000</v>
          </cell>
        </row>
        <row r="285">
          <cell r="A285">
            <v>526</v>
          </cell>
          <cell r="B285" t="str">
            <v>Contratti Sist.Inform.</v>
          </cell>
          <cell r="C285">
            <v>-38785857</v>
          </cell>
          <cell r="D285">
            <v>-45325918</v>
          </cell>
          <cell r="E285">
            <v>-45325918</v>
          </cell>
        </row>
        <row r="286">
          <cell r="A286">
            <v>526</v>
          </cell>
          <cell r="B286" t="str">
            <v>Man. Stabilimento</v>
          </cell>
          <cell r="C286">
            <v>-34412040</v>
          </cell>
          <cell r="D286">
            <v>99182960</v>
          </cell>
          <cell r="E286">
            <v>99182960</v>
          </cell>
        </row>
        <row r="287">
          <cell r="A287">
            <v>526</v>
          </cell>
          <cell r="B287" t="str">
            <v>Man. Costr.leggere</v>
          </cell>
          <cell r="C287">
            <v>-62920787</v>
          </cell>
          <cell r="D287">
            <v>-282372120</v>
          </cell>
          <cell r="E287">
            <v>-282372120</v>
          </cell>
        </row>
        <row r="288">
          <cell r="A288">
            <v>526</v>
          </cell>
          <cell r="B288" t="str">
            <v>Man. Impianti</v>
          </cell>
          <cell r="C288">
            <v>-131030337</v>
          </cell>
          <cell r="D288">
            <v>-31067676</v>
          </cell>
          <cell r="E288">
            <v>-31067676</v>
          </cell>
        </row>
        <row r="289">
          <cell r="A289">
            <v>526</v>
          </cell>
          <cell r="B289" t="str">
            <v>Man. Macchinari</v>
          </cell>
          <cell r="C289">
            <v>-11921167</v>
          </cell>
          <cell r="D289">
            <v>-29664635</v>
          </cell>
          <cell r="E289">
            <v>-29664635</v>
          </cell>
        </row>
        <row r="290">
          <cell r="A290">
            <v>526</v>
          </cell>
          <cell r="B290" t="str">
            <v>Man. Presse</v>
          </cell>
          <cell r="C290">
            <v>-126061201</v>
          </cell>
          <cell r="D290">
            <v>-170870761</v>
          </cell>
          <cell r="E290">
            <v>-170870761</v>
          </cell>
        </row>
        <row r="291">
          <cell r="A291">
            <v>526</v>
          </cell>
          <cell r="B291" t="str">
            <v>Man. Isole robotizzate</v>
          </cell>
          <cell r="C291">
            <v>-120407000</v>
          </cell>
          <cell r="D291">
            <v>-108170000</v>
          </cell>
          <cell r="E291">
            <v>-108170000</v>
          </cell>
        </row>
        <row r="292">
          <cell r="A292">
            <v>526</v>
          </cell>
          <cell r="B292" t="str">
            <v>Man. Robots</v>
          </cell>
          <cell r="C292">
            <v>0</v>
          </cell>
          <cell r="D292">
            <v>-13685000</v>
          </cell>
          <cell r="E292">
            <v>-13685000</v>
          </cell>
        </row>
        <row r="293">
          <cell r="A293">
            <v>526</v>
          </cell>
          <cell r="B293" t="str">
            <v>Man. Strum. coll. contr.</v>
          </cell>
          <cell r="C293">
            <v>-31991201</v>
          </cell>
          <cell r="D293">
            <v>-34474534</v>
          </cell>
          <cell r="E293">
            <v>-34474534</v>
          </cell>
        </row>
        <row r="294">
          <cell r="A294">
            <v>526</v>
          </cell>
          <cell r="B294" t="str">
            <v>Man. Attrezzature varie</v>
          </cell>
          <cell r="C294">
            <v>-79805550</v>
          </cell>
          <cell r="D294">
            <v>-76605550</v>
          </cell>
          <cell r="E294">
            <v>-76605550</v>
          </cell>
        </row>
        <row r="295">
          <cell r="A295">
            <v>526</v>
          </cell>
          <cell r="B295" t="str">
            <v>Man. Attrezzature mensa</v>
          </cell>
          <cell r="C295">
            <v>-1288480</v>
          </cell>
          <cell r="D295">
            <v>-1288480</v>
          </cell>
          <cell r="E295">
            <v>-1288480</v>
          </cell>
        </row>
        <row r="296">
          <cell r="A296">
            <v>526</v>
          </cell>
          <cell r="B296" t="str">
            <v>Man. Mobili e macch uff</v>
          </cell>
          <cell r="C296">
            <v>-7942963</v>
          </cell>
          <cell r="D296">
            <v>-12934963</v>
          </cell>
          <cell r="E296">
            <v>-12934963</v>
          </cell>
        </row>
        <row r="297">
          <cell r="A297">
            <v>526</v>
          </cell>
          <cell r="B297" t="str">
            <v>Man. macchine elettron.</v>
          </cell>
          <cell r="C297">
            <v>-8785011</v>
          </cell>
          <cell r="D297">
            <v>-4005011</v>
          </cell>
          <cell r="E297">
            <v>-4005011</v>
          </cell>
        </row>
        <row r="298">
          <cell r="A298">
            <v>526</v>
          </cell>
          <cell r="B298" t="str">
            <v>Man. Sistema informativo</v>
          </cell>
          <cell r="C298">
            <v>-11619000</v>
          </cell>
          <cell r="D298">
            <v>-13452000</v>
          </cell>
          <cell r="E298">
            <v>-13452000</v>
          </cell>
        </row>
        <row r="299">
          <cell r="A299">
            <v>526</v>
          </cell>
          <cell r="B299" t="str">
            <v>Man. autovetture</v>
          </cell>
          <cell r="C299">
            <v>-6215147</v>
          </cell>
          <cell r="D299">
            <v>-748556</v>
          </cell>
          <cell r="E299">
            <v>-748556</v>
          </cell>
        </row>
        <row r="300">
          <cell r="A300">
            <v>526</v>
          </cell>
          <cell r="B300" t="str">
            <v>Man. Autov. in benefits</v>
          </cell>
          <cell r="C300">
            <v>-12288720</v>
          </cell>
          <cell r="D300">
            <v>-18146360</v>
          </cell>
          <cell r="E300">
            <v>-18146360</v>
          </cell>
        </row>
        <row r="301">
          <cell r="A301">
            <v>526</v>
          </cell>
          <cell r="B301" t="str">
            <v>Man. automezzi</v>
          </cell>
          <cell r="C301">
            <v>-3922399</v>
          </cell>
          <cell r="D301">
            <v>-3531350</v>
          </cell>
          <cell r="E301">
            <v>-3531350</v>
          </cell>
        </row>
        <row r="302">
          <cell r="A302">
            <v>526</v>
          </cell>
          <cell r="B302" t="str">
            <v>Man. mezzi di trasp.int.</v>
          </cell>
          <cell r="C302">
            <v>-24008014</v>
          </cell>
          <cell r="D302">
            <v>-25023354</v>
          </cell>
          <cell r="E302">
            <v>-25023354</v>
          </cell>
        </row>
        <row r="303">
          <cell r="A303">
            <v>526</v>
          </cell>
          <cell r="B303" t="str">
            <v>Man. area verde</v>
          </cell>
          <cell r="C303">
            <v>-24810000</v>
          </cell>
          <cell r="D303">
            <v>-32710000</v>
          </cell>
          <cell r="E303">
            <v>-32710000</v>
          </cell>
        </row>
        <row r="304">
          <cell r="A304">
            <v>526</v>
          </cell>
          <cell r="B304" t="str">
            <v>Man. software</v>
          </cell>
          <cell r="C304">
            <v>-20030822</v>
          </cell>
          <cell r="D304">
            <v>-2639384</v>
          </cell>
          <cell r="E304">
            <v>-2639384</v>
          </cell>
        </row>
        <row r="305">
          <cell r="A305">
            <v>526</v>
          </cell>
          <cell r="B305" t="str">
            <v>Noleggio contenitori</v>
          </cell>
          <cell r="C305">
            <v>-9471946</v>
          </cell>
          <cell r="D305">
            <v>-9728306</v>
          </cell>
          <cell r="E305">
            <v>-9728306</v>
          </cell>
        </row>
        <row r="306">
          <cell r="A306" t="str">
            <v>Totale 526</v>
          </cell>
          <cell r="C306">
            <v>-775890642</v>
          </cell>
          <cell r="D306">
            <v>-825433998</v>
          </cell>
          <cell r="E306">
            <v>-825433998</v>
          </cell>
        </row>
        <row r="307">
          <cell r="A307">
            <v>528</v>
          </cell>
          <cell r="B307" t="str">
            <v>Atrezzi ed utensili</v>
          </cell>
          <cell r="C307">
            <v>-45474621</v>
          </cell>
          <cell r="D307">
            <v>-45474621</v>
          </cell>
          <cell r="E307">
            <v>-45474621</v>
          </cell>
        </row>
        <row r="308">
          <cell r="A308">
            <v>528</v>
          </cell>
          <cell r="B308" t="str">
            <v>Lubrific. e combustibili</v>
          </cell>
          <cell r="C308">
            <v>-66893031</v>
          </cell>
          <cell r="D308">
            <v>-66893031</v>
          </cell>
          <cell r="E308">
            <v>-66893031</v>
          </cell>
        </row>
        <row r="309">
          <cell r="A309">
            <v>528</v>
          </cell>
          <cell r="B309" t="str">
            <v>Mat.aus.di prod.</v>
          </cell>
          <cell r="C309">
            <v>-121403215</v>
          </cell>
          <cell r="D309">
            <v>-81557092</v>
          </cell>
          <cell r="E309">
            <v>-81557092</v>
          </cell>
        </row>
        <row r="310">
          <cell r="A310">
            <v>528</v>
          </cell>
          <cell r="B310" t="str">
            <v>Mat.di cons.isole robot.</v>
          </cell>
          <cell r="C310">
            <v>-39536757</v>
          </cell>
          <cell r="D310">
            <v>-45232191</v>
          </cell>
          <cell r="E310">
            <v>-45232191</v>
          </cell>
        </row>
        <row r="311">
          <cell r="A311">
            <v>528</v>
          </cell>
          <cell r="B311" t="str">
            <v>Indumenti da lavoro</v>
          </cell>
          <cell r="C311">
            <v>-93171800</v>
          </cell>
          <cell r="D311">
            <v>-93171800</v>
          </cell>
          <cell r="E311">
            <v>-93171800</v>
          </cell>
        </row>
        <row r="312">
          <cell r="A312">
            <v>528</v>
          </cell>
          <cell r="B312" t="str">
            <v>Antinfortunistica</v>
          </cell>
          <cell r="C312">
            <v>-65633450</v>
          </cell>
          <cell r="D312">
            <v>-65633450</v>
          </cell>
          <cell r="E312">
            <v>-65633450</v>
          </cell>
        </row>
        <row r="313">
          <cell r="A313">
            <v>528</v>
          </cell>
          <cell r="B313" t="str">
            <v>Mat.Di Cons.Art. MEMO</v>
          </cell>
          <cell r="C313">
            <v>1014954</v>
          </cell>
          <cell r="D313">
            <v>-34041280</v>
          </cell>
          <cell r="E313">
            <v>-34041280</v>
          </cell>
        </row>
        <row r="314">
          <cell r="A314">
            <v>528</v>
          </cell>
          <cell r="B314" t="str">
            <v>Spese varie di produz.</v>
          </cell>
          <cell r="C314">
            <v>-45926180</v>
          </cell>
          <cell r="D314">
            <v>-45926180</v>
          </cell>
          <cell r="E314">
            <v>-45926180</v>
          </cell>
        </row>
        <row r="315">
          <cell r="A315">
            <v>528</v>
          </cell>
          <cell r="B315" t="str">
            <v>Carb.autov.non assegnate</v>
          </cell>
          <cell r="C315">
            <v>-11421740</v>
          </cell>
          <cell r="D315">
            <v>-12344152</v>
          </cell>
          <cell r="E315">
            <v>-12344152</v>
          </cell>
        </row>
        <row r="316">
          <cell r="A316">
            <v>528</v>
          </cell>
          <cell r="B316" t="str">
            <v>Carb.autov. in benefits</v>
          </cell>
          <cell r="C316">
            <v>-19968820</v>
          </cell>
          <cell r="D316">
            <v>-17228325</v>
          </cell>
          <cell r="E316">
            <v>-17228325</v>
          </cell>
        </row>
        <row r="317">
          <cell r="A317">
            <v>528</v>
          </cell>
          <cell r="B317" t="str">
            <v>Carb.autov. (Perrella)</v>
          </cell>
          <cell r="C317">
            <v>-427261</v>
          </cell>
          <cell r="D317">
            <v>-525261</v>
          </cell>
          <cell r="E317">
            <v>-525261</v>
          </cell>
        </row>
        <row r="318">
          <cell r="A318">
            <v>528</v>
          </cell>
          <cell r="B318" t="str">
            <v>Carb.autov. Amm.re</v>
          </cell>
          <cell r="C318">
            <v>-146000</v>
          </cell>
          <cell r="D318">
            <v>-2695457</v>
          </cell>
          <cell r="E318">
            <v>-2695457</v>
          </cell>
        </row>
        <row r="319">
          <cell r="A319">
            <v>528</v>
          </cell>
          <cell r="B319" t="str">
            <v>Carb.automezzi</v>
          </cell>
          <cell r="C319">
            <v>-8083844</v>
          </cell>
          <cell r="D319">
            <v>-7824187</v>
          </cell>
          <cell r="E319">
            <v>-7824187</v>
          </cell>
        </row>
        <row r="320">
          <cell r="A320">
            <v>528</v>
          </cell>
          <cell r="B320" t="str">
            <v>Vigilanza</v>
          </cell>
          <cell r="C320">
            <v>0</v>
          </cell>
          <cell r="D320">
            <v>0</v>
          </cell>
          <cell r="E320">
            <v>0</v>
          </cell>
        </row>
        <row r="321">
          <cell r="A321">
            <v>528</v>
          </cell>
          <cell r="B321" t="str">
            <v>Smaltimento rifiuti</v>
          </cell>
          <cell r="C321">
            <v>-16905800</v>
          </cell>
          <cell r="D321">
            <v>-17104600</v>
          </cell>
          <cell r="E321">
            <v>-17104600</v>
          </cell>
        </row>
        <row r="322">
          <cell r="A322">
            <v>528</v>
          </cell>
          <cell r="B322" t="str">
            <v>Spese di pulizia</v>
          </cell>
          <cell r="C322">
            <v>-47743591</v>
          </cell>
          <cell r="D322">
            <v>-47703591</v>
          </cell>
          <cell r="E322">
            <v>-47703591</v>
          </cell>
        </row>
        <row r="323">
          <cell r="A323">
            <v>528</v>
          </cell>
          <cell r="B323" t="str">
            <v>Spese di derattizzazione</v>
          </cell>
          <cell r="C323">
            <v>-257051</v>
          </cell>
          <cell r="D323">
            <v>-275000</v>
          </cell>
          <cell r="E323">
            <v>-275000</v>
          </cell>
        </row>
        <row r="324">
          <cell r="A324">
            <v>528</v>
          </cell>
          <cell r="B324" t="str">
            <v>Spese di disinfestazione</v>
          </cell>
          <cell r="C324">
            <v>-1044457</v>
          </cell>
          <cell r="D324">
            <v>-1044457</v>
          </cell>
          <cell r="E324">
            <v>-1044457</v>
          </cell>
        </row>
        <row r="325">
          <cell r="A325">
            <v>528</v>
          </cell>
          <cell r="B325" t="str">
            <v>Servizi vari</v>
          </cell>
          <cell r="C325">
            <v>-118800</v>
          </cell>
          <cell r="D325">
            <v>-118800</v>
          </cell>
          <cell r="E325">
            <v>-118800</v>
          </cell>
        </row>
        <row r="326">
          <cell r="A326">
            <v>528</v>
          </cell>
          <cell r="B326" t="str">
            <v>Spese formazione person.</v>
          </cell>
          <cell r="C326">
            <v>-62220500</v>
          </cell>
          <cell r="D326">
            <v>-62220500</v>
          </cell>
          <cell r="E326">
            <v>-62220500</v>
          </cell>
        </row>
        <row r="327">
          <cell r="A327">
            <v>528</v>
          </cell>
          <cell r="B327" t="str">
            <v>Intermed. su acquisti</v>
          </cell>
          <cell r="C327">
            <v>-80004000</v>
          </cell>
          <cell r="D327">
            <v>-86671000</v>
          </cell>
          <cell r="E327">
            <v>-86671000</v>
          </cell>
        </row>
        <row r="328">
          <cell r="A328">
            <v>528</v>
          </cell>
          <cell r="B328" t="str">
            <v>Mat.igienico sanitario</v>
          </cell>
          <cell r="C328">
            <v>-13711037</v>
          </cell>
          <cell r="D328">
            <v>-13711037</v>
          </cell>
          <cell r="E328">
            <v>-13711037</v>
          </cell>
        </row>
        <row r="329">
          <cell r="A329" t="str">
            <v>Totale 528</v>
          </cell>
          <cell r="C329">
            <v>-739077001</v>
          </cell>
          <cell r="D329">
            <v>-747396012</v>
          </cell>
          <cell r="E329">
            <v>-747396012</v>
          </cell>
        </row>
        <row r="330">
          <cell r="A330">
            <v>529</v>
          </cell>
          <cell r="B330" t="str">
            <v>Trasporti su vendite</v>
          </cell>
          <cell r="C330">
            <v>-2764077373</v>
          </cell>
          <cell r="D330">
            <v>-2757899607</v>
          </cell>
          <cell r="E330">
            <v>-2757899607</v>
          </cell>
        </row>
        <row r="331">
          <cell r="A331">
            <v>529</v>
          </cell>
          <cell r="B331" t="str">
            <v>Trasporti su acquisti</v>
          </cell>
          <cell r="C331">
            <v>-264762211</v>
          </cell>
          <cell r="D331">
            <v>-264762211</v>
          </cell>
          <cell r="E331">
            <v>-264762211</v>
          </cell>
        </row>
        <row r="332">
          <cell r="A332" t="str">
            <v>Totale 529</v>
          </cell>
          <cell r="C332">
            <v>-3028839584</v>
          </cell>
          <cell r="D332">
            <v>-3022661818</v>
          </cell>
          <cell r="E332">
            <v>-3022661818</v>
          </cell>
        </row>
        <row r="333">
          <cell r="A333">
            <v>531</v>
          </cell>
          <cell r="B333" t="str">
            <v>Polizze fidejussorie</v>
          </cell>
          <cell r="C333">
            <v>-40177459</v>
          </cell>
          <cell r="D333">
            <v>-40177459</v>
          </cell>
          <cell r="E333">
            <v>-40177459</v>
          </cell>
        </row>
        <row r="334">
          <cell r="A334">
            <v>531</v>
          </cell>
          <cell r="B334" t="str">
            <v>Assicurazione incendio</v>
          </cell>
          <cell r="C334">
            <v>-27641958.91780822</v>
          </cell>
          <cell r="D334">
            <v>-27641958.91780822</v>
          </cell>
          <cell r="E334">
            <v>-27641958.91780822</v>
          </cell>
        </row>
        <row r="335">
          <cell r="A335">
            <v>531</v>
          </cell>
          <cell r="B335" t="str">
            <v>Assicur. oneri di urb.</v>
          </cell>
          <cell r="C335">
            <v>0</v>
          </cell>
          <cell r="D335">
            <v>0</v>
          </cell>
          <cell r="E335">
            <v>0</v>
          </cell>
        </row>
        <row r="336">
          <cell r="A336">
            <v>531</v>
          </cell>
          <cell r="B336" t="str">
            <v>Assicur.su beni Leasing</v>
          </cell>
          <cell r="C336">
            <v>-4883431.2054794524</v>
          </cell>
          <cell r="D336">
            <v>-6013745.2054794524</v>
          </cell>
          <cell r="E336">
            <v>-6013745.2054794524</v>
          </cell>
        </row>
        <row r="337">
          <cell r="A337" t="str">
            <v>Totale 531</v>
          </cell>
          <cell r="C337">
            <v>-72702849.123287678</v>
          </cell>
          <cell r="D337">
            <v>-73833163.123287678</v>
          </cell>
          <cell r="E337">
            <v>-73833163.123287678</v>
          </cell>
        </row>
        <row r="338">
          <cell r="A338">
            <v>532</v>
          </cell>
          <cell r="B338" t="str">
            <v>Altre imposte e tasse</v>
          </cell>
          <cell r="C338">
            <v>-184000</v>
          </cell>
          <cell r="D338">
            <v>-184000</v>
          </cell>
          <cell r="E338">
            <v>-184000</v>
          </cell>
        </row>
        <row r="339">
          <cell r="A339">
            <v>532</v>
          </cell>
          <cell r="B339" t="str">
            <v>ICI</v>
          </cell>
          <cell r="C339">
            <v>-25842000</v>
          </cell>
          <cell r="D339">
            <v>-25842000</v>
          </cell>
          <cell r="E339">
            <v>-25842000</v>
          </cell>
        </row>
        <row r="340">
          <cell r="A340">
            <v>532</v>
          </cell>
          <cell r="B340" t="str">
            <v>Tassa pubblicit.</v>
          </cell>
          <cell r="C340">
            <v>-194000</v>
          </cell>
          <cell r="D340">
            <v>-194000</v>
          </cell>
          <cell r="E340">
            <v>-194000</v>
          </cell>
        </row>
        <row r="341">
          <cell r="A341">
            <v>532</v>
          </cell>
          <cell r="B341" t="str">
            <v>Tassa sui rifiuti</v>
          </cell>
          <cell r="C341">
            <v>0</v>
          </cell>
          <cell r="D341">
            <v>-3229000</v>
          </cell>
          <cell r="E341">
            <v>-3229000</v>
          </cell>
        </row>
        <row r="342">
          <cell r="A342">
            <v>532</v>
          </cell>
          <cell r="B342" t="str">
            <v>Tasse conc.com.</v>
          </cell>
          <cell r="C342">
            <v>-1159700</v>
          </cell>
          <cell r="D342">
            <v>-1159700</v>
          </cell>
          <cell r="E342">
            <v>-1159700</v>
          </cell>
        </row>
        <row r="343">
          <cell r="A343" t="str">
            <v>Totale 532</v>
          </cell>
          <cell r="C343">
            <v>-27379700</v>
          </cell>
          <cell r="D343">
            <v>-30608700</v>
          </cell>
          <cell r="E343">
            <v>-30608700</v>
          </cell>
        </row>
        <row r="344">
          <cell r="A344">
            <v>533</v>
          </cell>
          <cell r="B344" t="str">
            <v>Sanpaolo leasint-Q.Cap.</v>
          </cell>
          <cell r="C344">
            <v>-1610810384</v>
          </cell>
          <cell r="D344">
            <v>-1610810384</v>
          </cell>
          <cell r="E344">
            <v>-1610810384</v>
          </cell>
        </row>
        <row r="345">
          <cell r="A345">
            <v>533</v>
          </cell>
          <cell r="B345" t="str">
            <v>Sanpaolo leasint-On.Acc.</v>
          </cell>
          <cell r="C345">
            <v>-38956455</v>
          </cell>
          <cell r="D345">
            <v>-42343141</v>
          </cell>
          <cell r="E345">
            <v>-42343141</v>
          </cell>
        </row>
        <row r="346">
          <cell r="A346">
            <v>533</v>
          </cell>
          <cell r="B346" t="str">
            <v>Savaleasing autovetture</v>
          </cell>
          <cell r="C346">
            <v>-67222272</v>
          </cell>
          <cell r="D346">
            <v>-67222272</v>
          </cell>
          <cell r="E346">
            <v>-67222272</v>
          </cell>
        </row>
        <row r="347">
          <cell r="A347">
            <v>533</v>
          </cell>
          <cell r="B347" t="str">
            <v>Savaleasing impianti</v>
          </cell>
          <cell r="C347">
            <v>-497358024</v>
          </cell>
          <cell r="D347">
            <v>-485542314</v>
          </cell>
          <cell r="E347">
            <v>-485542314</v>
          </cell>
        </row>
        <row r="348">
          <cell r="A348">
            <v>533</v>
          </cell>
          <cell r="B348" t="str">
            <v>Savaleasing - Oneri Acc.</v>
          </cell>
          <cell r="C348">
            <v>-823579</v>
          </cell>
          <cell r="D348">
            <v>-1173579</v>
          </cell>
          <cell r="E348">
            <v>-1173579</v>
          </cell>
        </row>
        <row r="349">
          <cell r="A349">
            <v>533</v>
          </cell>
          <cell r="B349" t="str">
            <v>Savaleasing auto-Oneri Ac</v>
          </cell>
          <cell r="C349">
            <v>0</v>
          </cell>
          <cell r="D349">
            <v>0</v>
          </cell>
          <cell r="E349">
            <v>0</v>
          </cell>
        </row>
        <row r="350">
          <cell r="A350">
            <v>533</v>
          </cell>
          <cell r="B350" t="str">
            <v>Savaleasing imp.Q.int.</v>
          </cell>
          <cell r="C350">
            <v>-13090587</v>
          </cell>
          <cell r="D350">
            <v>-26364201</v>
          </cell>
          <cell r="E350">
            <v>-26364201</v>
          </cell>
        </row>
        <row r="351">
          <cell r="A351">
            <v>533</v>
          </cell>
          <cell r="B351" t="str">
            <v>Savaleasing imp.Oneri acc.</v>
          </cell>
          <cell r="C351">
            <v>-350000</v>
          </cell>
          <cell r="D351">
            <v>-350000</v>
          </cell>
          <cell r="E351">
            <v>-350000</v>
          </cell>
        </row>
        <row r="352">
          <cell r="A352" t="str">
            <v>Totale 533</v>
          </cell>
          <cell r="C352">
            <v>-2228611301</v>
          </cell>
          <cell r="D352">
            <v>-2233805891</v>
          </cell>
          <cell r="E352">
            <v>-2233805891</v>
          </cell>
        </row>
        <row r="353">
          <cell r="A353">
            <v>536</v>
          </cell>
          <cell r="B353" t="str">
            <v>Rim.Iniz.PF</v>
          </cell>
          <cell r="C353">
            <v>-1384273614</v>
          </cell>
          <cell r="D353">
            <v>-1384273614</v>
          </cell>
          <cell r="E353">
            <v>-1384273614</v>
          </cell>
        </row>
        <row r="354">
          <cell r="A354">
            <v>536</v>
          </cell>
          <cell r="B354" t="str">
            <v>Rim.Iniz.PCL</v>
          </cell>
          <cell r="C354">
            <v>-1392458820</v>
          </cell>
          <cell r="D354">
            <v>-1392458820</v>
          </cell>
          <cell r="E354">
            <v>-1392458820</v>
          </cell>
        </row>
        <row r="355">
          <cell r="A355">
            <v>536</v>
          </cell>
          <cell r="B355" t="str">
            <v>Acc.to Mag. Slow Moving</v>
          </cell>
          <cell r="C355">
            <v>0</v>
          </cell>
          <cell r="D355">
            <v>0</v>
          </cell>
          <cell r="E355">
            <v>0</v>
          </cell>
        </row>
        <row r="356">
          <cell r="A356">
            <v>536</v>
          </cell>
          <cell r="B356" t="str">
            <v>Rim.Fin.PF</v>
          </cell>
          <cell r="C356">
            <v>1484331420</v>
          </cell>
          <cell r="D356">
            <v>1507001935</v>
          </cell>
          <cell r="E356">
            <v>1507001935</v>
          </cell>
        </row>
        <row r="357">
          <cell r="A357">
            <v>536</v>
          </cell>
          <cell r="B357" t="str">
            <v>Rim.Fin.PCL</v>
          </cell>
          <cell r="C357">
            <v>1855979491</v>
          </cell>
          <cell r="D357">
            <v>2112003255</v>
          </cell>
          <cell r="E357">
            <v>2112003255</v>
          </cell>
        </row>
        <row r="358">
          <cell r="A358">
            <v>536</v>
          </cell>
          <cell r="B358" t="str">
            <v>differenza da lasciare in MFG Exp</v>
          </cell>
          <cell r="C358">
            <v>-394504933.89999998</v>
          </cell>
          <cell r="D358">
            <v>-394504933.89999998</v>
          </cell>
          <cell r="E358">
            <v>-394504933.89999998</v>
          </cell>
        </row>
        <row r="359">
          <cell r="A359">
            <v>536</v>
          </cell>
          <cell r="B359" t="str">
            <v>Spese varie</v>
          </cell>
          <cell r="C359">
            <v>-7714882</v>
          </cell>
          <cell r="D359">
            <v>-3273643</v>
          </cell>
          <cell r="E359">
            <v>-3273643</v>
          </cell>
        </row>
        <row r="360">
          <cell r="A360" t="str">
            <v>Totale 536</v>
          </cell>
          <cell r="C360">
            <v>161358661.10000002</v>
          </cell>
          <cell r="D360">
            <v>444494179.10000002</v>
          </cell>
          <cell r="E360">
            <v>444494179.10000002</v>
          </cell>
        </row>
        <row r="361">
          <cell r="A361" t="str">
            <v>Totale complessivo</v>
          </cell>
          <cell r="C361">
            <v>-2889685625.0465608</v>
          </cell>
          <cell r="D361">
            <v>-2172802678.84656</v>
          </cell>
          <cell r="E361">
            <v>-2172802678.84656</v>
          </cell>
        </row>
        <row r="363">
          <cell r="C363">
            <v>-4043503647.2000084</v>
          </cell>
          <cell r="D363">
            <v>-4039271622.0000076</v>
          </cell>
          <cell r="E363">
            <v>-4039271622.0000076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 Flow"/>
      <sheetName val="BASE"/>
    </sheetNames>
    <sheetDataSet>
      <sheetData sheetId="0" refreshError="1">
        <row r="6">
          <cell r="B6" t="str">
            <v>Tower Automotive, Inc</v>
          </cell>
          <cell r="Q6" t="str">
            <v>Tower Automotive, Inc</v>
          </cell>
        </row>
        <row r="7">
          <cell r="B7" t="str">
            <v>AUB - Local Currency Input</v>
          </cell>
          <cell r="Q7" t="str">
            <v>AUB - Local Currency Input</v>
          </cell>
        </row>
        <row r="8">
          <cell r="B8" t="str">
            <v>Statement of Cash Flows</v>
          </cell>
          <cell r="Q8" t="str">
            <v>Statement of Cash Flows</v>
          </cell>
        </row>
        <row r="9">
          <cell r="B9" t="str">
            <v>March 2002 (3+9)</v>
          </cell>
          <cell r="Q9" t="str">
            <v>March 2002 NY Forecast</v>
          </cell>
        </row>
        <row r="10">
          <cell r="B10" t="str">
            <v>USD in Dollars</v>
          </cell>
          <cell r="Q10" t="str">
            <v>USD in Dollars</v>
          </cell>
        </row>
        <row r="12">
          <cell r="C12">
            <v>37257</v>
          </cell>
          <cell r="D12">
            <v>37288</v>
          </cell>
          <cell r="E12">
            <v>37316</v>
          </cell>
          <cell r="F12">
            <v>37347</v>
          </cell>
          <cell r="G12">
            <v>37377</v>
          </cell>
          <cell r="H12">
            <v>37408</v>
          </cell>
          <cell r="I12">
            <v>37438</v>
          </cell>
          <cell r="J12">
            <v>37469</v>
          </cell>
          <cell r="K12">
            <v>37500</v>
          </cell>
          <cell r="L12">
            <v>37530</v>
          </cell>
          <cell r="M12">
            <v>37561</v>
          </cell>
          <cell r="N12">
            <v>37591</v>
          </cell>
          <cell r="O12" t="str">
            <v>FY 2002</v>
          </cell>
          <cell r="Q12">
            <v>37622</v>
          </cell>
          <cell r="R12">
            <v>37653</v>
          </cell>
          <cell r="S12">
            <v>37681</v>
          </cell>
          <cell r="T12">
            <v>37712</v>
          </cell>
          <cell r="U12">
            <v>37742</v>
          </cell>
          <cell r="V12">
            <v>37773</v>
          </cell>
        </row>
        <row r="13">
          <cell r="C13" t="str">
            <v>Actual</v>
          </cell>
          <cell r="D13" t="str">
            <v>Actual</v>
          </cell>
          <cell r="E13" t="str">
            <v>Actual</v>
          </cell>
          <cell r="F13" t="str">
            <v>FcstCY03</v>
          </cell>
          <cell r="G13" t="str">
            <v>FcstCY03</v>
          </cell>
          <cell r="H13" t="str">
            <v>FcstCY03</v>
          </cell>
          <cell r="I13" t="str">
            <v>FcstCY03</v>
          </cell>
          <cell r="J13" t="str">
            <v>FcstCY03</v>
          </cell>
          <cell r="K13" t="str">
            <v>FcstCY03</v>
          </cell>
          <cell r="L13" t="str">
            <v>FcstCY03</v>
          </cell>
          <cell r="M13" t="str">
            <v>FcstCY03</v>
          </cell>
          <cell r="N13" t="str">
            <v>FcstCY03</v>
          </cell>
          <cell r="O13" t="str">
            <v>FcstCY03</v>
          </cell>
          <cell r="Q13" t="str">
            <v>FcstNY03</v>
          </cell>
          <cell r="R13" t="str">
            <v>FcstNY03</v>
          </cell>
          <cell r="S13" t="str">
            <v>FcstNY03</v>
          </cell>
          <cell r="T13" t="str">
            <v>FcstNY03</v>
          </cell>
          <cell r="U13" t="str">
            <v>FcstNY03</v>
          </cell>
          <cell r="V13" t="str">
            <v>FcstNY03</v>
          </cell>
        </row>
        <row r="15">
          <cell r="B15" t="str">
            <v>Operating Activities:</v>
          </cell>
        </row>
        <row r="16">
          <cell r="B16" t="str">
            <v>Net income (loss)</v>
          </cell>
          <cell r="C16">
            <v>280031</v>
          </cell>
          <cell r="D16">
            <v>303169</v>
          </cell>
          <cell r="E16">
            <v>566878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</row>
        <row r="18">
          <cell r="B18" t="str">
            <v>Adjustments:</v>
          </cell>
        </row>
        <row r="19">
          <cell r="B19" t="str">
            <v>Depreciation and amortization</v>
          </cell>
          <cell r="C19">
            <v>204790</v>
          </cell>
          <cell r="D19">
            <v>205935</v>
          </cell>
          <cell r="E19">
            <v>205195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</row>
        <row r="20">
          <cell r="B20" t="str">
            <v>Deferred income taxes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</row>
        <row r="21">
          <cell r="B21" t="str">
            <v>Other non-cash (FAS 106, def. comp.)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</row>
        <row r="22">
          <cell r="B22" t="str">
            <v>Extraordinary (income) loss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B23" t="str">
            <v>Changes in Other:</v>
          </cell>
        </row>
        <row r="24">
          <cell r="B24" t="str">
            <v>Accts. rec., net</v>
          </cell>
          <cell r="C24">
            <v>-1771189</v>
          </cell>
          <cell r="D24">
            <v>154577</v>
          </cell>
          <cell r="E24">
            <v>-364758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</row>
        <row r="25">
          <cell r="B25" t="str">
            <v>Inventories</v>
          </cell>
          <cell r="C25">
            <v>-51536</v>
          </cell>
          <cell r="D25">
            <v>-6614</v>
          </cell>
          <cell r="E25">
            <v>142441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</row>
        <row r="26">
          <cell r="B26" t="str">
            <v>Other current assests</v>
          </cell>
          <cell r="C26">
            <v>-147646</v>
          </cell>
          <cell r="D26">
            <v>-149887</v>
          </cell>
          <cell r="E26">
            <v>-43668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</row>
        <row r="27">
          <cell r="B27" t="str">
            <v>Accts. pay., net</v>
          </cell>
          <cell r="C27">
            <v>-1512082</v>
          </cell>
          <cell r="D27">
            <v>1326502</v>
          </cell>
          <cell r="E27">
            <v>2433156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</row>
        <row r="28">
          <cell r="B28" t="str">
            <v>Accrued liabilities</v>
          </cell>
          <cell r="C28">
            <v>145274</v>
          </cell>
          <cell r="D28">
            <v>-99037</v>
          </cell>
          <cell r="E28">
            <v>136737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</row>
        <row r="29">
          <cell r="B29" t="str">
            <v>Income taxes payable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B30" t="str">
            <v>Tooling A/R &amp; A/P</v>
          </cell>
          <cell r="C30">
            <v>-334914</v>
          </cell>
          <cell r="D30">
            <v>-120694</v>
          </cell>
          <cell r="E30">
            <v>1246764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</row>
        <row r="31">
          <cell r="B31" t="str">
            <v>Other assets &amp; liabilities</v>
          </cell>
          <cell r="C31">
            <v>-1286</v>
          </cell>
          <cell r="D31">
            <v>-3356</v>
          </cell>
          <cell r="E31">
            <v>-21886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</row>
        <row r="32">
          <cell r="B32" t="str">
            <v>Cash provided (used) by operations</v>
          </cell>
          <cell r="C32">
            <v>-3188558</v>
          </cell>
          <cell r="D32">
            <v>1610595</v>
          </cell>
          <cell r="E32">
            <v>4300859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</row>
        <row r="34">
          <cell r="B34" t="str">
            <v>Investing Activities:</v>
          </cell>
        </row>
        <row r="35">
          <cell r="B35" t="str">
            <v>Capital expenditures, net</v>
          </cell>
          <cell r="C35">
            <v>-84048</v>
          </cell>
          <cell r="D35">
            <v>-6466</v>
          </cell>
          <cell r="E35">
            <v>-471516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</row>
        <row r="36">
          <cell r="B36" t="str">
            <v>Acquisition of subs, net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</row>
        <row r="37">
          <cell r="B37" t="str">
            <v>Disposition of subs, net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</row>
        <row r="38">
          <cell r="B38" t="str">
            <v>Acquisition of JV interests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</row>
        <row r="39">
          <cell r="B39" t="str">
            <v>Other investing activities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</row>
        <row r="40">
          <cell r="B40" t="str">
            <v>Cash provided (used) by investing</v>
          </cell>
          <cell r="C40">
            <v>-84048</v>
          </cell>
          <cell r="D40">
            <v>-6466</v>
          </cell>
          <cell r="E40">
            <v>-471516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</row>
        <row r="42">
          <cell r="B42" t="str">
            <v>Financing Activities</v>
          </cell>
        </row>
        <row r="43">
          <cell r="B43" t="str">
            <v>Proceeds from debt issuance</v>
          </cell>
          <cell r="C43">
            <v>-2011</v>
          </cell>
          <cell r="D43">
            <v>-1418</v>
          </cell>
          <cell r="E43">
            <v>-822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</row>
        <row r="44">
          <cell r="B44" t="str">
            <v>Debt repayments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</row>
        <row r="45">
          <cell r="B45" t="str">
            <v>Proceeds from common stock issuance, net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</row>
        <row r="46">
          <cell r="B46" t="str">
            <v>Proceeds from convertible debt issuance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</row>
        <row r="47">
          <cell r="B47" t="str">
            <v>Proceeds from pref. securities issuance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</row>
        <row r="48">
          <cell r="B48" t="str">
            <v>Dividends issued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  <row r="49">
          <cell r="B49" t="str">
            <v>Unidentified financing activities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</row>
        <row r="50">
          <cell r="B50" t="str">
            <v>Other financing activities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</row>
        <row r="51">
          <cell r="B51" t="str">
            <v>Cash provided (used) by financing</v>
          </cell>
          <cell r="C51">
            <v>-2011</v>
          </cell>
          <cell r="D51">
            <v>-1418</v>
          </cell>
          <cell r="E51">
            <v>-822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</row>
        <row r="53">
          <cell r="B53" t="str">
            <v>Foreign currency effect of translation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</row>
        <row r="55">
          <cell r="B55" t="str">
            <v>Net increase (decrease) in cash</v>
          </cell>
          <cell r="C55">
            <v>-3274617</v>
          </cell>
          <cell r="D55">
            <v>1602711</v>
          </cell>
          <cell r="E55">
            <v>3828521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</row>
        <row r="57">
          <cell r="B57" t="str">
            <v>Cash and Equivalents:</v>
          </cell>
        </row>
        <row r="58">
          <cell r="B58" t="str">
            <v>Cash and Cash Equivalents</v>
          </cell>
          <cell r="C58">
            <v>2000</v>
          </cell>
          <cell r="D58">
            <v>2000</v>
          </cell>
          <cell r="E58">
            <v>2000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</row>
        <row r="59">
          <cell r="B59" t="str">
            <v>Intercompany Receivable/(Payable)</v>
          </cell>
          <cell r="C59">
            <v>-4977257</v>
          </cell>
          <cell r="D59">
            <v>-3374589</v>
          </cell>
          <cell r="E59">
            <v>453932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</row>
        <row r="61">
          <cell r="B61" t="str">
            <v>Cash, ending</v>
          </cell>
          <cell r="C61">
            <v>-4975257</v>
          </cell>
          <cell r="D61">
            <v>-3372546</v>
          </cell>
          <cell r="E61">
            <v>455975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</row>
        <row r="62">
          <cell r="B62" t="str">
            <v>Cash out-of-balance</v>
          </cell>
          <cell r="C62">
            <v>0</v>
          </cell>
          <cell r="D62">
            <v>43</v>
          </cell>
          <cell r="E62">
            <v>43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</row>
      </sheetData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cli19-4"/>
      <sheetName val="Foglio1"/>
      <sheetName val="Assy"/>
    </sheetNames>
    <sheetDataSet>
      <sheetData sheetId="0" refreshError="1"/>
      <sheetData sheetId="1" refreshError="1">
        <row r="1">
          <cell r="A1" t="str">
            <v>CICLO</v>
          </cell>
          <cell r="B1" t="str">
            <v>Lvrz</v>
          </cell>
          <cell r="E1" t="str">
            <v>CICLO</v>
          </cell>
          <cell r="F1" t="str">
            <v>Lvrz</v>
          </cell>
        </row>
        <row r="2">
          <cell r="A2" t="str">
            <v>16925 OP10 DX</v>
          </cell>
          <cell r="B2">
            <v>4.5454550000000003E-3</v>
          </cell>
          <cell r="E2" t="str">
            <v>16925 OP10 DX</v>
          </cell>
          <cell r="F2">
            <v>4.5454550000000003E-3</v>
          </cell>
          <cell r="H2">
            <v>0</v>
          </cell>
        </row>
        <row r="3">
          <cell r="A3" t="str">
            <v>16925 OP10 DX</v>
          </cell>
          <cell r="B3">
            <v>4.5454550000000003E-3</v>
          </cell>
          <cell r="E3" t="str">
            <v>16925 OP10 DX</v>
          </cell>
          <cell r="F3">
            <v>4.5454550000000003E-3</v>
          </cell>
          <cell r="H3">
            <v>0</v>
          </cell>
        </row>
        <row r="4">
          <cell r="A4" t="str">
            <v>16925 OP10 DX-2ADD</v>
          </cell>
          <cell r="B4">
            <v>3.8461540000000001E-3</v>
          </cell>
          <cell r="E4" t="str">
            <v>16925 OP10 DX-2ADD</v>
          </cell>
          <cell r="F4">
            <v>3.8461540000000001E-3</v>
          </cell>
          <cell r="H4">
            <v>0</v>
          </cell>
        </row>
        <row r="5">
          <cell r="A5" t="str">
            <v>16925 OP10 DX-2ADD</v>
          </cell>
          <cell r="B5">
            <v>3.8461540000000001E-3</v>
          </cell>
          <cell r="E5" t="str">
            <v>16925 OP10 DX-2ADD</v>
          </cell>
          <cell r="F5">
            <v>3.8461540000000001E-3</v>
          </cell>
          <cell r="H5">
            <v>0</v>
          </cell>
        </row>
        <row r="6">
          <cell r="A6" t="str">
            <v>16925 OP10 DX-2ADD</v>
          </cell>
          <cell r="B6">
            <v>3.8461540000000001E-3</v>
          </cell>
          <cell r="E6" t="str">
            <v>16925 OP10 DX-2ADD</v>
          </cell>
          <cell r="F6">
            <v>3.8461540000000001E-3</v>
          </cell>
          <cell r="H6">
            <v>0</v>
          </cell>
        </row>
        <row r="7">
          <cell r="A7" t="str">
            <v>16925 OP10 SX</v>
          </cell>
          <cell r="B7">
            <v>4.5454550000000003E-3</v>
          </cell>
          <cell r="E7" t="str">
            <v>16925 OP10 SX</v>
          </cell>
          <cell r="F7">
            <v>4.5454550000000003E-3</v>
          </cell>
          <cell r="H7">
            <v>0</v>
          </cell>
        </row>
        <row r="8">
          <cell r="A8" t="str">
            <v>16925 OP10 SX</v>
          </cell>
          <cell r="B8">
            <v>4.5454550000000003E-3</v>
          </cell>
          <cell r="E8" t="str">
            <v>16925 OP10 SX</v>
          </cell>
          <cell r="F8">
            <v>4.5454550000000003E-3</v>
          </cell>
          <cell r="H8">
            <v>0</v>
          </cell>
        </row>
        <row r="9">
          <cell r="A9" t="str">
            <v>16925 OP10 SX-2ADD</v>
          </cell>
          <cell r="B9">
            <v>3.8461540000000001E-3</v>
          </cell>
          <cell r="E9" t="str">
            <v>16925 OP10 SX-2ADD</v>
          </cell>
          <cell r="F9">
            <v>3.8461540000000001E-3</v>
          </cell>
          <cell r="H9">
            <v>0</v>
          </cell>
        </row>
        <row r="10">
          <cell r="A10" t="str">
            <v>16925 OP10 SX-2ADD</v>
          </cell>
          <cell r="B10">
            <v>3.8461540000000001E-3</v>
          </cell>
          <cell r="E10" t="str">
            <v>16925 OP10 SX-2ADD</v>
          </cell>
          <cell r="F10">
            <v>3.8461540000000001E-3</v>
          </cell>
          <cell r="H10">
            <v>0</v>
          </cell>
        </row>
        <row r="11">
          <cell r="A11" t="str">
            <v>16925 OP10 SX-2ADD</v>
          </cell>
          <cell r="B11">
            <v>3.8461540000000001E-3</v>
          </cell>
          <cell r="E11" t="str">
            <v>16925 OP10 SX-2ADD</v>
          </cell>
          <cell r="F11">
            <v>3.8461540000000001E-3</v>
          </cell>
          <cell r="H11">
            <v>0</v>
          </cell>
        </row>
        <row r="12">
          <cell r="A12" t="str">
            <v>16925B</v>
          </cell>
          <cell r="B12">
            <v>3.3547999999999998E-4</v>
          </cell>
          <cell r="E12" t="str">
            <v>16925B</v>
          </cell>
          <cell r="F12">
            <v>3.3547999999999998E-4</v>
          </cell>
          <cell r="H12">
            <v>0</v>
          </cell>
        </row>
        <row r="13">
          <cell r="A13" t="str">
            <v>16925B</v>
          </cell>
          <cell r="B13">
            <v>3.3547999999999998E-4</v>
          </cell>
          <cell r="E13" t="str">
            <v>16925B</v>
          </cell>
          <cell r="F13">
            <v>3.3547999999999998E-4</v>
          </cell>
          <cell r="H13">
            <v>0</v>
          </cell>
        </row>
        <row r="14">
          <cell r="A14" t="str">
            <v>16925C</v>
          </cell>
          <cell r="B14">
            <v>2.8306199999999999E-4</v>
          </cell>
          <cell r="E14" t="str">
            <v>16925C</v>
          </cell>
          <cell r="F14">
            <v>2.8306199999999999E-4</v>
          </cell>
          <cell r="H14">
            <v>0</v>
          </cell>
        </row>
        <row r="15">
          <cell r="A15" t="str">
            <v>16925C</v>
          </cell>
          <cell r="B15">
            <v>2.8306199999999999E-4</v>
          </cell>
          <cell r="E15" t="str">
            <v>16925C</v>
          </cell>
          <cell r="F15">
            <v>2.8306199999999999E-4</v>
          </cell>
          <cell r="H15">
            <v>0</v>
          </cell>
        </row>
        <row r="16">
          <cell r="A16" t="str">
            <v>16925D</v>
          </cell>
          <cell r="B16">
            <v>2.8306199999999999E-4</v>
          </cell>
          <cell r="E16" t="str">
            <v>16925D</v>
          </cell>
          <cell r="F16">
            <v>2.8306199999999999E-4</v>
          </cell>
          <cell r="H16">
            <v>0</v>
          </cell>
        </row>
        <row r="17">
          <cell r="A17" t="str">
            <v>16925D</v>
          </cell>
          <cell r="B17">
            <v>2.8306199999999999E-4</v>
          </cell>
          <cell r="E17" t="str">
            <v>16925D</v>
          </cell>
          <cell r="F17">
            <v>2.8306199999999999E-4</v>
          </cell>
          <cell r="H17">
            <v>0</v>
          </cell>
        </row>
        <row r="18">
          <cell r="A18" t="str">
            <v>16925E</v>
          </cell>
          <cell r="B18">
            <v>2.8306199999999999E-4</v>
          </cell>
          <cell r="E18" t="str">
            <v>16925E</v>
          </cell>
          <cell r="F18">
            <v>2.8306199999999999E-4</v>
          </cell>
          <cell r="H18">
            <v>0</v>
          </cell>
        </row>
        <row r="19">
          <cell r="A19" t="str">
            <v>16925E</v>
          </cell>
          <cell r="B19">
            <v>2.8306199999999999E-4</v>
          </cell>
          <cell r="E19" t="str">
            <v>16925E</v>
          </cell>
          <cell r="F19">
            <v>2.8306199999999999E-4</v>
          </cell>
          <cell r="H19">
            <v>0</v>
          </cell>
        </row>
        <row r="20">
          <cell r="A20" t="str">
            <v>16925F</v>
          </cell>
          <cell r="B20">
            <v>2.8306199999999999E-4</v>
          </cell>
          <cell r="E20" t="str">
            <v>16925F</v>
          </cell>
          <cell r="F20">
            <v>2.8306199999999999E-4</v>
          </cell>
          <cell r="H20">
            <v>0</v>
          </cell>
        </row>
        <row r="21">
          <cell r="A21" t="str">
            <v>16925F</v>
          </cell>
          <cell r="B21">
            <v>2.8306199999999999E-4</v>
          </cell>
          <cell r="E21" t="str">
            <v>16925F</v>
          </cell>
          <cell r="F21">
            <v>2.8306199999999999E-4</v>
          </cell>
          <cell r="H21">
            <v>0</v>
          </cell>
        </row>
        <row r="22">
          <cell r="A22" t="str">
            <v>16925I</v>
          </cell>
          <cell r="B22">
            <v>3.3547999999999998E-4</v>
          </cell>
          <cell r="E22" t="str">
            <v>16925I</v>
          </cell>
          <cell r="F22">
            <v>3.3547999999999998E-4</v>
          </cell>
          <cell r="H22">
            <v>0</v>
          </cell>
        </row>
        <row r="23">
          <cell r="A23" t="str">
            <v>16925I</v>
          </cell>
          <cell r="B23">
            <v>3.3547999999999998E-4</v>
          </cell>
          <cell r="E23" t="str">
            <v>16925I</v>
          </cell>
          <cell r="F23">
            <v>3.3547999999999998E-4</v>
          </cell>
          <cell r="H23">
            <v>0</v>
          </cell>
        </row>
        <row r="24">
          <cell r="A24" t="str">
            <v>16973</v>
          </cell>
          <cell r="B24">
            <v>5.0322099999999999E-4</v>
          </cell>
          <cell r="E24" t="str">
            <v>16973</v>
          </cell>
          <cell r="F24">
            <v>5.0322099999999999E-4</v>
          </cell>
          <cell r="H24">
            <v>0</v>
          </cell>
        </row>
        <row r="25">
          <cell r="A25" t="str">
            <v>16973</v>
          </cell>
          <cell r="B25">
            <v>5.0322099999999999E-4</v>
          </cell>
          <cell r="E25" t="str">
            <v>16973</v>
          </cell>
          <cell r="F25">
            <v>5.0322099999999999E-4</v>
          </cell>
          <cell r="H25">
            <v>0</v>
          </cell>
        </row>
        <row r="26">
          <cell r="A26" t="str">
            <v>16974</v>
          </cell>
          <cell r="B26">
            <v>2.8306199999999999E-4</v>
          </cell>
          <cell r="E26" t="str">
            <v>16974</v>
          </cell>
          <cell r="F26">
            <v>2.8306199999999999E-4</v>
          </cell>
          <cell r="H26">
            <v>0</v>
          </cell>
        </row>
        <row r="27">
          <cell r="A27" t="str">
            <v>16974</v>
          </cell>
          <cell r="B27">
            <v>2.8306199999999999E-4</v>
          </cell>
          <cell r="E27" t="str">
            <v>16974</v>
          </cell>
          <cell r="F27">
            <v>2.8306199999999999E-4</v>
          </cell>
          <cell r="H27">
            <v>0</v>
          </cell>
        </row>
        <row r="28">
          <cell r="A28" t="str">
            <v>16975</v>
          </cell>
          <cell r="B28">
            <v>2.8306199999999999E-4</v>
          </cell>
          <cell r="E28" t="str">
            <v>16975</v>
          </cell>
          <cell r="F28">
            <v>2.8306199999999999E-4</v>
          </cell>
          <cell r="H28">
            <v>0</v>
          </cell>
        </row>
        <row r="29">
          <cell r="A29" t="str">
            <v>16975</v>
          </cell>
          <cell r="B29">
            <v>2.8306199999999999E-4</v>
          </cell>
          <cell r="E29" t="str">
            <v>16975</v>
          </cell>
          <cell r="F29">
            <v>2.8306199999999999E-4</v>
          </cell>
          <cell r="H29">
            <v>0</v>
          </cell>
        </row>
        <row r="30">
          <cell r="A30" t="str">
            <v>188/1/B1 MOD</v>
          </cell>
          <cell r="B30">
            <v>9.0909089999999994E-3</v>
          </cell>
          <cell r="E30" t="str">
            <v>188/1/B1 MOD</v>
          </cell>
          <cell r="F30">
            <v>9.0909089999999994E-3</v>
          </cell>
          <cell r="H30">
            <v>0</v>
          </cell>
        </row>
        <row r="31">
          <cell r="A31" t="str">
            <v>188/1/B1 MOD</v>
          </cell>
          <cell r="B31">
            <v>9.0909089999999994E-3</v>
          </cell>
          <cell r="E31" t="str">
            <v>188/1/B1 MOD</v>
          </cell>
          <cell r="F31">
            <v>9.0909089999999994E-3</v>
          </cell>
          <cell r="H31">
            <v>0</v>
          </cell>
        </row>
        <row r="32">
          <cell r="A32" t="str">
            <v>188/1/B1rev1</v>
          </cell>
          <cell r="B32">
            <v>9.0909089999999994E-3</v>
          </cell>
          <cell r="E32" t="str">
            <v>188/1/B1rev1</v>
          </cell>
          <cell r="F32">
            <v>9.0909089999999994E-3</v>
          </cell>
          <cell r="H32">
            <v>0</v>
          </cell>
        </row>
        <row r="33">
          <cell r="A33" t="str">
            <v>188/1/B1rev1</v>
          </cell>
          <cell r="B33">
            <v>9.0909089999999994E-3</v>
          </cell>
          <cell r="E33" t="str">
            <v>188/1/B1rev1</v>
          </cell>
          <cell r="F33">
            <v>9.0909089999999994E-3</v>
          </cell>
          <cell r="H33">
            <v>0</v>
          </cell>
        </row>
        <row r="34">
          <cell r="A34" t="str">
            <v>188/1REV1</v>
          </cell>
          <cell r="B34">
            <v>1.3333332999999999E-2</v>
          </cell>
          <cell r="E34" t="str">
            <v>188/1REV1</v>
          </cell>
          <cell r="F34">
            <v>1.3333332999999999E-2</v>
          </cell>
          <cell r="H34">
            <v>0</v>
          </cell>
        </row>
        <row r="35">
          <cell r="A35" t="str">
            <v>188/1REV1</v>
          </cell>
          <cell r="B35">
            <v>1.3333332999999999E-2</v>
          </cell>
          <cell r="E35" t="str">
            <v>188/1REV1</v>
          </cell>
          <cell r="F35">
            <v>1.3333332999999999E-2</v>
          </cell>
          <cell r="H35">
            <v>0</v>
          </cell>
        </row>
        <row r="36">
          <cell r="A36" t="str">
            <v>188/1rev1 MOD</v>
          </cell>
          <cell r="B36">
            <v>2.6666667000000002E-2</v>
          </cell>
          <cell r="E36" t="str">
            <v>188/1rev1 MOD</v>
          </cell>
          <cell r="F36">
            <v>2.6666667000000002E-2</v>
          </cell>
          <cell r="H36">
            <v>0</v>
          </cell>
        </row>
        <row r="37">
          <cell r="A37" t="str">
            <v>188/1rev1 MOD</v>
          </cell>
          <cell r="B37">
            <v>2.6666667000000002E-2</v>
          </cell>
          <cell r="E37" t="str">
            <v>188/1rev1 MOD</v>
          </cell>
          <cell r="F37">
            <v>2.6666667000000002E-2</v>
          </cell>
          <cell r="H37">
            <v>0</v>
          </cell>
        </row>
        <row r="38">
          <cell r="A38" t="str">
            <v>188/1rev1 mod-b1</v>
          </cell>
          <cell r="B38">
            <v>1.5384615000000001E-2</v>
          </cell>
          <cell r="E38" t="str">
            <v>188/1rev1 mod-b1</v>
          </cell>
          <cell r="F38">
            <v>1.5384615000000001E-2</v>
          </cell>
          <cell r="H38">
            <v>0</v>
          </cell>
        </row>
        <row r="39">
          <cell r="A39" t="str">
            <v>188/1rev1 mod-b1</v>
          </cell>
          <cell r="B39">
            <v>1.5384615000000001E-2</v>
          </cell>
          <cell r="E39" t="str">
            <v>188/1rev1 mod-b1</v>
          </cell>
          <cell r="F39">
            <v>1.5384615000000001E-2</v>
          </cell>
          <cell r="H39">
            <v>0</v>
          </cell>
        </row>
        <row r="40">
          <cell r="A40" t="str">
            <v>188/1rev1 mod-c3</v>
          </cell>
          <cell r="B40">
            <v>1.7543860000000001E-2</v>
          </cell>
          <cell r="E40" t="str">
            <v>188/1rev1 mod-c3</v>
          </cell>
          <cell r="F40">
            <v>1.7543860000000001E-2</v>
          </cell>
          <cell r="H40">
            <v>0</v>
          </cell>
        </row>
        <row r="41">
          <cell r="A41" t="str">
            <v>188/1rev1 mod-c3</v>
          </cell>
          <cell r="B41">
            <v>1.7543860000000001E-2</v>
          </cell>
          <cell r="E41" t="str">
            <v>188/1rev1 mod-c3</v>
          </cell>
          <cell r="F41">
            <v>1.7543860000000001E-2</v>
          </cell>
          <cell r="H41">
            <v>0</v>
          </cell>
        </row>
        <row r="42">
          <cell r="A42" t="str">
            <v>188/1rev1 mod-c3b1</v>
          </cell>
          <cell r="B42">
            <v>1.8518519000000001E-2</v>
          </cell>
          <cell r="E42" t="str">
            <v>188/1rev1 mod-c3b1</v>
          </cell>
          <cell r="F42">
            <v>1.8518519000000001E-2</v>
          </cell>
          <cell r="H42">
            <v>0</v>
          </cell>
        </row>
        <row r="43">
          <cell r="A43" t="str">
            <v>188/1rev1 mod-c3b1</v>
          </cell>
          <cell r="B43">
            <v>1.8518519000000001E-2</v>
          </cell>
          <cell r="E43" t="str">
            <v>188/1rev1 mod-c3b1</v>
          </cell>
          <cell r="F43">
            <v>1.8518519000000001E-2</v>
          </cell>
          <cell r="H43">
            <v>0</v>
          </cell>
        </row>
        <row r="44">
          <cell r="A44" t="str">
            <v>188/1REV2</v>
          </cell>
          <cell r="B44">
            <v>1.4285714E-2</v>
          </cell>
          <cell r="E44" t="str">
            <v>188/1REV2</v>
          </cell>
          <cell r="F44">
            <v>1.4285714E-2</v>
          </cell>
          <cell r="H44">
            <v>0</v>
          </cell>
        </row>
        <row r="45">
          <cell r="A45" t="str">
            <v>188/1REV2</v>
          </cell>
          <cell r="B45">
            <v>1.4285714E-2</v>
          </cell>
          <cell r="E45" t="str">
            <v>188/1REV2</v>
          </cell>
          <cell r="F45">
            <v>1.4285714E-2</v>
          </cell>
          <cell r="H45">
            <v>0</v>
          </cell>
        </row>
        <row r="46">
          <cell r="A46" t="str">
            <v>188/1REV3</v>
          </cell>
          <cell r="B46">
            <v>1.3333332999999999E-2</v>
          </cell>
          <cell r="E46" t="str">
            <v>188/1REV3</v>
          </cell>
          <cell r="F46">
            <v>1.3333332999999999E-2</v>
          </cell>
          <cell r="H46">
            <v>0</v>
          </cell>
        </row>
        <row r="47">
          <cell r="A47" t="str">
            <v>188/1REV3</v>
          </cell>
          <cell r="B47">
            <v>1.3333332999999999E-2</v>
          </cell>
          <cell r="E47" t="str">
            <v>188/1REV3</v>
          </cell>
          <cell r="F47">
            <v>1.3333332999999999E-2</v>
          </cell>
          <cell r="H47">
            <v>0</v>
          </cell>
        </row>
        <row r="48">
          <cell r="A48" t="str">
            <v>188/33/G1 INT</v>
          </cell>
          <cell r="B48">
            <v>3.7778619999999999E-3</v>
          </cell>
          <cell r="E48" t="str">
            <v>188/33/G1 INT</v>
          </cell>
          <cell r="F48">
            <v>3.7778619999999999E-3</v>
          </cell>
          <cell r="H48">
            <v>0</v>
          </cell>
        </row>
        <row r="49">
          <cell r="A49" t="str">
            <v>188/33/G1 INT</v>
          </cell>
          <cell r="B49">
            <v>3.7778619999999999E-3</v>
          </cell>
          <cell r="E49" t="str">
            <v>188/33/G1 INT</v>
          </cell>
          <cell r="F49">
            <v>3.7778619999999999E-3</v>
          </cell>
          <cell r="H49">
            <v>0</v>
          </cell>
        </row>
        <row r="50">
          <cell r="A50" t="str">
            <v>188/33/H1 REV1 INT</v>
          </cell>
          <cell r="B50">
            <v>3.7778619999999999E-3</v>
          </cell>
          <cell r="E50" t="str">
            <v>188/33/H1 REV1 INT</v>
          </cell>
          <cell r="F50">
            <v>3.7778619999999999E-3</v>
          </cell>
          <cell r="H50">
            <v>0</v>
          </cell>
        </row>
        <row r="51">
          <cell r="A51" t="str">
            <v>188/33/H1 REV1 INT</v>
          </cell>
          <cell r="B51">
            <v>3.7778619999999999E-3</v>
          </cell>
          <cell r="E51" t="str">
            <v>188/33/H1 REV1 INT</v>
          </cell>
          <cell r="F51">
            <v>3.7778619999999999E-3</v>
          </cell>
          <cell r="H51">
            <v>0</v>
          </cell>
        </row>
        <row r="52">
          <cell r="A52" t="str">
            <v>188/33/R REV1</v>
          </cell>
          <cell r="B52">
            <v>2.5000000000000001E-2</v>
          </cell>
          <cell r="E52" t="str">
            <v>188/33/R REV1</v>
          </cell>
          <cell r="F52">
            <v>2.5000000000000001E-2</v>
          </cell>
          <cell r="H52">
            <v>0</v>
          </cell>
        </row>
        <row r="53">
          <cell r="A53" t="str">
            <v>188/33/R REV1</v>
          </cell>
          <cell r="B53">
            <v>2.5000000000000001E-2</v>
          </cell>
          <cell r="E53" t="str">
            <v>188/33/R REV1</v>
          </cell>
          <cell r="F53">
            <v>2.5000000000000001E-2</v>
          </cell>
          <cell r="H53">
            <v>0</v>
          </cell>
        </row>
        <row r="54">
          <cell r="A54" t="str">
            <v>188/33rev4</v>
          </cell>
          <cell r="B54">
            <v>1.9554164999999998E-2</v>
          </cell>
          <cell r="E54" t="str">
            <v>188/33rev4</v>
          </cell>
          <cell r="F54">
            <v>1.9554164999999998E-2</v>
          </cell>
          <cell r="H54">
            <v>0</v>
          </cell>
        </row>
        <row r="55">
          <cell r="A55" t="str">
            <v>188/33rev4</v>
          </cell>
          <cell r="B55">
            <v>1.9554164999999998E-2</v>
          </cell>
          <cell r="E55" t="str">
            <v>188/33rev4</v>
          </cell>
          <cell r="F55">
            <v>1.9554164999999998E-2</v>
          </cell>
          <cell r="H55">
            <v>0</v>
          </cell>
        </row>
        <row r="56">
          <cell r="A56" t="str">
            <v>188/33rev4</v>
          </cell>
          <cell r="B56">
            <v>1.9554164999999998E-2</v>
          </cell>
          <cell r="E56" t="str">
            <v>188/33rev4</v>
          </cell>
          <cell r="F56">
            <v>1.9554164999999998E-2</v>
          </cell>
          <cell r="H56">
            <v>0</v>
          </cell>
        </row>
        <row r="57">
          <cell r="A57" t="str">
            <v>188/33rev4 1add</v>
          </cell>
          <cell r="B57">
            <v>2.6315789999999999E-2</v>
          </cell>
          <cell r="E57" t="str">
            <v>188/33rev4 1add</v>
          </cell>
          <cell r="F57">
            <v>2.6315789999999999E-2</v>
          </cell>
          <cell r="H57">
            <v>0</v>
          </cell>
        </row>
        <row r="58">
          <cell r="A58" t="str">
            <v>188/33rev4 1add</v>
          </cell>
          <cell r="B58">
            <v>2.6315789999999999E-2</v>
          </cell>
          <cell r="E58" t="str">
            <v>188/33rev4 1add</v>
          </cell>
          <cell r="F58">
            <v>2.6315789999999999E-2</v>
          </cell>
          <cell r="H58">
            <v>0</v>
          </cell>
        </row>
        <row r="59">
          <cell r="A59" t="str">
            <v>188/33rev4-B3</v>
          </cell>
          <cell r="B59">
            <v>2.0833332999999999E-2</v>
          </cell>
          <cell r="E59" t="str">
            <v>188/33rev4-B3</v>
          </cell>
          <cell r="F59">
            <v>2.0833332999999999E-2</v>
          </cell>
          <cell r="H59">
            <v>0</v>
          </cell>
        </row>
        <row r="60">
          <cell r="A60" t="str">
            <v>188/33rev4-B3</v>
          </cell>
          <cell r="B60">
            <v>2.0833332999999999E-2</v>
          </cell>
          <cell r="E60" t="str">
            <v>188/33rev4-B3</v>
          </cell>
          <cell r="F60">
            <v>2.0833332999999999E-2</v>
          </cell>
          <cell r="H60">
            <v>0</v>
          </cell>
        </row>
        <row r="61">
          <cell r="A61" t="str">
            <v>188/33rev4-B3</v>
          </cell>
          <cell r="B61">
            <v>2.0833332999999999E-2</v>
          </cell>
          <cell r="E61" t="str">
            <v>188/33rev4-B3</v>
          </cell>
          <cell r="F61">
            <v>2.0833332999999999E-2</v>
          </cell>
          <cell r="H61">
            <v>0</v>
          </cell>
        </row>
        <row r="62">
          <cell r="A62" t="str">
            <v>188/35/G1 INT</v>
          </cell>
          <cell r="B62">
            <v>3.7778619999999999E-3</v>
          </cell>
          <cell r="E62" t="str">
            <v>188/35/G1 INT</v>
          </cell>
          <cell r="F62">
            <v>3.7778619999999999E-3</v>
          </cell>
          <cell r="H62">
            <v>0</v>
          </cell>
        </row>
        <row r="63">
          <cell r="A63" t="str">
            <v>188/35/G1 INT</v>
          </cell>
          <cell r="B63">
            <v>3.7778619999999999E-3</v>
          </cell>
          <cell r="E63" t="str">
            <v>188/35/G1 INT</v>
          </cell>
          <cell r="F63">
            <v>3.7778619999999999E-3</v>
          </cell>
          <cell r="H63">
            <v>0</v>
          </cell>
        </row>
        <row r="64">
          <cell r="A64" t="str">
            <v>188/35/H1 REV1 INT</v>
          </cell>
          <cell r="B64">
            <v>3.7778619999999999E-3</v>
          </cell>
          <cell r="E64" t="str">
            <v>188/35/H1 REV1 INT</v>
          </cell>
          <cell r="F64">
            <v>3.7778619999999999E-3</v>
          </cell>
          <cell r="H64">
            <v>0</v>
          </cell>
        </row>
        <row r="65">
          <cell r="A65" t="str">
            <v>188/35/H1 REV1 INT</v>
          </cell>
          <cell r="B65">
            <v>3.7778619999999999E-3</v>
          </cell>
          <cell r="E65" t="str">
            <v>188/35/H1 REV1 INT</v>
          </cell>
          <cell r="F65">
            <v>3.7778619999999999E-3</v>
          </cell>
          <cell r="H65">
            <v>0</v>
          </cell>
        </row>
        <row r="66">
          <cell r="A66" t="str">
            <v>188/35/R REV1</v>
          </cell>
          <cell r="B66">
            <v>2.5000000000000001E-2</v>
          </cell>
          <cell r="E66" t="str">
            <v>188/35/R REV1</v>
          </cell>
          <cell r="F66">
            <v>2.5000000000000001E-2</v>
          </cell>
          <cell r="H66">
            <v>0</v>
          </cell>
        </row>
        <row r="67">
          <cell r="A67" t="str">
            <v>188/35/R REV1</v>
          </cell>
          <cell r="B67">
            <v>2.5000000000000001E-2</v>
          </cell>
          <cell r="E67" t="str">
            <v>188/35/R REV1</v>
          </cell>
          <cell r="F67">
            <v>2.5000000000000001E-2</v>
          </cell>
          <cell r="H67">
            <v>0</v>
          </cell>
        </row>
        <row r="68">
          <cell r="A68" t="str">
            <v>188/35REV4</v>
          </cell>
          <cell r="B68">
            <v>1.7953321000000001E-2</v>
          </cell>
          <cell r="E68" t="str">
            <v>188/35REV4</v>
          </cell>
          <cell r="F68">
            <v>1.7953321000000001E-2</v>
          </cell>
          <cell r="H68">
            <v>0</v>
          </cell>
        </row>
        <row r="69">
          <cell r="A69" t="str">
            <v>188/35REV4</v>
          </cell>
          <cell r="B69">
            <v>1.7953321000000001E-2</v>
          </cell>
          <cell r="E69" t="str">
            <v>188/35REV4</v>
          </cell>
          <cell r="F69">
            <v>1.7953321000000001E-2</v>
          </cell>
          <cell r="H69">
            <v>0</v>
          </cell>
        </row>
        <row r="70">
          <cell r="A70" t="str">
            <v>188/35REV4</v>
          </cell>
          <cell r="B70">
            <v>1.7953321000000001E-2</v>
          </cell>
          <cell r="E70" t="str">
            <v>188/35REV4</v>
          </cell>
          <cell r="F70">
            <v>1.7953321000000001E-2</v>
          </cell>
          <cell r="H70">
            <v>0</v>
          </cell>
        </row>
        <row r="71">
          <cell r="A71" t="str">
            <v>188/35REV4 1add</v>
          </cell>
          <cell r="B71">
            <v>2.3809523999999999E-2</v>
          </cell>
          <cell r="E71" t="str">
            <v>188/35REV4 1add</v>
          </cell>
          <cell r="F71">
            <v>2.3809523999999999E-2</v>
          </cell>
          <cell r="H71">
            <v>0</v>
          </cell>
        </row>
        <row r="72">
          <cell r="A72" t="str">
            <v>188/35REV4 1add</v>
          </cell>
          <cell r="B72">
            <v>2.3809523999999999E-2</v>
          </cell>
          <cell r="E72" t="str">
            <v>188/35REV4 1add</v>
          </cell>
          <cell r="F72">
            <v>2.3809523999999999E-2</v>
          </cell>
          <cell r="H72">
            <v>0</v>
          </cell>
        </row>
        <row r="73">
          <cell r="A73" t="str">
            <v>188/43</v>
          </cell>
          <cell r="B73">
            <v>1.20773E-3</v>
          </cell>
          <cell r="E73" t="str">
            <v>188/43</v>
          </cell>
          <cell r="F73">
            <v>1.20773E-3</v>
          </cell>
          <cell r="H73">
            <v>0</v>
          </cell>
        </row>
        <row r="74">
          <cell r="A74" t="str">
            <v>188/43</v>
          </cell>
          <cell r="B74">
            <v>1.20773E-3</v>
          </cell>
          <cell r="E74" t="str">
            <v>188/43</v>
          </cell>
          <cell r="F74">
            <v>1.20773E-3</v>
          </cell>
          <cell r="H74">
            <v>0</v>
          </cell>
        </row>
        <row r="75">
          <cell r="A75" t="str">
            <v>188/45</v>
          </cell>
          <cell r="B75">
            <v>1.20773E-3</v>
          </cell>
          <cell r="E75" t="str">
            <v>188/45</v>
          </cell>
          <cell r="F75">
            <v>1.20773E-3</v>
          </cell>
          <cell r="H75">
            <v>0</v>
          </cell>
        </row>
        <row r="76">
          <cell r="A76" t="str">
            <v>188/45</v>
          </cell>
          <cell r="B76">
            <v>1.20773E-3</v>
          </cell>
          <cell r="E76" t="str">
            <v>188/45</v>
          </cell>
          <cell r="F76">
            <v>1.20773E-3</v>
          </cell>
          <cell r="H76">
            <v>0</v>
          </cell>
        </row>
        <row r="77">
          <cell r="A77" t="str">
            <v>188/63/DX</v>
          </cell>
          <cell r="B77">
            <v>1.1111111E-2</v>
          </cell>
          <cell r="E77" t="str">
            <v>188/63/DX</v>
          </cell>
          <cell r="F77">
            <v>1.1111111E-2</v>
          </cell>
          <cell r="H77">
            <v>0</v>
          </cell>
        </row>
        <row r="78">
          <cell r="A78" t="str">
            <v>188/63/DX</v>
          </cell>
          <cell r="B78">
            <v>1.1111111E-2</v>
          </cell>
          <cell r="E78" t="str">
            <v>188/63/DX</v>
          </cell>
          <cell r="F78">
            <v>1.1111111E-2</v>
          </cell>
          <cell r="H78">
            <v>0</v>
          </cell>
        </row>
        <row r="79">
          <cell r="A79" t="str">
            <v>188/63/SX</v>
          </cell>
          <cell r="B79">
            <v>1.1111111E-2</v>
          </cell>
          <cell r="E79" t="str">
            <v>188/63/SX</v>
          </cell>
          <cell r="F79">
            <v>1.1111111E-2</v>
          </cell>
          <cell r="H79">
            <v>0</v>
          </cell>
        </row>
        <row r="80">
          <cell r="A80" t="str">
            <v>188/63/SX</v>
          </cell>
          <cell r="B80">
            <v>1.1111111E-2</v>
          </cell>
          <cell r="E80" t="str">
            <v>188/63/SX</v>
          </cell>
          <cell r="F80">
            <v>1.1111111E-2</v>
          </cell>
          <cell r="H80">
            <v>0</v>
          </cell>
        </row>
        <row r="81">
          <cell r="A81" t="str">
            <v>188/65/A</v>
          </cell>
          <cell r="B81">
            <v>1.1322459999999999E-3</v>
          </cell>
          <cell r="E81" t="str">
            <v>188/65/A</v>
          </cell>
          <cell r="F81">
            <v>1.1322459999999999E-3</v>
          </cell>
          <cell r="H81">
            <v>0</v>
          </cell>
        </row>
        <row r="82">
          <cell r="A82" t="str">
            <v>188/65/A</v>
          </cell>
          <cell r="B82">
            <v>1.1322459999999999E-3</v>
          </cell>
          <cell r="E82" t="str">
            <v>188/65/A</v>
          </cell>
          <cell r="F82">
            <v>1.1322459999999999E-3</v>
          </cell>
          <cell r="H82">
            <v>0</v>
          </cell>
        </row>
        <row r="83">
          <cell r="A83" t="str">
            <v>188/65/B</v>
          </cell>
          <cell r="B83">
            <v>1.1322459999999999E-3</v>
          </cell>
          <cell r="E83" t="str">
            <v>188/65/B</v>
          </cell>
          <cell r="F83">
            <v>1.1322459999999999E-3</v>
          </cell>
          <cell r="H83">
            <v>0</v>
          </cell>
        </row>
        <row r="84">
          <cell r="A84" t="str">
            <v>188/65/B</v>
          </cell>
          <cell r="B84">
            <v>1.1322459999999999E-3</v>
          </cell>
          <cell r="E84" t="str">
            <v>188/65/B</v>
          </cell>
          <cell r="F84">
            <v>1.1322459999999999E-3</v>
          </cell>
          <cell r="H84">
            <v>0</v>
          </cell>
        </row>
        <row r="85">
          <cell r="A85" t="str">
            <v>188/65/C</v>
          </cell>
          <cell r="B85">
            <v>6.0386499999999998E-4</v>
          </cell>
          <cell r="C85">
            <v>1655.9992713603206</v>
          </cell>
          <cell r="E85" t="str">
            <v>188/65/C</v>
          </cell>
          <cell r="F85">
            <v>6.0386499999999998E-4</v>
          </cell>
          <cell r="H85">
            <v>0</v>
          </cell>
        </row>
        <row r="86">
          <cell r="A86" t="str">
            <v>188/65/C</v>
          </cell>
          <cell r="B86">
            <v>6.0386499999999998E-4</v>
          </cell>
          <cell r="E86" t="str">
            <v>188/65/C</v>
          </cell>
          <cell r="F86">
            <v>6.0386499999999998E-4</v>
          </cell>
          <cell r="H86">
            <v>0</v>
          </cell>
        </row>
        <row r="87">
          <cell r="A87" t="str">
            <v>188/65/D</v>
          </cell>
          <cell r="B87">
            <v>6.0386499999999998E-4</v>
          </cell>
          <cell r="E87" t="str">
            <v>188/65/D</v>
          </cell>
          <cell r="F87">
            <v>6.0386499999999998E-4</v>
          </cell>
          <cell r="H87">
            <v>0</v>
          </cell>
        </row>
        <row r="88">
          <cell r="A88" t="str">
            <v>188/65/D</v>
          </cell>
          <cell r="B88">
            <v>6.0386499999999998E-4</v>
          </cell>
          <cell r="E88" t="str">
            <v>188/65/D</v>
          </cell>
          <cell r="F88">
            <v>6.0386499999999998E-4</v>
          </cell>
          <cell r="H88">
            <v>0</v>
          </cell>
        </row>
        <row r="89">
          <cell r="A89" t="str">
            <v>188/65/DX</v>
          </cell>
          <cell r="B89">
            <v>1.0834236000000001E-2</v>
          </cell>
          <cell r="E89" t="str">
            <v>188/65/DX</v>
          </cell>
          <cell r="F89">
            <v>1.0834236000000001E-2</v>
          </cell>
          <cell r="H89">
            <v>0</v>
          </cell>
        </row>
        <row r="90">
          <cell r="A90" t="str">
            <v>188/65/DX</v>
          </cell>
          <cell r="B90">
            <v>1.0834236000000001E-2</v>
          </cell>
          <cell r="E90" t="str">
            <v>188/65/DX</v>
          </cell>
          <cell r="F90">
            <v>1.0834236000000001E-2</v>
          </cell>
          <cell r="H90">
            <v>0</v>
          </cell>
        </row>
        <row r="91">
          <cell r="A91" t="str">
            <v>188/65/E</v>
          </cell>
          <cell r="B91">
            <v>6.0386499999999998E-4</v>
          </cell>
          <cell r="E91" t="str">
            <v>188/65/E</v>
          </cell>
          <cell r="F91">
            <v>6.0386499999999998E-4</v>
          </cell>
          <cell r="H91">
            <v>0</v>
          </cell>
        </row>
        <row r="92">
          <cell r="A92" t="str">
            <v>188/65/E</v>
          </cell>
          <cell r="B92">
            <v>6.0386499999999998E-4</v>
          </cell>
          <cell r="E92" t="str">
            <v>188/65/E</v>
          </cell>
          <cell r="F92">
            <v>6.0386499999999998E-4</v>
          </cell>
          <cell r="H92">
            <v>0</v>
          </cell>
        </row>
        <row r="93">
          <cell r="A93" t="str">
            <v>188/65/F</v>
          </cell>
          <cell r="B93">
            <v>6.0386499999999998E-4</v>
          </cell>
          <cell r="E93" t="str">
            <v>188/65/F</v>
          </cell>
          <cell r="F93">
            <v>6.0386499999999998E-4</v>
          </cell>
          <cell r="H93">
            <v>0</v>
          </cell>
        </row>
        <row r="94">
          <cell r="A94" t="str">
            <v>188/65/F</v>
          </cell>
          <cell r="B94">
            <v>6.0386499999999998E-4</v>
          </cell>
          <cell r="E94" t="str">
            <v>188/65/F</v>
          </cell>
          <cell r="F94">
            <v>6.0386499999999998E-4</v>
          </cell>
          <cell r="H94">
            <v>0</v>
          </cell>
        </row>
        <row r="95">
          <cell r="A95" t="str">
            <v>188/65/SX</v>
          </cell>
          <cell r="B95">
            <v>1.0834236000000001E-2</v>
          </cell>
          <cell r="E95" t="str">
            <v>188/65/SX</v>
          </cell>
          <cell r="F95">
            <v>1.0834236000000001E-2</v>
          </cell>
          <cell r="H95">
            <v>0</v>
          </cell>
        </row>
        <row r="96">
          <cell r="A96" t="str">
            <v>188/65/SX</v>
          </cell>
          <cell r="B96">
            <v>1.0834236000000001E-2</v>
          </cell>
          <cell r="E96" t="str">
            <v>188/65/SX</v>
          </cell>
          <cell r="F96">
            <v>1.0834236000000001E-2</v>
          </cell>
          <cell r="H96">
            <v>0</v>
          </cell>
        </row>
        <row r="97">
          <cell r="A97" t="str">
            <v>188/8 DX</v>
          </cell>
          <cell r="B97">
            <v>1.2285012E-2</v>
          </cell>
          <cell r="E97" t="str">
            <v>188/8 DX</v>
          </cell>
          <cell r="F97">
            <v>1.2285012E-2</v>
          </cell>
          <cell r="H97">
            <v>0</v>
          </cell>
        </row>
        <row r="98">
          <cell r="A98" t="str">
            <v>188/8 DX</v>
          </cell>
          <cell r="B98">
            <v>1.2285012E-2</v>
          </cell>
          <cell r="E98" t="str">
            <v>188/8 DX</v>
          </cell>
          <cell r="F98">
            <v>1.2285012E-2</v>
          </cell>
          <cell r="H98">
            <v>0</v>
          </cell>
        </row>
        <row r="99">
          <cell r="A99" t="str">
            <v>188/8 DX 2add</v>
          </cell>
          <cell r="B99">
            <v>1.0526316000000001E-2</v>
          </cell>
          <cell r="E99" t="str">
            <v>188/8 DX 2add</v>
          </cell>
          <cell r="F99">
            <v>1.0526316000000001E-2</v>
          </cell>
          <cell r="H99">
            <v>0</v>
          </cell>
        </row>
        <row r="100">
          <cell r="A100" t="str">
            <v>188/8 DX 2add</v>
          </cell>
          <cell r="B100">
            <v>1.0526316000000001E-2</v>
          </cell>
          <cell r="E100" t="str">
            <v>188/8 DX 2add</v>
          </cell>
          <cell r="F100">
            <v>1.0526316000000001E-2</v>
          </cell>
          <cell r="H100">
            <v>0</v>
          </cell>
        </row>
        <row r="101">
          <cell r="A101" t="str">
            <v>188/8 DX 2add</v>
          </cell>
          <cell r="B101">
            <v>1.0526316000000001E-2</v>
          </cell>
          <cell r="E101" t="str">
            <v>188/8 DX 2add</v>
          </cell>
          <cell r="F101">
            <v>1.0526316000000001E-2</v>
          </cell>
          <cell r="H101">
            <v>0</v>
          </cell>
        </row>
        <row r="102">
          <cell r="A102" t="str">
            <v>188/8 SX</v>
          </cell>
          <cell r="B102">
            <v>1.2285012E-2</v>
          </cell>
          <cell r="E102" t="str">
            <v>188/8 SX</v>
          </cell>
          <cell r="F102">
            <v>1.2285012E-2</v>
          </cell>
          <cell r="H102">
            <v>0</v>
          </cell>
        </row>
        <row r="103">
          <cell r="A103" t="str">
            <v>188/8 SX</v>
          </cell>
          <cell r="B103">
            <v>1.2285012E-2</v>
          </cell>
          <cell r="E103" t="str">
            <v>188/8 SX</v>
          </cell>
          <cell r="F103">
            <v>1.2285012E-2</v>
          </cell>
          <cell r="H103">
            <v>0</v>
          </cell>
        </row>
        <row r="104">
          <cell r="A104" t="str">
            <v>188/8 SX 2add</v>
          </cell>
          <cell r="B104">
            <v>1.0526316000000001E-2</v>
          </cell>
          <cell r="E104" t="str">
            <v>188/8 SX 2add</v>
          </cell>
          <cell r="F104">
            <v>1.0526316000000001E-2</v>
          </cell>
          <cell r="H104">
            <v>0</v>
          </cell>
        </row>
        <row r="105">
          <cell r="A105" t="str">
            <v>188/8 SX 2add</v>
          </cell>
          <cell r="B105">
            <v>1.0526316000000001E-2</v>
          </cell>
          <cell r="E105" t="str">
            <v>188/8 SX 2add</v>
          </cell>
          <cell r="F105">
            <v>1.0526316000000001E-2</v>
          </cell>
          <cell r="H105">
            <v>0</v>
          </cell>
        </row>
        <row r="106">
          <cell r="A106" t="str">
            <v>188/8 SX 2add</v>
          </cell>
          <cell r="B106">
            <v>1.0526316000000001E-2</v>
          </cell>
          <cell r="E106" t="str">
            <v>188/8 SX 2add</v>
          </cell>
          <cell r="F106">
            <v>1.0526316000000001E-2</v>
          </cell>
          <cell r="H106">
            <v>0</v>
          </cell>
        </row>
        <row r="107">
          <cell r="A107" t="str">
            <v>188/9</v>
          </cell>
          <cell r="B107">
            <v>2.5641026000000001E-2</v>
          </cell>
          <cell r="E107" t="str">
            <v>188/9</v>
          </cell>
          <cell r="F107">
            <v>2.5641026000000001E-2</v>
          </cell>
          <cell r="H107">
            <v>0</v>
          </cell>
        </row>
        <row r="108">
          <cell r="A108" t="str">
            <v>188/9</v>
          </cell>
          <cell r="B108">
            <v>2.5641026000000001E-2</v>
          </cell>
          <cell r="E108" t="str">
            <v>188/9</v>
          </cell>
          <cell r="F108">
            <v>2.5641026000000001E-2</v>
          </cell>
          <cell r="H108">
            <v>0</v>
          </cell>
        </row>
        <row r="109">
          <cell r="A109" t="str">
            <v>188/9 2add</v>
          </cell>
          <cell r="B109">
            <v>1.6666667E-2</v>
          </cell>
          <cell r="E109" t="str">
            <v>188/9 2add</v>
          </cell>
          <cell r="F109">
            <v>1.6666667E-2</v>
          </cell>
          <cell r="H109">
            <v>0</v>
          </cell>
        </row>
        <row r="110">
          <cell r="A110" t="str">
            <v>188/9 2add</v>
          </cell>
          <cell r="B110">
            <v>1.6666667E-2</v>
          </cell>
          <cell r="E110" t="str">
            <v>188/9 2add</v>
          </cell>
          <cell r="F110">
            <v>1.6666667E-2</v>
          </cell>
          <cell r="H110">
            <v>0</v>
          </cell>
        </row>
        <row r="111">
          <cell r="A111" t="str">
            <v>188/9 2add</v>
          </cell>
          <cell r="B111">
            <v>1.6666667E-2</v>
          </cell>
          <cell r="E111" t="str">
            <v>188/9 2add</v>
          </cell>
          <cell r="F111">
            <v>1.6666667E-2</v>
          </cell>
          <cell r="H111">
            <v>0</v>
          </cell>
        </row>
        <row r="112">
          <cell r="A112" t="str">
            <v>19225,1 SW</v>
          </cell>
          <cell r="B112">
            <v>2.7777777999999999E-2</v>
          </cell>
          <cell r="E112" t="str">
            <v>19225,1 SW</v>
          </cell>
          <cell r="F112">
            <v>2.7777777999999999E-2</v>
          </cell>
          <cell r="H112">
            <v>0</v>
          </cell>
        </row>
        <row r="113">
          <cell r="A113" t="str">
            <v>19225,1 SW</v>
          </cell>
          <cell r="B113">
            <v>2.7777777999999999E-2</v>
          </cell>
          <cell r="E113" t="str">
            <v>19225,1 SW</v>
          </cell>
          <cell r="F113">
            <v>2.7777777999999999E-2</v>
          </cell>
          <cell r="H113">
            <v>0</v>
          </cell>
        </row>
        <row r="114">
          <cell r="A114" t="str">
            <v>19225,1 SW 2add</v>
          </cell>
          <cell r="B114">
            <v>2.2222222E-2</v>
          </cell>
          <cell r="E114" t="str">
            <v>19225,1 SW 2add</v>
          </cell>
          <cell r="F114">
            <v>2.2222222E-2</v>
          </cell>
          <cell r="H114">
            <v>0</v>
          </cell>
        </row>
        <row r="115">
          <cell r="A115" t="str">
            <v>19225,1 SW 2add</v>
          </cell>
          <cell r="B115">
            <v>2.2222222E-2</v>
          </cell>
          <cell r="E115" t="str">
            <v>19225,1 SW 2add</v>
          </cell>
          <cell r="F115">
            <v>2.2222222E-2</v>
          </cell>
          <cell r="H115">
            <v>0</v>
          </cell>
        </row>
        <row r="116">
          <cell r="A116" t="str">
            <v>19225,1 SW 2add</v>
          </cell>
          <cell r="B116">
            <v>2.2222222E-2</v>
          </cell>
          <cell r="E116" t="str">
            <v>19225,1 SW 2add</v>
          </cell>
          <cell r="F116">
            <v>2.2222222E-2</v>
          </cell>
          <cell r="H116">
            <v>0</v>
          </cell>
        </row>
        <row r="117">
          <cell r="A117" t="str">
            <v>19225BSW</v>
          </cell>
          <cell r="B117">
            <v>2.5879899999999999E-4</v>
          </cell>
          <cell r="E117" t="str">
            <v>19225BSW</v>
          </cell>
          <cell r="F117">
            <v>2.5879899999999999E-4</v>
          </cell>
          <cell r="H117">
            <v>0</v>
          </cell>
        </row>
        <row r="118">
          <cell r="A118" t="str">
            <v>19225BSW</v>
          </cell>
          <cell r="B118">
            <v>2.5879899999999999E-4</v>
          </cell>
          <cell r="E118" t="str">
            <v>19225BSW</v>
          </cell>
          <cell r="F118">
            <v>2.5879899999999999E-4</v>
          </cell>
          <cell r="H118">
            <v>0</v>
          </cell>
        </row>
        <row r="119">
          <cell r="A119" t="str">
            <v>19225DSW</v>
          </cell>
          <cell r="B119">
            <v>2.5879899999999999E-4</v>
          </cell>
          <cell r="E119" t="str">
            <v>19225DSW</v>
          </cell>
          <cell r="F119">
            <v>2.5879899999999999E-4</v>
          </cell>
          <cell r="H119">
            <v>0</v>
          </cell>
        </row>
        <row r="120">
          <cell r="A120" t="str">
            <v>19225DSW</v>
          </cell>
          <cell r="B120">
            <v>2.5879899999999999E-4</v>
          </cell>
          <cell r="E120" t="str">
            <v>19225DSW</v>
          </cell>
          <cell r="F120">
            <v>2.5879899999999999E-4</v>
          </cell>
          <cell r="H120">
            <v>0</v>
          </cell>
        </row>
        <row r="121">
          <cell r="A121" t="str">
            <v>19225ESW</v>
          </cell>
          <cell r="B121">
            <v>2.5879899999999999E-4</v>
          </cell>
          <cell r="E121" t="str">
            <v>19225ESW</v>
          </cell>
          <cell r="F121">
            <v>2.5879899999999999E-4</v>
          </cell>
          <cell r="H121">
            <v>0</v>
          </cell>
        </row>
        <row r="122">
          <cell r="A122" t="str">
            <v>19225ESW</v>
          </cell>
          <cell r="B122">
            <v>2.5879899999999999E-4</v>
          </cell>
          <cell r="E122" t="str">
            <v>19225ESW</v>
          </cell>
          <cell r="F122">
            <v>2.5879899999999999E-4</v>
          </cell>
          <cell r="H122">
            <v>0</v>
          </cell>
        </row>
        <row r="123">
          <cell r="A123" t="str">
            <v>19225SW OP0</v>
          </cell>
          <cell r="B123">
            <v>0.01</v>
          </cell>
          <cell r="E123" t="str">
            <v>19225SW OP0</v>
          </cell>
          <cell r="F123">
            <v>0.01</v>
          </cell>
          <cell r="H123">
            <v>0</v>
          </cell>
        </row>
        <row r="124">
          <cell r="A124" t="str">
            <v>19225SW OP0</v>
          </cell>
          <cell r="B124">
            <v>0.01</v>
          </cell>
          <cell r="E124" t="str">
            <v>19225SW OP0</v>
          </cell>
          <cell r="F124">
            <v>0.01</v>
          </cell>
          <cell r="H124">
            <v>0</v>
          </cell>
        </row>
        <row r="125">
          <cell r="A125" t="str">
            <v>19225SW OP0 CPL1</v>
          </cell>
          <cell r="B125">
            <v>1.6129032000000001E-2</v>
          </cell>
          <cell r="E125" t="str">
            <v>19225SW OP0 CPL1</v>
          </cell>
          <cell r="F125">
            <v>1.6129032000000001E-2</v>
          </cell>
          <cell r="H125">
            <v>0</v>
          </cell>
        </row>
        <row r="126">
          <cell r="A126" t="str">
            <v>19225SW OP0 CPL1</v>
          </cell>
          <cell r="B126">
            <v>1.6129032000000001E-2</v>
          </cell>
          <cell r="E126" t="str">
            <v>19225SW OP0 CPL1</v>
          </cell>
          <cell r="F126">
            <v>1.6129032000000001E-2</v>
          </cell>
          <cell r="H126">
            <v>0</v>
          </cell>
        </row>
        <row r="127">
          <cell r="A127" t="str">
            <v>19225SW OP0 CPL2</v>
          </cell>
          <cell r="B127">
            <v>8.3333330000000001E-3</v>
          </cell>
          <cell r="E127" t="str">
            <v>19225SW OP0 CPL2</v>
          </cell>
          <cell r="F127">
            <v>8.3333330000000001E-3</v>
          </cell>
          <cell r="H127">
            <v>0</v>
          </cell>
        </row>
        <row r="128">
          <cell r="A128" t="str">
            <v>19225SW OP0 CPL2</v>
          </cell>
          <cell r="B128">
            <v>8.3333330000000001E-3</v>
          </cell>
          <cell r="E128" t="str">
            <v>19225SW OP0 CPL2</v>
          </cell>
          <cell r="F128">
            <v>8.3333330000000001E-3</v>
          </cell>
          <cell r="H128">
            <v>0</v>
          </cell>
        </row>
        <row r="129">
          <cell r="A129" t="str">
            <v>19225SW OP0-35025C</v>
          </cell>
          <cell r="B129">
            <v>1.1441648E-2</v>
          </cell>
          <cell r="E129" t="str">
            <v>19225SW OP0-35025C</v>
          </cell>
          <cell r="F129">
            <v>1.1441648E-2</v>
          </cell>
          <cell r="H129">
            <v>0</v>
          </cell>
        </row>
        <row r="130">
          <cell r="A130" t="str">
            <v>19225SW OP0-35025C</v>
          </cell>
          <cell r="B130">
            <v>1.1441648E-2</v>
          </cell>
          <cell r="E130" t="str">
            <v>19225SW OP0-35025C</v>
          </cell>
          <cell r="F130">
            <v>1.1441648E-2</v>
          </cell>
          <cell r="H130">
            <v>0</v>
          </cell>
        </row>
        <row r="131">
          <cell r="A131" t="str">
            <v>19230 OP10</v>
          </cell>
          <cell r="B131">
            <v>1.4285714E-2</v>
          </cell>
          <cell r="E131" t="str">
            <v>19230 OP10</v>
          </cell>
          <cell r="F131">
            <v>1.4285714E-2</v>
          </cell>
          <cell r="H131">
            <v>0</v>
          </cell>
        </row>
        <row r="132">
          <cell r="A132" t="str">
            <v>19230 OP10</v>
          </cell>
          <cell r="B132">
            <v>1.4285714E-2</v>
          </cell>
          <cell r="E132" t="str">
            <v>19230 OP10</v>
          </cell>
          <cell r="F132">
            <v>1.4285714E-2</v>
          </cell>
          <cell r="H132">
            <v>0</v>
          </cell>
        </row>
        <row r="133">
          <cell r="A133" t="str">
            <v>19230 OP20</v>
          </cell>
          <cell r="B133">
            <v>2.5000000000000001E-2</v>
          </cell>
          <cell r="E133" t="str">
            <v>19230 OP20</v>
          </cell>
          <cell r="F133">
            <v>2.5000000000000001E-2</v>
          </cell>
          <cell r="H133">
            <v>0</v>
          </cell>
        </row>
        <row r="134">
          <cell r="A134" t="str">
            <v>19230 OP20</v>
          </cell>
          <cell r="B134">
            <v>2.5000000000000001E-2</v>
          </cell>
          <cell r="E134" t="str">
            <v>19230 OP20</v>
          </cell>
          <cell r="F134">
            <v>2.5000000000000001E-2</v>
          </cell>
          <cell r="H134">
            <v>0</v>
          </cell>
        </row>
        <row r="135">
          <cell r="A135" t="str">
            <v>19230 OP20 2ADD</v>
          </cell>
          <cell r="B135">
            <v>0.02</v>
          </cell>
          <cell r="E135" t="str">
            <v>19230 OP20 2ADD</v>
          </cell>
          <cell r="F135">
            <v>0.02</v>
          </cell>
          <cell r="H135">
            <v>0</v>
          </cell>
        </row>
        <row r="136">
          <cell r="A136" t="str">
            <v>19230 OP20 2ADD</v>
          </cell>
          <cell r="B136">
            <v>0.02</v>
          </cell>
          <cell r="E136" t="str">
            <v>19230 OP20 2ADD</v>
          </cell>
          <cell r="F136">
            <v>0.02</v>
          </cell>
          <cell r="H136">
            <v>0</v>
          </cell>
        </row>
        <row r="137">
          <cell r="A137" t="str">
            <v>19230 OP20 2ADD</v>
          </cell>
          <cell r="B137">
            <v>0.02</v>
          </cell>
          <cell r="E137" t="str">
            <v>19230 OP20 2ADD</v>
          </cell>
          <cell r="F137">
            <v>0.02</v>
          </cell>
          <cell r="H137">
            <v>0</v>
          </cell>
        </row>
        <row r="138">
          <cell r="A138" t="str">
            <v>19230,1</v>
          </cell>
          <cell r="B138">
            <v>1.8518519000000001E-2</v>
          </cell>
          <cell r="E138" t="str">
            <v>19230,1</v>
          </cell>
          <cell r="F138">
            <v>1.8518519000000001E-2</v>
          </cell>
          <cell r="H138">
            <v>0</v>
          </cell>
        </row>
        <row r="139">
          <cell r="A139" t="str">
            <v>19230,1</v>
          </cell>
          <cell r="B139">
            <v>1.8518519000000001E-2</v>
          </cell>
          <cell r="E139" t="str">
            <v>19230,1</v>
          </cell>
          <cell r="F139">
            <v>1.8518519000000001E-2</v>
          </cell>
          <cell r="H139">
            <v>0</v>
          </cell>
        </row>
        <row r="140">
          <cell r="A140" t="str">
            <v>19230,5</v>
          </cell>
          <cell r="B140">
            <v>2.5000000000000001E-2</v>
          </cell>
          <cell r="E140" t="str">
            <v>19230,5</v>
          </cell>
          <cell r="F140">
            <v>2.5000000000000001E-2</v>
          </cell>
          <cell r="H140">
            <v>0</v>
          </cell>
        </row>
        <row r="141">
          <cell r="A141" t="str">
            <v>19230,5</v>
          </cell>
          <cell r="B141">
            <v>2.5000000000000001E-2</v>
          </cell>
          <cell r="E141" t="str">
            <v>19230,5</v>
          </cell>
          <cell r="F141">
            <v>2.5000000000000001E-2</v>
          </cell>
          <cell r="H141">
            <v>0</v>
          </cell>
        </row>
        <row r="142">
          <cell r="A142" t="str">
            <v>19230,5 2ADD</v>
          </cell>
          <cell r="B142">
            <v>0.02</v>
          </cell>
          <cell r="E142" t="str">
            <v>19230,5 2ADD</v>
          </cell>
          <cell r="F142">
            <v>0.02</v>
          </cell>
          <cell r="H142">
            <v>0</v>
          </cell>
        </row>
        <row r="143">
          <cell r="A143" t="str">
            <v>19230,5 2ADD</v>
          </cell>
          <cell r="B143">
            <v>0.02</v>
          </cell>
          <cell r="E143" t="str">
            <v>19230,5 2ADD</v>
          </cell>
          <cell r="F143">
            <v>0.02</v>
          </cell>
          <cell r="H143">
            <v>0</v>
          </cell>
        </row>
        <row r="144">
          <cell r="A144" t="str">
            <v>19230,5 2ADD</v>
          </cell>
          <cell r="B144">
            <v>0.02</v>
          </cell>
          <cell r="E144" t="str">
            <v>19230,5 2ADD</v>
          </cell>
          <cell r="F144">
            <v>0.02</v>
          </cell>
          <cell r="H144">
            <v>0</v>
          </cell>
        </row>
        <row r="145">
          <cell r="A145" t="str">
            <v>19230,5 BIS</v>
          </cell>
          <cell r="B145">
            <v>6.25E-2</v>
          </cell>
          <cell r="E145" t="str">
            <v>19230,5 BIS</v>
          </cell>
          <cell r="F145">
            <v>6.25E-2</v>
          </cell>
          <cell r="H145">
            <v>0</v>
          </cell>
        </row>
        <row r="146">
          <cell r="A146" t="str">
            <v>19230B</v>
          </cell>
          <cell r="B146">
            <v>6.9676700000000005E-4</v>
          </cell>
          <cell r="E146" t="str">
            <v>19230B</v>
          </cell>
          <cell r="F146">
            <v>6.9676700000000005E-4</v>
          </cell>
          <cell r="H146">
            <v>0</v>
          </cell>
        </row>
        <row r="147">
          <cell r="A147" t="str">
            <v>19230B</v>
          </cell>
          <cell r="B147">
            <v>6.9676700000000005E-4</v>
          </cell>
          <cell r="E147" t="str">
            <v>19230B</v>
          </cell>
          <cell r="F147">
            <v>6.9676700000000005E-4</v>
          </cell>
          <cell r="H147">
            <v>0</v>
          </cell>
        </row>
        <row r="148">
          <cell r="A148" t="str">
            <v>19230C</v>
          </cell>
          <cell r="B148">
            <v>6.9676700000000005E-4</v>
          </cell>
          <cell r="E148" t="str">
            <v>19230C</v>
          </cell>
          <cell r="F148">
            <v>6.9676700000000005E-4</v>
          </cell>
          <cell r="H148">
            <v>0</v>
          </cell>
        </row>
        <row r="149">
          <cell r="A149" t="str">
            <v>19230C</v>
          </cell>
          <cell r="B149">
            <v>6.9676700000000005E-4</v>
          </cell>
          <cell r="E149" t="str">
            <v>19230C</v>
          </cell>
          <cell r="F149">
            <v>6.9676700000000005E-4</v>
          </cell>
          <cell r="H149">
            <v>0</v>
          </cell>
        </row>
        <row r="150">
          <cell r="A150" t="str">
            <v>19248DX</v>
          </cell>
          <cell r="B150">
            <v>1.3935340000000001E-3</v>
          </cell>
          <cell r="E150" t="str">
            <v>19248DX</v>
          </cell>
          <cell r="F150">
            <v>1.3935340000000001E-3</v>
          </cell>
          <cell r="H150">
            <v>0</v>
          </cell>
        </row>
        <row r="151">
          <cell r="A151" t="str">
            <v>19248DX</v>
          </cell>
          <cell r="B151">
            <v>1.3935340000000001E-3</v>
          </cell>
          <cell r="E151" t="str">
            <v>19248DX</v>
          </cell>
          <cell r="F151">
            <v>1.3935340000000001E-3</v>
          </cell>
          <cell r="H151">
            <v>0</v>
          </cell>
        </row>
        <row r="152">
          <cell r="A152" t="str">
            <v>19248DX REV1</v>
          </cell>
          <cell r="B152">
            <v>1.1322459999999999E-3</v>
          </cell>
          <cell r="E152" t="str">
            <v>19248DX REV1</v>
          </cell>
          <cell r="F152">
            <v>1.1322459999999999E-3</v>
          </cell>
          <cell r="H152">
            <v>0</v>
          </cell>
        </row>
        <row r="153">
          <cell r="A153" t="str">
            <v>19248DX REV1</v>
          </cell>
          <cell r="B153">
            <v>1.1322459999999999E-3</v>
          </cell>
          <cell r="E153" t="str">
            <v>19248DX REV1</v>
          </cell>
          <cell r="F153">
            <v>1.1322459999999999E-3</v>
          </cell>
          <cell r="H153">
            <v>0</v>
          </cell>
        </row>
        <row r="154">
          <cell r="A154" t="str">
            <v>19248SX</v>
          </cell>
          <cell r="B154">
            <v>1.1322459999999999E-3</v>
          </cell>
          <cell r="E154" t="str">
            <v>19248SX</v>
          </cell>
          <cell r="F154">
            <v>1.1322459999999999E-3</v>
          </cell>
          <cell r="H154">
            <v>0</v>
          </cell>
        </row>
        <row r="155">
          <cell r="A155" t="str">
            <v>19248SX</v>
          </cell>
          <cell r="B155">
            <v>1.1322459999999999E-3</v>
          </cell>
          <cell r="E155" t="str">
            <v>19248SX</v>
          </cell>
          <cell r="F155">
            <v>1.1322459999999999E-3</v>
          </cell>
          <cell r="H155">
            <v>0</v>
          </cell>
        </row>
        <row r="156">
          <cell r="A156" t="str">
            <v>21/65,1</v>
          </cell>
          <cell r="B156">
            <v>3.0703100000000001E-3</v>
          </cell>
          <cell r="E156" t="str">
            <v>21/65,1</v>
          </cell>
          <cell r="F156">
            <v>3.0703100000000001E-3</v>
          </cell>
          <cell r="H156">
            <v>0</v>
          </cell>
        </row>
        <row r="157">
          <cell r="A157" t="str">
            <v>21/65,1</v>
          </cell>
          <cell r="B157">
            <v>3.0703100000000001E-3</v>
          </cell>
          <cell r="E157" t="str">
            <v>21/65,1</v>
          </cell>
          <cell r="F157">
            <v>3.0703100000000001E-3</v>
          </cell>
          <cell r="H157">
            <v>0</v>
          </cell>
        </row>
        <row r="158">
          <cell r="A158" t="str">
            <v>21/65/A</v>
          </cell>
          <cell r="B158">
            <v>1.5096619999999999E-3</v>
          </cell>
          <cell r="E158" t="str">
            <v>21/65/A</v>
          </cell>
          <cell r="F158">
            <v>1.5096619999999999E-3</v>
          </cell>
          <cell r="H158">
            <v>0</v>
          </cell>
        </row>
        <row r="159">
          <cell r="A159" t="str">
            <v>21/65/A</v>
          </cell>
          <cell r="B159">
            <v>1.5096619999999999E-3</v>
          </cell>
          <cell r="E159" t="str">
            <v>21/65/A</v>
          </cell>
          <cell r="F159">
            <v>1.5096619999999999E-3</v>
          </cell>
          <cell r="H159">
            <v>0</v>
          </cell>
        </row>
        <row r="160">
          <cell r="A160" t="str">
            <v>35001</v>
          </cell>
          <cell r="B160">
            <v>1.5384615000000001E-2</v>
          </cell>
          <cell r="E160" t="str">
            <v>35001</v>
          </cell>
          <cell r="F160">
            <v>1.5384615000000001E-2</v>
          </cell>
          <cell r="H160">
            <v>0</v>
          </cell>
        </row>
        <row r="161">
          <cell r="A161" t="str">
            <v>35001</v>
          </cell>
          <cell r="B161">
            <v>1.5384615000000001E-2</v>
          </cell>
          <cell r="E161" t="str">
            <v>35001</v>
          </cell>
          <cell r="F161">
            <v>1.5384615000000001E-2</v>
          </cell>
          <cell r="H161">
            <v>0</v>
          </cell>
        </row>
        <row r="162">
          <cell r="A162" t="str">
            <v>35004</v>
          </cell>
          <cell r="B162">
            <v>1.6666667E-2</v>
          </cell>
          <cell r="E162" t="str">
            <v>35004</v>
          </cell>
          <cell r="F162">
            <v>1.6666667E-2</v>
          </cell>
          <cell r="H162">
            <v>0</v>
          </cell>
        </row>
        <row r="163">
          <cell r="A163" t="str">
            <v>35004</v>
          </cell>
          <cell r="B163">
            <v>1.6666667E-2</v>
          </cell>
          <cell r="E163" t="str">
            <v>35004</v>
          </cell>
          <cell r="F163">
            <v>1.6666667E-2</v>
          </cell>
          <cell r="H163">
            <v>0</v>
          </cell>
        </row>
        <row r="164">
          <cell r="A164" t="str">
            <v>35004-2addetti</v>
          </cell>
          <cell r="B164">
            <v>1.2500000000000001E-2</v>
          </cell>
          <cell r="E164" t="str">
            <v>35004-2addetti</v>
          </cell>
          <cell r="F164">
            <v>1.2500000000000001E-2</v>
          </cell>
          <cell r="H164">
            <v>0</v>
          </cell>
        </row>
        <row r="165">
          <cell r="A165" t="str">
            <v>35004-2addetti</v>
          </cell>
          <cell r="B165">
            <v>1.2500000000000001E-2</v>
          </cell>
          <cell r="E165" t="str">
            <v>35004-2addetti</v>
          </cell>
          <cell r="F165">
            <v>1.2500000000000001E-2</v>
          </cell>
          <cell r="H165">
            <v>0</v>
          </cell>
        </row>
        <row r="166">
          <cell r="A166" t="str">
            <v>35004-2addetti</v>
          </cell>
          <cell r="B166">
            <v>1.2500000000000001E-2</v>
          </cell>
          <cell r="E166" t="str">
            <v>35004-2addetti</v>
          </cell>
          <cell r="F166">
            <v>1.2500000000000001E-2</v>
          </cell>
          <cell r="H166">
            <v>0</v>
          </cell>
        </row>
        <row r="167">
          <cell r="A167" t="str">
            <v>35004-35009</v>
          </cell>
          <cell r="B167">
            <v>0</v>
          </cell>
          <cell r="E167" t="str">
            <v>35004-35009</v>
          </cell>
          <cell r="F167">
            <v>0</v>
          </cell>
          <cell r="H167">
            <v>0</v>
          </cell>
        </row>
        <row r="168">
          <cell r="A168" t="str">
            <v>35004-35009</v>
          </cell>
          <cell r="B168">
            <v>0</v>
          </cell>
          <cell r="E168" t="str">
            <v>35004-35009</v>
          </cell>
          <cell r="F168">
            <v>0</v>
          </cell>
          <cell r="H168">
            <v>0</v>
          </cell>
        </row>
        <row r="169">
          <cell r="A169" t="str">
            <v>35004-49/81,5</v>
          </cell>
          <cell r="B169">
            <v>0</v>
          </cell>
          <cell r="E169" t="str">
            <v>35004-49/81,5</v>
          </cell>
          <cell r="F169">
            <v>0</v>
          </cell>
          <cell r="H169">
            <v>0</v>
          </cell>
        </row>
        <row r="170">
          <cell r="A170" t="str">
            <v>35004-49/81,5</v>
          </cell>
          <cell r="B170">
            <v>0</v>
          </cell>
          <cell r="E170" t="str">
            <v>35004-49/81,5</v>
          </cell>
          <cell r="F170">
            <v>0</v>
          </cell>
          <cell r="H170">
            <v>0</v>
          </cell>
        </row>
        <row r="171">
          <cell r="A171" t="str">
            <v>35004A</v>
          </cell>
          <cell r="B171">
            <v>1.20773E-3</v>
          </cell>
          <cell r="E171" t="str">
            <v>35004A</v>
          </cell>
          <cell r="F171">
            <v>1.20773E-3</v>
          </cell>
          <cell r="H171">
            <v>0</v>
          </cell>
        </row>
        <row r="172">
          <cell r="A172" t="str">
            <v>35004A</v>
          </cell>
          <cell r="B172">
            <v>1.20773E-3</v>
          </cell>
          <cell r="E172" t="str">
            <v>35004A</v>
          </cell>
          <cell r="F172">
            <v>1.20773E-3</v>
          </cell>
          <cell r="H172">
            <v>0</v>
          </cell>
        </row>
        <row r="173">
          <cell r="A173" t="str">
            <v>35004A 2ADD</v>
          </cell>
          <cell r="B173">
            <v>1.20773E-3</v>
          </cell>
          <cell r="E173" t="str">
            <v>35004A 2ADD</v>
          </cell>
          <cell r="F173">
            <v>1.20773E-3</v>
          </cell>
          <cell r="H173">
            <v>0</v>
          </cell>
        </row>
        <row r="174">
          <cell r="A174" t="str">
            <v>35004A 2ADD</v>
          </cell>
          <cell r="B174">
            <v>1.20773E-3</v>
          </cell>
          <cell r="E174" t="str">
            <v>35004A 2ADD</v>
          </cell>
          <cell r="F174">
            <v>1.20773E-3</v>
          </cell>
          <cell r="H174">
            <v>0</v>
          </cell>
        </row>
        <row r="175">
          <cell r="A175" t="str">
            <v>35004A 2ADD</v>
          </cell>
          <cell r="B175">
            <v>1.20773E-3</v>
          </cell>
          <cell r="E175" t="str">
            <v>35004A 2ADD</v>
          </cell>
          <cell r="F175">
            <v>1.20773E-3</v>
          </cell>
          <cell r="H175">
            <v>0</v>
          </cell>
        </row>
        <row r="176">
          <cell r="A176" t="str">
            <v>35006DX</v>
          </cell>
          <cell r="B176">
            <v>1.1764706E-2</v>
          </cell>
          <cell r="E176" t="str">
            <v>35006DX</v>
          </cell>
          <cell r="F176">
            <v>1.1764706E-2</v>
          </cell>
          <cell r="H176">
            <v>0</v>
          </cell>
        </row>
        <row r="177">
          <cell r="A177" t="str">
            <v>35006DX</v>
          </cell>
          <cell r="B177">
            <v>1.1764706E-2</v>
          </cell>
          <cell r="E177" t="str">
            <v>35006DX</v>
          </cell>
          <cell r="F177">
            <v>1.1764706E-2</v>
          </cell>
          <cell r="H177">
            <v>0</v>
          </cell>
        </row>
        <row r="178">
          <cell r="A178" t="str">
            <v>35006SX</v>
          </cell>
          <cell r="B178">
            <v>1.1764706E-2</v>
          </cell>
          <cell r="E178" t="str">
            <v>35006SX</v>
          </cell>
          <cell r="F178">
            <v>1.1764706E-2</v>
          </cell>
          <cell r="H178">
            <v>0</v>
          </cell>
        </row>
        <row r="179">
          <cell r="A179" t="str">
            <v>35006SX</v>
          </cell>
          <cell r="B179">
            <v>1.1764706E-2</v>
          </cell>
          <cell r="E179" t="str">
            <v>35006SX</v>
          </cell>
          <cell r="F179">
            <v>1.1764706E-2</v>
          </cell>
          <cell r="H179">
            <v>0</v>
          </cell>
        </row>
        <row r="180">
          <cell r="A180" t="str">
            <v>35009</v>
          </cell>
          <cell r="B180">
            <v>3.2258065000000002E-2</v>
          </cell>
          <cell r="E180" t="str">
            <v>35009</v>
          </cell>
          <cell r="F180">
            <v>3.2258065000000002E-2</v>
          </cell>
          <cell r="H180">
            <v>0</v>
          </cell>
        </row>
        <row r="181">
          <cell r="A181" t="str">
            <v>35009</v>
          </cell>
          <cell r="B181">
            <v>3.2258065000000002E-2</v>
          </cell>
          <cell r="E181" t="str">
            <v>35009</v>
          </cell>
          <cell r="F181">
            <v>3.2258065000000002E-2</v>
          </cell>
          <cell r="H181">
            <v>0</v>
          </cell>
        </row>
        <row r="182">
          <cell r="A182" t="str">
            <v>35009-35004</v>
          </cell>
          <cell r="B182">
            <v>3.2258065000000002E-2</v>
          </cell>
          <cell r="E182" t="str">
            <v>35009-35004</v>
          </cell>
          <cell r="F182">
            <v>3.2258065000000002E-2</v>
          </cell>
          <cell r="H182">
            <v>0</v>
          </cell>
        </row>
        <row r="183">
          <cell r="A183" t="str">
            <v>35009-35004</v>
          </cell>
          <cell r="B183">
            <v>3.2258065000000002E-2</v>
          </cell>
          <cell r="E183" t="str">
            <v>35009-35004</v>
          </cell>
          <cell r="F183">
            <v>3.2258065000000002E-2</v>
          </cell>
          <cell r="H183">
            <v>0</v>
          </cell>
        </row>
        <row r="184">
          <cell r="A184" t="str">
            <v>35009B</v>
          </cell>
          <cell r="B184">
            <v>9.0579699999999996E-4</v>
          </cell>
          <cell r="E184" t="str">
            <v>35009B</v>
          </cell>
          <cell r="F184">
            <v>9.0579699999999996E-4</v>
          </cell>
          <cell r="H184">
            <v>0</v>
          </cell>
        </row>
        <row r="185">
          <cell r="A185" t="str">
            <v>35009B</v>
          </cell>
          <cell r="B185">
            <v>9.0579699999999996E-4</v>
          </cell>
          <cell r="E185" t="str">
            <v>35009B</v>
          </cell>
          <cell r="F185">
            <v>9.0579699999999996E-4</v>
          </cell>
          <cell r="H185">
            <v>0</v>
          </cell>
        </row>
        <row r="186">
          <cell r="A186" t="str">
            <v>35009C</v>
          </cell>
          <cell r="B186">
            <v>9.0579699999999996E-4</v>
          </cell>
          <cell r="E186" t="str">
            <v>35009C</v>
          </cell>
          <cell r="F186">
            <v>9.0579699999999996E-4</v>
          </cell>
          <cell r="H186">
            <v>0</v>
          </cell>
        </row>
        <row r="187">
          <cell r="A187" t="str">
            <v>35009C</v>
          </cell>
          <cell r="B187">
            <v>9.0579699999999996E-4</v>
          </cell>
          <cell r="E187" t="str">
            <v>35009C</v>
          </cell>
          <cell r="F187">
            <v>9.0579699999999996E-4</v>
          </cell>
          <cell r="H187">
            <v>0</v>
          </cell>
        </row>
        <row r="188">
          <cell r="A188" t="str">
            <v>35009D</v>
          </cell>
          <cell r="B188">
            <v>9.0579699999999996E-4</v>
          </cell>
          <cell r="E188" t="str">
            <v>35009D</v>
          </cell>
          <cell r="F188">
            <v>9.0579699999999996E-4</v>
          </cell>
          <cell r="H188">
            <v>0</v>
          </cell>
        </row>
        <row r="189">
          <cell r="A189" t="str">
            <v>35009D</v>
          </cell>
          <cell r="B189">
            <v>9.0579699999999996E-4</v>
          </cell>
          <cell r="E189" t="str">
            <v>35009D</v>
          </cell>
          <cell r="F189">
            <v>9.0579699999999996E-4</v>
          </cell>
          <cell r="H189">
            <v>0</v>
          </cell>
        </row>
        <row r="190">
          <cell r="A190" t="str">
            <v>35025</v>
          </cell>
          <cell r="B190">
            <v>3.2258065000000002E-2</v>
          </cell>
          <cell r="E190" t="str">
            <v>35025</v>
          </cell>
          <cell r="F190">
            <v>3.2258065000000002E-2</v>
          </cell>
          <cell r="H190">
            <v>0</v>
          </cell>
        </row>
        <row r="191">
          <cell r="A191" t="str">
            <v>35025</v>
          </cell>
          <cell r="B191">
            <v>3.2258065000000002E-2</v>
          </cell>
          <cell r="E191" t="str">
            <v>35025</v>
          </cell>
          <cell r="F191">
            <v>3.2258065000000002E-2</v>
          </cell>
          <cell r="H191">
            <v>0</v>
          </cell>
        </row>
        <row r="192">
          <cell r="A192" t="str">
            <v>35025 CPL1</v>
          </cell>
          <cell r="B192">
            <v>1.6129032000000001E-2</v>
          </cell>
          <cell r="E192" t="str">
            <v>35025 CPL1</v>
          </cell>
          <cell r="F192">
            <v>1.6129032000000001E-2</v>
          </cell>
          <cell r="H192">
            <v>0</v>
          </cell>
        </row>
        <row r="193">
          <cell r="A193" t="str">
            <v>35025 CPL1</v>
          </cell>
          <cell r="B193">
            <v>1.6129032000000001E-2</v>
          </cell>
          <cell r="E193" t="str">
            <v>35025 CPL1</v>
          </cell>
          <cell r="F193">
            <v>1.6129032000000001E-2</v>
          </cell>
          <cell r="H193">
            <v>0</v>
          </cell>
        </row>
        <row r="194">
          <cell r="A194" t="str">
            <v>35025 CPL2</v>
          </cell>
          <cell r="B194">
            <v>1.6666667E-2</v>
          </cell>
          <cell r="E194" t="str">
            <v>35025 CPL2</v>
          </cell>
          <cell r="F194">
            <v>1.6666667E-2</v>
          </cell>
          <cell r="H194">
            <v>0</v>
          </cell>
        </row>
        <row r="195">
          <cell r="A195" t="str">
            <v>35025 CPL2</v>
          </cell>
          <cell r="B195">
            <v>1.6666667E-2</v>
          </cell>
          <cell r="E195" t="str">
            <v>35025 CPL2</v>
          </cell>
          <cell r="F195">
            <v>1.6666667E-2</v>
          </cell>
          <cell r="H195">
            <v>0</v>
          </cell>
        </row>
        <row r="196">
          <cell r="A196" t="str">
            <v>35025-35025C</v>
          </cell>
          <cell r="B196">
            <v>1.6129032000000001E-2</v>
          </cell>
          <cell r="E196" t="str">
            <v>35025-35025C</v>
          </cell>
          <cell r="F196">
            <v>1.6129032000000001E-2</v>
          </cell>
          <cell r="H196">
            <v>0</v>
          </cell>
        </row>
        <row r="197">
          <cell r="A197" t="str">
            <v>35025-35025C</v>
          </cell>
          <cell r="B197">
            <v>1.6129032000000001E-2</v>
          </cell>
          <cell r="E197" t="str">
            <v>35025-35025C</v>
          </cell>
          <cell r="F197">
            <v>1.6129032000000001E-2</v>
          </cell>
          <cell r="H197">
            <v>0</v>
          </cell>
        </row>
        <row r="198">
          <cell r="A198" t="str">
            <v>35025B OP10</v>
          </cell>
          <cell r="B198">
            <v>6.6666670000000003E-3</v>
          </cell>
          <cell r="E198" t="str">
            <v>35025B OP10</v>
          </cell>
          <cell r="F198">
            <v>6.6666670000000003E-3</v>
          </cell>
          <cell r="H198">
            <v>0</v>
          </cell>
        </row>
        <row r="199">
          <cell r="A199" t="str">
            <v>35025B OP10</v>
          </cell>
          <cell r="B199">
            <v>6.6666670000000003E-3</v>
          </cell>
          <cell r="E199" t="str">
            <v>35025B OP10</v>
          </cell>
          <cell r="F199">
            <v>6.6666670000000003E-3</v>
          </cell>
          <cell r="H199">
            <v>0</v>
          </cell>
        </row>
        <row r="200">
          <cell r="A200" t="str">
            <v>35025C</v>
          </cell>
          <cell r="B200">
            <v>6.6666670000000003E-3</v>
          </cell>
          <cell r="E200" t="str">
            <v>35025C</v>
          </cell>
          <cell r="F200">
            <v>6.6666670000000003E-3</v>
          </cell>
          <cell r="H200">
            <v>0</v>
          </cell>
        </row>
        <row r="201">
          <cell r="A201" t="str">
            <v>35025C</v>
          </cell>
          <cell r="B201">
            <v>6.6666670000000003E-3</v>
          </cell>
          <cell r="E201" t="str">
            <v>35025C</v>
          </cell>
          <cell r="F201">
            <v>6.6666670000000003E-3</v>
          </cell>
          <cell r="H201">
            <v>0</v>
          </cell>
        </row>
        <row r="202">
          <cell r="A202" t="str">
            <v>35025C CPL1</v>
          </cell>
          <cell r="B202">
            <v>4.0322580000000004E-3</v>
          </cell>
          <cell r="E202" t="str">
            <v>35025C CPL1</v>
          </cell>
          <cell r="F202">
            <v>4.0322580000000004E-3</v>
          </cell>
          <cell r="H202">
            <v>0</v>
          </cell>
        </row>
        <row r="203">
          <cell r="A203" t="str">
            <v>35025C CPL1</v>
          </cell>
          <cell r="B203">
            <v>4.0322580000000004E-3</v>
          </cell>
          <cell r="E203" t="str">
            <v>35025C CPL1</v>
          </cell>
          <cell r="F203">
            <v>4.0322580000000004E-3</v>
          </cell>
          <cell r="H203">
            <v>0</v>
          </cell>
        </row>
        <row r="204">
          <cell r="A204" t="str">
            <v>35025C CPL2</v>
          </cell>
          <cell r="B204">
            <v>4.1666669999999998E-3</v>
          </cell>
          <cell r="E204" t="str">
            <v>35025C CPL2</v>
          </cell>
          <cell r="F204">
            <v>4.1666669999999998E-3</v>
          </cell>
          <cell r="H204">
            <v>0</v>
          </cell>
        </row>
        <row r="205">
          <cell r="A205" t="str">
            <v>35025C CPL2</v>
          </cell>
          <cell r="B205">
            <v>4.1666669999999998E-3</v>
          </cell>
          <cell r="E205" t="str">
            <v>35025C CPL2</v>
          </cell>
          <cell r="F205">
            <v>4.1666669999999998E-3</v>
          </cell>
          <cell r="H205">
            <v>0</v>
          </cell>
        </row>
        <row r="206">
          <cell r="A206" t="str">
            <v>35025C,5</v>
          </cell>
          <cell r="B206">
            <v>9.0579699999999996E-4</v>
          </cell>
          <cell r="E206" t="str">
            <v>35025C,5</v>
          </cell>
          <cell r="F206">
            <v>9.0579699999999996E-4</v>
          </cell>
          <cell r="H206">
            <v>0</v>
          </cell>
        </row>
        <row r="207">
          <cell r="A207" t="str">
            <v>35025C,5</v>
          </cell>
          <cell r="B207">
            <v>9.0579699999999996E-4</v>
          </cell>
          <cell r="E207" t="str">
            <v>35025C,5</v>
          </cell>
          <cell r="F207">
            <v>9.0579699999999996E-4</v>
          </cell>
          <cell r="H207">
            <v>0</v>
          </cell>
        </row>
        <row r="208">
          <cell r="A208" t="str">
            <v>35025C+19225OP0</v>
          </cell>
          <cell r="B208">
            <v>1.1441648E-2</v>
          </cell>
          <cell r="E208" t="str">
            <v>35025C+19225OP0</v>
          </cell>
          <cell r="F208">
            <v>1.1441648E-2</v>
          </cell>
          <cell r="H208">
            <v>0</v>
          </cell>
        </row>
        <row r="209">
          <cell r="A209" t="str">
            <v>35025C+19225OP0</v>
          </cell>
          <cell r="B209">
            <v>1.1441648E-2</v>
          </cell>
          <cell r="E209" t="str">
            <v>35025C+19225OP0</v>
          </cell>
          <cell r="F209">
            <v>1.1441648E-2</v>
          </cell>
          <cell r="H209">
            <v>0</v>
          </cell>
        </row>
        <row r="210">
          <cell r="A210" t="str">
            <v>35025C-35025</v>
          </cell>
          <cell r="B210">
            <v>8.0645160000000007E-3</v>
          </cell>
          <cell r="E210" t="str">
            <v>35025C-35025</v>
          </cell>
          <cell r="F210">
            <v>8.0645160000000007E-3</v>
          </cell>
          <cell r="H210">
            <v>0</v>
          </cell>
        </row>
        <row r="211">
          <cell r="A211" t="str">
            <v>35025C-35025</v>
          </cell>
          <cell r="B211">
            <v>8.0645160000000007E-3</v>
          </cell>
          <cell r="E211" t="str">
            <v>35025C-35025</v>
          </cell>
          <cell r="F211">
            <v>8.0645160000000007E-3</v>
          </cell>
          <cell r="H211">
            <v>0</v>
          </cell>
        </row>
        <row r="212">
          <cell r="A212" t="str">
            <v>35025D</v>
          </cell>
          <cell r="B212">
            <v>3.62319E-4</v>
          </cell>
          <cell r="E212" t="str">
            <v>35025D</v>
          </cell>
          <cell r="F212">
            <v>3.62319E-4</v>
          </cell>
          <cell r="H212">
            <v>0</v>
          </cell>
        </row>
        <row r="213">
          <cell r="A213" t="str">
            <v>35025D</v>
          </cell>
          <cell r="B213">
            <v>3.62319E-4</v>
          </cell>
          <cell r="E213" t="str">
            <v>35025D</v>
          </cell>
          <cell r="F213">
            <v>3.62319E-4</v>
          </cell>
          <cell r="H213">
            <v>0</v>
          </cell>
        </row>
        <row r="214">
          <cell r="A214" t="str">
            <v>46/13/A DX</v>
          </cell>
          <cell r="B214">
            <v>6.0386499999999998E-4</v>
          </cell>
          <cell r="E214" t="str">
            <v>46/13/A DX</v>
          </cell>
          <cell r="F214">
            <v>6.0386499999999998E-4</v>
          </cell>
          <cell r="H214">
            <v>0</v>
          </cell>
        </row>
        <row r="215">
          <cell r="A215" t="str">
            <v>46/13/A DX</v>
          </cell>
          <cell r="B215">
            <v>6.0386499999999998E-4</v>
          </cell>
          <cell r="E215" t="str">
            <v>46/13/A DX</v>
          </cell>
          <cell r="F215">
            <v>6.0386499999999998E-4</v>
          </cell>
          <cell r="H215">
            <v>0</v>
          </cell>
        </row>
        <row r="216">
          <cell r="A216" t="str">
            <v>46/13/A SX</v>
          </cell>
          <cell r="B216">
            <v>6.0386499999999998E-4</v>
          </cell>
          <cell r="E216" t="str">
            <v>46/13/A SX</v>
          </cell>
          <cell r="F216">
            <v>6.0386499999999998E-4</v>
          </cell>
          <cell r="H216">
            <v>0</v>
          </cell>
        </row>
        <row r="217">
          <cell r="A217" t="str">
            <v>46/13/A SX</v>
          </cell>
          <cell r="B217">
            <v>6.0386499999999998E-4</v>
          </cell>
          <cell r="E217" t="str">
            <v>46/13/A SX</v>
          </cell>
          <cell r="F217">
            <v>6.0386499999999998E-4</v>
          </cell>
          <cell r="H217">
            <v>0</v>
          </cell>
        </row>
        <row r="218">
          <cell r="A218" t="str">
            <v>49/80,1 REV1</v>
          </cell>
          <cell r="B218">
            <v>2.7777777999999999E-2</v>
          </cell>
          <cell r="E218" t="str">
            <v>49/80,1 REV1</v>
          </cell>
          <cell r="F218">
            <v>2.7777777999999999E-2</v>
          </cell>
          <cell r="H218">
            <v>0</v>
          </cell>
        </row>
        <row r="219">
          <cell r="A219" t="str">
            <v>49/80,1 REV1</v>
          </cell>
          <cell r="B219">
            <v>2.7777777999999999E-2</v>
          </cell>
          <cell r="E219" t="str">
            <v>49/80,1 REV1</v>
          </cell>
          <cell r="F219">
            <v>2.7777777999999999E-2</v>
          </cell>
          <cell r="H219">
            <v>0</v>
          </cell>
        </row>
        <row r="220">
          <cell r="A220" t="str">
            <v>49/80/P INT</v>
          </cell>
          <cell r="B220">
            <v>0.01</v>
          </cell>
          <cell r="E220" t="str">
            <v>49/80/P INT</v>
          </cell>
          <cell r="F220">
            <v>0.01</v>
          </cell>
          <cell r="H220">
            <v>0</v>
          </cell>
        </row>
        <row r="221">
          <cell r="A221" t="str">
            <v>49/80/P INT</v>
          </cell>
          <cell r="B221">
            <v>0.01</v>
          </cell>
          <cell r="E221" t="str">
            <v>49/80/P INT</v>
          </cell>
          <cell r="F221">
            <v>0.01</v>
          </cell>
          <cell r="H221">
            <v>0</v>
          </cell>
        </row>
        <row r="222">
          <cell r="A222" t="str">
            <v>49/80/Z REV1</v>
          </cell>
          <cell r="B222">
            <v>0.01</v>
          </cell>
          <cell r="E222" t="str">
            <v>49/80/Z REV1</v>
          </cell>
          <cell r="F222">
            <v>0.01</v>
          </cell>
          <cell r="H222">
            <v>0</v>
          </cell>
        </row>
        <row r="223">
          <cell r="A223" t="str">
            <v>49/80/Z REV1</v>
          </cell>
          <cell r="B223">
            <v>0.01</v>
          </cell>
          <cell r="E223" t="str">
            <v>49/80/Z REV1</v>
          </cell>
          <cell r="F223">
            <v>0.01</v>
          </cell>
          <cell r="H223">
            <v>0</v>
          </cell>
        </row>
        <row r="224">
          <cell r="A224" t="str">
            <v>49/81,5</v>
          </cell>
          <cell r="B224">
            <v>1.505344E-2</v>
          </cell>
          <cell r="E224" t="str">
            <v>49/81,5</v>
          </cell>
          <cell r="F224">
            <v>1.505344E-2</v>
          </cell>
          <cell r="H224">
            <v>0</v>
          </cell>
        </row>
        <row r="225">
          <cell r="A225" t="str">
            <v>49/81,5</v>
          </cell>
          <cell r="B225">
            <v>1.505344E-2</v>
          </cell>
          <cell r="E225" t="str">
            <v>49/81,5</v>
          </cell>
          <cell r="F225">
            <v>1.505344E-2</v>
          </cell>
          <cell r="H225">
            <v>0</v>
          </cell>
        </row>
        <row r="226">
          <cell r="A226" t="str">
            <v>49/81,5+35004</v>
          </cell>
          <cell r="B226">
            <v>1.505344E-2</v>
          </cell>
          <cell r="E226" t="str">
            <v>49/81,5+35004</v>
          </cell>
          <cell r="F226">
            <v>1.505344E-2</v>
          </cell>
          <cell r="H226">
            <v>0</v>
          </cell>
        </row>
        <row r="227">
          <cell r="A227" t="str">
            <v>49/81,5+35004</v>
          </cell>
          <cell r="B227">
            <v>1.505344E-2</v>
          </cell>
          <cell r="E227" t="str">
            <v>49/81,5+35004</v>
          </cell>
          <cell r="F227">
            <v>1.505344E-2</v>
          </cell>
          <cell r="H227">
            <v>0</v>
          </cell>
        </row>
        <row r="228">
          <cell r="A228" t="str">
            <v>49/81/C</v>
          </cell>
          <cell r="B228">
            <v>1.0064410000000001E-3</v>
          </cell>
          <cell r="E228" t="str">
            <v>49/81/C</v>
          </cell>
          <cell r="F228">
            <v>1.0064410000000001E-3</v>
          </cell>
          <cell r="H228">
            <v>0</v>
          </cell>
        </row>
        <row r="229">
          <cell r="A229" t="str">
            <v>49/81/C</v>
          </cell>
          <cell r="B229">
            <v>1.0064410000000001E-3</v>
          </cell>
          <cell r="E229" t="str">
            <v>49/81/C</v>
          </cell>
          <cell r="F229">
            <v>1.0064410000000001E-3</v>
          </cell>
          <cell r="H229">
            <v>0</v>
          </cell>
        </row>
        <row r="230">
          <cell r="A230" t="str">
            <v>49/81/C GES</v>
          </cell>
          <cell r="B230">
            <v>1.0064410000000001E-3</v>
          </cell>
          <cell r="E230" t="str">
            <v>49/81/C GES</v>
          </cell>
          <cell r="F230">
            <v>1.0064410000000001E-3</v>
          </cell>
          <cell r="H230">
            <v>0</v>
          </cell>
        </row>
        <row r="231">
          <cell r="A231" t="str">
            <v>49/81/C GES</v>
          </cell>
          <cell r="B231">
            <v>1.0064410000000001E-3</v>
          </cell>
          <cell r="E231" t="str">
            <v>49/81/C GES</v>
          </cell>
          <cell r="F231">
            <v>1.0064410000000001E-3</v>
          </cell>
          <cell r="H231">
            <v>0</v>
          </cell>
        </row>
        <row r="232">
          <cell r="A232" t="str">
            <v>839/10/A INCOMPL</v>
          </cell>
          <cell r="B232">
            <v>7.8764999999999998E-4</v>
          </cell>
          <cell r="E232" t="str">
            <v>839/10/A INCOMPL</v>
          </cell>
          <cell r="F232">
            <v>7.8764999999999998E-4</v>
          </cell>
          <cell r="H232">
            <v>0</v>
          </cell>
        </row>
        <row r="233">
          <cell r="A233" t="str">
            <v>839/10/A INCOMPL</v>
          </cell>
          <cell r="B233">
            <v>7.8764999999999998E-4</v>
          </cell>
          <cell r="E233" t="str">
            <v>839/10/A INCOMPL</v>
          </cell>
          <cell r="F233">
            <v>7.8764999999999998E-4</v>
          </cell>
          <cell r="H233">
            <v>0</v>
          </cell>
        </row>
        <row r="234">
          <cell r="A234" t="str">
            <v>839/10/A1</v>
          </cell>
          <cell r="B234">
            <v>4.1666669999999998E-3</v>
          </cell>
          <cell r="E234" t="str">
            <v>839/10/A1</v>
          </cell>
          <cell r="F234">
            <v>4.1666669999999998E-3</v>
          </cell>
          <cell r="H234">
            <v>0</v>
          </cell>
        </row>
        <row r="235">
          <cell r="A235" t="str">
            <v>839/10/A1</v>
          </cell>
          <cell r="B235">
            <v>4.1666669999999998E-3</v>
          </cell>
          <cell r="E235" t="str">
            <v>839/10/A1</v>
          </cell>
          <cell r="F235">
            <v>4.1666669999999998E-3</v>
          </cell>
          <cell r="H235">
            <v>0</v>
          </cell>
        </row>
        <row r="236">
          <cell r="A236" t="str">
            <v>839/10/ABE 1add.</v>
          </cell>
          <cell r="B236">
            <v>4.7619047999999997E-2</v>
          </cell>
          <cell r="E236" t="str">
            <v>839/10/ABE 1add.</v>
          </cell>
          <cell r="F236">
            <v>4.7619047999999997E-2</v>
          </cell>
          <cell r="H236">
            <v>0</v>
          </cell>
        </row>
        <row r="237">
          <cell r="A237" t="str">
            <v>839/10/ABE 1add.</v>
          </cell>
          <cell r="B237">
            <v>4.7619047999999997E-2</v>
          </cell>
          <cell r="E237" t="str">
            <v>839/10/ABE 1add.</v>
          </cell>
          <cell r="F237">
            <v>4.7619047999999997E-2</v>
          </cell>
          <cell r="H237">
            <v>0</v>
          </cell>
        </row>
        <row r="238">
          <cell r="A238" t="str">
            <v>839/10/ABE 2add.</v>
          </cell>
          <cell r="B238">
            <v>2.6737968000000001E-2</v>
          </cell>
          <cell r="E238" t="str">
            <v>839/10/ABE 2add.</v>
          </cell>
          <cell r="F238">
            <v>2.6737968000000001E-2</v>
          </cell>
          <cell r="H238">
            <v>0</v>
          </cell>
        </row>
        <row r="239">
          <cell r="A239" t="str">
            <v>839/10/ABE 2add.</v>
          </cell>
          <cell r="B239">
            <v>2.6737968000000001E-2</v>
          </cell>
          <cell r="E239" t="str">
            <v>839/10/ABE 2add.</v>
          </cell>
          <cell r="F239">
            <v>2.6737968000000001E-2</v>
          </cell>
          <cell r="H239">
            <v>0</v>
          </cell>
        </row>
        <row r="240">
          <cell r="A240" t="str">
            <v>839/10/ABE 2add.</v>
          </cell>
          <cell r="B240">
            <v>2.6737968000000001E-2</v>
          </cell>
          <cell r="E240" t="str">
            <v>839/10/ABE 2add.</v>
          </cell>
          <cell r="F240">
            <v>2.6737968000000001E-2</v>
          </cell>
          <cell r="H240">
            <v>0</v>
          </cell>
        </row>
        <row r="241">
          <cell r="A241" t="str">
            <v>839/10/B INCOMPL</v>
          </cell>
          <cell r="B241">
            <v>1.3888889999999999E-3</v>
          </cell>
          <cell r="E241" t="str">
            <v>839/10/B INCOMPL</v>
          </cell>
          <cell r="F241">
            <v>1.3888889999999999E-3</v>
          </cell>
          <cell r="H241">
            <v>0</v>
          </cell>
        </row>
        <row r="242">
          <cell r="A242" t="str">
            <v>839/10/B INCOMPL</v>
          </cell>
          <cell r="B242">
            <v>1.3888889999999999E-3</v>
          </cell>
          <cell r="E242" t="str">
            <v>839/10/B INCOMPL</v>
          </cell>
          <cell r="F242">
            <v>1.3888889999999999E-3</v>
          </cell>
          <cell r="H242">
            <v>0</v>
          </cell>
        </row>
        <row r="243">
          <cell r="A243" t="str">
            <v>839/10/DX</v>
          </cell>
          <cell r="B243">
            <v>3.3333333E-2</v>
          </cell>
          <cell r="E243" t="str">
            <v>839/10/DX</v>
          </cell>
          <cell r="F243">
            <v>3.3333333E-2</v>
          </cell>
          <cell r="H243">
            <v>0</v>
          </cell>
        </row>
        <row r="244">
          <cell r="A244" t="str">
            <v>839/10/DX</v>
          </cell>
          <cell r="B244">
            <v>3.3333333E-2</v>
          </cell>
          <cell r="E244" t="str">
            <v>839/10/DX</v>
          </cell>
          <cell r="F244">
            <v>3.3333333E-2</v>
          </cell>
          <cell r="H244">
            <v>0</v>
          </cell>
        </row>
        <row r="245">
          <cell r="A245" t="str">
            <v>839/10/DX 2ADD</v>
          </cell>
          <cell r="B245">
            <v>2.1739129999999999E-2</v>
          </cell>
          <cell r="E245" t="str">
            <v>839/10/DX 2ADD</v>
          </cell>
          <cell r="F245">
            <v>2.1739129999999999E-2</v>
          </cell>
          <cell r="H245">
            <v>0</v>
          </cell>
        </row>
        <row r="246">
          <cell r="A246" t="str">
            <v>839/10/DX 2ADD</v>
          </cell>
          <cell r="B246">
            <v>2.1739129999999999E-2</v>
          </cell>
          <cell r="E246" t="str">
            <v>839/10/DX 2ADD</v>
          </cell>
          <cell r="F246">
            <v>2.1739129999999999E-2</v>
          </cell>
          <cell r="H246">
            <v>0</v>
          </cell>
        </row>
        <row r="247">
          <cell r="A247" t="str">
            <v>839/10/DX 2ADD</v>
          </cell>
          <cell r="B247">
            <v>2.1739129999999999E-2</v>
          </cell>
          <cell r="E247" t="str">
            <v>839/10/DX 2ADD</v>
          </cell>
          <cell r="F247">
            <v>2.1739129999999999E-2</v>
          </cell>
          <cell r="H247">
            <v>0</v>
          </cell>
        </row>
        <row r="248">
          <cell r="A248" t="str">
            <v>839/10/DX OPT</v>
          </cell>
          <cell r="B248">
            <v>3.3333333E-2</v>
          </cell>
          <cell r="E248" t="str">
            <v>839/10/DX OPT</v>
          </cell>
          <cell r="F248">
            <v>3.3333333E-2</v>
          </cell>
          <cell r="H248">
            <v>0</v>
          </cell>
        </row>
        <row r="249">
          <cell r="A249" t="str">
            <v>839/10/DX OPT</v>
          </cell>
          <cell r="B249">
            <v>3.3333333E-2</v>
          </cell>
          <cell r="E249" t="str">
            <v>839/10/DX OPT</v>
          </cell>
          <cell r="F249">
            <v>3.3333333E-2</v>
          </cell>
          <cell r="H249">
            <v>0</v>
          </cell>
        </row>
        <row r="250">
          <cell r="A250" t="str">
            <v>839/10/F1</v>
          </cell>
          <cell r="B250">
            <v>4.1152259999999996E-3</v>
          </cell>
          <cell r="E250" t="str">
            <v>839/10/F1</v>
          </cell>
          <cell r="F250">
            <v>4.1152259999999996E-3</v>
          </cell>
          <cell r="H250">
            <v>0</v>
          </cell>
        </row>
        <row r="251">
          <cell r="A251" t="str">
            <v>839/10/F1</v>
          </cell>
          <cell r="B251">
            <v>4.1152259999999996E-3</v>
          </cell>
          <cell r="E251" t="str">
            <v>839/10/F1</v>
          </cell>
          <cell r="F251">
            <v>4.1152259999999996E-3</v>
          </cell>
          <cell r="H251">
            <v>0</v>
          </cell>
        </row>
        <row r="252">
          <cell r="A252" t="str">
            <v>839/10/F2/DX</v>
          </cell>
          <cell r="B252">
            <v>6.6666670000000003E-3</v>
          </cell>
          <cell r="E252" t="str">
            <v>839/10/F2/DX</v>
          </cell>
          <cell r="F252">
            <v>6.6666670000000003E-3</v>
          </cell>
          <cell r="H252">
            <v>0</v>
          </cell>
        </row>
        <row r="253">
          <cell r="A253" t="str">
            <v>839/10/F2/DX</v>
          </cell>
          <cell r="B253">
            <v>6.6666670000000003E-3</v>
          </cell>
          <cell r="E253" t="str">
            <v>839/10/F2/DX</v>
          </cell>
          <cell r="F253">
            <v>6.6666670000000003E-3</v>
          </cell>
          <cell r="H253">
            <v>0</v>
          </cell>
        </row>
        <row r="254">
          <cell r="A254" t="str">
            <v>839/10/F2/SX</v>
          </cell>
          <cell r="B254">
            <v>6.6666670000000003E-3</v>
          </cell>
          <cell r="E254" t="str">
            <v>839/10/F2/SX</v>
          </cell>
          <cell r="F254">
            <v>6.6666670000000003E-3</v>
          </cell>
          <cell r="H254">
            <v>0</v>
          </cell>
        </row>
        <row r="255">
          <cell r="A255" t="str">
            <v>839/10/F2/SX</v>
          </cell>
          <cell r="B255">
            <v>6.6666670000000003E-3</v>
          </cell>
          <cell r="E255" t="str">
            <v>839/10/F2/SX</v>
          </cell>
          <cell r="F255">
            <v>6.6666670000000003E-3</v>
          </cell>
          <cell r="H255">
            <v>0</v>
          </cell>
        </row>
        <row r="256">
          <cell r="A256" t="str">
            <v>839/10/F3/DX</v>
          </cell>
          <cell r="B256">
            <v>5.4259360000000001E-3</v>
          </cell>
          <cell r="E256" t="str">
            <v>839/10/F3/DX</v>
          </cell>
          <cell r="F256">
            <v>5.4259360000000001E-3</v>
          </cell>
          <cell r="H256">
            <v>0</v>
          </cell>
        </row>
        <row r="257">
          <cell r="A257" t="str">
            <v>839/10/F3/DX</v>
          </cell>
          <cell r="B257">
            <v>5.4259360000000001E-3</v>
          </cell>
          <cell r="E257" t="str">
            <v>839/10/F3/DX</v>
          </cell>
          <cell r="F257">
            <v>5.4259360000000001E-3</v>
          </cell>
          <cell r="H257">
            <v>0</v>
          </cell>
        </row>
        <row r="258">
          <cell r="A258" t="str">
            <v>839/10/F3/DX OPT</v>
          </cell>
          <cell r="B258">
            <v>7.5018755000000006E-2</v>
          </cell>
          <cell r="E258" t="str">
            <v>839/10/F3/DX OPT</v>
          </cell>
          <cell r="F258">
            <v>7.5018755000000006E-2</v>
          </cell>
          <cell r="H258">
            <v>0</v>
          </cell>
        </row>
        <row r="259">
          <cell r="A259" t="str">
            <v>839/10/F3/DX OPT</v>
          </cell>
          <cell r="B259">
            <v>7.5018755000000006E-2</v>
          </cell>
          <cell r="E259" t="str">
            <v>839/10/F3/DX OPT</v>
          </cell>
          <cell r="F259">
            <v>7.5018755000000006E-2</v>
          </cell>
          <cell r="H259">
            <v>0</v>
          </cell>
        </row>
        <row r="260">
          <cell r="A260" t="str">
            <v>839/10/F3/SX</v>
          </cell>
          <cell r="B260">
            <v>5.4259360000000001E-3</v>
          </cell>
          <cell r="E260" t="str">
            <v>839/10/F3/SX</v>
          </cell>
          <cell r="F260">
            <v>5.4259360000000001E-3</v>
          </cell>
          <cell r="H260">
            <v>0</v>
          </cell>
        </row>
        <row r="261">
          <cell r="A261" t="str">
            <v>839/10/F3/SX</v>
          </cell>
          <cell r="B261">
            <v>5.4259360000000001E-3</v>
          </cell>
          <cell r="E261" t="str">
            <v>839/10/F3/SX</v>
          </cell>
          <cell r="F261">
            <v>5.4259360000000001E-3</v>
          </cell>
          <cell r="H261">
            <v>0</v>
          </cell>
        </row>
        <row r="262">
          <cell r="A262" t="str">
            <v>839/10/SX</v>
          </cell>
          <cell r="B262">
            <v>3.3333333E-2</v>
          </cell>
          <cell r="E262" t="str">
            <v>839/10/SX</v>
          </cell>
          <cell r="F262">
            <v>3.3333333E-2</v>
          </cell>
          <cell r="H262">
            <v>0</v>
          </cell>
        </row>
        <row r="263">
          <cell r="A263" t="str">
            <v>839/10/SX</v>
          </cell>
          <cell r="B263">
            <v>3.3333333E-2</v>
          </cell>
          <cell r="E263" t="str">
            <v>839/10/SX</v>
          </cell>
          <cell r="F263">
            <v>3.3333333E-2</v>
          </cell>
          <cell r="H263">
            <v>0</v>
          </cell>
        </row>
        <row r="264">
          <cell r="A264" t="str">
            <v>839/10/SX 2ADD</v>
          </cell>
          <cell r="B264">
            <v>2.1739129999999999E-2</v>
          </cell>
          <cell r="E264" t="str">
            <v>839/10/SX 2ADD</v>
          </cell>
          <cell r="F264">
            <v>2.1739129999999999E-2</v>
          </cell>
          <cell r="H264">
            <v>0</v>
          </cell>
        </row>
        <row r="265">
          <cell r="A265" t="str">
            <v>839/10/SX 2ADD</v>
          </cell>
          <cell r="B265">
            <v>2.1739129999999999E-2</v>
          </cell>
          <cell r="E265" t="str">
            <v>839/10/SX 2ADD</v>
          </cell>
          <cell r="F265">
            <v>2.1739129999999999E-2</v>
          </cell>
          <cell r="H265">
            <v>0</v>
          </cell>
        </row>
        <row r="266">
          <cell r="A266" t="str">
            <v>839/10/SX 2ADD</v>
          </cell>
          <cell r="B266">
            <v>2.1739129999999999E-2</v>
          </cell>
          <cell r="E266" t="str">
            <v>839/10/SX 2ADD</v>
          </cell>
          <cell r="F266">
            <v>2.1739129999999999E-2</v>
          </cell>
          <cell r="H266">
            <v>0</v>
          </cell>
        </row>
        <row r="267">
          <cell r="A267" t="str">
            <v>839/11,5REV1</v>
          </cell>
          <cell r="B267">
            <v>1.1890609999999999E-3</v>
          </cell>
          <cell r="E267" t="str">
            <v>839/11,5REV1</v>
          </cell>
          <cell r="F267">
            <v>1.1890609999999999E-3</v>
          </cell>
          <cell r="H267">
            <v>0</v>
          </cell>
        </row>
        <row r="268">
          <cell r="A268" t="str">
            <v>839/11,5REV1</v>
          </cell>
          <cell r="B268">
            <v>1.1890609999999999E-3</v>
          </cell>
          <cell r="E268" t="str">
            <v>839/11,5REV1</v>
          </cell>
          <cell r="F268">
            <v>1.1890609999999999E-3</v>
          </cell>
          <cell r="H268">
            <v>0</v>
          </cell>
        </row>
        <row r="269">
          <cell r="A269" t="str">
            <v>839/12,1/DX</v>
          </cell>
          <cell r="B269">
            <v>2.3809523999999999E-2</v>
          </cell>
          <cell r="E269" t="str">
            <v>839/12,1/DX</v>
          </cell>
          <cell r="F269">
            <v>2.3809523999999999E-2</v>
          </cell>
          <cell r="H269">
            <v>0</v>
          </cell>
        </row>
        <row r="270">
          <cell r="A270" t="str">
            <v>839/12,1/DX</v>
          </cell>
          <cell r="B270">
            <v>2.3809523999999999E-2</v>
          </cell>
          <cell r="E270" t="str">
            <v>839/12,1/DX</v>
          </cell>
          <cell r="F270">
            <v>2.3809523999999999E-2</v>
          </cell>
          <cell r="H270">
            <v>0</v>
          </cell>
        </row>
        <row r="271">
          <cell r="A271" t="str">
            <v>839/12,1/SX</v>
          </cell>
          <cell r="B271">
            <v>2.3809523999999999E-2</v>
          </cell>
          <cell r="E271" t="str">
            <v>839/12,1/SX</v>
          </cell>
          <cell r="F271">
            <v>2.3809523999999999E-2</v>
          </cell>
          <cell r="H271">
            <v>0</v>
          </cell>
        </row>
        <row r="272">
          <cell r="A272" t="str">
            <v>839/12,1/SX</v>
          </cell>
          <cell r="B272">
            <v>2.3809523999999999E-2</v>
          </cell>
          <cell r="E272" t="str">
            <v>839/12,1/SX</v>
          </cell>
          <cell r="F272">
            <v>2.3809523999999999E-2</v>
          </cell>
          <cell r="H272">
            <v>0</v>
          </cell>
        </row>
        <row r="273">
          <cell r="A273" t="str">
            <v>839/12/A</v>
          </cell>
          <cell r="B273">
            <v>6.0386499999999998E-4</v>
          </cell>
          <cell r="E273" t="str">
            <v>839/12/A</v>
          </cell>
          <cell r="F273">
            <v>6.0386499999999998E-4</v>
          </cell>
          <cell r="H273">
            <v>0</v>
          </cell>
        </row>
        <row r="274">
          <cell r="A274" t="str">
            <v>839/12/A</v>
          </cell>
          <cell r="B274">
            <v>6.0386499999999998E-4</v>
          </cell>
          <cell r="E274" t="str">
            <v>839/12/A</v>
          </cell>
          <cell r="F274">
            <v>6.0386499999999998E-4</v>
          </cell>
          <cell r="H274">
            <v>0</v>
          </cell>
        </row>
        <row r="275">
          <cell r="A275" t="str">
            <v>839/12/B</v>
          </cell>
          <cell r="B275">
            <v>6.0386499999999998E-4</v>
          </cell>
          <cell r="E275" t="str">
            <v>839/12/B</v>
          </cell>
          <cell r="F275">
            <v>6.0386499999999998E-4</v>
          </cell>
          <cell r="H275">
            <v>0</v>
          </cell>
        </row>
        <row r="276">
          <cell r="A276" t="str">
            <v>839/12/B</v>
          </cell>
          <cell r="B276">
            <v>6.0386499999999998E-4</v>
          </cell>
          <cell r="E276" t="str">
            <v>839/12/B</v>
          </cell>
          <cell r="F276">
            <v>6.0386499999999998E-4</v>
          </cell>
          <cell r="H276">
            <v>0</v>
          </cell>
        </row>
        <row r="277">
          <cell r="A277" t="str">
            <v>839/15/DxREV2</v>
          </cell>
          <cell r="B277">
            <v>5.8823528999999999E-2</v>
          </cell>
          <cell r="E277" t="str">
            <v>839/15/DxREV2</v>
          </cell>
          <cell r="F277">
            <v>5.8823528999999999E-2</v>
          </cell>
          <cell r="H277">
            <v>0</v>
          </cell>
        </row>
        <row r="278">
          <cell r="A278" t="str">
            <v>839/15/DxREV2</v>
          </cell>
          <cell r="B278">
            <v>5.8823528999999999E-2</v>
          </cell>
          <cell r="E278" t="str">
            <v>839/15/DxREV2</v>
          </cell>
          <cell r="F278">
            <v>5.8823528999999999E-2</v>
          </cell>
          <cell r="H278">
            <v>0</v>
          </cell>
        </row>
        <row r="279">
          <cell r="A279" t="str">
            <v>839/15/DxREV2 2add</v>
          </cell>
          <cell r="B279">
            <v>0.05</v>
          </cell>
          <cell r="E279" t="str">
            <v>839/15/DxREV2 2add</v>
          </cell>
          <cell r="F279">
            <v>0.05</v>
          </cell>
          <cell r="H279">
            <v>0</v>
          </cell>
        </row>
        <row r="280">
          <cell r="A280" t="str">
            <v>839/15/DxREV2 2add</v>
          </cell>
          <cell r="B280">
            <v>0.05</v>
          </cell>
          <cell r="E280" t="str">
            <v>839/15/DxREV2 2add</v>
          </cell>
          <cell r="F280">
            <v>0.05</v>
          </cell>
          <cell r="H280">
            <v>0</v>
          </cell>
        </row>
        <row r="281">
          <cell r="A281" t="str">
            <v>839/15/DxREV2 2add</v>
          </cell>
          <cell r="B281">
            <v>0.05</v>
          </cell>
          <cell r="E281" t="str">
            <v>839/15/DxREV2 2add</v>
          </cell>
          <cell r="F281">
            <v>0.05</v>
          </cell>
          <cell r="H281">
            <v>0</v>
          </cell>
        </row>
        <row r="282">
          <cell r="A282" t="str">
            <v>839/15/E,5/DXREV1</v>
          </cell>
          <cell r="B282">
            <v>1.20773E-3</v>
          </cell>
          <cell r="E282" t="str">
            <v>839/15/E,5/DXREV1</v>
          </cell>
          <cell r="F282">
            <v>1.20773E-3</v>
          </cell>
          <cell r="H282">
            <v>0</v>
          </cell>
        </row>
        <row r="283">
          <cell r="A283" t="str">
            <v>839/15/E,5/DXREV1</v>
          </cell>
          <cell r="B283">
            <v>1.20773E-3</v>
          </cell>
          <cell r="E283" t="str">
            <v>839/15/E,5/DXREV1</v>
          </cell>
          <cell r="F283">
            <v>1.20773E-3</v>
          </cell>
          <cell r="H283">
            <v>0</v>
          </cell>
        </row>
        <row r="284">
          <cell r="A284" t="str">
            <v>839/15/E,5/SXREV1</v>
          </cell>
          <cell r="B284">
            <v>1.20773E-3</v>
          </cell>
          <cell r="E284" t="str">
            <v>839/15/E,5/SXREV1</v>
          </cell>
          <cell r="F284">
            <v>1.20773E-3</v>
          </cell>
          <cell r="H284">
            <v>0</v>
          </cell>
        </row>
        <row r="285">
          <cell r="A285" t="str">
            <v>839/15/E,5/SXREV1</v>
          </cell>
          <cell r="B285">
            <v>1.20773E-3</v>
          </cell>
          <cell r="E285" t="str">
            <v>839/15/E,5/SXREV1</v>
          </cell>
          <cell r="F285">
            <v>1.20773E-3</v>
          </cell>
          <cell r="H285">
            <v>0</v>
          </cell>
        </row>
        <row r="286">
          <cell r="A286" t="str">
            <v>839/15/Sx</v>
          </cell>
          <cell r="B286">
            <v>5.8823528999999999E-2</v>
          </cell>
          <cell r="E286" t="str">
            <v>839/15/Sx</v>
          </cell>
          <cell r="F286">
            <v>5.8823528999999999E-2</v>
          </cell>
          <cell r="H286">
            <v>0</v>
          </cell>
        </row>
        <row r="287">
          <cell r="A287" t="str">
            <v>839/15/Sx</v>
          </cell>
          <cell r="B287">
            <v>5.8823528999999999E-2</v>
          </cell>
          <cell r="E287" t="str">
            <v>839/15/Sx</v>
          </cell>
          <cell r="F287">
            <v>5.8823528999999999E-2</v>
          </cell>
          <cell r="H287">
            <v>0</v>
          </cell>
        </row>
        <row r="288">
          <cell r="A288" t="str">
            <v>839/15/Sx 2ADD</v>
          </cell>
          <cell r="B288">
            <v>0.05</v>
          </cell>
          <cell r="E288" t="str">
            <v>839/15/Sx 2ADD</v>
          </cell>
          <cell r="F288">
            <v>0.05</v>
          </cell>
          <cell r="H288">
            <v>0</v>
          </cell>
        </row>
        <row r="289">
          <cell r="A289" t="str">
            <v>839/15/Sx 2ADD</v>
          </cell>
          <cell r="B289">
            <v>0.05</v>
          </cell>
          <cell r="E289" t="str">
            <v>839/15/Sx 2ADD</v>
          </cell>
          <cell r="F289">
            <v>0.05</v>
          </cell>
          <cell r="H289">
            <v>0</v>
          </cell>
        </row>
        <row r="290">
          <cell r="A290" t="str">
            <v>839/15/Sx 2ADD</v>
          </cell>
          <cell r="B290">
            <v>0.05</v>
          </cell>
          <cell r="E290" t="str">
            <v>839/15/Sx 2ADD</v>
          </cell>
          <cell r="F290">
            <v>0.05</v>
          </cell>
          <cell r="H290">
            <v>0</v>
          </cell>
        </row>
        <row r="291">
          <cell r="A291" t="str">
            <v>839/15/Z OP0 DX</v>
          </cell>
          <cell r="B291">
            <v>1.2970169E-2</v>
          </cell>
          <cell r="E291" t="str">
            <v>839/15/Z OP0 DX</v>
          </cell>
          <cell r="F291">
            <v>1.2970169E-2</v>
          </cell>
          <cell r="H291">
            <v>0</v>
          </cell>
        </row>
        <row r="292">
          <cell r="A292" t="str">
            <v>839/15/Z OP0 DX</v>
          </cell>
          <cell r="B292">
            <v>1.2970169E-2</v>
          </cell>
          <cell r="E292" t="str">
            <v>839/15/Z OP0 DX</v>
          </cell>
          <cell r="F292">
            <v>1.2970169E-2</v>
          </cell>
          <cell r="H292">
            <v>0</v>
          </cell>
        </row>
        <row r="293">
          <cell r="A293" t="str">
            <v>839/15/Z OP0 SX</v>
          </cell>
          <cell r="B293">
            <v>1.2970169E-2</v>
          </cell>
          <cell r="E293" t="str">
            <v>839/15/Z OP0 SX</v>
          </cell>
          <cell r="F293">
            <v>1.2970169E-2</v>
          </cell>
          <cell r="H293">
            <v>0</v>
          </cell>
        </row>
        <row r="294">
          <cell r="A294" t="str">
            <v>839/15/Z OP0 SX</v>
          </cell>
          <cell r="B294">
            <v>1.2970169E-2</v>
          </cell>
          <cell r="E294" t="str">
            <v>839/15/Z OP0 SX</v>
          </cell>
          <cell r="F294">
            <v>1.2970169E-2</v>
          </cell>
          <cell r="H294">
            <v>0</v>
          </cell>
        </row>
        <row r="295">
          <cell r="A295" t="str">
            <v>839/1REV1</v>
          </cell>
          <cell r="B295">
            <v>1.7286085E-2</v>
          </cell>
          <cell r="E295" t="str">
            <v>839/1REV1</v>
          </cell>
          <cell r="F295">
            <v>1.7286085E-2</v>
          </cell>
          <cell r="H295">
            <v>0</v>
          </cell>
        </row>
        <row r="296">
          <cell r="A296" t="str">
            <v>839/1REV1</v>
          </cell>
          <cell r="B296">
            <v>1.7286085E-2</v>
          </cell>
          <cell r="E296" t="str">
            <v>839/1REV1</v>
          </cell>
          <cell r="F296">
            <v>1.7286085E-2</v>
          </cell>
          <cell r="H296">
            <v>0</v>
          </cell>
        </row>
        <row r="297">
          <cell r="A297" t="str">
            <v>839/1rev1 (con B3)</v>
          </cell>
          <cell r="B297">
            <v>2.6666667000000002E-2</v>
          </cell>
          <cell r="E297" t="str">
            <v>839/1rev1 (con B3)</v>
          </cell>
          <cell r="F297">
            <v>2.6666667000000002E-2</v>
          </cell>
          <cell r="H297">
            <v>0</v>
          </cell>
        </row>
        <row r="298">
          <cell r="A298" t="str">
            <v>839/1rev1 (con B3)</v>
          </cell>
          <cell r="B298">
            <v>2.6666667000000002E-2</v>
          </cell>
          <cell r="E298" t="str">
            <v>839/1rev1 (con B3)</v>
          </cell>
          <cell r="F298">
            <v>2.6666667000000002E-2</v>
          </cell>
          <cell r="H298">
            <v>0</v>
          </cell>
        </row>
        <row r="299">
          <cell r="A299" t="str">
            <v>839/1rev1 CL2-6-12</v>
          </cell>
          <cell r="B299">
            <v>1.3586957E-2</v>
          </cell>
          <cell r="E299" t="str">
            <v>839/1rev1 CL2-6-12</v>
          </cell>
          <cell r="F299">
            <v>1.3586957E-2</v>
          </cell>
          <cell r="H299">
            <v>0</v>
          </cell>
        </row>
        <row r="300">
          <cell r="A300" t="str">
            <v>839/1rev1 CL2-6-12</v>
          </cell>
          <cell r="B300">
            <v>1.3586957E-2</v>
          </cell>
          <cell r="E300" t="str">
            <v>839/1rev1 CL2-6-12</v>
          </cell>
          <cell r="F300">
            <v>1.3586957E-2</v>
          </cell>
          <cell r="H300">
            <v>0</v>
          </cell>
        </row>
        <row r="301">
          <cell r="A301" t="str">
            <v>839/1REV1(4CODICI)</v>
          </cell>
          <cell r="B301">
            <v>2.2222222E-2</v>
          </cell>
          <cell r="E301" t="str">
            <v>839/1REV1(4CODICI)</v>
          </cell>
          <cell r="F301">
            <v>2.2222222E-2</v>
          </cell>
          <cell r="H301">
            <v>0</v>
          </cell>
        </row>
        <row r="302">
          <cell r="A302" t="str">
            <v>839/1REV1(4CODICI)</v>
          </cell>
          <cell r="B302">
            <v>2.2222222E-2</v>
          </cell>
          <cell r="E302" t="str">
            <v>839/1REV1(4CODICI)</v>
          </cell>
          <cell r="F302">
            <v>2.2222222E-2</v>
          </cell>
          <cell r="H302">
            <v>0</v>
          </cell>
        </row>
        <row r="303">
          <cell r="A303" t="str">
            <v>839/1REV1(5CODICI)</v>
          </cell>
          <cell r="B303">
            <v>1.552795E-2</v>
          </cell>
          <cell r="E303" t="str">
            <v>839/1REV1(5CODICI)</v>
          </cell>
          <cell r="F303">
            <v>1.552795E-2</v>
          </cell>
          <cell r="H303">
            <v>0</v>
          </cell>
        </row>
        <row r="304">
          <cell r="A304" t="str">
            <v>839/1REV1(5CODICI)</v>
          </cell>
          <cell r="B304">
            <v>1.552795E-2</v>
          </cell>
          <cell r="E304" t="str">
            <v>839/1REV1(5CODICI)</v>
          </cell>
          <cell r="F304">
            <v>1.552795E-2</v>
          </cell>
          <cell r="H304">
            <v>0</v>
          </cell>
        </row>
        <row r="305">
          <cell r="A305" t="str">
            <v>839/1REV1(839/CL2)</v>
          </cell>
          <cell r="B305">
            <v>1.7761988999999999E-2</v>
          </cell>
          <cell r="E305" t="str">
            <v>839/1REV1(839/CL2)</v>
          </cell>
          <cell r="F305">
            <v>1.7761988999999999E-2</v>
          </cell>
          <cell r="H305">
            <v>0</v>
          </cell>
        </row>
        <row r="306">
          <cell r="A306" t="str">
            <v>839/1REV1(839/CL2)</v>
          </cell>
          <cell r="B306">
            <v>1.7761988999999999E-2</v>
          </cell>
          <cell r="E306" t="str">
            <v>839/1REV1(839/CL2)</v>
          </cell>
          <cell r="F306">
            <v>1.7761988999999999E-2</v>
          </cell>
          <cell r="H306">
            <v>0</v>
          </cell>
        </row>
        <row r="307">
          <cell r="A307" t="str">
            <v>839/1REV1(CL2-6-7)</v>
          </cell>
          <cell r="B307">
            <v>1.3123360000000001E-2</v>
          </cell>
          <cell r="E307" t="str">
            <v>839/1REV1(CL2-6-7)</v>
          </cell>
          <cell r="F307">
            <v>1.3123360000000001E-2</v>
          </cell>
          <cell r="H307">
            <v>0</v>
          </cell>
        </row>
        <row r="308">
          <cell r="A308" t="str">
            <v>839/1REV1(CL2-6-7)</v>
          </cell>
          <cell r="B308">
            <v>1.3123360000000001E-2</v>
          </cell>
          <cell r="E308" t="str">
            <v>839/1REV1(CL2-6-7)</v>
          </cell>
          <cell r="F308">
            <v>1.3123360000000001E-2</v>
          </cell>
          <cell r="H308">
            <v>0</v>
          </cell>
        </row>
        <row r="309">
          <cell r="A309" t="str">
            <v>839/1REV1(CL2-D12)</v>
          </cell>
          <cell r="B309">
            <v>1.1614401999999999E-2</v>
          </cell>
          <cell r="E309" t="str">
            <v>839/1REV1(CL2-D12)</v>
          </cell>
          <cell r="F309">
            <v>1.1614401999999999E-2</v>
          </cell>
          <cell r="H309">
            <v>0</v>
          </cell>
        </row>
        <row r="310">
          <cell r="A310" t="str">
            <v>839/1REV1(CL2-D12)</v>
          </cell>
          <cell r="B310">
            <v>1.1614401999999999E-2</v>
          </cell>
          <cell r="E310" t="str">
            <v>839/1REV1(CL2-D12)</v>
          </cell>
          <cell r="F310">
            <v>1.1614401999999999E-2</v>
          </cell>
          <cell r="H310">
            <v>0</v>
          </cell>
        </row>
        <row r="311">
          <cell r="A311" t="str">
            <v>839/1REV1(CL6-7)</v>
          </cell>
          <cell r="B311">
            <v>0.04</v>
          </cell>
          <cell r="E311" t="str">
            <v>839/1REV1(CL6-7)</v>
          </cell>
          <cell r="F311">
            <v>0.04</v>
          </cell>
          <cell r="H311">
            <v>0</v>
          </cell>
        </row>
        <row r="312">
          <cell r="A312" t="str">
            <v>839/1REV1(CL6-7)</v>
          </cell>
          <cell r="B312">
            <v>0.04</v>
          </cell>
          <cell r="E312" t="str">
            <v>839/1REV1(CL6-7)</v>
          </cell>
          <cell r="F312">
            <v>0.04</v>
          </cell>
          <cell r="H312">
            <v>0</v>
          </cell>
        </row>
        <row r="313">
          <cell r="A313" t="str">
            <v>839/1REV1(D12 MOD)</v>
          </cell>
          <cell r="B313">
            <v>1.5552099999999999E-2</v>
          </cell>
          <cell r="E313" t="str">
            <v>839/1REV1(D12 MOD)</v>
          </cell>
          <cell r="F313">
            <v>1.5552099999999999E-2</v>
          </cell>
          <cell r="H313">
            <v>0</v>
          </cell>
        </row>
        <row r="314">
          <cell r="A314" t="str">
            <v>839/1REV1(D12 MOD)</v>
          </cell>
          <cell r="B314">
            <v>1.5552099999999999E-2</v>
          </cell>
          <cell r="E314" t="str">
            <v>839/1REV1(D12 MOD)</v>
          </cell>
          <cell r="F314">
            <v>1.5552099999999999E-2</v>
          </cell>
          <cell r="H314">
            <v>0</v>
          </cell>
        </row>
        <row r="315">
          <cell r="A315" t="str">
            <v>839/1REV1(D12-CL6)</v>
          </cell>
          <cell r="B315">
            <v>1.6556291000000001E-2</v>
          </cell>
          <cell r="E315" t="str">
            <v>839/1REV1(D12-CL6)</v>
          </cell>
          <cell r="F315">
            <v>1.6556291000000001E-2</v>
          </cell>
          <cell r="H315">
            <v>0</v>
          </cell>
        </row>
        <row r="316">
          <cell r="A316" t="str">
            <v>839/1REV1(D12-CL6)</v>
          </cell>
          <cell r="B316">
            <v>1.6556291000000001E-2</v>
          </cell>
          <cell r="E316" t="str">
            <v>839/1REV1(D12-CL6)</v>
          </cell>
          <cell r="F316">
            <v>1.6556291000000001E-2</v>
          </cell>
          <cell r="H316">
            <v>0</v>
          </cell>
        </row>
        <row r="317">
          <cell r="A317" t="str">
            <v>839/3  1add.</v>
          </cell>
          <cell r="B317">
            <v>6.25E-2</v>
          </cell>
          <cell r="E317" t="str">
            <v>839/3  1add.</v>
          </cell>
          <cell r="F317">
            <v>6.25E-2</v>
          </cell>
          <cell r="H317">
            <v>0</v>
          </cell>
        </row>
        <row r="318">
          <cell r="A318" t="str">
            <v>839/3  1add.</v>
          </cell>
          <cell r="B318">
            <v>6.25E-2</v>
          </cell>
          <cell r="E318" t="str">
            <v>839/3  1add.</v>
          </cell>
          <cell r="F318">
            <v>6.25E-2</v>
          </cell>
          <cell r="H318">
            <v>0</v>
          </cell>
        </row>
        <row r="319">
          <cell r="A319" t="str">
            <v>839/C4REV3</v>
          </cell>
          <cell r="B319">
            <v>2.1213407E-2</v>
          </cell>
          <cell r="E319" t="str">
            <v>839/C4REV3</v>
          </cell>
          <cell r="F319">
            <v>2.1213407E-2</v>
          </cell>
          <cell r="H319">
            <v>0</v>
          </cell>
        </row>
        <row r="320">
          <cell r="A320" t="str">
            <v>839/C4REV3</v>
          </cell>
          <cell r="B320">
            <v>2.1213407E-2</v>
          </cell>
          <cell r="E320" t="str">
            <v>839/C4REV3</v>
          </cell>
          <cell r="F320">
            <v>2.1213407E-2</v>
          </cell>
          <cell r="H320">
            <v>0</v>
          </cell>
        </row>
        <row r="321">
          <cell r="A321" t="str">
            <v>839/C4REV3</v>
          </cell>
          <cell r="B321">
            <v>2.1213407E-2</v>
          </cell>
          <cell r="E321" t="str">
            <v>839/C4REV3</v>
          </cell>
          <cell r="F321">
            <v>2.1213407E-2</v>
          </cell>
          <cell r="H321">
            <v>0</v>
          </cell>
        </row>
        <row r="322">
          <cell r="A322" t="str">
            <v>839/C4REV4</v>
          </cell>
          <cell r="B322">
            <v>2.1213407E-2</v>
          </cell>
          <cell r="E322" t="str">
            <v>839/C4REV4</v>
          </cell>
          <cell r="F322">
            <v>2.1213407E-2</v>
          </cell>
          <cell r="H322">
            <v>0</v>
          </cell>
        </row>
        <row r="323">
          <cell r="A323" t="str">
            <v>839/C4REV4</v>
          </cell>
          <cell r="B323">
            <v>2.1213407E-2</v>
          </cell>
          <cell r="E323" t="str">
            <v>839/C4REV4</v>
          </cell>
          <cell r="F323">
            <v>2.1213407E-2</v>
          </cell>
          <cell r="H323">
            <v>0</v>
          </cell>
        </row>
        <row r="324">
          <cell r="A324" t="str">
            <v>839/C4REV4</v>
          </cell>
          <cell r="B324">
            <v>2.1213407E-2</v>
          </cell>
          <cell r="E324" t="str">
            <v>839/C4REV4</v>
          </cell>
          <cell r="F324">
            <v>2.1213407E-2</v>
          </cell>
          <cell r="H324">
            <v>0</v>
          </cell>
        </row>
        <row r="325">
          <cell r="A325" t="str">
            <v>839/C5 2add</v>
          </cell>
          <cell r="B325">
            <v>1.1764706E-2</v>
          </cell>
          <cell r="E325" t="str">
            <v>839/C5 2add</v>
          </cell>
          <cell r="F325">
            <v>1.1764706E-2</v>
          </cell>
          <cell r="H325">
            <v>0</v>
          </cell>
        </row>
        <row r="326">
          <cell r="A326" t="str">
            <v>839/C5 2add</v>
          </cell>
          <cell r="B326">
            <v>1.1764706E-2</v>
          </cell>
          <cell r="E326" t="str">
            <v>839/C5 2add</v>
          </cell>
          <cell r="F326">
            <v>1.1764706E-2</v>
          </cell>
          <cell r="H326">
            <v>0</v>
          </cell>
        </row>
        <row r="327">
          <cell r="A327" t="str">
            <v>839/C5 2add</v>
          </cell>
          <cell r="B327">
            <v>1.1764706E-2</v>
          </cell>
          <cell r="E327" t="str">
            <v>839/C5 2add</v>
          </cell>
          <cell r="F327">
            <v>1.1764706E-2</v>
          </cell>
          <cell r="H327">
            <v>0</v>
          </cell>
        </row>
        <row r="328">
          <cell r="A328" t="str">
            <v>839/CL2</v>
          </cell>
          <cell r="B328">
            <v>2.7777777999999999E-2</v>
          </cell>
          <cell r="E328" t="str">
            <v>839/CL2</v>
          </cell>
          <cell r="F328">
            <v>2.7777777999999999E-2</v>
          </cell>
          <cell r="H328">
            <v>0</v>
          </cell>
        </row>
        <row r="329">
          <cell r="A329" t="str">
            <v>839/CL2</v>
          </cell>
          <cell r="B329">
            <v>2.7777777999999999E-2</v>
          </cell>
          <cell r="E329" t="str">
            <v>839/CL2</v>
          </cell>
          <cell r="F329">
            <v>2.7777777999999999E-2</v>
          </cell>
          <cell r="H329">
            <v>0</v>
          </cell>
        </row>
        <row r="330">
          <cell r="A330" t="str">
            <v>839/CL2 (1-6-D12)</v>
          </cell>
          <cell r="B330">
            <v>1.3586957E-2</v>
          </cell>
          <cell r="E330" t="str">
            <v>839/CL2 (1-6-D12)</v>
          </cell>
          <cell r="F330">
            <v>1.3586957E-2</v>
          </cell>
          <cell r="H330">
            <v>0</v>
          </cell>
        </row>
        <row r="331">
          <cell r="A331" t="str">
            <v>839/CL2 (1-6-D12)</v>
          </cell>
          <cell r="B331">
            <v>1.3586957E-2</v>
          </cell>
          <cell r="E331" t="str">
            <v>839/CL2 (1-6-D12)</v>
          </cell>
          <cell r="F331">
            <v>1.3586957E-2</v>
          </cell>
          <cell r="H331">
            <v>0</v>
          </cell>
        </row>
        <row r="332">
          <cell r="A332" t="str">
            <v>839/CL2(1-CL6-CL7)</v>
          </cell>
          <cell r="B332">
            <v>1.3123360000000001E-2</v>
          </cell>
          <cell r="E332" t="str">
            <v>839/CL2(1-CL6-CL7)</v>
          </cell>
          <cell r="F332">
            <v>1.3123360000000001E-2</v>
          </cell>
          <cell r="H332">
            <v>0</v>
          </cell>
        </row>
        <row r="333">
          <cell r="A333" t="str">
            <v>839/CL2(1-CL6-CL7)</v>
          </cell>
          <cell r="B333">
            <v>1.3123360000000001E-2</v>
          </cell>
          <cell r="E333" t="str">
            <v>839/CL2(1-CL6-CL7)</v>
          </cell>
          <cell r="F333">
            <v>1.3123360000000001E-2</v>
          </cell>
          <cell r="H333">
            <v>0</v>
          </cell>
        </row>
        <row r="334">
          <cell r="A334" t="str">
            <v>839/CL2(1-D12 MOD)</v>
          </cell>
          <cell r="B334">
            <v>1.1614401999999999E-2</v>
          </cell>
          <cell r="E334" t="str">
            <v>839/CL2(1-D12 MOD)</v>
          </cell>
          <cell r="F334">
            <v>1.1614401999999999E-2</v>
          </cell>
          <cell r="H334">
            <v>0</v>
          </cell>
        </row>
        <row r="335">
          <cell r="A335" t="str">
            <v>839/CL2(1-D12 MOD)</v>
          </cell>
          <cell r="B335">
            <v>1.1614401999999999E-2</v>
          </cell>
          <cell r="E335" t="str">
            <v>839/CL2(1-D12 MOD)</v>
          </cell>
          <cell r="F335">
            <v>1.1614401999999999E-2</v>
          </cell>
          <cell r="H335">
            <v>0</v>
          </cell>
        </row>
        <row r="336">
          <cell r="A336" t="str">
            <v>839/CL2(5 CODICI)</v>
          </cell>
          <cell r="B336">
            <v>1.552795E-2</v>
          </cell>
          <cell r="E336" t="str">
            <v>839/CL2(5 CODICI)</v>
          </cell>
          <cell r="F336">
            <v>1.552795E-2</v>
          </cell>
          <cell r="H336">
            <v>0</v>
          </cell>
        </row>
        <row r="337">
          <cell r="A337" t="str">
            <v>839/CL2(5 CODICI)</v>
          </cell>
          <cell r="B337">
            <v>1.552795E-2</v>
          </cell>
          <cell r="E337" t="str">
            <v>839/CL2(5 CODICI)</v>
          </cell>
          <cell r="F337">
            <v>1.552795E-2</v>
          </cell>
          <cell r="H337">
            <v>0</v>
          </cell>
        </row>
        <row r="338">
          <cell r="A338" t="str">
            <v>839/CL2(839/1REV1)</v>
          </cell>
          <cell r="B338">
            <v>1.7761988999999999E-2</v>
          </cell>
          <cell r="E338" t="str">
            <v>839/CL2(839/1REV1)</v>
          </cell>
          <cell r="F338">
            <v>1.7761988999999999E-2</v>
          </cell>
          <cell r="H338">
            <v>0</v>
          </cell>
        </row>
        <row r="339">
          <cell r="A339" t="str">
            <v>839/CL2(839/1REV1)</v>
          </cell>
          <cell r="B339">
            <v>1.7761988999999999E-2</v>
          </cell>
          <cell r="E339" t="str">
            <v>839/CL2(839/1REV1)</v>
          </cell>
          <cell r="F339">
            <v>1.7761988999999999E-2</v>
          </cell>
          <cell r="H339">
            <v>0</v>
          </cell>
        </row>
        <row r="340">
          <cell r="A340" t="str">
            <v>839/CL2(CL6-7-D12)</v>
          </cell>
          <cell r="B340">
            <v>2.6246719000000002E-2</v>
          </cell>
          <cell r="E340" t="str">
            <v>839/CL2(CL6-7-D12)</v>
          </cell>
          <cell r="F340">
            <v>2.6246719000000002E-2</v>
          </cell>
          <cell r="H340">
            <v>0</v>
          </cell>
        </row>
        <row r="341">
          <cell r="A341" t="str">
            <v>839/CL2(CL6-7-D12)</v>
          </cell>
          <cell r="B341">
            <v>2.6246719000000002E-2</v>
          </cell>
          <cell r="E341" t="str">
            <v>839/CL2(CL6-7-D12)</v>
          </cell>
          <cell r="F341">
            <v>2.6246719000000002E-2</v>
          </cell>
          <cell r="H341">
            <v>0</v>
          </cell>
        </row>
        <row r="342">
          <cell r="A342" t="str">
            <v>839/CL2(CL6-CL7)</v>
          </cell>
          <cell r="B342">
            <v>2.2573362999999999E-2</v>
          </cell>
          <cell r="E342" t="str">
            <v>839/CL2(CL6-CL7)</v>
          </cell>
          <cell r="F342">
            <v>2.2573362999999999E-2</v>
          </cell>
          <cell r="H342">
            <v>0</v>
          </cell>
        </row>
        <row r="343">
          <cell r="A343" t="str">
            <v>839/CL2(CL6-CL7)</v>
          </cell>
          <cell r="B343">
            <v>2.2573362999999999E-2</v>
          </cell>
          <cell r="E343" t="str">
            <v>839/CL2(CL6-CL7)</v>
          </cell>
          <cell r="F343">
            <v>2.2573362999999999E-2</v>
          </cell>
          <cell r="H343">
            <v>0</v>
          </cell>
        </row>
        <row r="344">
          <cell r="A344" t="str">
            <v>839/CL2(D12-CL6)</v>
          </cell>
          <cell r="B344">
            <v>2.3529412E-2</v>
          </cell>
          <cell r="E344" t="str">
            <v>839/CL2(D12-CL6)</v>
          </cell>
          <cell r="F344">
            <v>2.3529412E-2</v>
          </cell>
          <cell r="H344">
            <v>0</v>
          </cell>
        </row>
        <row r="345">
          <cell r="A345" t="str">
            <v>839/CL2(D12-CL6)</v>
          </cell>
          <cell r="B345">
            <v>2.3529412E-2</v>
          </cell>
          <cell r="E345" t="str">
            <v>839/CL2(D12-CL6)</v>
          </cell>
          <cell r="F345">
            <v>2.3529412E-2</v>
          </cell>
          <cell r="H345">
            <v>0</v>
          </cell>
        </row>
        <row r="346">
          <cell r="A346" t="str">
            <v>839/CL7</v>
          </cell>
          <cell r="B346">
            <v>1.3888889E-2</v>
          </cell>
          <cell r="E346" t="str">
            <v>839/CL7</v>
          </cell>
          <cell r="F346">
            <v>1.3888889E-2</v>
          </cell>
          <cell r="H346">
            <v>0</v>
          </cell>
        </row>
        <row r="347">
          <cell r="A347" t="str">
            <v>839/CL7</v>
          </cell>
          <cell r="B347">
            <v>1.3888889E-2</v>
          </cell>
          <cell r="E347" t="str">
            <v>839/CL7</v>
          </cell>
          <cell r="F347">
            <v>1.3888889E-2</v>
          </cell>
          <cell r="H347">
            <v>0</v>
          </cell>
        </row>
        <row r="348">
          <cell r="A348" t="str">
            <v>839/CL7(1-CL2-CL6)</v>
          </cell>
          <cell r="B348">
            <v>1.3123360000000001E-2</v>
          </cell>
          <cell r="E348" t="str">
            <v>839/CL7(1-CL2-CL6)</v>
          </cell>
          <cell r="F348">
            <v>1.3123360000000001E-2</v>
          </cell>
          <cell r="H348">
            <v>0</v>
          </cell>
        </row>
        <row r="349">
          <cell r="A349" t="str">
            <v>839/CL7(1-CL2-CL6)</v>
          </cell>
          <cell r="B349">
            <v>1.3123360000000001E-2</v>
          </cell>
          <cell r="E349" t="str">
            <v>839/CL7(1-CL2-CL6)</v>
          </cell>
          <cell r="F349">
            <v>1.3123360000000001E-2</v>
          </cell>
          <cell r="H349">
            <v>0</v>
          </cell>
        </row>
        <row r="350">
          <cell r="A350" t="str">
            <v>839/CL7(3 CODICI)</v>
          </cell>
          <cell r="B350">
            <v>1.1111111E-2</v>
          </cell>
          <cell r="E350" t="str">
            <v>839/CL7(3 CODICI)</v>
          </cell>
          <cell r="F350">
            <v>1.1111111E-2</v>
          </cell>
          <cell r="H350">
            <v>0</v>
          </cell>
        </row>
        <row r="351">
          <cell r="A351" t="str">
            <v>839/CL7(3 CODICI)</v>
          </cell>
          <cell r="B351">
            <v>1.1111111E-2</v>
          </cell>
          <cell r="E351" t="str">
            <v>839/CL7(3 CODICI)</v>
          </cell>
          <cell r="F351">
            <v>1.1111111E-2</v>
          </cell>
          <cell r="H351">
            <v>0</v>
          </cell>
        </row>
        <row r="352">
          <cell r="A352" t="str">
            <v>839/CL7(4 CODICI)</v>
          </cell>
          <cell r="B352">
            <v>5.5555559999999997E-3</v>
          </cell>
          <cell r="E352" t="str">
            <v>839/CL7(4 CODICI)</v>
          </cell>
          <cell r="F352">
            <v>5.5555559999999997E-3</v>
          </cell>
          <cell r="H352">
            <v>0</v>
          </cell>
        </row>
        <row r="353">
          <cell r="A353" t="str">
            <v>839/CL7(4 CODICI)</v>
          </cell>
          <cell r="B353">
            <v>5.5555559999999997E-3</v>
          </cell>
          <cell r="E353" t="str">
            <v>839/CL7(4 CODICI)</v>
          </cell>
          <cell r="F353">
            <v>5.5555559999999997E-3</v>
          </cell>
          <cell r="H353">
            <v>0</v>
          </cell>
        </row>
        <row r="354">
          <cell r="A354" t="str">
            <v>839/CL7(5 CODICI)</v>
          </cell>
          <cell r="B354">
            <v>7.7700080000000001E-3</v>
          </cell>
          <cell r="E354" t="str">
            <v>839/CL7(5 CODICI)</v>
          </cell>
          <cell r="F354">
            <v>7.7700080000000001E-3</v>
          </cell>
          <cell r="H354">
            <v>0</v>
          </cell>
        </row>
        <row r="355">
          <cell r="A355" t="str">
            <v>839/CL7(5 CODICI)</v>
          </cell>
          <cell r="B355">
            <v>7.7700080000000001E-3</v>
          </cell>
          <cell r="E355" t="str">
            <v>839/CL7(5 CODICI)</v>
          </cell>
          <cell r="F355">
            <v>7.7700080000000001E-3</v>
          </cell>
          <cell r="H355">
            <v>0</v>
          </cell>
        </row>
        <row r="356">
          <cell r="A356" t="str">
            <v>839/CL7(839/1-CL6)</v>
          </cell>
          <cell r="B356">
            <v>0.02</v>
          </cell>
          <cell r="E356" t="str">
            <v>839/CL7(839/1-CL6)</v>
          </cell>
          <cell r="F356">
            <v>0.02</v>
          </cell>
          <cell r="H356">
            <v>0</v>
          </cell>
        </row>
        <row r="357">
          <cell r="A357" t="str">
            <v>839/CL7(839/1-CL6)</v>
          </cell>
          <cell r="B357">
            <v>0.02</v>
          </cell>
          <cell r="E357" t="str">
            <v>839/CL7(839/1-CL6)</v>
          </cell>
          <cell r="F357">
            <v>0.02</v>
          </cell>
          <cell r="H357">
            <v>0</v>
          </cell>
        </row>
        <row r="358">
          <cell r="A358" t="str">
            <v>839/CL7(CL2-6-D12)</v>
          </cell>
          <cell r="B358">
            <v>6.5616800000000003E-3</v>
          </cell>
          <cell r="E358" t="str">
            <v>839/CL7(CL2-6-D12)</v>
          </cell>
          <cell r="F358">
            <v>6.5616800000000003E-3</v>
          </cell>
          <cell r="H358">
            <v>0</v>
          </cell>
        </row>
        <row r="359">
          <cell r="A359" t="str">
            <v>839/CL7(CL2-6-D12)</v>
          </cell>
          <cell r="B359">
            <v>6.5616800000000003E-3</v>
          </cell>
          <cell r="E359" t="str">
            <v>839/CL7(CL2-6-D12)</v>
          </cell>
          <cell r="F359">
            <v>6.5616800000000003E-3</v>
          </cell>
          <cell r="H359">
            <v>0</v>
          </cell>
        </row>
        <row r="360">
          <cell r="A360" t="str">
            <v>839/CL7(CL2-CL6)</v>
          </cell>
          <cell r="B360">
            <v>1.1299435E-2</v>
          </cell>
          <cell r="E360" t="str">
            <v>839/CL7(CL2-CL6)</v>
          </cell>
          <cell r="F360">
            <v>1.1299435E-2</v>
          </cell>
          <cell r="H360">
            <v>0</v>
          </cell>
        </row>
        <row r="361">
          <cell r="A361" t="str">
            <v>839/CL7(CL2-CL6)</v>
          </cell>
          <cell r="B361">
            <v>1.1299435E-2</v>
          </cell>
          <cell r="E361" t="str">
            <v>839/CL7(CL2-CL6)</v>
          </cell>
          <cell r="F361">
            <v>1.1299435E-2</v>
          </cell>
          <cell r="H361">
            <v>0</v>
          </cell>
        </row>
        <row r="362">
          <cell r="A362" t="str">
            <v>839/CL7/A INCOMPL.</v>
          </cell>
          <cell r="B362">
            <v>2.2222222E-2</v>
          </cell>
          <cell r="E362" t="str">
            <v>839/CL7/A INCOMPL.</v>
          </cell>
          <cell r="F362">
            <v>2.2222222E-2</v>
          </cell>
          <cell r="H362">
            <v>0</v>
          </cell>
        </row>
        <row r="363">
          <cell r="A363" t="str">
            <v>839/CL7/A INCOMPL.</v>
          </cell>
          <cell r="B363">
            <v>2.2222222E-2</v>
          </cell>
          <cell r="E363" t="str">
            <v>839/CL7/A INCOMPL.</v>
          </cell>
          <cell r="F363">
            <v>2.2222222E-2</v>
          </cell>
          <cell r="H363">
            <v>0</v>
          </cell>
        </row>
        <row r="364">
          <cell r="A364" t="str">
            <v>839/D9</v>
          </cell>
          <cell r="B364">
            <v>4.1666666999999998E-2</v>
          </cell>
          <cell r="E364" t="str">
            <v>839/D9</v>
          </cell>
          <cell r="F364">
            <v>4.1666666999999998E-2</v>
          </cell>
          <cell r="H364">
            <v>0</v>
          </cell>
        </row>
        <row r="365">
          <cell r="A365" t="str">
            <v>839/D9</v>
          </cell>
          <cell r="B365">
            <v>4.1666666999999998E-2</v>
          </cell>
          <cell r="E365" t="str">
            <v>839/D9</v>
          </cell>
          <cell r="F365">
            <v>4.1666666999999998E-2</v>
          </cell>
          <cell r="H365">
            <v>0</v>
          </cell>
        </row>
        <row r="366">
          <cell r="A366" t="str">
            <v>839/D9 2ADD</v>
          </cell>
          <cell r="B366">
            <v>4.4444444E-2</v>
          </cell>
          <cell r="E366" t="str">
            <v>839/D9 2ADD</v>
          </cell>
          <cell r="F366">
            <v>4.4444444E-2</v>
          </cell>
          <cell r="H366">
            <v>0</v>
          </cell>
        </row>
        <row r="367">
          <cell r="A367" t="str">
            <v>839/D9 2ADD</v>
          </cell>
          <cell r="B367">
            <v>4.4444444E-2</v>
          </cell>
          <cell r="E367" t="str">
            <v>839/D9 2ADD</v>
          </cell>
          <cell r="F367">
            <v>4.4444444E-2</v>
          </cell>
          <cell r="H367">
            <v>0</v>
          </cell>
        </row>
        <row r="368">
          <cell r="A368" t="str">
            <v>839/D9 2ADD</v>
          </cell>
          <cell r="B368">
            <v>4.4444444E-2</v>
          </cell>
          <cell r="E368" t="str">
            <v>839/D9 2ADD</v>
          </cell>
          <cell r="F368">
            <v>4.4444444E-2</v>
          </cell>
          <cell r="H368">
            <v>0</v>
          </cell>
        </row>
        <row r="369">
          <cell r="A369" t="str">
            <v>839/D9rev1</v>
          </cell>
          <cell r="B369">
            <v>4.1666666999999998E-2</v>
          </cell>
          <cell r="E369" t="str">
            <v>839/D9rev1</v>
          </cell>
          <cell r="F369">
            <v>4.1666666999999998E-2</v>
          </cell>
          <cell r="H369">
            <v>0</v>
          </cell>
        </row>
        <row r="370">
          <cell r="A370" t="str">
            <v>839/D9rev1</v>
          </cell>
          <cell r="B370">
            <v>4.1666666999999998E-2</v>
          </cell>
          <cell r="E370" t="str">
            <v>839/D9rev1</v>
          </cell>
          <cell r="F370">
            <v>4.1666666999999998E-2</v>
          </cell>
          <cell r="H370">
            <v>0</v>
          </cell>
        </row>
        <row r="371">
          <cell r="A371" t="str">
            <v>839/D9rev1-2add</v>
          </cell>
          <cell r="B371">
            <v>3.3333333E-2</v>
          </cell>
          <cell r="E371" t="str">
            <v>839/D9rev1-2add</v>
          </cell>
          <cell r="F371">
            <v>3.3333333E-2</v>
          </cell>
          <cell r="H371">
            <v>0</v>
          </cell>
        </row>
        <row r="372">
          <cell r="A372" t="str">
            <v>839/D9rev1-2add</v>
          </cell>
          <cell r="B372">
            <v>3.3333333E-2</v>
          </cell>
          <cell r="E372" t="str">
            <v>839/D9rev1-2add</v>
          </cell>
          <cell r="F372">
            <v>3.3333333E-2</v>
          </cell>
          <cell r="H372">
            <v>0</v>
          </cell>
        </row>
        <row r="373">
          <cell r="A373" t="str">
            <v>839/D9rev1-2add</v>
          </cell>
          <cell r="B373">
            <v>3.3333333E-2</v>
          </cell>
          <cell r="E373" t="str">
            <v>839/D9rev1-2add</v>
          </cell>
          <cell r="F373">
            <v>3.3333333E-2</v>
          </cell>
          <cell r="H373">
            <v>0</v>
          </cell>
        </row>
        <row r="374">
          <cell r="A374" t="str">
            <v>839CL30</v>
          </cell>
          <cell r="B374">
            <v>1.6090105E-2</v>
          </cell>
          <cell r="E374" t="str">
            <v>839CL30</v>
          </cell>
          <cell r="F374">
            <v>1.6090105E-2</v>
          </cell>
          <cell r="H374">
            <v>0</v>
          </cell>
        </row>
        <row r="375">
          <cell r="A375" t="str">
            <v>839CL30</v>
          </cell>
          <cell r="B375">
            <v>1.6090105E-2</v>
          </cell>
          <cell r="E375" t="str">
            <v>839CL30</v>
          </cell>
          <cell r="F375">
            <v>1.6090105E-2</v>
          </cell>
          <cell r="H375">
            <v>0</v>
          </cell>
        </row>
        <row r="376">
          <cell r="A376" t="str">
            <v>84120 OP40</v>
          </cell>
          <cell r="B376">
            <v>0.16666666699999999</v>
          </cell>
          <cell r="E376" t="str">
            <v>84120 OP40</v>
          </cell>
          <cell r="F376">
            <v>0.16666666699999999</v>
          </cell>
          <cell r="H376">
            <v>0</v>
          </cell>
        </row>
        <row r="377">
          <cell r="A377" t="str">
            <v>84120 OP40</v>
          </cell>
          <cell r="B377">
            <v>0.16666666699999999</v>
          </cell>
          <cell r="E377" t="str">
            <v>84120 OP40</v>
          </cell>
          <cell r="F377">
            <v>0.16666666699999999</v>
          </cell>
          <cell r="H377">
            <v>0</v>
          </cell>
        </row>
        <row r="378">
          <cell r="A378" t="str">
            <v>84120 OP40</v>
          </cell>
          <cell r="B378">
            <v>0.16666666699999999</v>
          </cell>
          <cell r="E378" t="str">
            <v>84120 OP40</v>
          </cell>
          <cell r="F378">
            <v>0.16666666699999999</v>
          </cell>
          <cell r="H378">
            <v>0</v>
          </cell>
        </row>
        <row r="379">
          <cell r="A379" t="str">
            <v>84120 OP40</v>
          </cell>
          <cell r="B379">
            <v>0.16666666699999999</v>
          </cell>
          <cell r="E379" t="str">
            <v>84120 OP40</v>
          </cell>
          <cell r="F379">
            <v>0.16666666699999999</v>
          </cell>
          <cell r="H379">
            <v>0</v>
          </cell>
        </row>
        <row r="380">
          <cell r="A380" t="str">
            <v>84120 OP40 2add</v>
          </cell>
          <cell r="B380">
            <v>0.25</v>
          </cell>
          <cell r="E380" t="str">
            <v>84120 OP40 2add</v>
          </cell>
          <cell r="F380">
            <v>0.25</v>
          </cell>
          <cell r="H380">
            <v>0</v>
          </cell>
        </row>
        <row r="381">
          <cell r="A381" t="str">
            <v>84120 OP40 2add</v>
          </cell>
          <cell r="B381">
            <v>0.25</v>
          </cell>
          <cell r="E381" t="str">
            <v>84120 OP40 2add</v>
          </cell>
          <cell r="F381">
            <v>0.25</v>
          </cell>
          <cell r="H381">
            <v>0</v>
          </cell>
        </row>
        <row r="382">
          <cell r="A382" t="str">
            <v>84120 OP40 2add</v>
          </cell>
          <cell r="B382">
            <v>0.25</v>
          </cell>
          <cell r="E382" t="str">
            <v>84120 OP40 2add</v>
          </cell>
          <cell r="F382">
            <v>0.25</v>
          </cell>
          <cell r="H382">
            <v>0</v>
          </cell>
        </row>
        <row r="383">
          <cell r="A383" t="str">
            <v>84120 OP60</v>
          </cell>
          <cell r="B383">
            <v>0.125</v>
          </cell>
          <cell r="E383" t="str">
            <v>84120 OP60</v>
          </cell>
          <cell r="F383">
            <v>0.125</v>
          </cell>
          <cell r="H383">
            <v>0</v>
          </cell>
        </row>
        <row r="384">
          <cell r="A384" t="str">
            <v>84120 OP60</v>
          </cell>
          <cell r="B384">
            <v>0.125</v>
          </cell>
          <cell r="E384" t="str">
            <v>84120 OP60</v>
          </cell>
          <cell r="F384">
            <v>0.125</v>
          </cell>
          <cell r="H384">
            <v>0</v>
          </cell>
        </row>
        <row r="385">
          <cell r="A385" t="str">
            <v>84120 OP60-1ADD</v>
          </cell>
          <cell r="B385">
            <v>0.25</v>
          </cell>
          <cell r="E385" t="str">
            <v>84120 OP60-1ADD</v>
          </cell>
          <cell r="F385">
            <v>0.25</v>
          </cell>
          <cell r="H385">
            <v>0</v>
          </cell>
        </row>
        <row r="386">
          <cell r="A386" t="str">
            <v>84120 OP60-1ADD</v>
          </cell>
          <cell r="B386">
            <v>0.25</v>
          </cell>
          <cell r="E386" t="str">
            <v>84120 OP60-1ADD</v>
          </cell>
          <cell r="F386">
            <v>0.25</v>
          </cell>
          <cell r="H386">
            <v>0</v>
          </cell>
        </row>
        <row r="387">
          <cell r="A387" t="str">
            <v>84120 OP60-2ADD</v>
          </cell>
          <cell r="B387">
            <v>0.16666666699999999</v>
          </cell>
          <cell r="E387" t="str">
            <v>84120 OP60-2ADD</v>
          </cell>
          <cell r="F387">
            <v>0.16666666699999999</v>
          </cell>
          <cell r="H387">
            <v>0</v>
          </cell>
        </row>
        <row r="388">
          <cell r="A388" t="str">
            <v>84120 OP60-2ADD</v>
          </cell>
          <cell r="B388">
            <v>0.16666666699999999</v>
          </cell>
          <cell r="E388" t="str">
            <v>84120 OP60-2ADD</v>
          </cell>
          <cell r="F388">
            <v>0.16666666699999999</v>
          </cell>
          <cell r="H388">
            <v>0</v>
          </cell>
        </row>
        <row r="389">
          <cell r="A389" t="str">
            <v>84120 OP60-2ADD</v>
          </cell>
          <cell r="B389">
            <v>0.16666666699999999</v>
          </cell>
          <cell r="E389" t="str">
            <v>84120 OP60-2ADD</v>
          </cell>
          <cell r="F389">
            <v>0.16666666699999999</v>
          </cell>
          <cell r="H389">
            <v>0</v>
          </cell>
        </row>
        <row r="390">
          <cell r="A390" t="str">
            <v>84120,1</v>
          </cell>
          <cell r="B390">
            <v>0.16666666699999999</v>
          </cell>
          <cell r="E390" t="str">
            <v>84120,1</v>
          </cell>
          <cell r="F390">
            <v>0.16666666699999999</v>
          </cell>
          <cell r="H390">
            <v>0</v>
          </cell>
        </row>
        <row r="391">
          <cell r="A391" t="str">
            <v>84120,1</v>
          </cell>
          <cell r="B391">
            <v>0.16666666699999999</v>
          </cell>
          <cell r="E391" t="str">
            <v>84120,1</v>
          </cell>
          <cell r="F391">
            <v>0.16666666699999999</v>
          </cell>
          <cell r="H391">
            <v>0</v>
          </cell>
        </row>
        <row r="392">
          <cell r="A392" t="str">
            <v>84120,1</v>
          </cell>
          <cell r="B392">
            <v>0.16666666699999999</v>
          </cell>
          <cell r="E392" t="str">
            <v>84120,1</v>
          </cell>
          <cell r="F392">
            <v>0.16666666699999999</v>
          </cell>
          <cell r="H392">
            <v>0</v>
          </cell>
        </row>
        <row r="393">
          <cell r="A393" t="str">
            <v>84120,1 1add</v>
          </cell>
          <cell r="B393">
            <v>0.33333333300000001</v>
          </cell>
          <cell r="E393" t="str">
            <v>84120,1 1add</v>
          </cell>
          <cell r="F393">
            <v>0.33333333300000001</v>
          </cell>
          <cell r="H393">
            <v>0</v>
          </cell>
        </row>
        <row r="394">
          <cell r="A394" t="str">
            <v>84120,1 1add</v>
          </cell>
          <cell r="B394">
            <v>0.33333333300000001</v>
          </cell>
          <cell r="E394" t="str">
            <v>84120,1 1add</v>
          </cell>
          <cell r="F394">
            <v>0.33333333300000001</v>
          </cell>
          <cell r="H394">
            <v>0</v>
          </cell>
        </row>
        <row r="395">
          <cell r="A395" t="str">
            <v>84120,1F40</v>
          </cell>
          <cell r="B395">
            <v>0.13888888899999999</v>
          </cell>
          <cell r="E395" t="str">
            <v>84120,1F40</v>
          </cell>
          <cell r="F395">
            <v>0.13888888899999999</v>
          </cell>
          <cell r="H395">
            <v>0</v>
          </cell>
        </row>
        <row r="396">
          <cell r="A396" t="str">
            <v>84120,1F40</v>
          </cell>
          <cell r="B396">
            <v>0.13888888899999999</v>
          </cell>
          <cell r="E396" t="str">
            <v>84120,1F40</v>
          </cell>
          <cell r="F396">
            <v>0.13888888899999999</v>
          </cell>
          <cell r="H396">
            <v>0</v>
          </cell>
        </row>
        <row r="397">
          <cell r="A397" t="str">
            <v>84120,1F40</v>
          </cell>
          <cell r="B397">
            <v>0.13888888899999999</v>
          </cell>
          <cell r="E397" t="str">
            <v>84120,1F40</v>
          </cell>
          <cell r="F397">
            <v>0.13888888899999999</v>
          </cell>
          <cell r="H397">
            <v>0</v>
          </cell>
        </row>
        <row r="398">
          <cell r="A398" t="str">
            <v>84120,1F40 1add</v>
          </cell>
          <cell r="B398">
            <v>0.33333333300000001</v>
          </cell>
          <cell r="E398" t="str">
            <v>84120,1F40 1add</v>
          </cell>
          <cell r="F398">
            <v>0.33333333300000001</v>
          </cell>
          <cell r="H398">
            <v>0</v>
          </cell>
        </row>
        <row r="399">
          <cell r="A399" t="str">
            <v>84120,1F40 1add</v>
          </cell>
          <cell r="B399">
            <v>0.33333333300000001</v>
          </cell>
          <cell r="E399" t="str">
            <v>84120,1F40 1add</v>
          </cell>
          <cell r="F399">
            <v>0.33333333300000001</v>
          </cell>
          <cell r="H399">
            <v>0</v>
          </cell>
        </row>
        <row r="400">
          <cell r="A400" t="str">
            <v>84120F40 OP20</v>
          </cell>
          <cell r="B400">
            <v>0.16666666699999999</v>
          </cell>
          <cell r="E400" t="str">
            <v>84120F40 OP20</v>
          </cell>
          <cell r="F400">
            <v>0.16666666699999999</v>
          </cell>
          <cell r="H400">
            <v>0</v>
          </cell>
        </row>
        <row r="401">
          <cell r="A401" t="str">
            <v>84120F40 OP20</v>
          </cell>
          <cell r="B401">
            <v>0.16666666699999999</v>
          </cell>
          <cell r="E401" t="str">
            <v>84120F40 OP20</v>
          </cell>
          <cell r="F401">
            <v>0.16666666699999999</v>
          </cell>
          <cell r="H401">
            <v>0</v>
          </cell>
        </row>
        <row r="402">
          <cell r="A402" t="str">
            <v>84120F40 OP20</v>
          </cell>
          <cell r="B402">
            <v>0.16666666699999999</v>
          </cell>
          <cell r="E402" t="str">
            <v>84120F40 OP20</v>
          </cell>
          <cell r="F402">
            <v>0.16666666699999999</v>
          </cell>
          <cell r="H402">
            <v>0</v>
          </cell>
        </row>
        <row r="403">
          <cell r="A403" t="str">
            <v>84120F40 OP20-1ADD</v>
          </cell>
          <cell r="B403">
            <v>0.2</v>
          </cell>
          <cell r="E403" t="str">
            <v>84120F40 OP20-1ADD</v>
          </cell>
          <cell r="F403">
            <v>0.2</v>
          </cell>
          <cell r="H403">
            <v>0</v>
          </cell>
        </row>
        <row r="404">
          <cell r="A404" t="str">
            <v>84120F40 OP20-1ADD</v>
          </cell>
          <cell r="B404">
            <v>0.2</v>
          </cell>
          <cell r="E404" t="str">
            <v>84120F40 OP20-1ADD</v>
          </cell>
          <cell r="F404">
            <v>0.2</v>
          </cell>
          <cell r="H404">
            <v>0</v>
          </cell>
        </row>
        <row r="405">
          <cell r="A405" t="str">
            <v>84120F40 OP25</v>
          </cell>
          <cell r="B405">
            <v>0.33333333300000001</v>
          </cell>
          <cell r="E405" t="str">
            <v>84120F40 OP25</v>
          </cell>
          <cell r="F405">
            <v>0.33333333300000001</v>
          </cell>
          <cell r="H405">
            <v>0</v>
          </cell>
        </row>
        <row r="406">
          <cell r="A406" t="str">
            <v>84120F40 OP25</v>
          </cell>
          <cell r="B406">
            <v>0.33333333300000001</v>
          </cell>
          <cell r="E406" t="str">
            <v>84120F40 OP25</v>
          </cell>
          <cell r="F406">
            <v>0.33333333300000001</v>
          </cell>
          <cell r="H406">
            <v>0</v>
          </cell>
        </row>
        <row r="407">
          <cell r="A407" t="str">
            <v>84120F40 OP40</v>
          </cell>
          <cell r="B407">
            <v>0.16666666699999999</v>
          </cell>
          <cell r="E407" t="str">
            <v>84120F40 OP40</v>
          </cell>
          <cell r="F407">
            <v>0.16666666699999999</v>
          </cell>
          <cell r="H407">
            <v>0</v>
          </cell>
        </row>
        <row r="408">
          <cell r="A408" t="str">
            <v>84120F40 OP40</v>
          </cell>
          <cell r="B408">
            <v>0.16666666699999999</v>
          </cell>
          <cell r="E408" t="str">
            <v>84120F40 OP40</v>
          </cell>
          <cell r="F408">
            <v>0.16666666699999999</v>
          </cell>
          <cell r="H408">
            <v>0</v>
          </cell>
        </row>
        <row r="409">
          <cell r="A409" t="str">
            <v>84120F40 OP40</v>
          </cell>
          <cell r="B409">
            <v>0.16666666699999999</v>
          </cell>
          <cell r="E409" t="str">
            <v>84120F40 OP40</v>
          </cell>
          <cell r="F409">
            <v>0.16666666699999999</v>
          </cell>
          <cell r="H409">
            <v>0</v>
          </cell>
        </row>
        <row r="410">
          <cell r="A410" t="str">
            <v>84120F40 OP40-1ADD</v>
          </cell>
          <cell r="B410">
            <v>0.5</v>
          </cell>
          <cell r="E410" t="str">
            <v>84120F40 OP40-1ADD</v>
          </cell>
          <cell r="F410">
            <v>0.5</v>
          </cell>
          <cell r="H410">
            <v>0</v>
          </cell>
        </row>
        <row r="411">
          <cell r="A411" t="str">
            <v>84120F40 OP40-1ADD</v>
          </cell>
          <cell r="B411">
            <v>0.5</v>
          </cell>
          <cell r="E411" t="str">
            <v>84120F40 OP40-1ADD</v>
          </cell>
          <cell r="F411">
            <v>0.5</v>
          </cell>
          <cell r="H411">
            <v>0</v>
          </cell>
        </row>
        <row r="412">
          <cell r="A412" t="str">
            <v>84120F40 OP60</v>
          </cell>
          <cell r="B412">
            <v>0.25</v>
          </cell>
          <cell r="E412" t="str">
            <v>84120F40 OP60</v>
          </cell>
          <cell r="F412">
            <v>0.25</v>
          </cell>
          <cell r="H412">
            <v>0</v>
          </cell>
        </row>
        <row r="413">
          <cell r="A413" t="str">
            <v>84120F40 OP60</v>
          </cell>
          <cell r="B413">
            <v>0.25</v>
          </cell>
          <cell r="E413" t="str">
            <v>84120F40 OP60</v>
          </cell>
          <cell r="F413">
            <v>0.25</v>
          </cell>
          <cell r="H413">
            <v>0</v>
          </cell>
        </row>
        <row r="414">
          <cell r="A414" t="str">
            <v>84120F40 OP60 2add</v>
          </cell>
          <cell r="B414">
            <v>0.125</v>
          </cell>
          <cell r="E414" t="str">
            <v>84120F40 OP60 2add</v>
          </cell>
          <cell r="F414">
            <v>0.125</v>
          </cell>
          <cell r="H414">
            <v>0</v>
          </cell>
        </row>
        <row r="415">
          <cell r="A415" t="str">
            <v>84120F40 OP60 2add</v>
          </cell>
          <cell r="B415">
            <v>0.125</v>
          </cell>
          <cell r="E415" t="str">
            <v>84120F40 OP60 2add</v>
          </cell>
          <cell r="F415">
            <v>0.125</v>
          </cell>
          <cell r="H415">
            <v>0</v>
          </cell>
        </row>
        <row r="416">
          <cell r="A416" t="str">
            <v>84120F40 OP60 2add</v>
          </cell>
          <cell r="B416">
            <v>0.125</v>
          </cell>
          <cell r="E416" t="str">
            <v>84120F40 OP60 2add</v>
          </cell>
          <cell r="F416">
            <v>0.125</v>
          </cell>
          <cell r="H416">
            <v>0</v>
          </cell>
        </row>
        <row r="417">
          <cell r="A417" t="str">
            <v>84120Q</v>
          </cell>
          <cell r="B417">
            <v>1.2939959999999999E-3</v>
          </cell>
          <cell r="E417" t="str">
            <v>84120Q</v>
          </cell>
          <cell r="F417">
            <v>1.2939959999999999E-3</v>
          </cell>
          <cell r="H417">
            <v>0</v>
          </cell>
        </row>
        <row r="418">
          <cell r="A418" t="str">
            <v>84120Q</v>
          </cell>
          <cell r="B418">
            <v>1.2939959999999999E-3</v>
          </cell>
          <cell r="E418" t="str">
            <v>84120Q</v>
          </cell>
          <cell r="F418">
            <v>1.2939959999999999E-3</v>
          </cell>
          <cell r="H418">
            <v>0</v>
          </cell>
        </row>
        <row r="419">
          <cell r="A419" t="str">
            <v>84125REV1</v>
          </cell>
          <cell r="B419">
            <v>0.16666666699999999</v>
          </cell>
          <cell r="E419" t="str">
            <v>84125REV1</v>
          </cell>
          <cell r="F419">
            <v>0.16666666699999999</v>
          </cell>
          <cell r="H419">
            <v>0</v>
          </cell>
        </row>
        <row r="420">
          <cell r="A420" t="str">
            <v>84125REV1</v>
          </cell>
          <cell r="B420">
            <v>0.16666666699999999</v>
          </cell>
          <cell r="E420" t="str">
            <v>84125REV1</v>
          </cell>
          <cell r="F420">
            <v>0.16666666699999999</v>
          </cell>
          <cell r="H420">
            <v>0</v>
          </cell>
        </row>
        <row r="421">
          <cell r="A421" t="str">
            <v>84170,5rev6</v>
          </cell>
          <cell r="B421">
            <v>0.16666666699999999</v>
          </cell>
          <cell r="E421" t="str">
            <v>84170,5rev6</v>
          </cell>
          <cell r="F421">
            <v>0.16666666699999999</v>
          </cell>
          <cell r="H421">
            <v>0</v>
          </cell>
        </row>
        <row r="422">
          <cell r="A422" t="str">
            <v>84170,5rev6</v>
          </cell>
          <cell r="B422">
            <v>0.16666666699999999</v>
          </cell>
          <cell r="E422" t="str">
            <v>84170,5rev6</v>
          </cell>
          <cell r="F422">
            <v>0.16666666699999999</v>
          </cell>
          <cell r="H422">
            <v>0</v>
          </cell>
        </row>
        <row r="423">
          <cell r="A423" t="str">
            <v>84170,5rev6 2ADD</v>
          </cell>
          <cell r="B423">
            <v>0.1</v>
          </cell>
          <cell r="E423" t="str">
            <v>84170,5rev6 2ADD</v>
          </cell>
          <cell r="F423">
            <v>0.1</v>
          </cell>
          <cell r="H423">
            <v>0</v>
          </cell>
        </row>
        <row r="424">
          <cell r="A424" t="str">
            <v>84170,5rev6 2ADD</v>
          </cell>
          <cell r="B424">
            <v>0.1</v>
          </cell>
          <cell r="E424" t="str">
            <v>84170,5rev6 2ADD</v>
          </cell>
          <cell r="F424">
            <v>0.1</v>
          </cell>
          <cell r="H424">
            <v>0</v>
          </cell>
        </row>
        <row r="425">
          <cell r="A425" t="str">
            <v>84170,5rev6 2ADD</v>
          </cell>
          <cell r="B425">
            <v>0.1</v>
          </cell>
          <cell r="E425" t="str">
            <v>84170,5rev6 2ADD</v>
          </cell>
          <cell r="F425">
            <v>0.1</v>
          </cell>
          <cell r="H425">
            <v>0</v>
          </cell>
        </row>
        <row r="426">
          <cell r="A426" t="str">
            <v>84170rev6</v>
          </cell>
          <cell r="B426">
            <v>0.1</v>
          </cell>
          <cell r="E426" t="str">
            <v>84170rev6</v>
          </cell>
          <cell r="F426">
            <v>0.1</v>
          </cell>
          <cell r="H426">
            <v>0</v>
          </cell>
        </row>
        <row r="427">
          <cell r="A427" t="str">
            <v>84170rev6</v>
          </cell>
          <cell r="B427">
            <v>0.1</v>
          </cell>
          <cell r="E427" t="str">
            <v>84170rev6</v>
          </cell>
          <cell r="F427">
            <v>0.1</v>
          </cell>
          <cell r="H427">
            <v>0</v>
          </cell>
        </row>
        <row r="428">
          <cell r="A428" t="str">
            <v>84170rev6-2add</v>
          </cell>
          <cell r="B428">
            <v>6.6666666999999999E-2</v>
          </cell>
          <cell r="E428" t="str">
            <v>84170rev6-2add</v>
          </cell>
          <cell r="F428">
            <v>6.6666666999999999E-2</v>
          </cell>
          <cell r="H428">
            <v>0</v>
          </cell>
        </row>
        <row r="429">
          <cell r="A429" t="str">
            <v>84170rev6-2add</v>
          </cell>
          <cell r="B429">
            <v>6.6666666999999999E-2</v>
          </cell>
          <cell r="E429" t="str">
            <v>84170rev6-2add</v>
          </cell>
          <cell r="F429">
            <v>6.6666666999999999E-2</v>
          </cell>
          <cell r="H429">
            <v>0</v>
          </cell>
        </row>
        <row r="430">
          <cell r="A430" t="str">
            <v>84170rev6-2add</v>
          </cell>
          <cell r="B430">
            <v>6.6666666999999999E-2</v>
          </cell>
          <cell r="E430" t="str">
            <v>84170rev6-2add</v>
          </cell>
          <cell r="F430">
            <v>6.6666666999999999E-2</v>
          </cell>
          <cell r="H430">
            <v>0</v>
          </cell>
        </row>
        <row r="431">
          <cell r="A431" t="str">
            <v>932/C5 OP0REV1</v>
          </cell>
          <cell r="B431">
            <v>1.3458950000000001E-2</v>
          </cell>
          <cell r="E431" t="str">
            <v>932/C5 OP0REV1</v>
          </cell>
          <cell r="F431">
            <v>1.3458950000000001E-2</v>
          </cell>
          <cell r="H431">
            <v>0</v>
          </cell>
        </row>
        <row r="432">
          <cell r="A432" t="str">
            <v>932/C5 OP0REV1</v>
          </cell>
          <cell r="B432">
            <v>1.3458950000000001E-2</v>
          </cell>
          <cell r="E432" t="str">
            <v>932/C5 OP0REV1</v>
          </cell>
          <cell r="F432">
            <v>1.3458950000000001E-2</v>
          </cell>
          <cell r="H432">
            <v>0</v>
          </cell>
        </row>
        <row r="433">
          <cell r="A433" t="str">
            <v>932/C5REV1</v>
          </cell>
          <cell r="B433">
            <v>1.5384615000000001E-2</v>
          </cell>
          <cell r="E433" t="str">
            <v>932/C5REV1</v>
          </cell>
          <cell r="F433">
            <v>1.5384615000000001E-2</v>
          </cell>
          <cell r="H433">
            <v>0</v>
          </cell>
        </row>
        <row r="434">
          <cell r="A434" t="str">
            <v>932/C5REV1</v>
          </cell>
          <cell r="B434">
            <v>1.5384615000000001E-2</v>
          </cell>
          <cell r="E434" t="str">
            <v>932/C5REV1</v>
          </cell>
          <cell r="F434">
            <v>1.5384615000000001E-2</v>
          </cell>
          <cell r="H434">
            <v>0</v>
          </cell>
        </row>
        <row r="435">
          <cell r="A435" t="str">
            <v>932/C5REV1 2add</v>
          </cell>
          <cell r="B435">
            <v>1.1764706E-2</v>
          </cell>
          <cell r="E435" t="str">
            <v>932/C5REV1 2add</v>
          </cell>
          <cell r="F435">
            <v>1.1764706E-2</v>
          </cell>
          <cell r="H435">
            <v>0</v>
          </cell>
        </row>
        <row r="436">
          <cell r="A436" t="str">
            <v>932/C5REV1 2add</v>
          </cell>
          <cell r="B436">
            <v>1.1764706E-2</v>
          </cell>
          <cell r="E436" t="str">
            <v>932/C5REV1 2add</v>
          </cell>
          <cell r="F436">
            <v>1.1764706E-2</v>
          </cell>
          <cell r="H436">
            <v>0</v>
          </cell>
        </row>
        <row r="437">
          <cell r="A437" t="str">
            <v>932/C5REV1 2add</v>
          </cell>
          <cell r="B437">
            <v>1.1764706E-2</v>
          </cell>
          <cell r="E437" t="str">
            <v>932/C5REV1 2add</v>
          </cell>
          <cell r="F437">
            <v>1.1764706E-2</v>
          </cell>
          <cell r="H437">
            <v>0</v>
          </cell>
        </row>
        <row r="438">
          <cell r="A438" t="str">
            <v>932/C6</v>
          </cell>
          <cell r="B438">
            <v>1.5384615000000001E-2</v>
          </cell>
          <cell r="E438" t="str">
            <v>932/C6</v>
          </cell>
          <cell r="F438">
            <v>1.5384615000000001E-2</v>
          </cell>
          <cell r="H438">
            <v>0</v>
          </cell>
        </row>
        <row r="439">
          <cell r="A439" t="str">
            <v>932/C6</v>
          </cell>
          <cell r="B439">
            <v>1.5384615000000001E-2</v>
          </cell>
          <cell r="E439" t="str">
            <v>932/C6</v>
          </cell>
          <cell r="F439">
            <v>1.5384615000000001E-2</v>
          </cell>
          <cell r="H439">
            <v>0</v>
          </cell>
        </row>
        <row r="440">
          <cell r="A440" t="str">
            <v>932/C6 2ADD</v>
          </cell>
          <cell r="B440">
            <v>1.1764706E-2</v>
          </cell>
          <cell r="E440" t="str">
            <v>932/C6 2ADD</v>
          </cell>
          <cell r="F440">
            <v>1.1764706E-2</v>
          </cell>
          <cell r="H440">
            <v>0</v>
          </cell>
        </row>
        <row r="441">
          <cell r="A441" t="str">
            <v>932/C6 2ADD</v>
          </cell>
          <cell r="B441">
            <v>1.1764706E-2</v>
          </cell>
          <cell r="E441" t="str">
            <v>932/C6 2ADD</v>
          </cell>
          <cell r="F441">
            <v>1.1764706E-2</v>
          </cell>
          <cell r="H441">
            <v>0</v>
          </cell>
        </row>
        <row r="442">
          <cell r="A442" t="str">
            <v>932/C6 2ADD</v>
          </cell>
          <cell r="B442">
            <v>1.1764706E-2</v>
          </cell>
          <cell r="E442" t="str">
            <v>932/C6 2ADD</v>
          </cell>
          <cell r="F442">
            <v>1.1764706E-2</v>
          </cell>
          <cell r="H442">
            <v>0</v>
          </cell>
        </row>
        <row r="443">
          <cell r="A443" t="str">
            <v>932/C6 OP0</v>
          </cell>
          <cell r="B443">
            <v>1.1254923999999999E-2</v>
          </cell>
          <cell r="E443" t="str">
            <v>932/C6 OP0</v>
          </cell>
          <cell r="F443">
            <v>1.1254923999999999E-2</v>
          </cell>
          <cell r="H443">
            <v>0</v>
          </cell>
        </row>
        <row r="444">
          <cell r="A444" t="str">
            <v>932/C6 OP0</v>
          </cell>
          <cell r="B444">
            <v>1.1254923999999999E-2</v>
          </cell>
          <cell r="E444" t="str">
            <v>932/C6 OP0</v>
          </cell>
          <cell r="F444">
            <v>1.1254923999999999E-2</v>
          </cell>
          <cell r="H444">
            <v>0</v>
          </cell>
        </row>
        <row r="445">
          <cell r="A445" t="str">
            <v>932/C6 OP0REV1</v>
          </cell>
          <cell r="B445">
            <v>8.3333330000000001E-3</v>
          </cell>
          <cell r="E445" t="str">
            <v>932/C6 OP0REV1</v>
          </cell>
          <cell r="F445">
            <v>8.3333330000000001E-3</v>
          </cell>
          <cell r="H445">
            <v>0</v>
          </cell>
        </row>
        <row r="446">
          <cell r="A446" t="str">
            <v>932/C6 OP0REV1</v>
          </cell>
          <cell r="B446">
            <v>8.3333330000000001E-3</v>
          </cell>
          <cell r="E446" t="str">
            <v>932/C6 OP0REV1</v>
          </cell>
          <cell r="F446">
            <v>8.3333330000000001E-3</v>
          </cell>
          <cell r="H446">
            <v>0</v>
          </cell>
        </row>
        <row r="447">
          <cell r="A447" t="str">
            <v>932/C6REV1</v>
          </cell>
          <cell r="B447">
            <v>1.5384615000000001E-2</v>
          </cell>
          <cell r="E447" t="str">
            <v>932/C6REV1</v>
          </cell>
          <cell r="F447">
            <v>1.5384615000000001E-2</v>
          </cell>
          <cell r="H447">
            <v>0</v>
          </cell>
        </row>
        <row r="448">
          <cell r="A448" t="str">
            <v>932/C6REV1</v>
          </cell>
          <cell r="B448">
            <v>1.5384615000000001E-2</v>
          </cell>
          <cell r="E448" t="str">
            <v>932/C6REV1</v>
          </cell>
          <cell r="F448">
            <v>1.5384615000000001E-2</v>
          </cell>
          <cell r="H448">
            <v>0</v>
          </cell>
        </row>
        <row r="449">
          <cell r="A449" t="str">
            <v>932/C6REV1 2ADD</v>
          </cell>
          <cell r="B449">
            <v>1.1764706E-2</v>
          </cell>
          <cell r="E449" t="str">
            <v>932/C6REV1 2ADD</v>
          </cell>
          <cell r="F449">
            <v>1.1764706E-2</v>
          </cell>
          <cell r="H449">
            <v>0</v>
          </cell>
        </row>
        <row r="450">
          <cell r="A450" t="str">
            <v>932/C6REV1 2ADD</v>
          </cell>
          <cell r="B450">
            <v>1.1764706E-2</v>
          </cell>
          <cell r="E450" t="str">
            <v>932/C6REV1 2ADD</v>
          </cell>
          <cell r="F450">
            <v>1.1764706E-2</v>
          </cell>
          <cell r="H450">
            <v>0</v>
          </cell>
        </row>
        <row r="451">
          <cell r="A451" t="str">
            <v>932/C6REV1 2ADD</v>
          </cell>
          <cell r="B451">
            <v>1.1764706E-2</v>
          </cell>
          <cell r="E451" t="str">
            <v>932/C6REV1 2ADD</v>
          </cell>
          <cell r="F451">
            <v>1.1764706E-2</v>
          </cell>
          <cell r="H451">
            <v>0</v>
          </cell>
        </row>
        <row r="452">
          <cell r="A452" t="str">
            <v>932/C7/A</v>
          </cell>
          <cell r="B452">
            <v>1.20773E-3</v>
          </cell>
          <cell r="E452" t="str">
            <v>932/C7/A</v>
          </cell>
          <cell r="F452">
            <v>1.20773E-3</v>
          </cell>
          <cell r="H452">
            <v>0</v>
          </cell>
        </row>
        <row r="453">
          <cell r="A453" t="str">
            <v>932/C7/A</v>
          </cell>
          <cell r="B453">
            <v>1.20773E-3</v>
          </cell>
          <cell r="E453" t="str">
            <v>932/C7/A</v>
          </cell>
          <cell r="F453">
            <v>1.20773E-3</v>
          </cell>
          <cell r="H453">
            <v>0</v>
          </cell>
        </row>
        <row r="454">
          <cell r="A454" t="str">
            <v>932/C8/A</v>
          </cell>
          <cell r="B454">
            <v>1.20773E-3</v>
          </cell>
          <cell r="E454" t="str">
            <v>932/C8/A</v>
          </cell>
          <cell r="F454">
            <v>1.20773E-3</v>
          </cell>
          <cell r="H454">
            <v>0</v>
          </cell>
        </row>
        <row r="455">
          <cell r="A455" t="str">
            <v>932/C8/A</v>
          </cell>
          <cell r="B455">
            <v>1.20773E-3</v>
          </cell>
          <cell r="E455" t="str">
            <v>932/C8/A</v>
          </cell>
          <cell r="F455">
            <v>1.20773E-3</v>
          </cell>
          <cell r="H455">
            <v>0</v>
          </cell>
        </row>
        <row r="456">
          <cell r="A456" t="str">
            <v>932/CL6/A INCOMPL.</v>
          </cell>
          <cell r="B456">
            <v>1.2500000000000001E-2</v>
          </cell>
          <cell r="E456" t="str">
            <v>932/CL6/A INCOMPL.</v>
          </cell>
          <cell r="F456">
            <v>1.2500000000000001E-2</v>
          </cell>
          <cell r="H456">
            <v>0</v>
          </cell>
        </row>
        <row r="457">
          <cell r="A457" t="str">
            <v>932/CL6/A INCOMPL.</v>
          </cell>
          <cell r="B457">
            <v>1.2500000000000001E-2</v>
          </cell>
          <cell r="E457" t="str">
            <v>932/CL6/A INCOMPL.</v>
          </cell>
          <cell r="F457">
            <v>1.2500000000000001E-2</v>
          </cell>
          <cell r="H457">
            <v>0</v>
          </cell>
        </row>
        <row r="458">
          <cell r="A458" t="str">
            <v>932CL6</v>
          </cell>
          <cell r="B458">
            <v>1.3888889E-2</v>
          </cell>
          <cell r="E458" t="str">
            <v>932CL6</v>
          </cell>
          <cell r="F458">
            <v>1.3888889E-2</v>
          </cell>
          <cell r="H458">
            <v>0</v>
          </cell>
        </row>
        <row r="459">
          <cell r="A459" t="str">
            <v>932CL6</v>
          </cell>
          <cell r="B459">
            <v>1.3888889E-2</v>
          </cell>
          <cell r="E459" t="str">
            <v>932CL6</v>
          </cell>
          <cell r="F459">
            <v>1.3888889E-2</v>
          </cell>
          <cell r="H459">
            <v>0</v>
          </cell>
        </row>
        <row r="460">
          <cell r="A460" t="str">
            <v>932CL6 (1-CL2-D12)</v>
          </cell>
          <cell r="B460">
            <v>1.3586957E-2</v>
          </cell>
          <cell r="E460" t="str">
            <v>932CL6 (1-CL2-D12)</v>
          </cell>
          <cell r="F460">
            <v>1.3586957E-2</v>
          </cell>
          <cell r="H460">
            <v>0</v>
          </cell>
        </row>
        <row r="461">
          <cell r="A461" t="str">
            <v>932CL6 (1-CL2-D12)</v>
          </cell>
          <cell r="B461">
            <v>1.3586957E-2</v>
          </cell>
          <cell r="E461" t="str">
            <v>932CL6 (1-CL2-D12)</v>
          </cell>
          <cell r="F461">
            <v>1.3586957E-2</v>
          </cell>
          <cell r="H461">
            <v>0</v>
          </cell>
        </row>
        <row r="462">
          <cell r="A462" t="str">
            <v>932CL6 (D12-839/1)</v>
          </cell>
          <cell r="B462">
            <v>8.2850040000000003E-3</v>
          </cell>
          <cell r="E462" t="str">
            <v>932CL6 (D12-839/1)</v>
          </cell>
          <cell r="F462">
            <v>8.2850040000000003E-3</v>
          </cell>
          <cell r="H462">
            <v>0</v>
          </cell>
        </row>
        <row r="463">
          <cell r="A463" t="str">
            <v>932CL6 (D12-839/1)</v>
          </cell>
          <cell r="B463">
            <v>8.2850040000000003E-3</v>
          </cell>
          <cell r="E463" t="str">
            <v>932CL6 (D12-839/1)</v>
          </cell>
          <cell r="F463">
            <v>8.2850040000000003E-3</v>
          </cell>
          <cell r="H463">
            <v>0</v>
          </cell>
        </row>
        <row r="464">
          <cell r="A464" t="str">
            <v>932CL6 (D12-CL2)</v>
          </cell>
          <cell r="B464">
            <v>1.1764706E-2</v>
          </cell>
          <cell r="E464" t="str">
            <v>932CL6 (D12-CL2)</v>
          </cell>
          <cell r="F464">
            <v>1.1764706E-2</v>
          </cell>
          <cell r="H464">
            <v>0</v>
          </cell>
        </row>
        <row r="465">
          <cell r="A465" t="str">
            <v>932CL6 (D12-CL2)</v>
          </cell>
          <cell r="B465">
            <v>1.1764706E-2</v>
          </cell>
          <cell r="E465" t="str">
            <v>932CL6 (D12-CL2)</v>
          </cell>
          <cell r="F465">
            <v>1.1764706E-2</v>
          </cell>
          <cell r="H465">
            <v>0</v>
          </cell>
        </row>
        <row r="466">
          <cell r="A466" t="str">
            <v>932CL6(1-CL2-CL7)</v>
          </cell>
          <cell r="B466">
            <v>1.3123360000000001E-2</v>
          </cell>
          <cell r="E466" t="str">
            <v>932CL6(1-CL2-CL7)</v>
          </cell>
          <cell r="F466">
            <v>1.3123360000000001E-2</v>
          </cell>
          <cell r="H466">
            <v>0</v>
          </cell>
        </row>
        <row r="467">
          <cell r="A467" t="str">
            <v>932CL6(1-CL2-CL7)</v>
          </cell>
          <cell r="B467">
            <v>1.3123360000000001E-2</v>
          </cell>
          <cell r="E467" t="str">
            <v>932CL6(1-CL2-CL7)</v>
          </cell>
          <cell r="F467">
            <v>1.3123360000000001E-2</v>
          </cell>
          <cell r="H467">
            <v>0</v>
          </cell>
        </row>
        <row r="468">
          <cell r="A468" t="str">
            <v>932CL6(3 CODICI)</v>
          </cell>
          <cell r="B468">
            <v>1.1111111E-2</v>
          </cell>
          <cell r="E468" t="str">
            <v>932CL6(3 CODICI)</v>
          </cell>
          <cell r="F468">
            <v>1.1111111E-2</v>
          </cell>
          <cell r="H468">
            <v>0</v>
          </cell>
        </row>
        <row r="469">
          <cell r="A469" t="str">
            <v>932CL6(3 CODICI)</v>
          </cell>
          <cell r="B469">
            <v>1.1111111E-2</v>
          </cell>
          <cell r="E469" t="str">
            <v>932CL6(3 CODICI)</v>
          </cell>
          <cell r="F469">
            <v>1.1111111E-2</v>
          </cell>
          <cell r="H469">
            <v>0</v>
          </cell>
        </row>
        <row r="470">
          <cell r="A470" t="str">
            <v>932CL6(4 CODICI)</v>
          </cell>
          <cell r="B470">
            <v>5.5555559999999997E-3</v>
          </cell>
          <cell r="E470" t="str">
            <v>932CL6(4 CODICI)</v>
          </cell>
          <cell r="F470">
            <v>5.5555559999999997E-3</v>
          </cell>
          <cell r="H470">
            <v>0</v>
          </cell>
        </row>
        <row r="471">
          <cell r="A471" t="str">
            <v>932CL6(4 CODICI)</v>
          </cell>
          <cell r="B471">
            <v>5.5555559999999997E-3</v>
          </cell>
          <cell r="E471" t="str">
            <v>932CL6(4 CODICI)</v>
          </cell>
          <cell r="F471">
            <v>5.5555559999999997E-3</v>
          </cell>
          <cell r="H471">
            <v>0</v>
          </cell>
        </row>
        <row r="472">
          <cell r="A472" t="str">
            <v>932CL6(5 CODICI)</v>
          </cell>
          <cell r="B472">
            <v>7.7700080000000001E-3</v>
          </cell>
          <cell r="E472" t="str">
            <v>932CL6(5 CODICI)</v>
          </cell>
          <cell r="F472">
            <v>7.7700080000000001E-3</v>
          </cell>
          <cell r="H472">
            <v>0</v>
          </cell>
        </row>
        <row r="473">
          <cell r="A473" t="str">
            <v>932CL6(5 CODICI)</v>
          </cell>
          <cell r="B473">
            <v>7.7700080000000001E-3</v>
          </cell>
          <cell r="E473" t="str">
            <v>932CL6(5 CODICI)</v>
          </cell>
          <cell r="F473">
            <v>7.7700080000000001E-3</v>
          </cell>
          <cell r="H473">
            <v>0</v>
          </cell>
        </row>
        <row r="474">
          <cell r="A474" t="str">
            <v>932CL6(839/1-CL7)</v>
          </cell>
          <cell r="B474">
            <v>0.02</v>
          </cell>
          <cell r="E474" t="str">
            <v>932CL6(839/1-CL7)</v>
          </cell>
          <cell r="F474">
            <v>0.02</v>
          </cell>
          <cell r="H474">
            <v>0</v>
          </cell>
        </row>
        <row r="475">
          <cell r="A475" t="str">
            <v>932CL6(839/1-CL7)</v>
          </cell>
          <cell r="B475">
            <v>0.02</v>
          </cell>
          <cell r="E475" t="str">
            <v>932CL6(839/1-CL7)</v>
          </cell>
          <cell r="F475">
            <v>0.02</v>
          </cell>
          <cell r="H475">
            <v>0</v>
          </cell>
        </row>
        <row r="476">
          <cell r="A476" t="str">
            <v>932CL6(CL2-7-D12)</v>
          </cell>
          <cell r="B476">
            <v>6.5616800000000003E-3</v>
          </cell>
          <cell r="E476" t="str">
            <v>932CL6(CL2-7-D12)</v>
          </cell>
          <cell r="F476">
            <v>6.5616800000000003E-3</v>
          </cell>
          <cell r="H476">
            <v>0</v>
          </cell>
        </row>
        <row r="477">
          <cell r="A477" t="str">
            <v>932CL6(CL2-7-D12)</v>
          </cell>
          <cell r="B477">
            <v>6.5616800000000003E-3</v>
          </cell>
          <cell r="E477" t="str">
            <v>932CL6(CL2-7-D12)</v>
          </cell>
          <cell r="F477">
            <v>6.5616800000000003E-3</v>
          </cell>
          <cell r="H477">
            <v>0</v>
          </cell>
        </row>
        <row r="478">
          <cell r="A478" t="str">
            <v>932CL6(CL2-CL7)</v>
          </cell>
          <cell r="B478">
            <v>1.1299435E-2</v>
          </cell>
          <cell r="E478" t="str">
            <v>932CL6(CL2-CL7)</v>
          </cell>
          <cell r="F478">
            <v>1.1299435E-2</v>
          </cell>
          <cell r="H478">
            <v>0</v>
          </cell>
        </row>
        <row r="479">
          <cell r="A479" t="str">
            <v>932CL6(CL2-CL7)</v>
          </cell>
          <cell r="B479">
            <v>1.1299435E-2</v>
          </cell>
          <cell r="E479" t="str">
            <v>932CL6(CL2-CL7)</v>
          </cell>
          <cell r="F479">
            <v>1.1299435E-2</v>
          </cell>
          <cell r="H479">
            <v>0</v>
          </cell>
        </row>
        <row r="480">
          <cell r="A480" t="str">
            <v>932CL6(CON D12MOD)</v>
          </cell>
          <cell r="B480">
            <v>1.5552099999999999E-2</v>
          </cell>
          <cell r="E480" t="str">
            <v>932CL6(CON D12MOD)</v>
          </cell>
          <cell r="F480">
            <v>1.5552099999999999E-2</v>
          </cell>
          <cell r="H480">
            <v>0</v>
          </cell>
        </row>
        <row r="481">
          <cell r="A481" t="str">
            <v>932CL6(CON D12MOD)</v>
          </cell>
          <cell r="B481">
            <v>1.5552099999999999E-2</v>
          </cell>
          <cell r="E481" t="str">
            <v>932CL6(CON D12MOD)</v>
          </cell>
          <cell r="F481">
            <v>1.5552099999999999E-2</v>
          </cell>
          <cell r="H481">
            <v>0</v>
          </cell>
        </row>
        <row r="482">
          <cell r="A482" t="str">
            <v>936/3 1add.</v>
          </cell>
          <cell r="B482">
            <v>8.4388186000000004E-2</v>
          </cell>
          <cell r="E482" t="str">
            <v>936/3 1add.</v>
          </cell>
          <cell r="F482">
            <v>8.4388186000000004E-2</v>
          </cell>
          <cell r="H482">
            <v>0</v>
          </cell>
        </row>
        <row r="483">
          <cell r="A483" t="str">
            <v>936/3 1add.</v>
          </cell>
          <cell r="B483">
            <v>8.4388186000000004E-2</v>
          </cell>
          <cell r="E483" t="str">
            <v>936/3 1add.</v>
          </cell>
          <cell r="F483">
            <v>8.4388186000000004E-2</v>
          </cell>
          <cell r="H483">
            <v>0</v>
          </cell>
        </row>
        <row r="484">
          <cell r="A484" t="str">
            <v>936/3 OP40</v>
          </cell>
          <cell r="B484">
            <v>6.6666666999999999E-2</v>
          </cell>
          <cell r="E484" t="str">
            <v>936/3 OP40</v>
          </cell>
          <cell r="F484">
            <v>6.6666666999999999E-2</v>
          </cell>
          <cell r="H484">
            <v>0</v>
          </cell>
        </row>
        <row r="485">
          <cell r="A485" t="str">
            <v>936/3 OP40</v>
          </cell>
          <cell r="B485">
            <v>6.6666666999999999E-2</v>
          </cell>
          <cell r="E485" t="str">
            <v>936/3 OP40</v>
          </cell>
          <cell r="F485">
            <v>6.6666666999999999E-2</v>
          </cell>
          <cell r="H485">
            <v>0</v>
          </cell>
        </row>
        <row r="486">
          <cell r="A486" t="str">
            <v>936/3/C CPL</v>
          </cell>
          <cell r="B486">
            <v>1.4285714E-2</v>
          </cell>
          <cell r="E486" t="str">
            <v>936/3/C CPL</v>
          </cell>
          <cell r="F486">
            <v>1.4285714E-2</v>
          </cell>
          <cell r="H486">
            <v>0</v>
          </cell>
        </row>
        <row r="487">
          <cell r="A487" t="str">
            <v>936/3/C CPL</v>
          </cell>
          <cell r="B487">
            <v>1.4285714E-2</v>
          </cell>
          <cell r="E487" t="str">
            <v>936/3/C CPL</v>
          </cell>
          <cell r="F487">
            <v>1.4285714E-2</v>
          </cell>
          <cell r="H487">
            <v>0</v>
          </cell>
        </row>
        <row r="488">
          <cell r="A488" t="str">
            <v>93730</v>
          </cell>
          <cell r="B488">
            <v>0.04</v>
          </cell>
          <cell r="E488" t="str">
            <v>93730</v>
          </cell>
          <cell r="F488">
            <v>0.04</v>
          </cell>
          <cell r="H488">
            <v>0</v>
          </cell>
        </row>
        <row r="489">
          <cell r="A489" t="str">
            <v>93730</v>
          </cell>
          <cell r="B489">
            <v>0.04</v>
          </cell>
          <cell r="E489" t="str">
            <v>93730</v>
          </cell>
          <cell r="F489">
            <v>0.04</v>
          </cell>
          <cell r="H489">
            <v>0</v>
          </cell>
        </row>
        <row r="490">
          <cell r="A490" t="str">
            <v>937C5</v>
          </cell>
          <cell r="B490">
            <v>1.5384615000000001E-2</v>
          </cell>
          <cell r="E490" t="str">
            <v>937C5</v>
          </cell>
          <cell r="F490">
            <v>1.5384615000000001E-2</v>
          </cell>
          <cell r="H490">
            <v>0</v>
          </cell>
        </row>
        <row r="491">
          <cell r="A491" t="str">
            <v>937C5</v>
          </cell>
          <cell r="B491">
            <v>1.5384615000000001E-2</v>
          </cell>
          <cell r="E491" t="str">
            <v>937C5</v>
          </cell>
          <cell r="F491">
            <v>1.5384615000000001E-2</v>
          </cell>
          <cell r="H491">
            <v>0</v>
          </cell>
        </row>
        <row r="492">
          <cell r="A492" t="str">
            <v>937C5 2ADD</v>
          </cell>
          <cell r="B492">
            <v>1.1764706E-2</v>
          </cell>
          <cell r="E492" t="str">
            <v>937C5 2ADD</v>
          </cell>
          <cell r="F492">
            <v>1.1764706E-2</v>
          </cell>
          <cell r="H492">
            <v>0</v>
          </cell>
        </row>
        <row r="493">
          <cell r="A493" t="str">
            <v>937C5 2ADD</v>
          </cell>
          <cell r="B493">
            <v>1.1764706E-2</v>
          </cell>
          <cell r="E493" t="str">
            <v>937C5 2ADD</v>
          </cell>
          <cell r="F493">
            <v>1.1764706E-2</v>
          </cell>
          <cell r="H493">
            <v>0</v>
          </cell>
        </row>
        <row r="494">
          <cell r="A494" t="str">
            <v>937C5 2ADD</v>
          </cell>
          <cell r="B494">
            <v>1.1764706E-2</v>
          </cell>
          <cell r="E494" t="str">
            <v>937C5 2ADD</v>
          </cell>
          <cell r="F494">
            <v>1.1764706E-2</v>
          </cell>
          <cell r="H494">
            <v>0</v>
          </cell>
        </row>
        <row r="495">
          <cell r="A495" t="str">
            <v>937C5 OP0</v>
          </cell>
          <cell r="B495">
            <v>1.0266941E-2</v>
          </cell>
          <cell r="E495" t="str">
            <v>937C5 OP0</v>
          </cell>
          <cell r="F495">
            <v>1.0266941E-2</v>
          </cell>
          <cell r="H495">
            <v>0</v>
          </cell>
        </row>
        <row r="496">
          <cell r="A496" t="str">
            <v>937C5 OP0</v>
          </cell>
          <cell r="B496">
            <v>1.0266941E-2</v>
          </cell>
          <cell r="E496" t="str">
            <v>937C5 OP0</v>
          </cell>
          <cell r="F496">
            <v>1.0266941E-2</v>
          </cell>
          <cell r="H496">
            <v>0</v>
          </cell>
        </row>
        <row r="497">
          <cell r="A497" t="str">
            <v>B1</v>
          </cell>
          <cell r="B497">
            <v>2.3809523999999999E-2</v>
          </cell>
          <cell r="E497" t="str">
            <v>B1</v>
          </cell>
          <cell r="F497">
            <v>2.3809523999999999E-2</v>
          </cell>
          <cell r="H497">
            <v>0</v>
          </cell>
        </row>
        <row r="498">
          <cell r="A498" t="str">
            <v>B1</v>
          </cell>
          <cell r="B498">
            <v>2.3809523999999999E-2</v>
          </cell>
          <cell r="E498" t="str">
            <v>B1</v>
          </cell>
          <cell r="F498">
            <v>2.3809523999999999E-2</v>
          </cell>
          <cell r="H498">
            <v>0</v>
          </cell>
        </row>
        <row r="499">
          <cell r="A499" t="str">
            <v>B1 (CON C3)</v>
          </cell>
          <cell r="B499">
            <v>1.6666667E-2</v>
          </cell>
          <cell r="E499" t="str">
            <v>B1 (CON C3)</v>
          </cell>
          <cell r="F499">
            <v>1.6666667E-2</v>
          </cell>
          <cell r="H499">
            <v>0</v>
          </cell>
        </row>
        <row r="500">
          <cell r="A500" t="str">
            <v>B1 (CON C3)</v>
          </cell>
          <cell r="B500">
            <v>1.6666667E-2</v>
          </cell>
          <cell r="E500" t="str">
            <v>B1 (CON C3)</v>
          </cell>
          <cell r="F500">
            <v>1.6666667E-2</v>
          </cell>
          <cell r="H500">
            <v>0</v>
          </cell>
        </row>
        <row r="501">
          <cell r="A501" t="str">
            <v>B1(con188/1mod)</v>
          </cell>
          <cell r="B501">
            <v>1.5384615000000001E-2</v>
          </cell>
          <cell r="E501" t="str">
            <v>B1(con188/1mod)</v>
          </cell>
          <cell r="F501">
            <v>1.5384615000000001E-2</v>
          </cell>
          <cell r="H501">
            <v>0</v>
          </cell>
        </row>
        <row r="502">
          <cell r="A502" t="str">
            <v>B1(con188/1mod)</v>
          </cell>
          <cell r="B502">
            <v>1.5384615000000001E-2</v>
          </cell>
          <cell r="E502" t="str">
            <v>B1(con188/1mod)</v>
          </cell>
          <cell r="F502">
            <v>1.5384615000000001E-2</v>
          </cell>
          <cell r="H502">
            <v>0</v>
          </cell>
        </row>
        <row r="503">
          <cell r="A503" t="str">
            <v>B1(con188/1mod-C3)</v>
          </cell>
          <cell r="B503">
            <v>1.8518519000000001E-2</v>
          </cell>
          <cell r="E503" t="str">
            <v>B1(con188/1mod-C3)</v>
          </cell>
          <cell r="F503">
            <v>1.8518519000000001E-2</v>
          </cell>
          <cell r="H503">
            <v>0</v>
          </cell>
        </row>
        <row r="504">
          <cell r="A504" t="str">
            <v>B1(con188/1mod-C3)</v>
          </cell>
          <cell r="B504">
            <v>1.8518519000000001E-2</v>
          </cell>
          <cell r="E504" t="str">
            <v>B1(con188/1mod-C3)</v>
          </cell>
          <cell r="F504">
            <v>1.8518519000000001E-2</v>
          </cell>
          <cell r="H504">
            <v>0</v>
          </cell>
        </row>
        <row r="505">
          <cell r="A505" t="str">
            <v>B28A DX</v>
          </cell>
          <cell r="B505">
            <v>5.6612299999999997E-4</v>
          </cell>
          <cell r="E505" t="str">
            <v>B28A DX</v>
          </cell>
          <cell r="F505">
            <v>5.6612299999999997E-4</v>
          </cell>
          <cell r="H505">
            <v>0</v>
          </cell>
        </row>
        <row r="506">
          <cell r="A506" t="str">
            <v>B28A DX</v>
          </cell>
          <cell r="B506">
            <v>5.6612299999999997E-4</v>
          </cell>
          <cell r="E506" t="str">
            <v>B28A DX</v>
          </cell>
          <cell r="F506">
            <v>5.6612299999999997E-4</v>
          </cell>
          <cell r="H506">
            <v>0</v>
          </cell>
        </row>
        <row r="507">
          <cell r="A507" t="str">
            <v>B3</v>
          </cell>
          <cell r="B507">
            <v>4.6728972000000001E-2</v>
          </cell>
          <cell r="E507" t="str">
            <v>B3</v>
          </cell>
          <cell r="F507">
            <v>4.6728972000000001E-2</v>
          </cell>
          <cell r="H507">
            <v>0</v>
          </cell>
        </row>
        <row r="508">
          <cell r="A508" t="str">
            <v>B3</v>
          </cell>
          <cell r="B508">
            <v>4.6728972000000001E-2</v>
          </cell>
          <cell r="E508" t="str">
            <v>B3</v>
          </cell>
          <cell r="F508">
            <v>4.6728972000000001E-2</v>
          </cell>
          <cell r="H508">
            <v>0</v>
          </cell>
        </row>
        <row r="509">
          <cell r="A509" t="str">
            <v>B3   (con 839/1)</v>
          </cell>
          <cell r="B509">
            <v>2.6666667000000002E-2</v>
          </cell>
          <cell r="E509" t="str">
            <v>B3   (con 839/1)</v>
          </cell>
          <cell r="F509">
            <v>2.6666667000000002E-2</v>
          </cell>
          <cell r="H509">
            <v>0</v>
          </cell>
        </row>
        <row r="510">
          <cell r="A510" t="str">
            <v>B3   (con 839/1)</v>
          </cell>
          <cell r="B510">
            <v>2.6666667000000002E-2</v>
          </cell>
          <cell r="E510" t="str">
            <v>B3   (con 839/1)</v>
          </cell>
          <cell r="F510">
            <v>2.6666667000000002E-2</v>
          </cell>
          <cell r="H510">
            <v>0</v>
          </cell>
        </row>
        <row r="511">
          <cell r="A511" t="str">
            <v>B3/ACOMPL</v>
          </cell>
          <cell r="B511">
            <v>1.4285714E-2</v>
          </cell>
          <cell r="E511" t="str">
            <v>B3/ACOMPL</v>
          </cell>
          <cell r="F511">
            <v>1.4285714E-2</v>
          </cell>
          <cell r="H511">
            <v>0</v>
          </cell>
        </row>
        <row r="512">
          <cell r="A512" t="str">
            <v>B3/ACOMPL</v>
          </cell>
          <cell r="B512">
            <v>1.4285714E-2</v>
          </cell>
          <cell r="E512" t="str">
            <v>B3/ACOMPL</v>
          </cell>
          <cell r="F512">
            <v>1.4285714E-2</v>
          </cell>
          <cell r="H512">
            <v>0</v>
          </cell>
        </row>
        <row r="513">
          <cell r="A513" t="str">
            <v>B3-188/33rev4</v>
          </cell>
          <cell r="B513">
            <v>2.0833332999999999E-2</v>
          </cell>
          <cell r="E513" t="str">
            <v>B3-188/33rev4</v>
          </cell>
          <cell r="F513">
            <v>2.0833332999999999E-2</v>
          </cell>
          <cell r="H513">
            <v>0</v>
          </cell>
        </row>
        <row r="514">
          <cell r="A514" t="str">
            <v>B3-188/33rev4</v>
          </cell>
          <cell r="B514">
            <v>2.0833332999999999E-2</v>
          </cell>
          <cell r="E514" t="str">
            <v>B3-188/33rev4</v>
          </cell>
          <cell r="F514">
            <v>2.0833332999999999E-2</v>
          </cell>
          <cell r="H514">
            <v>0</v>
          </cell>
        </row>
        <row r="515">
          <cell r="A515" t="str">
            <v>B3-188/33rev4</v>
          </cell>
          <cell r="B515">
            <v>2.0833332999999999E-2</v>
          </cell>
          <cell r="E515" t="str">
            <v>B3-188/33rev4</v>
          </cell>
          <cell r="F515">
            <v>2.0833332999999999E-2</v>
          </cell>
          <cell r="H515">
            <v>0</v>
          </cell>
        </row>
        <row r="516">
          <cell r="A516" t="str">
            <v>B4</v>
          </cell>
          <cell r="B516">
            <v>1.190476E-3</v>
          </cell>
          <cell r="E516" t="str">
            <v>B4</v>
          </cell>
          <cell r="F516">
            <v>1.190476E-3</v>
          </cell>
          <cell r="H516">
            <v>0</v>
          </cell>
        </row>
        <row r="517">
          <cell r="A517" t="str">
            <v>B4</v>
          </cell>
          <cell r="B517">
            <v>1.190476E-3</v>
          </cell>
          <cell r="E517" t="str">
            <v>B4</v>
          </cell>
          <cell r="F517">
            <v>1.190476E-3</v>
          </cell>
          <cell r="H517">
            <v>0</v>
          </cell>
        </row>
        <row r="518">
          <cell r="A518" t="str">
            <v>B5/A</v>
          </cell>
          <cell r="B518">
            <v>3.0193199999999998E-4</v>
          </cell>
          <cell r="E518" t="str">
            <v>B5/A</v>
          </cell>
          <cell r="F518">
            <v>3.0193199999999998E-4</v>
          </cell>
          <cell r="H518">
            <v>0</v>
          </cell>
        </row>
        <row r="519">
          <cell r="A519" t="str">
            <v>B5/A</v>
          </cell>
          <cell r="B519">
            <v>3.0193199999999998E-4</v>
          </cell>
          <cell r="E519" t="str">
            <v>B5/A</v>
          </cell>
          <cell r="F519">
            <v>3.0193199999999998E-4</v>
          </cell>
          <cell r="H519">
            <v>0</v>
          </cell>
        </row>
        <row r="520">
          <cell r="A520" t="str">
            <v>BMW1ADX</v>
          </cell>
          <cell r="B520">
            <v>0</v>
          </cell>
          <cell r="E520" t="str">
            <v>BMW1ADX</v>
          </cell>
          <cell r="F520">
            <v>0</v>
          </cell>
          <cell r="H520">
            <v>0</v>
          </cell>
        </row>
        <row r="521">
          <cell r="A521" t="str">
            <v>BMW1ADX</v>
          </cell>
          <cell r="B521">
            <v>0</v>
          </cell>
          <cell r="E521" t="str">
            <v>BMW1ADX</v>
          </cell>
          <cell r="F521">
            <v>0</v>
          </cell>
          <cell r="H521">
            <v>0</v>
          </cell>
        </row>
        <row r="522">
          <cell r="A522" t="str">
            <v>BMW1ASX</v>
          </cell>
          <cell r="B522">
            <v>0</v>
          </cell>
          <cell r="E522" t="str">
            <v>BMW1ASX</v>
          </cell>
          <cell r="F522">
            <v>0</v>
          </cell>
          <cell r="H522">
            <v>0</v>
          </cell>
        </row>
        <row r="523">
          <cell r="A523" t="str">
            <v>BMW1ASX</v>
          </cell>
          <cell r="B523">
            <v>0</v>
          </cell>
          <cell r="E523" t="str">
            <v>BMW1ASX</v>
          </cell>
          <cell r="F523">
            <v>0</v>
          </cell>
          <cell r="H523">
            <v>0</v>
          </cell>
        </row>
        <row r="524">
          <cell r="A524" t="str">
            <v>BMW2,1 E87</v>
          </cell>
          <cell r="B524">
            <v>0</v>
          </cell>
          <cell r="E524" t="str">
            <v>BMW2,1 E87</v>
          </cell>
          <cell r="F524">
            <v>0</v>
          </cell>
          <cell r="H524">
            <v>0</v>
          </cell>
        </row>
        <row r="525">
          <cell r="A525" t="str">
            <v>BMW2,1 E87</v>
          </cell>
          <cell r="B525">
            <v>0</v>
          </cell>
          <cell r="E525" t="str">
            <v>BMW2,1 E87</v>
          </cell>
          <cell r="F525">
            <v>0</v>
          </cell>
          <cell r="H525">
            <v>0</v>
          </cell>
        </row>
        <row r="526">
          <cell r="A526" t="str">
            <v>BMW2,1 E90</v>
          </cell>
          <cell r="B526">
            <v>0</v>
          </cell>
          <cell r="E526" t="str">
            <v>BMW2,1 E90</v>
          </cell>
          <cell r="F526">
            <v>0</v>
          </cell>
          <cell r="H526">
            <v>0</v>
          </cell>
        </row>
        <row r="527">
          <cell r="A527" t="str">
            <v>BMW2,1 E90</v>
          </cell>
          <cell r="B527">
            <v>0</v>
          </cell>
          <cell r="E527" t="str">
            <v>BMW2,1 E90</v>
          </cell>
          <cell r="F527">
            <v>0</v>
          </cell>
          <cell r="H527">
            <v>0</v>
          </cell>
        </row>
        <row r="528">
          <cell r="A528" t="str">
            <v>C2 2ADD</v>
          </cell>
          <cell r="B528">
            <v>3.4965034999999998E-2</v>
          </cell>
          <cell r="E528" t="str">
            <v>C2 2ADD</v>
          </cell>
          <cell r="F528">
            <v>3.4965034999999998E-2</v>
          </cell>
          <cell r="H528">
            <v>0</v>
          </cell>
        </row>
        <row r="529">
          <cell r="A529" t="str">
            <v>C2 2ADD</v>
          </cell>
          <cell r="B529">
            <v>3.4965034999999998E-2</v>
          </cell>
          <cell r="E529" t="str">
            <v>C2 2ADD</v>
          </cell>
          <cell r="F529">
            <v>3.4965034999999998E-2</v>
          </cell>
          <cell r="H529">
            <v>0</v>
          </cell>
        </row>
        <row r="530">
          <cell r="A530" t="str">
            <v>C2 2ADD</v>
          </cell>
          <cell r="B530">
            <v>3.4965034999999998E-2</v>
          </cell>
          <cell r="E530" t="str">
            <v>C2 2ADD</v>
          </cell>
          <cell r="F530">
            <v>3.4965034999999998E-2</v>
          </cell>
          <cell r="H530">
            <v>0</v>
          </cell>
        </row>
        <row r="531">
          <cell r="A531" t="str">
            <v>C3</v>
          </cell>
          <cell r="B531">
            <v>2.7777777999999999E-2</v>
          </cell>
          <cell r="E531" t="str">
            <v>C3</v>
          </cell>
          <cell r="F531">
            <v>2.7777777999999999E-2</v>
          </cell>
          <cell r="H531">
            <v>0</v>
          </cell>
        </row>
        <row r="532">
          <cell r="A532" t="str">
            <v>C3</v>
          </cell>
          <cell r="B532">
            <v>2.7777777999999999E-2</v>
          </cell>
          <cell r="E532" t="str">
            <v>C3</v>
          </cell>
          <cell r="F532">
            <v>2.7777777999999999E-2</v>
          </cell>
          <cell r="H532">
            <v>0</v>
          </cell>
        </row>
        <row r="533">
          <cell r="A533" t="str">
            <v>C3 (CON B1)</v>
          </cell>
          <cell r="B533">
            <v>1.6666667E-2</v>
          </cell>
          <cell r="E533" t="str">
            <v>C3 (CON B1)</v>
          </cell>
          <cell r="F533">
            <v>1.6666667E-2</v>
          </cell>
          <cell r="H533">
            <v>0</v>
          </cell>
        </row>
        <row r="534">
          <cell r="A534" t="str">
            <v>C3 (CON B1)</v>
          </cell>
          <cell r="B534">
            <v>1.6666667E-2</v>
          </cell>
          <cell r="E534" t="str">
            <v>C3 (CON B1)</v>
          </cell>
          <cell r="F534">
            <v>1.6666667E-2</v>
          </cell>
          <cell r="H534">
            <v>0</v>
          </cell>
        </row>
        <row r="535">
          <cell r="A535" t="str">
            <v>C3(con188/1mod)</v>
          </cell>
          <cell r="B535">
            <v>1.7543860000000001E-2</v>
          </cell>
          <cell r="E535" t="str">
            <v>C3(con188/1mod)</v>
          </cell>
          <cell r="F535">
            <v>1.7543860000000001E-2</v>
          </cell>
          <cell r="H535">
            <v>0</v>
          </cell>
        </row>
        <row r="536">
          <cell r="A536" t="str">
            <v>C3(con188/1mod)</v>
          </cell>
          <cell r="B536">
            <v>1.7543860000000001E-2</v>
          </cell>
          <cell r="E536" t="str">
            <v>C3(con188/1mod)</v>
          </cell>
          <cell r="F536">
            <v>1.7543860000000001E-2</v>
          </cell>
          <cell r="H536">
            <v>0</v>
          </cell>
        </row>
        <row r="537">
          <cell r="A537" t="str">
            <v>C3(con188/1mod-B1)</v>
          </cell>
          <cell r="B537">
            <v>1.8518519000000001E-2</v>
          </cell>
          <cell r="E537" t="str">
            <v>C3(con188/1mod-B1)</v>
          </cell>
          <cell r="F537">
            <v>1.8518519000000001E-2</v>
          </cell>
          <cell r="H537">
            <v>0</v>
          </cell>
        </row>
        <row r="538">
          <cell r="A538" t="str">
            <v>C3(con188/1mod-B1)</v>
          </cell>
          <cell r="B538">
            <v>1.8518519000000001E-2</v>
          </cell>
          <cell r="E538" t="str">
            <v>C3(con188/1mod-B1)</v>
          </cell>
          <cell r="F538">
            <v>1.8518519000000001E-2</v>
          </cell>
          <cell r="H538">
            <v>0</v>
          </cell>
        </row>
        <row r="539">
          <cell r="A539" t="str">
            <v>C3/B</v>
          </cell>
          <cell r="B539">
            <v>4.5289899999999999E-4</v>
          </cell>
          <cell r="E539" t="str">
            <v>C3/B</v>
          </cell>
          <cell r="F539">
            <v>4.5289899999999999E-4</v>
          </cell>
          <cell r="H539">
            <v>0</v>
          </cell>
        </row>
        <row r="540">
          <cell r="A540" t="str">
            <v>C3/B</v>
          </cell>
          <cell r="B540">
            <v>4.5289899999999999E-4</v>
          </cell>
          <cell r="E540" t="str">
            <v>C3/B</v>
          </cell>
          <cell r="F540">
            <v>4.5289899999999999E-4</v>
          </cell>
          <cell r="H540">
            <v>0</v>
          </cell>
        </row>
        <row r="541">
          <cell r="A541" t="str">
            <v>C3/B COMP</v>
          </cell>
          <cell r="B541">
            <v>4.5289899999999999E-4</v>
          </cell>
          <cell r="E541" t="str">
            <v>C3/B COMP</v>
          </cell>
          <cell r="F541">
            <v>4.5289899999999999E-4</v>
          </cell>
          <cell r="H541">
            <v>0</v>
          </cell>
        </row>
        <row r="542">
          <cell r="A542" t="str">
            <v>C3/B COMP</v>
          </cell>
          <cell r="B542">
            <v>4.5289899999999999E-4</v>
          </cell>
          <cell r="E542" t="str">
            <v>C3/B COMP</v>
          </cell>
          <cell r="F542">
            <v>4.5289899999999999E-4</v>
          </cell>
          <cell r="H542">
            <v>0</v>
          </cell>
        </row>
        <row r="543">
          <cell r="A543" t="str">
            <v>C3/C</v>
          </cell>
          <cell r="B543">
            <v>4.5289899999999999E-4</v>
          </cell>
          <cell r="E543" t="str">
            <v>C3/C</v>
          </cell>
          <cell r="F543">
            <v>4.5289899999999999E-4</v>
          </cell>
          <cell r="H543">
            <v>0</v>
          </cell>
        </row>
        <row r="544">
          <cell r="A544" t="str">
            <v>C3/C</v>
          </cell>
          <cell r="B544">
            <v>4.5289899999999999E-4</v>
          </cell>
          <cell r="E544" t="str">
            <v>C3/C</v>
          </cell>
          <cell r="F544">
            <v>4.5289899999999999E-4</v>
          </cell>
          <cell r="H544">
            <v>0</v>
          </cell>
        </row>
        <row r="545">
          <cell r="A545" t="str">
            <v>C3/C COMP</v>
          </cell>
          <cell r="B545">
            <v>4.5289899999999999E-4</v>
          </cell>
          <cell r="E545" t="str">
            <v>C3/C COMP</v>
          </cell>
          <cell r="F545">
            <v>4.5289899999999999E-4</v>
          </cell>
          <cell r="H545">
            <v>0</v>
          </cell>
        </row>
        <row r="546">
          <cell r="A546" t="str">
            <v>C3/C COMP</v>
          </cell>
          <cell r="B546">
            <v>4.5289899999999999E-4</v>
          </cell>
          <cell r="E546" t="str">
            <v>C3/C COMP</v>
          </cell>
          <cell r="F546">
            <v>4.5289899999999999E-4</v>
          </cell>
          <cell r="H546">
            <v>0</v>
          </cell>
        </row>
        <row r="547">
          <cell r="A547" t="str">
            <v>CL2/C</v>
          </cell>
          <cell r="B547">
            <v>6.0386499999999998E-4</v>
          </cell>
          <cell r="E547" t="str">
            <v>CL2/C</v>
          </cell>
          <cell r="F547">
            <v>6.0386499999999998E-4</v>
          </cell>
          <cell r="H547">
            <v>0</v>
          </cell>
        </row>
        <row r="548">
          <cell r="A548" t="str">
            <v>CL2/C</v>
          </cell>
          <cell r="B548">
            <v>6.0386499999999998E-4</v>
          </cell>
          <cell r="E548" t="str">
            <v>CL2/C</v>
          </cell>
          <cell r="F548">
            <v>6.0386499999999998E-4</v>
          </cell>
          <cell r="H548">
            <v>0</v>
          </cell>
        </row>
        <row r="549">
          <cell r="A549" t="str">
            <v>CL3</v>
          </cell>
          <cell r="B549">
            <v>2.0703934E-2</v>
          </cell>
          <cell r="E549" t="str">
            <v>CL3</v>
          </cell>
          <cell r="F549">
            <v>2.0703934E-2</v>
          </cell>
          <cell r="H549">
            <v>0</v>
          </cell>
        </row>
        <row r="550">
          <cell r="A550" t="str">
            <v>CL3</v>
          </cell>
          <cell r="B550">
            <v>2.0703934E-2</v>
          </cell>
          <cell r="E550" t="str">
            <v>CL3</v>
          </cell>
          <cell r="F550">
            <v>2.0703934E-2</v>
          </cell>
          <cell r="H550">
            <v>0</v>
          </cell>
        </row>
        <row r="551">
          <cell r="A551" t="str">
            <v>D10</v>
          </cell>
          <cell r="B551">
            <v>4.1666666999999998E-2</v>
          </cell>
          <cell r="E551" t="str">
            <v>D10</v>
          </cell>
          <cell r="F551">
            <v>4.1666666999999998E-2</v>
          </cell>
          <cell r="H551">
            <v>0</v>
          </cell>
        </row>
        <row r="552">
          <cell r="A552" t="str">
            <v>D10</v>
          </cell>
          <cell r="B552">
            <v>4.1666666999999998E-2</v>
          </cell>
          <cell r="E552" t="str">
            <v>D10</v>
          </cell>
          <cell r="F552">
            <v>4.1666666999999998E-2</v>
          </cell>
          <cell r="H552">
            <v>0</v>
          </cell>
        </row>
        <row r="553">
          <cell r="A553" t="str">
            <v>D10 2ADD</v>
          </cell>
          <cell r="B553">
            <v>4.4444444E-2</v>
          </cell>
          <cell r="E553" t="str">
            <v>D10 2ADD</v>
          </cell>
          <cell r="F553">
            <v>4.4444444E-2</v>
          </cell>
          <cell r="H553">
            <v>0</v>
          </cell>
        </row>
        <row r="554">
          <cell r="A554" t="str">
            <v>D10 2ADD</v>
          </cell>
          <cell r="B554">
            <v>4.4444444E-2</v>
          </cell>
          <cell r="E554" t="str">
            <v>D10 2ADD</v>
          </cell>
          <cell r="F554">
            <v>4.4444444E-2</v>
          </cell>
          <cell r="H554">
            <v>0</v>
          </cell>
        </row>
        <row r="555">
          <cell r="A555" t="str">
            <v>D10 2ADD</v>
          </cell>
          <cell r="B555">
            <v>4.4444444E-2</v>
          </cell>
          <cell r="E555" t="str">
            <v>D10 2ADD</v>
          </cell>
          <cell r="F555">
            <v>4.4444444E-2</v>
          </cell>
          <cell r="H555">
            <v>0</v>
          </cell>
        </row>
        <row r="556">
          <cell r="A556" t="str">
            <v>D10 OP0</v>
          </cell>
          <cell r="B556">
            <v>1.1627907E-2</v>
          </cell>
          <cell r="E556" t="str">
            <v>D10 OP0</v>
          </cell>
          <cell r="F556">
            <v>1.1627907E-2</v>
          </cell>
          <cell r="H556">
            <v>0</v>
          </cell>
        </row>
        <row r="557">
          <cell r="A557" t="str">
            <v>D10 OP0</v>
          </cell>
          <cell r="B557">
            <v>1.1627907E-2</v>
          </cell>
          <cell r="E557" t="str">
            <v>D10 OP0</v>
          </cell>
          <cell r="F557">
            <v>1.1627907E-2</v>
          </cell>
          <cell r="H557">
            <v>0</v>
          </cell>
        </row>
        <row r="558">
          <cell r="A558" t="str">
            <v>D10 OP0rev1</v>
          </cell>
          <cell r="B558">
            <v>1.1627907E-2</v>
          </cell>
          <cell r="E558" t="str">
            <v>D10 OP0rev1</v>
          </cell>
          <cell r="F558">
            <v>1.1627907E-2</v>
          </cell>
          <cell r="H558">
            <v>0</v>
          </cell>
        </row>
        <row r="559">
          <cell r="A559" t="str">
            <v>D10 OP0rev1</v>
          </cell>
          <cell r="B559">
            <v>1.1627907E-2</v>
          </cell>
          <cell r="E559" t="str">
            <v>D10 OP0rev1</v>
          </cell>
          <cell r="F559">
            <v>1.1627907E-2</v>
          </cell>
          <cell r="H559">
            <v>0</v>
          </cell>
        </row>
        <row r="560">
          <cell r="A560" t="str">
            <v>D10rev1</v>
          </cell>
          <cell r="B560">
            <v>4.1666666999999998E-2</v>
          </cell>
          <cell r="E560" t="str">
            <v>D10rev1</v>
          </cell>
          <cell r="F560">
            <v>4.1666666999999998E-2</v>
          </cell>
          <cell r="H560">
            <v>0</v>
          </cell>
        </row>
        <row r="561">
          <cell r="A561" t="str">
            <v>D10rev1</v>
          </cell>
          <cell r="B561">
            <v>4.1666666999999998E-2</v>
          </cell>
          <cell r="E561" t="str">
            <v>D10rev1</v>
          </cell>
          <cell r="F561">
            <v>4.1666666999999998E-2</v>
          </cell>
          <cell r="H561">
            <v>0</v>
          </cell>
        </row>
        <row r="562">
          <cell r="A562" t="str">
            <v>D10rev1 2add</v>
          </cell>
          <cell r="B562">
            <v>3.3333333E-2</v>
          </cell>
          <cell r="E562" t="str">
            <v>D10rev1 2add</v>
          </cell>
          <cell r="F562">
            <v>3.3333333E-2</v>
          </cell>
          <cell r="H562">
            <v>0</v>
          </cell>
        </row>
        <row r="563">
          <cell r="A563" t="str">
            <v>D10rev1 2add</v>
          </cell>
          <cell r="B563">
            <v>3.3333333E-2</v>
          </cell>
          <cell r="E563" t="str">
            <v>D10rev1 2add</v>
          </cell>
          <cell r="F563">
            <v>3.3333333E-2</v>
          </cell>
          <cell r="H563">
            <v>0</v>
          </cell>
        </row>
        <row r="564">
          <cell r="A564" t="str">
            <v>D10rev1 2add</v>
          </cell>
          <cell r="B564">
            <v>3.3333333E-2</v>
          </cell>
          <cell r="E564" t="str">
            <v>D10rev1 2add</v>
          </cell>
          <cell r="F564">
            <v>3.3333333E-2</v>
          </cell>
          <cell r="H564">
            <v>0</v>
          </cell>
        </row>
        <row r="565">
          <cell r="A565" t="str">
            <v>D11</v>
          </cell>
          <cell r="B565">
            <v>1.7590149999999999E-2</v>
          </cell>
          <cell r="E565" t="str">
            <v>D11</v>
          </cell>
          <cell r="F565">
            <v>1.7590149999999999E-2</v>
          </cell>
          <cell r="H565">
            <v>0</v>
          </cell>
        </row>
        <row r="566">
          <cell r="A566" t="str">
            <v>D11</v>
          </cell>
          <cell r="B566">
            <v>1.7590149999999999E-2</v>
          </cell>
          <cell r="E566" t="str">
            <v>D11</v>
          </cell>
          <cell r="F566">
            <v>1.7590149999999999E-2</v>
          </cell>
          <cell r="H566">
            <v>0</v>
          </cell>
        </row>
        <row r="567">
          <cell r="A567" t="str">
            <v>D12</v>
          </cell>
          <cell r="B567">
            <v>1.4799467E-2</v>
          </cell>
          <cell r="E567" t="str">
            <v>D12</v>
          </cell>
          <cell r="F567">
            <v>1.4799467E-2</v>
          </cell>
          <cell r="H567">
            <v>0</v>
          </cell>
        </row>
        <row r="568">
          <cell r="A568" t="str">
            <v>D12</v>
          </cell>
          <cell r="B568">
            <v>1.4799467E-2</v>
          </cell>
          <cell r="E568" t="str">
            <v>D12</v>
          </cell>
          <cell r="F568">
            <v>1.4799467E-2</v>
          </cell>
          <cell r="H568">
            <v>0</v>
          </cell>
        </row>
        <row r="569">
          <cell r="A569" t="str">
            <v>D12 MOD</v>
          </cell>
          <cell r="B569">
            <v>3.3333333E-2</v>
          </cell>
          <cell r="E569" t="str">
            <v>D12 MOD</v>
          </cell>
          <cell r="F569">
            <v>3.3333333E-2</v>
          </cell>
          <cell r="H569">
            <v>0</v>
          </cell>
        </row>
        <row r="570">
          <cell r="A570" t="str">
            <v>D12 MOD</v>
          </cell>
          <cell r="B570">
            <v>3.3333333E-2</v>
          </cell>
          <cell r="E570" t="str">
            <v>D12 MOD</v>
          </cell>
          <cell r="F570">
            <v>3.3333333E-2</v>
          </cell>
          <cell r="H570">
            <v>0</v>
          </cell>
        </row>
        <row r="571">
          <cell r="A571" t="str">
            <v>D12 MOD (1-6-CL2)</v>
          </cell>
          <cell r="B571">
            <v>1.3586957E-2</v>
          </cell>
          <cell r="E571" t="str">
            <v>D12 MOD (1-6-CL2)</v>
          </cell>
          <cell r="F571">
            <v>1.3586957E-2</v>
          </cell>
          <cell r="H571">
            <v>0</v>
          </cell>
        </row>
        <row r="572">
          <cell r="A572" t="str">
            <v>D12 MOD (1-6-CL2)</v>
          </cell>
          <cell r="B572">
            <v>1.3586957E-2</v>
          </cell>
          <cell r="E572" t="str">
            <v>D12 MOD (1-6-CL2)</v>
          </cell>
          <cell r="F572">
            <v>1.3586957E-2</v>
          </cell>
          <cell r="H572">
            <v>0</v>
          </cell>
        </row>
        <row r="573">
          <cell r="A573" t="str">
            <v>D12 MOD (5 CODICI)</v>
          </cell>
          <cell r="B573">
            <v>1.552795E-2</v>
          </cell>
          <cell r="E573" t="str">
            <v>D12 MOD (5 CODICI)</v>
          </cell>
          <cell r="F573">
            <v>1.552795E-2</v>
          </cell>
          <cell r="H573">
            <v>0</v>
          </cell>
        </row>
        <row r="574">
          <cell r="A574" t="str">
            <v>D12 MOD (5 CODICI)</v>
          </cell>
          <cell r="B574">
            <v>1.552795E-2</v>
          </cell>
          <cell r="E574" t="str">
            <v>D12 MOD (5 CODICI)</v>
          </cell>
          <cell r="F574">
            <v>1.552795E-2</v>
          </cell>
          <cell r="H574">
            <v>0</v>
          </cell>
        </row>
        <row r="575">
          <cell r="A575" t="str">
            <v>D12 MOD(3 CODICI)</v>
          </cell>
          <cell r="B575">
            <v>2.2222222E-2</v>
          </cell>
          <cell r="E575" t="str">
            <v>D12 MOD(3 CODICI)</v>
          </cell>
          <cell r="F575">
            <v>2.2222222E-2</v>
          </cell>
          <cell r="H575">
            <v>0</v>
          </cell>
        </row>
        <row r="576">
          <cell r="A576" t="str">
            <v>D12 MOD(3 CODICI)</v>
          </cell>
          <cell r="B576">
            <v>2.2222222E-2</v>
          </cell>
          <cell r="E576" t="str">
            <v>D12 MOD(3 CODICI)</v>
          </cell>
          <cell r="F576">
            <v>2.2222222E-2</v>
          </cell>
          <cell r="H576">
            <v>0</v>
          </cell>
        </row>
        <row r="577">
          <cell r="A577" t="str">
            <v>D12 MOD(4 CODICI)</v>
          </cell>
          <cell r="B577">
            <v>1.1111111E-2</v>
          </cell>
          <cell r="E577" t="str">
            <v>D12 MOD(4 CODICI)</v>
          </cell>
          <cell r="F577">
            <v>1.1111111E-2</v>
          </cell>
          <cell r="H577">
            <v>0</v>
          </cell>
        </row>
        <row r="578">
          <cell r="A578" t="str">
            <v>D12 MOD(4 CODICI)</v>
          </cell>
          <cell r="B578">
            <v>1.1111111E-2</v>
          </cell>
          <cell r="E578" t="str">
            <v>D12 MOD(4 CODICI)</v>
          </cell>
          <cell r="F578">
            <v>1.1111111E-2</v>
          </cell>
          <cell r="H578">
            <v>0</v>
          </cell>
        </row>
        <row r="579">
          <cell r="A579" t="str">
            <v>D12 MOD(839/1REV1)</v>
          </cell>
          <cell r="B579">
            <v>1.5552099999999999E-2</v>
          </cell>
          <cell r="E579" t="str">
            <v>D12 MOD(839/1REV1)</v>
          </cell>
          <cell r="F579">
            <v>1.5552099999999999E-2</v>
          </cell>
          <cell r="H579">
            <v>0</v>
          </cell>
        </row>
        <row r="580">
          <cell r="A580" t="str">
            <v>D12 MOD(839/1REV1)</v>
          </cell>
          <cell r="B580">
            <v>1.5552099999999999E-2</v>
          </cell>
          <cell r="E580" t="str">
            <v>D12 MOD(839/1REV1)</v>
          </cell>
          <cell r="F580">
            <v>1.5552099999999999E-2</v>
          </cell>
          <cell r="H580">
            <v>0</v>
          </cell>
        </row>
        <row r="581">
          <cell r="A581" t="str">
            <v>D12 MOD(CL2-6-7)</v>
          </cell>
          <cell r="B581">
            <v>1.3123360000000001E-2</v>
          </cell>
          <cell r="E581" t="str">
            <v>D12 MOD(CL2-6-7)</v>
          </cell>
          <cell r="F581">
            <v>1.3123360000000001E-2</v>
          </cell>
          <cell r="H581">
            <v>0</v>
          </cell>
        </row>
        <row r="582">
          <cell r="A582" t="str">
            <v>D12 MOD(CL2-6-7)</v>
          </cell>
          <cell r="B582">
            <v>1.3123360000000001E-2</v>
          </cell>
          <cell r="E582" t="str">
            <v>D12 MOD(CL2-6-7)</v>
          </cell>
          <cell r="F582">
            <v>1.3123360000000001E-2</v>
          </cell>
          <cell r="H582">
            <v>0</v>
          </cell>
        </row>
        <row r="583">
          <cell r="A583" t="str">
            <v>D12 MOD(con 1-CL2)</v>
          </cell>
          <cell r="B583">
            <v>2.3255814E-2</v>
          </cell>
          <cell r="E583" t="str">
            <v>D12 MOD(con 1-CL2)</v>
          </cell>
          <cell r="F583">
            <v>2.3255814E-2</v>
          </cell>
          <cell r="H583">
            <v>0</v>
          </cell>
        </row>
        <row r="584">
          <cell r="A584" t="str">
            <v>D12 MOD(con 1-CL2)</v>
          </cell>
          <cell r="B584">
            <v>2.3255814E-2</v>
          </cell>
          <cell r="E584" t="str">
            <v>D12 MOD(con 1-CL2)</v>
          </cell>
          <cell r="F584">
            <v>2.3255814E-2</v>
          </cell>
          <cell r="H584">
            <v>0</v>
          </cell>
        </row>
        <row r="585">
          <cell r="A585" t="str">
            <v>D12 MOD(con 1-CL6)</v>
          </cell>
          <cell r="B585">
            <v>8.2850040000000003E-3</v>
          </cell>
          <cell r="E585" t="str">
            <v>D12 MOD(con 1-CL6)</v>
          </cell>
          <cell r="F585">
            <v>8.2850040000000003E-3</v>
          </cell>
          <cell r="H585">
            <v>0</v>
          </cell>
        </row>
        <row r="586">
          <cell r="A586" t="str">
            <v>D12 MOD(con 1-CL6)</v>
          </cell>
          <cell r="B586">
            <v>8.2850040000000003E-3</v>
          </cell>
          <cell r="E586" t="str">
            <v>D12 MOD(con 1-CL6)</v>
          </cell>
          <cell r="F586">
            <v>8.2850040000000003E-3</v>
          </cell>
          <cell r="H586">
            <v>0</v>
          </cell>
        </row>
        <row r="587">
          <cell r="A587" t="str">
            <v>D12 MOD(CON CL2-6)</v>
          </cell>
          <cell r="B587">
            <v>1.1764706E-2</v>
          </cell>
          <cell r="E587" t="str">
            <v>D12 MOD(CON CL2-6)</v>
          </cell>
          <cell r="F587">
            <v>1.1764706E-2</v>
          </cell>
          <cell r="H587">
            <v>0</v>
          </cell>
        </row>
        <row r="588">
          <cell r="A588" t="str">
            <v>D12 MOD(CON CL2-6)</v>
          </cell>
          <cell r="B588">
            <v>1.1764706E-2</v>
          </cell>
          <cell r="E588" t="str">
            <v>D12 MOD(CON CL2-6)</v>
          </cell>
          <cell r="F588">
            <v>1.1764706E-2</v>
          </cell>
          <cell r="H588">
            <v>0</v>
          </cell>
        </row>
        <row r="589">
          <cell r="A589" t="str">
            <v>D12 MOD(CON CL6)</v>
          </cell>
          <cell r="B589">
            <v>1.5552099999999999E-2</v>
          </cell>
          <cell r="E589" t="str">
            <v>D12 MOD(CON CL6)</v>
          </cell>
          <cell r="F589">
            <v>1.5552099999999999E-2</v>
          </cell>
          <cell r="H589">
            <v>0</v>
          </cell>
        </row>
        <row r="590">
          <cell r="A590" t="str">
            <v>D12 MOD(CON CL6)</v>
          </cell>
          <cell r="B590">
            <v>1.5552099999999999E-2</v>
          </cell>
          <cell r="E590" t="str">
            <v>D12 MOD(CON CL6)</v>
          </cell>
          <cell r="F590">
            <v>1.5552099999999999E-2</v>
          </cell>
          <cell r="H590">
            <v>0</v>
          </cell>
        </row>
        <row r="591">
          <cell r="A591" t="str">
            <v>D12/A OP10</v>
          </cell>
          <cell r="B591">
            <v>8.3333330000000001E-3</v>
          </cell>
          <cell r="E591" t="str">
            <v>D12/A OP10</v>
          </cell>
          <cell r="F591">
            <v>8.3333330000000001E-3</v>
          </cell>
          <cell r="H591">
            <v>0</v>
          </cell>
        </row>
        <row r="592">
          <cell r="A592" t="str">
            <v>D12/A OP10</v>
          </cell>
          <cell r="B592">
            <v>8.3333330000000001E-3</v>
          </cell>
          <cell r="E592" t="str">
            <v>D12/A OP10</v>
          </cell>
          <cell r="F592">
            <v>8.3333330000000001E-3</v>
          </cell>
          <cell r="H592">
            <v>0</v>
          </cell>
        </row>
        <row r="593">
          <cell r="A593" t="str">
            <v>D15 DX REV2</v>
          </cell>
          <cell r="B593">
            <v>3.8910505999999997E-2</v>
          </cell>
          <cell r="E593" t="str">
            <v>D15 DX REV2</v>
          </cell>
          <cell r="F593">
            <v>3.8910505999999997E-2</v>
          </cell>
          <cell r="H593">
            <v>0</v>
          </cell>
        </row>
        <row r="594">
          <cell r="A594" t="str">
            <v>D15 DX REV2</v>
          </cell>
          <cell r="B594">
            <v>3.8910505999999997E-2</v>
          </cell>
          <cell r="E594" t="str">
            <v>D15 DX REV2</v>
          </cell>
          <cell r="F594">
            <v>3.8910505999999997E-2</v>
          </cell>
          <cell r="H594">
            <v>0</v>
          </cell>
        </row>
        <row r="595">
          <cell r="A595" t="str">
            <v>D15 OP0 DX REV1</v>
          </cell>
          <cell r="B595">
            <v>1.0604453999999999E-2</v>
          </cell>
          <cell r="E595" t="str">
            <v>D15 OP0 DX REV1</v>
          </cell>
          <cell r="F595">
            <v>1.0604453999999999E-2</v>
          </cell>
          <cell r="H595">
            <v>0</v>
          </cell>
        </row>
        <row r="596">
          <cell r="A596" t="str">
            <v>D15 OP0 DX REV1</v>
          </cell>
          <cell r="B596">
            <v>1.0604453999999999E-2</v>
          </cell>
          <cell r="E596" t="str">
            <v>D15 OP0 DX REV1</v>
          </cell>
          <cell r="F596">
            <v>1.0604453999999999E-2</v>
          </cell>
          <cell r="H596">
            <v>0</v>
          </cell>
        </row>
        <row r="597">
          <cell r="A597" t="str">
            <v>D15 OP0 SX REV1</v>
          </cell>
          <cell r="B597">
            <v>1.0604453999999999E-2</v>
          </cell>
          <cell r="E597" t="str">
            <v>D15 OP0 SX REV1</v>
          </cell>
          <cell r="F597">
            <v>1.0604453999999999E-2</v>
          </cell>
          <cell r="H597">
            <v>0</v>
          </cell>
        </row>
        <row r="598">
          <cell r="A598" t="str">
            <v>D15 OP0 SX REV1</v>
          </cell>
          <cell r="B598">
            <v>1.0604453999999999E-2</v>
          </cell>
          <cell r="E598" t="str">
            <v>D15 OP0 SX REV1</v>
          </cell>
          <cell r="F598">
            <v>1.0604453999999999E-2</v>
          </cell>
          <cell r="H598">
            <v>0</v>
          </cell>
        </row>
        <row r="599">
          <cell r="A599" t="str">
            <v>D15 SX REV2</v>
          </cell>
          <cell r="B599">
            <v>4.048583E-2</v>
          </cell>
          <cell r="E599" t="str">
            <v>D15 SX REV2</v>
          </cell>
          <cell r="F599">
            <v>4.048583E-2</v>
          </cell>
          <cell r="H599">
            <v>0</v>
          </cell>
        </row>
        <row r="600">
          <cell r="A600" t="str">
            <v>D15 SX REV2</v>
          </cell>
          <cell r="B600">
            <v>4.048583E-2</v>
          </cell>
          <cell r="E600" t="str">
            <v>D15 SX REV2</v>
          </cell>
          <cell r="F600">
            <v>4.048583E-2</v>
          </cell>
          <cell r="H600">
            <v>0</v>
          </cell>
        </row>
        <row r="601">
          <cell r="A601" t="str">
            <v>D17/A COMPL REV1</v>
          </cell>
          <cell r="B601">
            <v>1.0373444000000001E-2</v>
          </cell>
          <cell r="E601" t="str">
            <v>D17/A COMPL REV1</v>
          </cell>
          <cell r="F601">
            <v>1.0373444000000001E-2</v>
          </cell>
          <cell r="H601">
            <v>0</v>
          </cell>
        </row>
        <row r="602">
          <cell r="A602" t="str">
            <v>D17/A COMPL REV1</v>
          </cell>
          <cell r="B602">
            <v>1.0373444000000001E-2</v>
          </cell>
          <cell r="E602" t="str">
            <v>D17/A COMPL REV1</v>
          </cell>
          <cell r="F602">
            <v>1.0373444000000001E-2</v>
          </cell>
          <cell r="H602">
            <v>0</v>
          </cell>
        </row>
        <row r="603">
          <cell r="A603" t="str">
            <v>D2  1add.</v>
          </cell>
          <cell r="B603">
            <v>3.8910505999999997E-2</v>
          </cell>
          <cell r="E603" t="str">
            <v>D2  1add.</v>
          </cell>
          <cell r="F603">
            <v>3.8910505999999997E-2</v>
          </cell>
          <cell r="H603">
            <v>0</v>
          </cell>
        </row>
        <row r="604">
          <cell r="A604" t="str">
            <v>D2  1add.</v>
          </cell>
          <cell r="B604">
            <v>3.8910505999999997E-2</v>
          </cell>
          <cell r="E604" t="str">
            <v>D2  1add.</v>
          </cell>
          <cell r="F604">
            <v>3.8910505999999997E-2</v>
          </cell>
          <cell r="H604">
            <v>0</v>
          </cell>
        </row>
        <row r="605">
          <cell r="A605" t="str">
            <v>D3  1add.</v>
          </cell>
          <cell r="B605">
            <v>4.048583E-2</v>
          </cell>
          <cell r="E605" t="str">
            <v>D3  1add.</v>
          </cell>
          <cell r="F605">
            <v>4.048583E-2</v>
          </cell>
          <cell r="H605">
            <v>0</v>
          </cell>
        </row>
        <row r="606">
          <cell r="A606" t="str">
            <v>D3  1add.</v>
          </cell>
          <cell r="B606">
            <v>4.048583E-2</v>
          </cell>
          <cell r="E606" t="str">
            <v>D3  1add.</v>
          </cell>
          <cell r="F606">
            <v>4.048583E-2</v>
          </cell>
          <cell r="H606">
            <v>0</v>
          </cell>
        </row>
        <row r="607">
          <cell r="A607" t="str">
            <v>D3/A CPL</v>
          </cell>
          <cell r="B607">
            <v>1.6092694000000001E-2</v>
          </cell>
          <cell r="E607" t="str">
            <v>D3/A CPL</v>
          </cell>
          <cell r="F607">
            <v>1.6092694000000001E-2</v>
          </cell>
          <cell r="H607">
            <v>0</v>
          </cell>
        </row>
        <row r="608">
          <cell r="A608" t="str">
            <v>D3/A CPL</v>
          </cell>
          <cell r="B608">
            <v>1.6092694000000001E-2</v>
          </cell>
          <cell r="E608" t="str">
            <v>D3/A CPL</v>
          </cell>
          <cell r="F608">
            <v>1.6092694000000001E-2</v>
          </cell>
          <cell r="H608">
            <v>0</v>
          </cell>
        </row>
        <row r="609">
          <cell r="A609" t="str">
            <v>DC1DDX</v>
          </cell>
          <cell r="B609">
            <v>4.5289899999999999E-4</v>
          </cell>
          <cell r="E609" t="str">
            <v>DC1DDX</v>
          </cell>
          <cell r="F609">
            <v>0</v>
          </cell>
          <cell r="H609">
            <v>4.5289899999999999E-4</v>
          </cell>
        </row>
        <row r="610">
          <cell r="A610" t="str">
            <v>DC1DDX</v>
          </cell>
          <cell r="B610">
            <v>4.5289899999999999E-4</v>
          </cell>
          <cell r="E610" t="str">
            <v>DC1DDX</v>
          </cell>
          <cell r="F610">
            <v>0</v>
          </cell>
          <cell r="H610">
            <v>4.5289899999999999E-4</v>
          </cell>
        </row>
        <row r="611">
          <cell r="A611" t="str">
            <v>DC1DSX</v>
          </cell>
          <cell r="B611">
            <v>4.5289899999999999E-4</v>
          </cell>
          <cell r="E611" t="str">
            <v>DC1DSX</v>
          </cell>
          <cell r="F611">
            <v>0</v>
          </cell>
          <cell r="H611">
            <v>4.5289899999999999E-4</v>
          </cell>
        </row>
        <row r="612">
          <cell r="A612" t="str">
            <v>DC1DSX</v>
          </cell>
          <cell r="B612">
            <v>4.5289899999999999E-4</v>
          </cell>
          <cell r="E612" t="str">
            <v>DC1DSX</v>
          </cell>
          <cell r="F612">
            <v>0</v>
          </cell>
          <cell r="H612">
            <v>4.5289899999999999E-4</v>
          </cell>
        </row>
        <row r="613">
          <cell r="A613" t="str">
            <v>DC1DX</v>
          </cell>
          <cell r="B613">
            <v>1.8518519000000001E-2</v>
          </cell>
          <cell r="E613" t="str">
            <v>DC1DX</v>
          </cell>
          <cell r="F613">
            <v>0</v>
          </cell>
          <cell r="H613">
            <v>1.8518519000000001E-2</v>
          </cell>
        </row>
        <row r="614">
          <cell r="A614" t="str">
            <v>DC1DX</v>
          </cell>
          <cell r="B614">
            <v>1.8518519000000001E-2</v>
          </cell>
          <cell r="E614" t="str">
            <v>DC1DX</v>
          </cell>
          <cell r="F614">
            <v>0</v>
          </cell>
          <cell r="H614">
            <v>1.8518519000000001E-2</v>
          </cell>
        </row>
        <row r="615">
          <cell r="A615" t="str">
            <v>DC1DX</v>
          </cell>
          <cell r="B615">
            <v>1.8518519000000001E-2</v>
          </cell>
          <cell r="E615" t="str">
            <v>DC1DX</v>
          </cell>
          <cell r="F615">
            <v>0</v>
          </cell>
          <cell r="H615">
            <v>1.8518519000000001E-2</v>
          </cell>
        </row>
        <row r="616">
          <cell r="A616" t="str">
            <v>DC1FDX</v>
          </cell>
          <cell r="B616">
            <v>4.5289899999999999E-4</v>
          </cell>
          <cell r="E616" t="str">
            <v>DC1FDX</v>
          </cell>
          <cell r="F616">
            <v>0</v>
          </cell>
          <cell r="H616">
            <v>4.5289899999999999E-4</v>
          </cell>
        </row>
        <row r="617">
          <cell r="A617" t="str">
            <v>DC1FDX</v>
          </cell>
          <cell r="B617">
            <v>4.5289899999999999E-4</v>
          </cell>
          <cell r="E617" t="str">
            <v>DC1FDX</v>
          </cell>
          <cell r="F617">
            <v>0</v>
          </cell>
          <cell r="H617">
            <v>4.5289899999999999E-4</v>
          </cell>
        </row>
        <row r="618">
          <cell r="A618" t="str">
            <v>DC1FSX</v>
          </cell>
          <cell r="B618">
            <v>4.5289899999999999E-4</v>
          </cell>
          <cell r="E618" t="str">
            <v>DC1FSX</v>
          </cell>
          <cell r="F618">
            <v>0</v>
          </cell>
          <cell r="H618">
            <v>4.5289899999999999E-4</v>
          </cell>
        </row>
        <row r="619">
          <cell r="A619" t="str">
            <v>DC1FSX</v>
          </cell>
          <cell r="B619">
            <v>4.5289899999999999E-4</v>
          </cell>
          <cell r="E619" t="str">
            <v>DC1FSX</v>
          </cell>
          <cell r="F619">
            <v>0</v>
          </cell>
          <cell r="H619">
            <v>4.5289899999999999E-4</v>
          </cell>
        </row>
        <row r="620">
          <cell r="A620" t="str">
            <v>DC1GDX</v>
          </cell>
          <cell r="B620">
            <v>4.5289899999999999E-4</v>
          </cell>
          <cell r="E620" t="str">
            <v>DC1GDX</v>
          </cell>
          <cell r="F620">
            <v>0</v>
          </cell>
          <cell r="H620">
            <v>4.5289899999999999E-4</v>
          </cell>
        </row>
        <row r="621">
          <cell r="A621" t="str">
            <v>DC1GDX</v>
          </cell>
          <cell r="B621">
            <v>4.5289899999999999E-4</v>
          </cell>
          <cell r="E621" t="str">
            <v>DC1GDX</v>
          </cell>
          <cell r="F621">
            <v>0</v>
          </cell>
          <cell r="H621">
            <v>4.5289899999999999E-4</v>
          </cell>
        </row>
        <row r="622">
          <cell r="A622" t="str">
            <v>DC1GSX</v>
          </cell>
          <cell r="B622">
            <v>4.5289899999999999E-4</v>
          </cell>
          <cell r="E622" t="str">
            <v>DC1GSX</v>
          </cell>
          <cell r="F622">
            <v>0</v>
          </cell>
          <cell r="H622">
            <v>4.5289899999999999E-4</v>
          </cell>
        </row>
        <row r="623">
          <cell r="A623" t="str">
            <v>DC1GSX</v>
          </cell>
          <cell r="B623">
            <v>4.5289899999999999E-4</v>
          </cell>
          <cell r="E623" t="str">
            <v>DC1GSX</v>
          </cell>
          <cell r="F623">
            <v>0</v>
          </cell>
          <cell r="H623">
            <v>4.5289899999999999E-4</v>
          </cell>
        </row>
        <row r="624">
          <cell r="A624" t="str">
            <v>DC1HDX</v>
          </cell>
          <cell r="B624">
            <v>6.0386499999999998E-4</v>
          </cell>
          <cell r="E624" t="str">
            <v>DC1HDX</v>
          </cell>
          <cell r="F624">
            <v>0</v>
          </cell>
          <cell r="H624">
            <v>6.0386499999999998E-4</v>
          </cell>
        </row>
        <row r="625">
          <cell r="A625" t="str">
            <v>DC1HDX</v>
          </cell>
          <cell r="B625">
            <v>6.0386499999999998E-4</v>
          </cell>
          <cell r="E625" t="str">
            <v>DC1HDX</v>
          </cell>
          <cell r="F625">
            <v>0</v>
          </cell>
          <cell r="H625">
            <v>6.0386499999999998E-4</v>
          </cell>
        </row>
        <row r="626">
          <cell r="A626" t="str">
            <v>DC1HSX</v>
          </cell>
          <cell r="B626">
            <v>6.0386499999999998E-4</v>
          </cell>
          <cell r="E626" t="str">
            <v>DC1HSX</v>
          </cell>
          <cell r="F626">
            <v>0</v>
          </cell>
          <cell r="H626">
            <v>6.0386499999999998E-4</v>
          </cell>
        </row>
        <row r="627">
          <cell r="A627" t="str">
            <v>DC1HSX</v>
          </cell>
          <cell r="B627">
            <v>6.0386499999999998E-4</v>
          </cell>
          <cell r="E627" t="str">
            <v>DC1HSX</v>
          </cell>
          <cell r="F627">
            <v>0</v>
          </cell>
          <cell r="H627">
            <v>6.0386499999999998E-4</v>
          </cell>
        </row>
        <row r="628">
          <cell r="A628" t="str">
            <v>DC1OP10DX</v>
          </cell>
          <cell r="B628">
            <v>1.6666667E-2</v>
          </cell>
          <cell r="E628" t="str">
            <v>DC1OP10DX</v>
          </cell>
          <cell r="F628">
            <v>0</v>
          </cell>
          <cell r="H628">
            <v>1.6666667E-2</v>
          </cell>
        </row>
        <row r="629">
          <cell r="A629" t="str">
            <v>DC1OP10DX</v>
          </cell>
          <cell r="B629">
            <v>1.6666667E-2</v>
          </cell>
          <cell r="E629" t="str">
            <v>DC1OP10DX</v>
          </cell>
          <cell r="F629">
            <v>0</v>
          </cell>
          <cell r="H629">
            <v>1.6666667E-2</v>
          </cell>
        </row>
        <row r="630">
          <cell r="A630" t="str">
            <v>DC1OP10SX</v>
          </cell>
          <cell r="B630">
            <v>1.6666667E-2</v>
          </cell>
          <cell r="E630" t="str">
            <v>DC1OP10SX</v>
          </cell>
          <cell r="F630">
            <v>0</v>
          </cell>
          <cell r="H630">
            <v>1.6666667E-2</v>
          </cell>
        </row>
        <row r="631">
          <cell r="A631" t="str">
            <v>DC1OP10SX</v>
          </cell>
          <cell r="B631">
            <v>1.6666667E-2</v>
          </cell>
          <cell r="E631" t="str">
            <v>DC1OP10SX</v>
          </cell>
          <cell r="F631">
            <v>0</v>
          </cell>
          <cell r="H631">
            <v>1.6666667E-2</v>
          </cell>
        </row>
        <row r="632">
          <cell r="A632" t="str">
            <v>DC1OP20-1DX</v>
          </cell>
          <cell r="B632">
            <v>1.6666667E-2</v>
          </cell>
          <cell r="E632" t="str">
            <v>DC1OP20-1DX</v>
          </cell>
          <cell r="F632">
            <v>0</v>
          </cell>
          <cell r="H632">
            <v>1.6666667E-2</v>
          </cell>
        </row>
        <row r="633">
          <cell r="A633" t="str">
            <v>DC1OP20-1DX</v>
          </cell>
          <cell r="B633">
            <v>1.6666667E-2</v>
          </cell>
          <cell r="E633" t="str">
            <v>DC1OP20-1DX</v>
          </cell>
          <cell r="F633">
            <v>0</v>
          </cell>
          <cell r="H633">
            <v>1.6666667E-2</v>
          </cell>
        </row>
        <row r="634">
          <cell r="A634" t="str">
            <v>DC1OP20-1SX</v>
          </cell>
          <cell r="B634">
            <v>1.6666667E-2</v>
          </cell>
          <cell r="E634" t="str">
            <v>DC1OP20-1SX</v>
          </cell>
          <cell r="F634">
            <v>0</v>
          </cell>
          <cell r="H634">
            <v>1.6666667E-2</v>
          </cell>
        </row>
        <row r="635">
          <cell r="A635" t="str">
            <v>DC1OP20-1SX</v>
          </cell>
          <cell r="B635">
            <v>1.6666667E-2</v>
          </cell>
          <cell r="E635" t="str">
            <v>DC1OP20-1SX</v>
          </cell>
          <cell r="F635">
            <v>0</v>
          </cell>
          <cell r="H635">
            <v>1.6666667E-2</v>
          </cell>
        </row>
        <row r="636">
          <cell r="A636" t="str">
            <v>DC1SX</v>
          </cell>
          <cell r="B636">
            <v>1.8518519000000001E-2</v>
          </cell>
          <cell r="E636" t="str">
            <v>DC1SX</v>
          </cell>
          <cell r="F636">
            <v>0</v>
          </cell>
          <cell r="H636">
            <v>1.8518519000000001E-2</v>
          </cell>
        </row>
        <row r="637">
          <cell r="A637" t="str">
            <v>DC1SX</v>
          </cell>
          <cell r="B637">
            <v>1.8518519000000001E-2</v>
          </cell>
          <cell r="E637" t="str">
            <v>DC1SX</v>
          </cell>
          <cell r="F637">
            <v>0</v>
          </cell>
          <cell r="H637">
            <v>1.8518519000000001E-2</v>
          </cell>
        </row>
        <row r="638">
          <cell r="A638" t="str">
            <v>DC1SX</v>
          </cell>
          <cell r="B638">
            <v>1.8518519000000001E-2</v>
          </cell>
          <cell r="E638" t="str">
            <v>DC1SX</v>
          </cell>
          <cell r="F638">
            <v>0</v>
          </cell>
          <cell r="H638">
            <v>1.8518519000000001E-2</v>
          </cell>
        </row>
        <row r="639">
          <cell r="A639" t="str">
            <v>EX 49/80,1</v>
          </cell>
          <cell r="B639">
            <v>2.7777777999999999E-2</v>
          </cell>
          <cell r="E639" t="str">
            <v>EX 49/80,1</v>
          </cell>
          <cell r="F639">
            <v>2.7777777999999999E-2</v>
          </cell>
          <cell r="H639">
            <v>0</v>
          </cell>
        </row>
        <row r="640">
          <cell r="A640" t="str">
            <v>EX 49/80,1</v>
          </cell>
          <cell r="B640">
            <v>2.7777777999999999E-2</v>
          </cell>
          <cell r="E640" t="str">
            <v>EX 49/80,1</v>
          </cell>
          <cell r="F640">
            <v>2.7777777999999999E-2</v>
          </cell>
          <cell r="H640">
            <v>0</v>
          </cell>
        </row>
        <row r="641">
          <cell r="A641" t="str">
            <v>J7772DX</v>
          </cell>
          <cell r="B641">
            <v>0</v>
          </cell>
          <cell r="E641" t="str">
            <v>J7772DX</v>
          </cell>
          <cell r="F641">
            <v>0</v>
          </cell>
          <cell r="H641">
            <v>0</v>
          </cell>
        </row>
        <row r="642">
          <cell r="A642" t="str">
            <v>J7772DX</v>
          </cell>
          <cell r="B642">
            <v>0</v>
          </cell>
          <cell r="E642" t="str">
            <v>J7772DX</v>
          </cell>
          <cell r="F642">
            <v>0</v>
          </cell>
          <cell r="H642">
            <v>0</v>
          </cell>
        </row>
        <row r="643">
          <cell r="A643" t="str">
            <v>J7772SX</v>
          </cell>
          <cell r="B643">
            <v>0</v>
          </cell>
          <cell r="E643" t="str">
            <v>J7772SX</v>
          </cell>
          <cell r="F643">
            <v>0</v>
          </cell>
          <cell r="H643">
            <v>0</v>
          </cell>
        </row>
        <row r="644">
          <cell r="A644" t="str">
            <v>J7772SX</v>
          </cell>
          <cell r="B644">
            <v>0</v>
          </cell>
          <cell r="E644" t="str">
            <v>J7772SX</v>
          </cell>
          <cell r="F644">
            <v>0</v>
          </cell>
          <cell r="H644">
            <v>0</v>
          </cell>
        </row>
        <row r="645">
          <cell r="A645" t="str">
            <v>J7773DX</v>
          </cell>
          <cell r="B645">
            <v>0</v>
          </cell>
          <cell r="E645" t="str">
            <v>J7773DX</v>
          </cell>
          <cell r="F645">
            <v>0</v>
          </cell>
          <cell r="H645">
            <v>0</v>
          </cell>
        </row>
        <row r="646">
          <cell r="A646" t="str">
            <v>J7773DX</v>
          </cell>
          <cell r="B646">
            <v>0</v>
          </cell>
          <cell r="E646" t="str">
            <v>J7773DX</v>
          </cell>
          <cell r="F646">
            <v>0</v>
          </cell>
          <cell r="H646">
            <v>0</v>
          </cell>
        </row>
        <row r="647">
          <cell r="A647" t="str">
            <v>J7773SX</v>
          </cell>
          <cell r="B647">
            <v>0</v>
          </cell>
          <cell r="E647" t="str">
            <v>J7773SX</v>
          </cell>
          <cell r="F647">
            <v>0</v>
          </cell>
          <cell r="H647">
            <v>0</v>
          </cell>
        </row>
        <row r="648">
          <cell r="A648" t="str">
            <v>J7773SX</v>
          </cell>
          <cell r="B648">
            <v>0</v>
          </cell>
          <cell r="E648" t="str">
            <v>J7773SX</v>
          </cell>
          <cell r="F648">
            <v>0</v>
          </cell>
          <cell r="H648">
            <v>0</v>
          </cell>
        </row>
        <row r="649">
          <cell r="A649" t="str">
            <v>J7774DX</v>
          </cell>
          <cell r="B649">
            <v>0</v>
          </cell>
          <cell r="E649" t="str">
            <v>J7774DX</v>
          </cell>
          <cell r="F649">
            <v>0</v>
          </cell>
          <cell r="H649">
            <v>0</v>
          </cell>
        </row>
        <row r="650">
          <cell r="A650" t="str">
            <v>J7774DX</v>
          </cell>
          <cell r="B650">
            <v>0</v>
          </cell>
          <cell r="E650" t="str">
            <v>J7774DX</v>
          </cell>
          <cell r="F650">
            <v>0</v>
          </cell>
          <cell r="H650">
            <v>0</v>
          </cell>
        </row>
        <row r="651">
          <cell r="A651" t="str">
            <v>J7774SX</v>
          </cell>
          <cell r="B651">
            <v>0</v>
          </cell>
          <cell r="E651" t="str">
            <v>J7774SX</v>
          </cell>
          <cell r="F651">
            <v>0</v>
          </cell>
          <cell r="H651">
            <v>0</v>
          </cell>
        </row>
        <row r="652">
          <cell r="A652" t="str">
            <v>J7774SX</v>
          </cell>
          <cell r="B652">
            <v>0</v>
          </cell>
          <cell r="E652" t="str">
            <v>J7774SX</v>
          </cell>
          <cell r="F652">
            <v>0</v>
          </cell>
          <cell r="H652">
            <v>0</v>
          </cell>
        </row>
        <row r="653">
          <cell r="A653" t="str">
            <v>J7775</v>
          </cell>
          <cell r="B653">
            <v>0</v>
          </cell>
          <cell r="E653" t="str">
            <v>J7775</v>
          </cell>
          <cell r="F653">
            <v>0</v>
          </cell>
          <cell r="H653">
            <v>0</v>
          </cell>
        </row>
        <row r="654">
          <cell r="A654" t="str">
            <v>J7775</v>
          </cell>
          <cell r="B654">
            <v>0</v>
          </cell>
          <cell r="E654" t="str">
            <v>J7775</v>
          </cell>
          <cell r="F654">
            <v>0</v>
          </cell>
          <cell r="H654">
            <v>0</v>
          </cell>
        </row>
        <row r="655">
          <cell r="A655" t="str">
            <v>J7776DX</v>
          </cell>
          <cell r="B655">
            <v>0</v>
          </cell>
          <cell r="E655" t="str">
            <v>J7776DX</v>
          </cell>
          <cell r="F655">
            <v>0</v>
          </cell>
          <cell r="H655">
            <v>0</v>
          </cell>
        </row>
        <row r="656">
          <cell r="A656" t="str">
            <v>J7776DX</v>
          </cell>
          <cell r="B656">
            <v>0</v>
          </cell>
          <cell r="E656" t="str">
            <v>J7776DX</v>
          </cell>
          <cell r="F656">
            <v>0</v>
          </cell>
          <cell r="H656">
            <v>0</v>
          </cell>
        </row>
        <row r="657">
          <cell r="A657" t="str">
            <v>J7776SX</v>
          </cell>
          <cell r="B657">
            <v>0</v>
          </cell>
          <cell r="E657" t="str">
            <v>J7776SX</v>
          </cell>
          <cell r="F657">
            <v>0</v>
          </cell>
          <cell r="H657">
            <v>0</v>
          </cell>
        </row>
        <row r="658">
          <cell r="A658" t="str">
            <v>J7776SX</v>
          </cell>
          <cell r="B658">
            <v>0</v>
          </cell>
          <cell r="E658" t="str">
            <v>J7776SX</v>
          </cell>
          <cell r="F658">
            <v>0</v>
          </cell>
          <cell r="H658">
            <v>0</v>
          </cell>
        </row>
        <row r="659">
          <cell r="A659" t="str">
            <v>J7777DX</v>
          </cell>
          <cell r="B659">
            <v>0</v>
          </cell>
          <cell r="E659" t="str">
            <v>J7777DX</v>
          </cell>
          <cell r="F659">
            <v>0</v>
          </cell>
          <cell r="H659">
            <v>0</v>
          </cell>
        </row>
        <row r="660">
          <cell r="A660" t="str">
            <v>J7777DX</v>
          </cell>
          <cell r="B660">
            <v>0</v>
          </cell>
          <cell r="E660" t="str">
            <v>J7777DX</v>
          </cell>
          <cell r="F660">
            <v>0</v>
          </cell>
          <cell r="H660">
            <v>0</v>
          </cell>
        </row>
        <row r="661">
          <cell r="A661" t="str">
            <v>J7777SX</v>
          </cell>
          <cell r="B661">
            <v>0</v>
          </cell>
          <cell r="E661" t="str">
            <v>J7777SX</v>
          </cell>
          <cell r="F661">
            <v>0</v>
          </cell>
          <cell r="H661">
            <v>0</v>
          </cell>
        </row>
        <row r="662">
          <cell r="A662" t="str">
            <v>J7777SX</v>
          </cell>
          <cell r="B662">
            <v>0</v>
          </cell>
          <cell r="E662" t="str">
            <v>J7777SX</v>
          </cell>
          <cell r="F662">
            <v>0</v>
          </cell>
          <cell r="H662">
            <v>0</v>
          </cell>
        </row>
        <row r="663">
          <cell r="A663" t="str">
            <v>J7779REV1</v>
          </cell>
          <cell r="B663">
            <v>0</v>
          </cell>
          <cell r="E663" t="str">
            <v>J7779REV1</v>
          </cell>
          <cell r="F663">
            <v>0</v>
          </cell>
          <cell r="H663">
            <v>0</v>
          </cell>
        </row>
        <row r="664">
          <cell r="A664" t="str">
            <v>J7779REV1</v>
          </cell>
          <cell r="B664">
            <v>0</v>
          </cell>
          <cell r="E664" t="str">
            <v>J7779REV1</v>
          </cell>
          <cell r="F664">
            <v>0</v>
          </cell>
          <cell r="H664">
            <v>0</v>
          </cell>
        </row>
        <row r="665">
          <cell r="A665" t="str">
            <v>J7780 REV1</v>
          </cell>
          <cell r="B665">
            <v>8.3333300000000001E-4</v>
          </cell>
          <cell r="E665" t="str">
            <v>J7780 REV1</v>
          </cell>
          <cell r="F665">
            <v>8.3333300000000001E-4</v>
          </cell>
          <cell r="H665">
            <v>0</v>
          </cell>
        </row>
        <row r="666">
          <cell r="A666" t="str">
            <v>J7780 REV1</v>
          </cell>
          <cell r="B666">
            <v>8.3333300000000001E-4</v>
          </cell>
          <cell r="E666" t="str">
            <v>J7780 REV1</v>
          </cell>
          <cell r="F666">
            <v>8.3333300000000001E-4</v>
          </cell>
          <cell r="H666">
            <v>0</v>
          </cell>
        </row>
        <row r="667">
          <cell r="A667" t="str">
            <v>J7783,1DX</v>
          </cell>
          <cell r="B667">
            <v>0</v>
          </cell>
          <cell r="E667" t="str">
            <v>J7783,1DX</v>
          </cell>
          <cell r="F667">
            <v>0</v>
          </cell>
          <cell r="H667">
            <v>0</v>
          </cell>
        </row>
        <row r="668">
          <cell r="A668" t="str">
            <v>J7783,1DX</v>
          </cell>
          <cell r="B668">
            <v>0</v>
          </cell>
          <cell r="E668" t="str">
            <v>J7783,1DX</v>
          </cell>
          <cell r="F668">
            <v>0</v>
          </cell>
          <cell r="H668">
            <v>0</v>
          </cell>
        </row>
        <row r="669">
          <cell r="A669" t="str">
            <v>J7783,1SX</v>
          </cell>
          <cell r="B669">
            <v>0</v>
          </cell>
          <cell r="E669" t="str">
            <v>J7783,1SX</v>
          </cell>
          <cell r="F669">
            <v>0</v>
          </cell>
          <cell r="H669">
            <v>0</v>
          </cell>
        </row>
        <row r="670">
          <cell r="A670" t="str">
            <v>J7783,1SX</v>
          </cell>
          <cell r="B670">
            <v>0</v>
          </cell>
          <cell r="E670" t="str">
            <v>J7783,1SX</v>
          </cell>
          <cell r="F670">
            <v>0</v>
          </cell>
          <cell r="H670">
            <v>0</v>
          </cell>
        </row>
        <row r="671">
          <cell r="A671" t="str">
            <v>J7784,1</v>
          </cell>
          <cell r="B671">
            <v>0</v>
          </cell>
          <cell r="E671" t="str">
            <v>J7784,1</v>
          </cell>
          <cell r="F671">
            <v>0</v>
          </cell>
          <cell r="H671">
            <v>0</v>
          </cell>
        </row>
        <row r="672">
          <cell r="A672" t="str">
            <v>J7784,1</v>
          </cell>
          <cell r="B672">
            <v>0</v>
          </cell>
          <cell r="E672" t="str">
            <v>J7784,1</v>
          </cell>
          <cell r="F672">
            <v>0</v>
          </cell>
          <cell r="H672">
            <v>0</v>
          </cell>
        </row>
        <row r="673">
          <cell r="A673" t="str">
            <v>VW10B DX</v>
          </cell>
          <cell r="B673">
            <v>3.0193199999999998E-4</v>
          </cell>
          <cell r="E673" t="str">
            <v>VW10B DX</v>
          </cell>
          <cell r="F673">
            <v>3.0193199999999998E-4</v>
          </cell>
          <cell r="H673">
            <v>0</v>
          </cell>
        </row>
        <row r="674">
          <cell r="A674" t="str">
            <v>VW10B DX</v>
          </cell>
          <cell r="B674">
            <v>3.0193199999999998E-4</v>
          </cell>
          <cell r="E674" t="str">
            <v>VW10B DX</v>
          </cell>
          <cell r="F674">
            <v>3.0193199999999998E-4</v>
          </cell>
          <cell r="H674">
            <v>0</v>
          </cell>
        </row>
        <row r="675">
          <cell r="A675" t="str">
            <v>VW10B SX</v>
          </cell>
          <cell r="B675">
            <v>3.0193199999999998E-4</v>
          </cell>
          <cell r="E675" t="str">
            <v>VW10B SX</v>
          </cell>
          <cell r="F675">
            <v>3.0193199999999998E-4</v>
          </cell>
          <cell r="H675">
            <v>0</v>
          </cell>
        </row>
        <row r="676">
          <cell r="A676" t="str">
            <v>VW10B SX</v>
          </cell>
          <cell r="B676">
            <v>3.0193199999999998E-4</v>
          </cell>
          <cell r="E676" t="str">
            <v>VW10B SX</v>
          </cell>
          <cell r="F676">
            <v>3.0193199999999998E-4</v>
          </cell>
          <cell r="H676">
            <v>0</v>
          </cell>
        </row>
        <row r="677">
          <cell r="A677" t="str">
            <v>VW10C,5REV2 DX</v>
          </cell>
          <cell r="B677">
            <v>4.5289899999999999E-4</v>
          </cell>
          <cell r="E677" t="str">
            <v>VW10C,5REV2 DX</v>
          </cell>
          <cell r="F677">
            <v>4.5289899999999999E-4</v>
          </cell>
          <cell r="H677">
            <v>0</v>
          </cell>
        </row>
        <row r="678">
          <cell r="A678" t="str">
            <v>VW10C,5REV2 DX</v>
          </cell>
          <cell r="B678">
            <v>4.5289899999999999E-4</v>
          </cell>
          <cell r="E678" t="str">
            <v>VW10C,5REV2 DX</v>
          </cell>
          <cell r="F678">
            <v>4.5289899999999999E-4</v>
          </cell>
          <cell r="H678">
            <v>0</v>
          </cell>
        </row>
        <row r="679">
          <cell r="A679" t="str">
            <v>VW10C,5REV2 SX</v>
          </cell>
          <cell r="B679">
            <v>4.5289899999999999E-4</v>
          </cell>
          <cell r="E679" t="str">
            <v>VW10C,5REV2 SX</v>
          </cell>
          <cell r="F679">
            <v>4.5289899999999999E-4</v>
          </cell>
          <cell r="H679">
            <v>0</v>
          </cell>
        </row>
        <row r="680">
          <cell r="A680" t="str">
            <v>VW10C,5REV2 SX</v>
          </cell>
          <cell r="B680">
            <v>4.5289899999999999E-4</v>
          </cell>
          <cell r="E680" t="str">
            <v>VW10C,5REV2 SX</v>
          </cell>
          <cell r="F680">
            <v>4.5289899999999999E-4</v>
          </cell>
          <cell r="H680">
            <v>0</v>
          </cell>
        </row>
        <row r="681">
          <cell r="A681" t="str">
            <v>VW10CREV2 DX</v>
          </cell>
          <cell r="B681">
            <v>8.3333330000000001E-3</v>
          </cell>
          <cell r="E681" t="str">
            <v>VW10CREV2 DX</v>
          </cell>
          <cell r="F681">
            <v>8.3333330000000001E-3</v>
          </cell>
          <cell r="H681">
            <v>0</v>
          </cell>
        </row>
        <row r="682">
          <cell r="A682" t="str">
            <v>VW10CREV2 DX</v>
          </cell>
          <cell r="B682">
            <v>8.3333330000000001E-3</v>
          </cell>
          <cell r="E682" t="str">
            <v>VW10CREV2 DX</v>
          </cell>
          <cell r="F682">
            <v>8.3333330000000001E-3</v>
          </cell>
          <cell r="H682">
            <v>0</v>
          </cell>
        </row>
        <row r="683">
          <cell r="A683" t="str">
            <v>VW10CREV2 SX</v>
          </cell>
          <cell r="B683">
            <v>8.3333330000000001E-3</v>
          </cell>
          <cell r="E683" t="str">
            <v>VW10CREV2 SX</v>
          </cell>
          <cell r="F683">
            <v>8.3333330000000001E-3</v>
          </cell>
          <cell r="H683">
            <v>0</v>
          </cell>
        </row>
        <row r="684">
          <cell r="A684" t="str">
            <v>VW10CREV2 SX</v>
          </cell>
          <cell r="B684">
            <v>8.3333330000000001E-3</v>
          </cell>
          <cell r="E684" t="str">
            <v>VW10CREV2 SX</v>
          </cell>
          <cell r="F684">
            <v>8.3333330000000001E-3</v>
          </cell>
          <cell r="H684">
            <v>0</v>
          </cell>
        </row>
        <row r="685">
          <cell r="A685" t="str">
            <v>VW10D DX</v>
          </cell>
          <cell r="B685">
            <v>2.8306199999999999E-4</v>
          </cell>
          <cell r="E685" t="str">
            <v>VW10D DX</v>
          </cell>
          <cell r="F685">
            <v>2.8306199999999999E-4</v>
          </cell>
          <cell r="H685">
            <v>0</v>
          </cell>
        </row>
        <row r="686">
          <cell r="A686" t="str">
            <v>VW10D DX</v>
          </cell>
          <cell r="B686">
            <v>2.8306199999999999E-4</v>
          </cell>
          <cell r="E686" t="str">
            <v>VW10D DX</v>
          </cell>
          <cell r="F686">
            <v>2.8306199999999999E-4</v>
          </cell>
          <cell r="H686">
            <v>0</v>
          </cell>
        </row>
        <row r="687">
          <cell r="A687" t="str">
            <v>VW10D SX</v>
          </cell>
          <cell r="B687">
            <v>2.8306199999999999E-4</v>
          </cell>
          <cell r="E687" t="str">
            <v>VW10D SX</v>
          </cell>
          <cell r="F687">
            <v>2.8306199999999999E-4</v>
          </cell>
          <cell r="H687">
            <v>0</v>
          </cell>
        </row>
        <row r="688">
          <cell r="A688" t="str">
            <v>VW10D SX</v>
          </cell>
          <cell r="B688">
            <v>2.8306199999999999E-4</v>
          </cell>
          <cell r="E688" t="str">
            <v>VW10D SX</v>
          </cell>
          <cell r="F688">
            <v>2.8306199999999999E-4</v>
          </cell>
          <cell r="H688">
            <v>0</v>
          </cell>
        </row>
        <row r="689">
          <cell r="A689" t="str">
            <v>VW10E DX</v>
          </cell>
          <cell r="B689">
            <v>2.8306199999999999E-4</v>
          </cell>
          <cell r="E689" t="str">
            <v>VW10E DX</v>
          </cell>
          <cell r="F689">
            <v>2.8306199999999999E-4</v>
          </cell>
          <cell r="H689">
            <v>0</v>
          </cell>
        </row>
        <row r="690">
          <cell r="A690" t="str">
            <v>VW10E DX</v>
          </cell>
          <cell r="B690">
            <v>2.8306199999999999E-4</v>
          </cell>
          <cell r="E690" t="str">
            <v>VW10E DX</v>
          </cell>
          <cell r="F690">
            <v>2.8306199999999999E-4</v>
          </cell>
          <cell r="H690">
            <v>0</v>
          </cell>
        </row>
        <row r="691">
          <cell r="A691" t="str">
            <v>VW10E SX</v>
          </cell>
          <cell r="B691">
            <v>3.62319E-4</v>
          </cell>
          <cell r="E691" t="str">
            <v>VW10E SX</v>
          </cell>
          <cell r="F691">
            <v>3.62319E-4</v>
          </cell>
          <cell r="H691">
            <v>0</v>
          </cell>
        </row>
        <row r="692">
          <cell r="A692" t="str">
            <v>VW10E SX</v>
          </cell>
          <cell r="B692">
            <v>3.62319E-4</v>
          </cell>
          <cell r="E692" t="str">
            <v>VW10E SX</v>
          </cell>
          <cell r="F692">
            <v>3.62319E-4</v>
          </cell>
          <cell r="H692">
            <v>0</v>
          </cell>
        </row>
        <row r="693">
          <cell r="A693" t="str">
            <v>VW12</v>
          </cell>
          <cell r="B693">
            <v>0.02</v>
          </cell>
          <cell r="E693" t="str">
            <v>VW12</v>
          </cell>
          <cell r="F693">
            <v>0.02</v>
          </cell>
          <cell r="H693">
            <v>0</v>
          </cell>
        </row>
        <row r="694">
          <cell r="A694" t="str">
            <v>VW12</v>
          </cell>
          <cell r="B694">
            <v>0.02</v>
          </cell>
          <cell r="E694" t="str">
            <v>VW12</v>
          </cell>
          <cell r="F694">
            <v>0.02</v>
          </cell>
          <cell r="H694">
            <v>0</v>
          </cell>
        </row>
        <row r="695">
          <cell r="A695" t="str">
            <v>VW12REV1</v>
          </cell>
          <cell r="B695">
            <v>1.9157087999999999E-2</v>
          </cell>
          <cell r="E695" t="str">
            <v>VW12REV1</v>
          </cell>
          <cell r="F695">
            <v>1.9157087999999999E-2</v>
          </cell>
          <cell r="H695">
            <v>0</v>
          </cell>
        </row>
        <row r="696">
          <cell r="A696" t="str">
            <v>VW12REV1</v>
          </cell>
          <cell r="B696">
            <v>1.9157087999999999E-2</v>
          </cell>
          <cell r="E696" t="str">
            <v>VW12REV1</v>
          </cell>
          <cell r="F696">
            <v>1.9157087999999999E-2</v>
          </cell>
          <cell r="H696">
            <v>0</v>
          </cell>
        </row>
        <row r="697">
          <cell r="A697" t="str">
            <v>VW13</v>
          </cell>
          <cell r="B697">
            <v>0.02</v>
          </cell>
          <cell r="E697" t="str">
            <v>VW13</v>
          </cell>
          <cell r="F697">
            <v>0.02</v>
          </cell>
          <cell r="H697">
            <v>0</v>
          </cell>
        </row>
        <row r="698">
          <cell r="A698" t="str">
            <v>VW13</v>
          </cell>
          <cell r="B698">
            <v>0.02</v>
          </cell>
          <cell r="E698" t="str">
            <v>VW13</v>
          </cell>
          <cell r="F698">
            <v>0.02</v>
          </cell>
          <cell r="H698">
            <v>0</v>
          </cell>
        </row>
        <row r="699">
          <cell r="A699" t="str">
            <v>VW13REV1</v>
          </cell>
          <cell r="B699">
            <v>1.9455252999999999E-2</v>
          </cell>
          <cell r="E699" t="str">
            <v>VW13REV1</v>
          </cell>
          <cell r="F699">
            <v>1.9455252999999999E-2</v>
          </cell>
          <cell r="H699">
            <v>0</v>
          </cell>
        </row>
        <row r="700">
          <cell r="A700" t="str">
            <v>VW13REV1</v>
          </cell>
          <cell r="B700">
            <v>1.9455252999999999E-2</v>
          </cell>
          <cell r="E700" t="str">
            <v>VW13REV1</v>
          </cell>
          <cell r="F700">
            <v>1.9455252999999999E-2</v>
          </cell>
          <cell r="H700">
            <v>0</v>
          </cell>
        </row>
        <row r="701">
          <cell r="A701" t="str">
            <v>VW14</v>
          </cell>
          <cell r="B701">
            <v>3.0303030000000002E-2</v>
          </cell>
          <cell r="E701" t="str">
            <v>VW14</v>
          </cell>
          <cell r="F701">
            <v>3.0303030000000002E-2</v>
          </cell>
          <cell r="H701">
            <v>0</v>
          </cell>
        </row>
        <row r="702">
          <cell r="A702" t="str">
            <v>VW14</v>
          </cell>
          <cell r="B702">
            <v>3.0303030000000002E-2</v>
          </cell>
          <cell r="E702" t="str">
            <v>VW14</v>
          </cell>
          <cell r="F702">
            <v>3.0303030000000002E-2</v>
          </cell>
          <cell r="H702">
            <v>0</v>
          </cell>
        </row>
        <row r="703">
          <cell r="A703" t="str">
            <v>VWG1A</v>
          </cell>
          <cell r="B703">
            <v>2.2644900000000001E-4</v>
          </cell>
          <cell r="E703" t="str">
            <v>VWG1A</v>
          </cell>
          <cell r="F703">
            <v>2.2644900000000001E-4</v>
          </cell>
          <cell r="H703">
            <v>0</v>
          </cell>
        </row>
        <row r="704">
          <cell r="A704" t="str">
            <v>VWG1A</v>
          </cell>
          <cell r="B704">
            <v>2.2644900000000001E-4</v>
          </cell>
          <cell r="E704" t="str">
            <v>VWG1A</v>
          </cell>
          <cell r="F704">
            <v>2.2644900000000001E-4</v>
          </cell>
          <cell r="H704">
            <v>0</v>
          </cell>
        </row>
        <row r="705">
          <cell r="A705" t="str">
            <v>VWG1B</v>
          </cell>
          <cell r="B705">
            <v>2.2644900000000001E-4</v>
          </cell>
          <cell r="E705" t="str">
            <v>VWG1B</v>
          </cell>
          <cell r="F705">
            <v>2.2644900000000001E-4</v>
          </cell>
          <cell r="H705">
            <v>0</v>
          </cell>
        </row>
        <row r="706">
          <cell r="A706" t="str">
            <v>VWG1B</v>
          </cell>
          <cell r="B706">
            <v>2.2644900000000001E-4</v>
          </cell>
          <cell r="E706" t="str">
            <v>VWG1B</v>
          </cell>
          <cell r="F706">
            <v>2.2644900000000001E-4</v>
          </cell>
          <cell r="H706">
            <v>0</v>
          </cell>
        </row>
        <row r="707">
          <cell r="A707" t="str">
            <v>VWG1DX</v>
          </cell>
          <cell r="B707">
            <v>3.7313429999999998E-3</v>
          </cell>
          <cell r="E707" t="str">
            <v>VWG1DX</v>
          </cell>
          <cell r="F707">
            <v>3.7313429999999998E-3</v>
          </cell>
          <cell r="H707">
            <v>0</v>
          </cell>
        </row>
        <row r="708">
          <cell r="A708" t="str">
            <v>VWG1DX</v>
          </cell>
          <cell r="B708">
            <v>3.7313429999999998E-3</v>
          </cell>
          <cell r="E708" t="str">
            <v>VWG1DX</v>
          </cell>
          <cell r="F708">
            <v>3.7313429999999998E-3</v>
          </cell>
          <cell r="H708">
            <v>0</v>
          </cell>
        </row>
        <row r="709">
          <cell r="A709" t="str">
            <v>VWG1SX</v>
          </cell>
          <cell r="B709">
            <v>3.7313429999999998E-3</v>
          </cell>
          <cell r="E709" t="str">
            <v>VWG1SX</v>
          </cell>
          <cell r="F709">
            <v>3.7313429999999998E-3</v>
          </cell>
          <cell r="H709">
            <v>0</v>
          </cell>
        </row>
        <row r="710">
          <cell r="A710" t="str">
            <v>VWG1SX</v>
          </cell>
          <cell r="B710">
            <v>3.7313429999999998E-3</v>
          </cell>
          <cell r="E710" t="str">
            <v>VWG1SX</v>
          </cell>
          <cell r="F710">
            <v>3.7313429999999998E-3</v>
          </cell>
          <cell r="H710">
            <v>0</v>
          </cell>
        </row>
        <row r="711">
          <cell r="A711" t="str">
            <v>VWG2,5 DX</v>
          </cell>
          <cell r="B711">
            <v>5.0322099999999999E-4</v>
          </cell>
          <cell r="E711" t="str">
            <v>VWG2,5 DX</v>
          </cell>
          <cell r="F711">
            <v>5.0322099999999999E-4</v>
          </cell>
          <cell r="H711">
            <v>0</v>
          </cell>
        </row>
        <row r="712">
          <cell r="A712" t="str">
            <v>VWG2,5 DX</v>
          </cell>
          <cell r="B712">
            <v>5.0322099999999999E-4</v>
          </cell>
          <cell r="E712" t="str">
            <v>VWG2,5 DX</v>
          </cell>
          <cell r="F712">
            <v>5.0322099999999999E-4</v>
          </cell>
          <cell r="H712">
            <v>0</v>
          </cell>
        </row>
        <row r="713">
          <cell r="A713" t="str">
            <v>VWG2,5 SX</v>
          </cell>
          <cell r="B713">
            <v>5.0322099999999999E-4</v>
          </cell>
          <cell r="E713" t="str">
            <v>VWG2,5 SX</v>
          </cell>
          <cell r="F713">
            <v>5.0322099999999999E-4</v>
          </cell>
          <cell r="H713">
            <v>0</v>
          </cell>
        </row>
        <row r="714">
          <cell r="A714" t="str">
            <v>VWG2,5 SX</v>
          </cell>
          <cell r="B714">
            <v>5.0322099999999999E-4</v>
          </cell>
          <cell r="E714" t="str">
            <v>VWG2,5 SX</v>
          </cell>
          <cell r="F714">
            <v>5.0322099999999999E-4</v>
          </cell>
          <cell r="H714">
            <v>0</v>
          </cell>
        </row>
        <row r="715">
          <cell r="A715" t="str">
            <v>VWG2DX</v>
          </cell>
          <cell r="B715">
            <v>6.2500000000000003E-3</v>
          </cell>
          <cell r="E715" t="str">
            <v>VWG2DX</v>
          </cell>
          <cell r="F715">
            <v>6.2500000000000003E-3</v>
          </cell>
          <cell r="H715">
            <v>0</v>
          </cell>
        </row>
        <row r="716">
          <cell r="A716" t="str">
            <v>VWG2DX</v>
          </cell>
          <cell r="B716">
            <v>6.2500000000000003E-3</v>
          </cell>
          <cell r="E716" t="str">
            <v>VWG2DX</v>
          </cell>
          <cell r="F716">
            <v>6.2500000000000003E-3</v>
          </cell>
          <cell r="H716">
            <v>0</v>
          </cell>
        </row>
        <row r="717">
          <cell r="A717" t="str">
            <v>VWG2SX</v>
          </cell>
          <cell r="B717">
            <v>6.2500000000000003E-3</v>
          </cell>
          <cell r="E717" t="str">
            <v>VWG2SX</v>
          </cell>
          <cell r="F717">
            <v>6.2500000000000003E-3</v>
          </cell>
          <cell r="H717">
            <v>0</v>
          </cell>
        </row>
        <row r="718">
          <cell r="A718" t="str">
            <v>VWG2SX</v>
          </cell>
          <cell r="B718">
            <v>6.2500000000000003E-3</v>
          </cell>
          <cell r="E718" t="str">
            <v>VWG2SX</v>
          </cell>
          <cell r="F718">
            <v>6.2500000000000003E-3</v>
          </cell>
          <cell r="H718">
            <v>0</v>
          </cell>
        </row>
        <row r="719">
          <cell r="A719" t="str">
            <v>VWG3A</v>
          </cell>
          <cell r="B719">
            <v>3.62319E-4</v>
          </cell>
          <cell r="E719" t="str">
            <v>VWG3A</v>
          </cell>
          <cell r="F719">
            <v>3.62319E-4</v>
          </cell>
          <cell r="H719">
            <v>0</v>
          </cell>
        </row>
        <row r="720">
          <cell r="A720" t="str">
            <v>VWG3A</v>
          </cell>
          <cell r="B720">
            <v>3.62319E-4</v>
          </cell>
          <cell r="E720" t="str">
            <v>VWG3A</v>
          </cell>
          <cell r="F720">
            <v>3.62319E-4</v>
          </cell>
          <cell r="H720">
            <v>0</v>
          </cell>
        </row>
        <row r="721">
          <cell r="A721" t="str">
            <v>VWG3B</v>
          </cell>
          <cell r="B721">
            <v>3.62319E-4</v>
          </cell>
          <cell r="E721" t="str">
            <v>VWG3B</v>
          </cell>
          <cell r="F721">
            <v>3.62319E-4</v>
          </cell>
          <cell r="H721">
            <v>0</v>
          </cell>
        </row>
        <row r="722">
          <cell r="A722" t="str">
            <v>VWG3B</v>
          </cell>
          <cell r="B722">
            <v>3.62319E-4</v>
          </cell>
          <cell r="E722" t="str">
            <v>VWG3B</v>
          </cell>
          <cell r="F722">
            <v>3.62319E-4</v>
          </cell>
          <cell r="H722">
            <v>0</v>
          </cell>
        </row>
        <row r="723">
          <cell r="A723" t="str">
            <v>VWG3C</v>
          </cell>
          <cell r="B723">
            <v>3.62319E-4</v>
          </cell>
          <cell r="E723" t="str">
            <v>VWG3C</v>
          </cell>
          <cell r="F723">
            <v>3.62319E-4</v>
          </cell>
          <cell r="H723">
            <v>0</v>
          </cell>
        </row>
        <row r="724">
          <cell r="A724" t="str">
            <v>VWG3C</v>
          </cell>
          <cell r="B724">
            <v>3.62319E-4</v>
          </cell>
          <cell r="E724" t="str">
            <v>VWG3C</v>
          </cell>
          <cell r="F724">
            <v>3.62319E-4</v>
          </cell>
          <cell r="H724">
            <v>0</v>
          </cell>
        </row>
        <row r="725">
          <cell r="A725" t="str">
            <v>VWG3D</v>
          </cell>
          <cell r="B725">
            <v>3.62319E-4</v>
          </cell>
          <cell r="E725" t="str">
            <v>VWG3D</v>
          </cell>
          <cell r="F725">
            <v>3.62319E-4</v>
          </cell>
          <cell r="H725">
            <v>0</v>
          </cell>
        </row>
        <row r="726">
          <cell r="A726" t="str">
            <v>VWG3D</v>
          </cell>
          <cell r="B726">
            <v>3.62319E-4</v>
          </cell>
          <cell r="E726" t="str">
            <v>VWG3D</v>
          </cell>
          <cell r="F726">
            <v>3.62319E-4</v>
          </cell>
          <cell r="H726">
            <v>0</v>
          </cell>
        </row>
        <row r="727">
          <cell r="A727" t="str">
            <v>VWG3DX</v>
          </cell>
          <cell r="B727">
            <v>2E-3</v>
          </cell>
          <cell r="E727" t="str">
            <v>VWG3DX</v>
          </cell>
          <cell r="F727">
            <v>2E-3</v>
          </cell>
          <cell r="H727">
            <v>0</v>
          </cell>
        </row>
        <row r="728">
          <cell r="A728" t="str">
            <v>VWG3DX</v>
          </cell>
          <cell r="B728">
            <v>2E-3</v>
          </cell>
          <cell r="E728" t="str">
            <v>VWG3DX</v>
          </cell>
          <cell r="F728">
            <v>2E-3</v>
          </cell>
          <cell r="H728">
            <v>0</v>
          </cell>
        </row>
        <row r="729">
          <cell r="A729" t="str">
            <v>VWG3DX</v>
          </cell>
          <cell r="B729">
            <v>2E-3</v>
          </cell>
          <cell r="E729" t="str">
            <v>VWG3DX</v>
          </cell>
          <cell r="F729">
            <v>2E-3</v>
          </cell>
          <cell r="H729">
            <v>0</v>
          </cell>
        </row>
        <row r="730">
          <cell r="A730" t="str">
            <v>VWG3DX</v>
          </cell>
          <cell r="B730">
            <v>2E-3</v>
          </cell>
          <cell r="E730" t="str">
            <v>VWG3DX</v>
          </cell>
          <cell r="F730">
            <v>2E-3</v>
          </cell>
          <cell r="H730">
            <v>0</v>
          </cell>
        </row>
        <row r="731">
          <cell r="A731" t="str">
            <v>VWG3DX man</v>
          </cell>
          <cell r="B731">
            <v>0.117647059</v>
          </cell>
          <cell r="E731" t="str">
            <v>VWG3DX man</v>
          </cell>
          <cell r="F731">
            <v>0.117647059</v>
          </cell>
          <cell r="H731">
            <v>0</v>
          </cell>
        </row>
        <row r="732">
          <cell r="A732" t="str">
            <v>VWG3DX man</v>
          </cell>
          <cell r="B732">
            <v>0.117647059</v>
          </cell>
          <cell r="E732" t="str">
            <v>VWG3DX man</v>
          </cell>
          <cell r="F732">
            <v>0.117647059</v>
          </cell>
          <cell r="H732">
            <v>0</v>
          </cell>
        </row>
        <row r="733">
          <cell r="A733" t="str">
            <v>VWG3DX-1ADD</v>
          </cell>
          <cell r="B733">
            <v>1.851852E-3</v>
          </cell>
          <cell r="E733" t="str">
            <v>VWG3DX-1ADD</v>
          </cell>
          <cell r="F733">
            <v>1.851852E-3</v>
          </cell>
          <cell r="H733">
            <v>0</v>
          </cell>
        </row>
        <row r="734">
          <cell r="A734" t="str">
            <v>VWG3DX-1ADD</v>
          </cell>
          <cell r="B734">
            <v>1.851852E-3</v>
          </cell>
          <cell r="E734" t="str">
            <v>VWG3DX-1ADD</v>
          </cell>
          <cell r="F734">
            <v>1.851852E-3</v>
          </cell>
          <cell r="H734">
            <v>0</v>
          </cell>
        </row>
        <row r="735">
          <cell r="A735" t="str">
            <v>VWG3DX-2ADD</v>
          </cell>
          <cell r="B735">
            <v>2E-3</v>
          </cell>
          <cell r="E735" t="str">
            <v>VWG3DX-2ADD</v>
          </cell>
          <cell r="F735">
            <v>2E-3</v>
          </cell>
          <cell r="H735">
            <v>0</v>
          </cell>
        </row>
        <row r="736">
          <cell r="A736" t="str">
            <v>VWG3DX-2ADD</v>
          </cell>
          <cell r="B736">
            <v>2E-3</v>
          </cell>
          <cell r="E736" t="str">
            <v>VWG3DX-2ADD</v>
          </cell>
          <cell r="F736">
            <v>2E-3</v>
          </cell>
          <cell r="H736">
            <v>0</v>
          </cell>
        </row>
        <row r="737">
          <cell r="A737" t="str">
            <v>VWG3DX-2ADD</v>
          </cell>
          <cell r="B737">
            <v>2E-3</v>
          </cell>
          <cell r="E737" t="str">
            <v>VWG3DX-2ADD</v>
          </cell>
          <cell r="F737">
            <v>2E-3</v>
          </cell>
          <cell r="H737">
            <v>0</v>
          </cell>
        </row>
        <row r="738">
          <cell r="A738" t="str">
            <v>VWG3SX</v>
          </cell>
          <cell r="B738">
            <v>2E-3</v>
          </cell>
          <cell r="E738" t="str">
            <v>VWG3SX</v>
          </cell>
          <cell r="F738">
            <v>2E-3</v>
          </cell>
          <cell r="H738">
            <v>0</v>
          </cell>
        </row>
        <row r="739">
          <cell r="A739" t="str">
            <v>VWG3SX</v>
          </cell>
          <cell r="B739">
            <v>2E-3</v>
          </cell>
          <cell r="E739" t="str">
            <v>VWG3SX</v>
          </cell>
          <cell r="F739">
            <v>2E-3</v>
          </cell>
          <cell r="H739">
            <v>0</v>
          </cell>
        </row>
        <row r="740">
          <cell r="A740" t="str">
            <v>VWG3SX</v>
          </cell>
          <cell r="B740">
            <v>2E-3</v>
          </cell>
          <cell r="E740" t="str">
            <v>VWG3SX</v>
          </cell>
          <cell r="F740">
            <v>2E-3</v>
          </cell>
          <cell r="H740">
            <v>0</v>
          </cell>
        </row>
        <row r="741">
          <cell r="A741" t="str">
            <v>VWG3SX</v>
          </cell>
          <cell r="B741">
            <v>2E-3</v>
          </cell>
          <cell r="E741" t="str">
            <v>VWG3SX</v>
          </cell>
          <cell r="F741">
            <v>2E-3</v>
          </cell>
          <cell r="H741">
            <v>0</v>
          </cell>
        </row>
        <row r="742">
          <cell r="A742" t="str">
            <v>VWG3SX man</v>
          </cell>
          <cell r="B742">
            <v>0.117647059</v>
          </cell>
          <cell r="E742" t="str">
            <v>VWG3SX man</v>
          </cell>
          <cell r="F742">
            <v>0.117647059</v>
          </cell>
          <cell r="H742">
            <v>0</v>
          </cell>
        </row>
        <row r="743">
          <cell r="A743" t="str">
            <v>VWG3SX man</v>
          </cell>
          <cell r="B743">
            <v>0.117647059</v>
          </cell>
          <cell r="E743" t="str">
            <v>VWG3SX man</v>
          </cell>
          <cell r="F743">
            <v>0.117647059</v>
          </cell>
          <cell r="H743">
            <v>0</v>
          </cell>
        </row>
        <row r="744">
          <cell r="A744" t="str">
            <v>VWG3SX-1ADD</v>
          </cell>
          <cell r="B744">
            <v>1.851852E-3</v>
          </cell>
          <cell r="E744" t="str">
            <v>VWG3SX-1ADD</v>
          </cell>
          <cell r="F744">
            <v>1.851852E-3</v>
          </cell>
          <cell r="H744">
            <v>0</v>
          </cell>
        </row>
        <row r="745">
          <cell r="A745" t="str">
            <v>VWG3SX-1ADD</v>
          </cell>
          <cell r="B745">
            <v>1.851852E-3</v>
          </cell>
          <cell r="E745" t="str">
            <v>VWG3SX-1ADD</v>
          </cell>
          <cell r="F745">
            <v>1.851852E-3</v>
          </cell>
          <cell r="H745">
            <v>0</v>
          </cell>
        </row>
        <row r="746">
          <cell r="A746" t="str">
            <v>VWG3SX-2ADD</v>
          </cell>
          <cell r="B746">
            <v>2E-3</v>
          </cell>
          <cell r="E746" t="str">
            <v>VWG3SX-2ADD</v>
          </cell>
          <cell r="F746">
            <v>2E-3</v>
          </cell>
          <cell r="H746">
            <v>0</v>
          </cell>
        </row>
        <row r="747">
          <cell r="A747" t="str">
            <v>VWG3SX-2ADD</v>
          </cell>
          <cell r="B747">
            <v>2E-3</v>
          </cell>
          <cell r="E747" t="str">
            <v>VWG3SX-2ADD</v>
          </cell>
          <cell r="F747">
            <v>2E-3</v>
          </cell>
          <cell r="H747">
            <v>0</v>
          </cell>
        </row>
        <row r="748">
          <cell r="A748" t="str">
            <v>VWG3SX-2ADD</v>
          </cell>
          <cell r="B748">
            <v>2E-3</v>
          </cell>
          <cell r="E748" t="str">
            <v>VWG3SX-2ADD</v>
          </cell>
          <cell r="F748">
            <v>2E-3</v>
          </cell>
          <cell r="H748">
            <v>0</v>
          </cell>
        </row>
        <row r="749">
          <cell r="A749" t="str">
            <v>x 84304 REV1</v>
          </cell>
          <cell r="B749">
            <v>1.20773E-3</v>
          </cell>
          <cell r="E749" t="str">
            <v>x 84304 REV1</v>
          </cell>
          <cell r="F749">
            <v>1.20773E-3</v>
          </cell>
          <cell r="H749">
            <v>0</v>
          </cell>
        </row>
        <row r="750">
          <cell r="A750" t="str">
            <v>x 84304 REV1</v>
          </cell>
          <cell r="B750">
            <v>1.20773E-3</v>
          </cell>
          <cell r="E750" t="str">
            <v>x 84304 REV1</v>
          </cell>
          <cell r="F750">
            <v>1.20773E-3</v>
          </cell>
          <cell r="H750">
            <v>0</v>
          </cell>
        </row>
        <row r="751">
          <cell r="A751" t="str">
            <v>X J7772DX</v>
          </cell>
          <cell r="B751">
            <v>0</v>
          </cell>
          <cell r="E751" t="str">
            <v>X J7772DX</v>
          </cell>
          <cell r="F751">
            <v>0</v>
          </cell>
          <cell r="H751">
            <v>0</v>
          </cell>
        </row>
        <row r="752">
          <cell r="A752" t="str">
            <v>X J7772DX</v>
          </cell>
          <cell r="B752">
            <v>0</v>
          </cell>
          <cell r="E752" t="str">
            <v>X J7772DX</v>
          </cell>
          <cell r="F752">
            <v>0</v>
          </cell>
          <cell r="H752">
            <v>0</v>
          </cell>
        </row>
        <row r="753">
          <cell r="A753" t="str">
            <v>X J7772SX</v>
          </cell>
          <cell r="B753">
            <v>0</v>
          </cell>
          <cell r="E753" t="str">
            <v>X J7772SX</v>
          </cell>
          <cell r="F753">
            <v>0</v>
          </cell>
          <cell r="H753">
            <v>0</v>
          </cell>
        </row>
        <row r="754">
          <cell r="A754" t="str">
            <v>X J7772SX</v>
          </cell>
          <cell r="B754">
            <v>0</v>
          </cell>
          <cell r="E754" t="str">
            <v>X J7772SX</v>
          </cell>
          <cell r="F754">
            <v>0</v>
          </cell>
          <cell r="H754">
            <v>0</v>
          </cell>
        </row>
        <row r="755">
          <cell r="A755" t="str">
            <v>X J7773DX</v>
          </cell>
          <cell r="B755">
            <v>0</v>
          </cell>
          <cell r="E755" t="str">
            <v>X J7773DX</v>
          </cell>
          <cell r="F755">
            <v>0</v>
          </cell>
          <cell r="H755">
            <v>0</v>
          </cell>
        </row>
        <row r="756">
          <cell r="A756" t="str">
            <v>X J7773DX</v>
          </cell>
          <cell r="B756">
            <v>0</v>
          </cell>
          <cell r="E756" t="str">
            <v>X J7773DX</v>
          </cell>
          <cell r="F756">
            <v>0</v>
          </cell>
          <cell r="H756">
            <v>0</v>
          </cell>
        </row>
        <row r="757">
          <cell r="A757" t="str">
            <v>X J7773SX</v>
          </cell>
          <cell r="B757">
            <v>0</v>
          </cell>
          <cell r="E757" t="str">
            <v>X J7773SX</v>
          </cell>
          <cell r="F757">
            <v>0</v>
          </cell>
          <cell r="H757">
            <v>0</v>
          </cell>
        </row>
        <row r="758">
          <cell r="A758" t="str">
            <v>X J7773SX</v>
          </cell>
          <cell r="B758">
            <v>0</v>
          </cell>
          <cell r="E758" t="str">
            <v>X J7773SX</v>
          </cell>
          <cell r="F758">
            <v>0</v>
          </cell>
          <cell r="H758">
            <v>0</v>
          </cell>
        </row>
      </sheetData>
      <sheetData sheetId="2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I"/>
      <sheetName val="Database"/>
      <sheetName val="EFFICIENZA PROCESSI"/>
      <sheetName val="Segmento B+Crash"/>
      <sheetName val="Segmento C-D"/>
      <sheetName val="Segmento E-aftermarkt"/>
      <sheetName val="PRESS"/>
      <sheetName val="AP ITALIA"/>
      <sheetName val="AP ESTERO"/>
      <sheetName val="Flags"/>
      <sheetName val="Tables"/>
      <sheetName val="Sales_1"/>
      <sheetName val="EFFICIENZA_PROCESSI"/>
      <sheetName val="Segmento_B+Crash"/>
      <sheetName val="Segmento_C-D"/>
      <sheetName val="Segmento_E-aftermarkt"/>
      <sheetName val="AP_ITALIA"/>
      <sheetName val="AP_ESTERO"/>
    </sheetNames>
    <sheetDataSet>
      <sheetData sheetId="0"/>
      <sheetData sheetId="1" refreshError="1">
        <row r="1">
          <cell r="A1" t="str">
            <v>Cod Art</v>
          </cell>
          <cell r="B1" t="str">
            <v>Q.tà Elaborata</v>
          </cell>
          <cell r="C1" t="str">
            <v xml:space="preserve"> Ore Eff</v>
          </cell>
          <cell r="D1" t="str">
            <v xml:space="preserve"> Downtime</v>
          </cell>
        </row>
        <row r="2">
          <cell r="A2" t="str">
            <v>16925 OP10 DX</v>
          </cell>
          <cell r="B2">
            <v>18303</v>
          </cell>
          <cell r="C2">
            <v>92.77</v>
          </cell>
          <cell r="D2">
            <v>2.14</v>
          </cell>
        </row>
        <row r="3">
          <cell r="A3" t="str">
            <v>16925 OP10 SX</v>
          </cell>
          <cell r="B3">
            <v>18303</v>
          </cell>
          <cell r="C3">
            <v>92.77</v>
          </cell>
          <cell r="D3">
            <v>2.14</v>
          </cell>
        </row>
        <row r="4">
          <cell r="A4" t="str">
            <v>16925B</v>
          </cell>
          <cell r="B4">
            <v>23994</v>
          </cell>
          <cell r="C4">
            <v>8.18</v>
          </cell>
          <cell r="D4">
            <v>5.05</v>
          </cell>
        </row>
        <row r="5">
          <cell r="A5" t="str">
            <v>16925C</v>
          </cell>
          <cell r="B5">
            <v>17027</v>
          </cell>
          <cell r="C5">
            <v>4.7</v>
          </cell>
          <cell r="D5">
            <v>6</v>
          </cell>
        </row>
        <row r="6">
          <cell r="A6" t="str">
            <v>16925D</v>
          </cell>
          <cell r="B6">
            <v>17027</v>
          </cell>
          <cell r="C6">
            <v>4.7</v>
          </cell>
          <cell r="D6">
            <v>6</v>
          </cell>
        </row>
        <row r="7">
          <cell r="A7" t="str">
            <v>16925E</v>
          </cell>
          <cell r="B7">
            <v>20199</v>
          </cell>
          <cell r="C7">
            <v>6.45</v>
          </cell>
          <cell r="D7">
            <v>11.76</v>
          </cell>
        </row>
        <row r="8">
          <cell r="A8" t="str">
            <v>16925F</v>
          </cell>
          <cell r="B8">
            <v>20199</v>
          </cell>
          <cell r="C8">
            <v>6.45</v>
          </cell>
          <cell r="D8">
            <v>11.76</v>
          </cell>
        </row>
        <row r="9">
          <cell r="A9" t="str">
            <v>16925I</v>
          </cell>
          <cell r="B9">
            <v>23994</v>
          </cell>
          <cell r="C9">
            <v>8.18</v>
          </cell>
          <cell r="D9">
            <v>5.05</v>
          </cell>
        </row>
        <row r="10">
          <cell r="A10" t="str">
            <v>16973</v>
          </cell>
          <cell r="B10">
            <v>11572</v>
          </cell>
          <cell r="C10">
            <v>5.8</v>
          </cell>
          <cell r="D10">
            <v>15.2</v>
          </cell>
        </row>
        <row r="11">
          <cell r="A11" t="str">
            <v>188/1rev1 MOD</v>
          </cell>
          <cell r="B11">
            <v>3626</v>
          </cell>
          <cell r="C11">
            <v>83.54</v>
          </cell>
          <cell r="D11">
            <v>1.74</v>
          </cell>
        </row>
        <row r="12">
          <cell r="A12" t="str">
            <v>188/1rev3</v>
          </cell>
          <cell r="B12">
            <v>7043</v>
          </cell>
          <cell r="C12">
            <v>102.79900000000001</v>
          </cell>
          <cell r="D12">
            <v>5.96</v>
          </cell>
        </row>
        <row r="13">
          <cell r="A13" t="str">
            <v>188/33rev4</v>
          </cell>
          <cell r="B13">
            <v>949</v>
          </cell>
          <cell r="C13">
            <v>19.524999999999999</v>
          </cell>
          <cell r="D13">
            <v>2.12</v>
          </cell>
        </row>
        <row r="14">
          <cell r="A14" t="str">
            <v>188/35rev4</v>
          </cell>
          <cell r="B14">
            <v>7523</v>
          </cell>
          <cell r="C14">
            <v>135.31099999999998</v>
          </cell>
          <cell r="D14">
            <v>5.58</v>
          </cell>
        </row>
        <row r="15">
          <cell r="A15" t="str">
            <v>188/43</v>
          </cell>
          <cell r="B15">
            <v>4788</v>
          </cell>
          <cell r="C15">
            <v>6.3689999999999998</v>
          </cell>
          <cell r="D15">
            <v>11.43</v>
          </cell>
        </row>
        <row r="16">
          <cell r="A16" t="str">
            <v>188/45</v>
          </cell>
          <cell r="B16">
            <v>15216</v>
          </cell>
          <cell r="C16">
            <v>19.89</v>
          </cell>
          <cell r="D16">
            <v>8.86</v>
          </cell>
        </row>
        <row r="17">
          <cell r="A17" t="str">
            <v>188/63/DX</v>
          </cell>
          <cell r="B17">
            <v>76</v>
          </cell>
          <cell r="C17">
            <v>0.79</v>
          </cell>
          <cell r="D17">
            <v>0</v>
          </cell>
        </row>
        <row r="18">
          <cell r="A18" t="str">
            <v>188/63/SX</v>
          </cell>
          <cell r="B18">
            <v>76</v>
          </cell>
          <cell r="C18">
            <v>0.79</v>
          </cell>
          <cell r="D18">
            <v>0</v>
          </cell>
        </row>
        <row r="19">
          <cell r="A19" t="str">
            <v>188/65/A</v>
          </cell>
          <cell r="B19">
            <v>19536</v>
          </cell>
          <cell r="C19">
            <v>23.21</v>
          </cell>
          <cell r="D19">
            <v>5.66</v>
          </cell>
        </row>
        <row r="20">
          <cell r="A20" t="str">
            <v>188/65/B</v>
          </cell>
          <cell r="B20">
            <v>19846</v>
          </cell>
          <cell r="C20">
            <v>21.4</v>
          </cell>
          <cell r="D20">
            <v>9.69</v>
          </cell>
        </row>
        <row r="21">
          <cell r="A21" t="str">
            <v>188/65/C</v>
          </cell>
          <cell r="B21">
            <v>27970</v>
          </cell>
          <cell r="C21">
            <v>16.03</v>
          </cell>
          <cell r="D21">
            <v>5.14</v>
          </cell>
        </row>
        <row r="22">
          <cell r="A22" t="str">
            <v>188/65/D</v>
          </cell>
          <cell r="B22">
            <v>27970</v>
          </cell>
          <cell r="C22">
            <v>16.03</v>
          </cell>
          <cell r="D22">
            <v>5.14</v>
          </cell>
        </row>
        <row r="23">
          <cell r="A23" t="str">
            <v>188/65/dx</v>
          </cell>
          <cell r="B23">
            <v>6671</v>
          </cell>
          <cell r="C23">
            <v>71.717000000000013</v>
          </cell>
          <cell r="D23">
            <v>2.2999999999999998</v>
          </cell>
        </row>
        <row r="24">
          <cell r="A24" t="str">
            <v>188/65/E</v>
          </cell>
          <cell r="B24">
            <v>23593</v>
          </cell>
          <cell r="C24">
            <v>14.04</v>
          </cell>
          <cell r="D24">
            <v>9.92</v>
          </cell>
        </row>
        <row r="25">
          <cell r="A25" t="str">
            <v>188/65/F</v>
          </cell>
          <cell r="B25">
            <v>23593</v>
          </cell>
          <cell r="C25">
            <v>14.04</v>
          </cell>
          <cell r="D25">
            <v>11.8</v>
          </cell>
        </row>
        <row r="26">
          <cell r="A26" t="str">
            <v>188/65/SX</v>
          </cell>
          <cell r="B26">
            <v>6625</v>
          </cell>
          <cell r="C26">
            <v>71.174999999999997</v>
          </cell>
          <cell r="D26">
            <v>2.2999999999999998</v>
          </cell>
        </row>
        <row r="27">
          <cell r="A27" t="str">
            <v>188/8 dx</v>
          </cell>
          <cell r="B27">
            <v>7187</v>
          </cell>
          <cell r="C27">
            <v>87.69</v>
          </cell>
          <cell r="D27">
            <v>5.72</v>
          </cell>
        </row>
        <row r="28">
          <cell r="A28" t="str">
            <v>188/8 SX</v>
          </cell>
          <cell r="B28">
            <v>7286</v>
          </cell>
          <cell r="C28">
            <v>87.69</v>
          </cell>
          <cell r="D28">
            <v>5.72</v>
          </cell>
        </row>
        <row r="29">
          <cell r="A29" t="str">
            <v>188/9</v>
          </cell>
          <cell r="B29">
            <v>13639</v>
          </cell>
          <cell r="C29">
            <v>284.75</v>
          </cell>
          <cell r="D29">
            <v>4.5999999999999996</v>
          </cell>
        </row>
        <row r="30">
          <cell r="A30" t="str">
            <v>19225,1 SW</v>
          </cell>
          <cell r="B30">
            <v>3243</v>
          </cell>
          <cell r="C30">
            <v>88.49</v>
          </cell>
          <cell r="D30">
            <v>6.13</v>
          </cell>
        </row>
        <row r="31">
          <cell r="A31" t="str">
            <v>19225SW OP0</v>
          </cell>
          <cell r="B31">
            <v>7964</v>
          </cell>
          <cell r="C31">
            <v>63.895000000000003</v>
          </cell>
          <cell r="D31">
            <v>4.5999999999999996</v>
          </cell>
        </row>
        <row r="32">
          <cell r="A32" t="str">
            <v>19230 op10</v>
          </cell>
          <cell r="B32">
            <v>8534</v>
          </cell>
          <cell r="C32">
            <v>122.36300000000001</v>
          </cell>
          <cell r="D32">
            <v>4.93</v>
          </cell>
        </row>
        <row r="33">
          <cell r="A33" t="str">
            <v>19230 OP20</v>
          </cell>
          <cell r="B33">
            <v>8953</v>
          </cell>
          <cell r="C33">
            <v>239.91499999999999</v>
          </cell>
          <cell r="D33">
            <v>12.24</v>
          </cell>
        </row>
        <row r="34">
          <cell r="A34" t="str">
            <v>19230,1</v>
          </cell>
          <cell r="B34">
            <v>8203</v>
          </cell>
          <cell r="C34">
            <v>144.447</v>
          </cell>
          <cell r="D34">
            <v>4.3499999999999996</v>
          </cell>
        </row>
        <row r="35">
          <cell r="A35" t="str">
            <v>19230,5</v>
          </cell>
          <cell r="B35">
            <v>8953</v>
          </cell>
          <cell r="C35">
            <v>218.08500000000001</v>
          </cell>
          <cell r="D35">
            <v>9.6</v>
          </cell>
        </row>
        <row r="36">
          <cell r="A36" t="str">
            <v>19248DX REV1</v>
          </cell>
          <cell r="B36">
            <v>8996</v>
          </cell>
          <cell r="C36">
            <v>9.68</v>
          </cell>
          <cell r="D36">
            <v>9.99</v>
          </cell>
        </row>
        <row r="37">
          <cell r="A37" t="str">
            <v>19248SX</v>
          </cell>
          <cell r="B37">
            <v>1942</v>
          </cell>
          <cell r="C37">
            <v>2.2000000000000002</v>
          </cell>
          <cell r="D37">
            <v>8.8000000000000007</v>
          </cell>
        </row>
        <row r="38">
          <cell r="A38" t="str">
            <v>21/65,1</v>
          </cell>
          <cell r="B38">
            <v>40693</v>
          </cell>
          <cell r="C38">
            <v>148.69</v>
          </cell>
          <cell r="D38">
            <v>4.88</v>
          </cell>
        </row>
        <row r="39">
          <cell r="A39" t="str">
            <v>21/65/A</v>
          </cell>
          <cell r="B39">
            <v>36098</v>
          </cell>
          <cell r="C39">
            <v>52.79</v>
          </cell>
          <cell r="D39">
            <v>11.11</v>
          </cell>
        </row>
        <row r="40">
          <cell r="A40" t="str">
            <v>35001</v>
          </cell>
          <cell r="B40">
            <v>7339</v>
          </cell>
          <cell r="C40">
            <v>112.57</v>
          </cell>
          <cell r="D40">
            <v>8</v>
          </cell>
        </row>
        <row r="41">
          <cell r="A41" t="str">
            <v>35004</v>
          </cell>
          <cell r="B41">
            <v>7585</v>
          </cell>
          <cell r="C41">
            <v>146.6</v>
          </cell>
          <cell r="D41">
            <v>3.68</v>
          </cell>
        </row>
        <row r="42">
          <cell r="A42" t="str">
            <v>35004A</v>
          </cell>
          <cell r="B42">
            <v>8294</v>
          </cell>
          <cell r="C42">
            <v>13.97</v>
          </cell>
          <cell r="D42">
            <v>5.62</v>
          </cell>
        </row>
        <row r="43">
          <cell r="A43" t="str">
            <v>35006dx</v>
          </cell>
          <cell r="B43">
            <v>7860</v>
          </cell>
          <cell r="C43">
            <v>98.2</v>
          </cell>
          <cell r="D43">
            <v>3.94</v>
          </cell>
        </row>
        <row r="44">
          <cell r="A44" t="str">
            <v>35006SX</v>
          </cell>
          <cell r="B44">
            <v>7838</v>
          </cell>
          <cell r="C44">
            <v>97.94</v>
          </cell>
          <cell r="D44">
            <v>4.2</v>
          </cell>
        </row>
        <row r="45">
          <cell r="A45" t="str">
            <v>35009</v>
          </cell>
          <cell r="B45">
            <v>6989</v>
          </cell>
          <cell r="C45">
            <v>188.61</v>
          </cell>
          <cell r="D45">
            <v>2.97</v>
          </cell>
        </row>
        <row r="46">
          <cell r="A46" t="str">
            <v>35009c</v>
          </cell>
          <cell r="B46">
            <v>8067</v>
          </cell>
          <cell r="C46">
            <v>5.49</v>
          </cell>
          <cell r="D46">
            <v>9.17</v>
          </cell>
        </row>
        <row r="47">
          <cell r="A47" t="str">
            <v>35009D</v>
          </cell>
          <cell r="B47">
            <v>5932</v>
          </cell>
          <cell r="C47">
            <v>8.58</v>
          </cell>
          <cell r="D47">
            <v>16.75</v>
          </cell>
        </row>
        <row r="48">
          <cell r="A48" t="str">
            <v>35025</v>
          </cell>
          <cell r="B48">
            <v>7083</v>
          </cell>
          <cell r="C48">
            <v>136.56</v>
          </cell>
          <cell r="D48">
            <v>10.76</v>
          </cell>
        </row>
        <row r="49">
          <cell r="A49" t="str">
            <v>35025c</v>
          </cell>
          <cell r="B49">
            <v>14246</v>
          </cell>
          <cell r="C49">
            <v>83.240999999999985</v>
          </cell>
          <cell r="D49">
            <v>7.06</v>
          </cell>
        </row>
        <row r="50">
          <cell r="A50" t="str">
            <v>35025C,5</v>
          </cell>
          <cell r="B50">
            <v>21105</v>
          </cell>
          <cell r="C50">
            <v>0.67</v>
          </cell>
          <cell r="D50">
            <v>45.5</v>
          </cell>
        </row>
        <row r="51">
          <cell r="A51" t="str">
            <v>49/80,1 REV1</v>
          </cell>
          <cell r="B51">
            <v>8097</v>
          </cell>
          <cell r="C51">
            <v>223.99</v>
          </cell>
          <cell r="D51">
            <v>22.58</v>
          </cell>
        </row>
        <row r="52">
          <cell r="A52" t="str">
            <v>49/81,5</v>
          </cell>
          <cell r="B52">
            <v>20118</v>
          </cell>
          <cell r="C52">
            <v>298.44</v>
          </cell>
          <cell r="D52">
            <v>8.35</v>
          </cell>
        </row>
        <row r="53">
          <cell r="A53" t="str">
            <v>49/81/c</v>
          </cell>
          <cell r="B53">
            <v>8394</v>
          </cell>
          <cell r="C53">
            <v>8.4499999999999993</v>
          </cell>
          <cell r="D53">
            <v>3.77</v>
          </cell>
        </row>
        <row r="54">
          <cell r="A54" t="str">
            <v>49/81/C GES</v>
          </cell>
          <cell r="B54">
            <v>13317</v>
          </cell>
          <cell r="C54">
            <v>12.85</v>
          </cell>
          <cell r="D54">
            <v>12.66</v>
          </cell>
        </row>
        <row r="55">
          <cell r="A55" t="str">
            <v>839/10/A INCOMPL.</v>
          </cell>
          <cell r="B55">
            <v>3625</v>
          </cell>
          <cell r="C55">
            <v>2.95</v>
          </cell>
          <cell r="D55">
            <v>12.18</v>
          </cell>
        </row>
        <row r="56">
          <cell r="A56" t="str">
            <v>839/10/A1</v>
          </cell>
          <cell r="B56">
            <v>4694</v>
          </cell>
          <cell r="C56">
            <v>24.24</v>
          </cell>
          <cell r="D56">
            <v>1.58</v>
          </cell>
        </row>
        <row r="57">
          <cell r="A57" t="str">
            <v>839/10/abe</v>
          </cell>
          <cell r="B57">
            <v>2102</v>
          </cell>
          <cell r="C57">
            <v>57.31</v>
          </cell>
          <cell r="D57">
            <v>14.99</v>
          </cell>
        </row>
        <row r="58">
          <cell r="A58" t="str">
            <v>839/10/dx</v>
          </cell>
          <cell r="B58">
            <v>909</v>
          </cell>
          <cell r="C58">
            <v>27.37</v>
          </cell>
          <cell r="D58">
            <v>1.57</v>
          </cell>
        </row>
        <row r="59">
          <cell r="A59" t="str">
            <v>839/10/F1</v>
          </cell>
          <cell r="B59">
            <v>2002</v>
          </cell>
          <cell r="C59">
            <v>7.585</v>
          </cell>
          <cell r="D59">
            <v>3</v>
          </cell>
        </row>
        <row r="60">
          <cell r="A60" t="str">
            <v>839/10/F2/DX</v>
          </cell>
          <cell r="B60">
            <v>1092</v>
          </cell>
          <cell r="C60">
            <v>6.37</v>
          </cell>
          <cell r="D60">
            <v>1.67</v>
          </cell>
        </row>
        <row r="61">
          <cell r="A61" t="str">
            <v>839/10/F2/SX</v>
          </cell>
          <cell r="B61">
            <v>1092</v>
          </cell>
          <cell r="C61">
            <v>7</v>
          </cell>
          <cell r="D61">
            <v>2</v>
          </cell>
        </row>
        <row r="62">
          <cell r="A62" t="str">
            <v>839/10/F3/DX</v>
          </cell>
          <cell r="B62">
            <v>1089</v>
          </cell>
          <cell r="C62">
            <v>7.0080000000000009</v>
          </cell>
          <cell r="D62">
            <v>1.04</v>
          </cell>
        </row>
        <row r="63">
          <cell r="A63" t="str">
            <v>839/10/F3/SX</v>
          </cell>
          <cell r="B63">
            <v>1092</v>
          </cell>
          <cell r="C63">
            <v>8.65</v>
          </cell>
          <cell r="D63">
            <v>1.04</v>
          </cell>
        </row>
        <row r="64">
          <cell r="A64" t="str">
            <v>839/10/SX</v>
          </cell>
          <cell r="B64">
            <v>777</v>
          </cell>
          <cell r="C64">
            <v>24.922999999999998</v>
          </cell>
          <cell r="D64">
            <v>1.1599999999999999</v>
          </cell>
        </row>
        <row r="65">
          <cell r="A65" t="str">
            <v>839/12,1/DX</v>
          </cell>
          <cell r="B65">
            <v>859</v>
          </cell>
          <cell r="C65">
            <v>16.11</v>
          </cell>
          <cell r="D65">
            <v>2.17</v>
          </cell>
        </row>
        <row r="66">
          <cell r="A66" t="str">
            <v>839/12,1/SX</v>
          </cell>
          <cell r="B66">
            <v>859</v>
          </cell>
          <cell r="C66">
            <v>16.11</v>
          </cell>
          <cell r="D66">
            <v>2.17</v>
          </cell>
        </row>
        <row r="67">
          <cell r="A67" t="str">
            <v>839/15/DXrev2</v>
          </cell>
          <cell r="B67">
            <v>987</v>
          </cell>
          <cell r="C67">
            <v>54.17</v>
          </cell>
          <cell r="D67">
            <v>3.64</v>
          </cell>
        </row>
        <row r="68">
          <cell r="A68" t="str">
            <v>839/15/sx</v>
          </cell>
          <cell r="B68">
            <v>999</v>
          </cell>
          <cell r="C68">
            <v>57.828000000000003</v>
          </cell>
          <cell r="D68">
            <v>4.96</v>
          </cell>
        </row>
        <row r="69">
          <cell r="A69" t="str">
            <v>839/1rev1</v>
          </cell>
          <cell r="B69">
            <v>1469</v>
          </cell>
          <cell r="C69">
            <v>19.309999999999999</v>
          </cell>
          <cell r="D69">
            <v>0.32</v>
          </cell>
        </row>
        <row r="70">
          <cell r="A70" t="str">
            <v>839/3</v>
          </cell>
          <cell r="B70">
            <v>208</v>
          </cell>
          <cell r="C70">
            <v>13</v>
          </cell>
          <cell r="D70">
            <v>5.83</v>
          </cell>
        </row>
        <row r="71">
          <cell r="A71" t="str">
            <v>839/c4rev4</v>
          </cell>
          <cell r="B71">
            <v>939</v>
          </cell>
          <cell r="C71">
            <v>19.37</v>
          </cell>
          <cell r="D71">
            <v>3.78</v>
          </cell>
        </row>
        <row r="72">
          <cell r="A72" t="str">
            <v>839/cl2</v>
          </cell>
          <cell r="B72">
            <v>1149</v>
          </cell>
          <cell r="C72">
            <v>15.09</v>
          </cell>
          <cell r="D72">
            <v>0.28999999999999998</v>
          </cell>
        </row>
        <row r="73">
          <cell r="A73" t="str">
            <v>839/cl7</v>
          </cell>
          <cell r="B73">
            <v>1168</v>
          </cell>
          <cell r="C73">
            <v>10.029999999999999</v>
          </cell>
          <cell r="D73">
            <v>0.16</v>
          </cell>
        </row>
        <row r="74">
          <cell r="A74" t="str">
            <v>839/D9rev1</v>
          </cell>
          <cell r="B74">
            <v>1537</v>
          </cell>
          <cell r="C74">
            <v>53.59</v>
          </cell>
          <cell r="D74">
            <v>3.33</v>
          </cell>
        </row>
        <row r="75">
          <cell r="A75" t="str">
            <v>839cl30</v>
          </cell>
          <cell r="B75">
            <v>637</v>
          </cell>
          <cell r="C75">
            <v>10.86</v>
          </cell>
          <cell r="D75">
            <v>0.93</v>
          </cell>
        </row>
        <row r="76">
          <cell r="A76" t="str">
            <v>84120 op40</v>
          </cell>
          <cell r="B76">
            <v>348</v>
          </cell>
          <cell r="C76">
            <v>73.06</v>
          </cell>
          <cell r="D76">
            <v>9.61</v>
          </cell>
        </row>
        <row r="77">
          <cell r="A77" t="str">
            <v>84120 op60</v>
          </cell>
          <cell r="B77">
            <v>373</v>
          </cell>
          <cell r="C77">
            <v>80.900000000000006</v>
          </cell>
          <cell r="D77">
            <v>6.08</v>
          </cell>
        </row>
        <row r="78">
          <cell r="A78" t="str">
            <v>84120,1</v>
          </cell>
          <cell r="B78">
            <v>340</v>
          </cell>
          <cell r="C78">
            <v>69.182999999999993</v>
          </cell>
          <cell r="D78">
            <v>4.58</v>
          </cell>
        </row>
        <row r="79">
          <cell r="A79" t="str">
            <v>84120,1F40</v>
          </cell>
          <cell r="B79">
            <v>44</v>
          </cell>
          <cell r="C79">
            <v>9.3330000000000002</v>
          </cell>
          <cell r="D79">
            <v>0</v>
          </cell>
        </row>
        <row r="80">
          <cell r="A80" t="str">
            <v>84120F40 OP25</v>
          </cell>
          <cell r="B80">
            <v>41</v>
          </cell>
          <cell r="C80">
            <v>9.08</v>
          </cell>
          <cell r="D80">
            <v>0.82</v>
          </cell>
        </row>
        <row r="81">
          <cell r="A81" t="str">
            <v>84120F40 OP40</v>
          </cell>
          <cell r="B81">
            <v>52</v>
          </cell>
          <cell r="C81">
            <v>9.33</v>
          </cell>
          <cell r="D81">
            <v>2.25</v>
          </cell>
        </row>
        <row r="82">
          <cell r="A82" t="str">
            <v>84120F40 OP60</v>
          </cell>
          <cell r="B82">
            <v>44</v>
          </cell>
          <cell r="C82">
            <v>11.41</v>
          </cell>
          <cell r="D82">
            <v>0.24</v>
          </cell>
        </row>
        <row r="83">
          <cell r="A83" t="str">
            <v>84170,5rev6</v>
          </cell>
          <cell r="B83">
            <v>406</v>
          </cell>
          <cell r="C83">
            <v>63.89</v>
          </cell>
          <cell r="D83">
            <v>7.12</v>
          </cell>
        </row>
        <row r="84">
          <cell r="A84" t="str">
            <v>84170REV6</v>
          </cell>
          <cell r="B84">
            <v>396</v>
          </cell>
          <cell r="C84">
            <v>39.6</v>
          </cell>
          <cell r="D84">
            <v>0</v>
          </cell>
        </row>
        <row r="85">
          <cell r="A85" t="str">
            <v>932/CL6/A INCOMPL.</v>
          </cell>
          <cell r="B85">
            <v>1103</v>
          </cell>
          <cell r="C85">
            <v>14.01</v>
          </cell>
          <cell r="D85">
            <v>0.08</v>
          </cell>
        </row>
        <row r="86">
          <cell r="A86" t="str">
            <v>932cl6</v>
          </cell>
          <cell r="B86">
            <v>1168</v>
          </cell>
          <cell r="C86">
            <v>10.029999999999999</v>
          </cell>
          <cell r="D86">
            <v>0.16</v>
          </cell>
        </row>
        <row r="87">
          <cell r="A87" t="str">
            <v>936/3</v>
          </cell>
          <cell r="B87">
            <v>1497</v>
          </cell>
          <cell r="C87">
            <v>119.41</v>
          </cell>
          <cell r="D87">
            <v>4.25</v>
          </cell>
        </row>
        <row r="88">
          <cell r="A88" t="str">
            <v>936/3/C CPL</v>
          </cell>
          <cell r="B88">
            <v>1592</v>
          </cell>
          <cell r="C88">
            <v>22.2</v>
          </cell>
          <cell r="D88">
            <v>0.74</v>
          </cell>
        </row>
        <row r="89">
          <cell r="A89" t="str">
            <v>B3</v>
          </cell>
          <cell r="B89">
            <v>937</v>
          </cell>
          <cell r="C89">
            <v>30.35</v>
          </cell>
          <cell r="D89">
            <v>1.83</v>
          </cell>
        </row>
        <row r="90">
          <cell r="A90" t="str">
            <v>B3/ACOMPL</v>
          </cell>
          <cell r="B90">
            <v>1001</v>
          </cell>
          <cell r="C90">
            <v>12.02</v>
          </cell>
          <cell r="D90">
            <v>0.49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ncio"/>
      <sheetName val="TO DO"/>
      <sheetName val="Errors Table"/>
      <sheetName val="CE CEE"/>
      <sheetName val="SP CEE"/>
      <sheetName val="Conti d'ordine bil"/>
      <sheetName val="Dettagli Nota Integrativa"/>
      <sheetName val="Ammortamenti Immobilizzazioni"/>
      <sheetName val="Visco"/>
      <sheetName val="Attrezzature a Magazzino"/>
      <sheetName val="Immob.ni in corso &amp; Magazzino"/>
      <sheetName val="special project"/>
      <sheetName val="Ant.Tfr e Riv.ne"/>
      <sheetName val="Crediti"/>
      <sheetName val="Ric.ne FIDIS"/>
      <sheetName val="Fidis Monte Crediti"/>
      <sheetName val="FSC"/>
      <sheetName val="Ft da emettere"/>
      <sheetName val="Rimanenze"/>
      <sheetName val="Tariffa oraria"/>
      <sheetName val="Costo Orario"/>
      <sheetName val="Ore MOD"/>
      <sheetName val="D.Bank"/>
      <sheetName val="S.Paolo"/>
      <sheetName val="B.Napoli"/>
      <sheetName val="Debiti"/>
      <sheetName val="Ft da ricevere"/>
      <sheetName val="Test pass.tà non reg.te"/>
      <sheetName val="Finanziamenti"/>
      <sheetName val="Personale"/>
      <sheetName val="LEASING MAXICANONI"/>
      <sheetName val="488L"/>
      <sheetName val="488AD"/>
      <sheetName val="L341"/>
      <sheetName val="Risconti Attivi"/>
      <sheetName val="Ratei passivi"/>
      <sheetName val="Irpeg"/>
      <sheetName val="Irap"/>
      <sheetName val="Imp.Anticipate"/>
      <sheetName val="Conti d'ordine"/>
      <sheetName val="ACM"/>
      <sheetName val="SP COGE"/>
      <sheetName val="CE COGE"/>
      <sheetName val="ALL1-2-3 Immobilizzazioni"/>
      <sheetName val="ALL4 SP riclassificato"/>
      <sheetName val="ALL5 CE riclassificato"/>
      <sheetName val="ALL6 Patrimonio Netto"/>
      <sheetName val="ALL7 Rend.Finanziario"/>
      <sheetName val="ALL.8 Riv.ni Imm.ni"/>
      <sheetName val="Allegati Rel.Gestione"/>
      <sheetName val="INTERCOY"/>
      <sheetName val="TO_DO"/>
      <sheetName val="Errors_Table"/>
      <sheetName val="CE_CEE"/>
      <sheetName val="SP_CEE"/>
      <sheetName val="Conti_d'ordine_bil"/>
      <sheetName val="Dettagli_Nota_Integrativa"/>
      <sheetName val="Ammortamenti_Immobilizzazioni"/>
      <sheetName val="Attrezzature_a_Magazzino"/>
      <sheetName val="Immob_ni_in_corso_&amp;_Magazzino"/>
      <sheetName val="special_project"/>
      <sheetName val="Ant_Tfr_e_Riv_ne"/>
      <sheetName val="Ric_ne_FIDIS"/>
      <sheetName val="Fidis_Monte_Crediti"/>
      <sheetName val="Ft_da_emettere"/>
      <sheetName val="Tariffa_oraria"/>
      <sheetName val="Costo_Orario"/>
      <sheetName val="Ore_MOD"/>
      <sheetName val="D_Bank"/>
      <sheetName val="S_Paolo"/>
      <sheetName val="B_Napoli"/>
      <sheetName val="Ft_da_ricevere"/>
      <sheetName val="Test_pass_tà_non_reg_te"/>
      <sheetName val="LEASING_MAXICANONI"/>
      <sheetName val="Risconti_Attivi"/>
      <sheetName val="Ratei_passivi"/>
      <sheetName val="Imp_Anticipate"/>
      <sheetName val="Conti_d'ordine"/>
      <sheetName val="SP_COGE"/>
      <sheetName val="CE_COGE"/>
      <sheetName val="ALL1-2-3_Immobilizzazioni"/>
      <sheetName val="ALL4_SP_riclassificato"/>
      <sheetName val="ALL5_CE_riclassificato"/>
      <sheetName val="ALL6_Patrimonio_Netto"/>
      <sheetName val="ALL7_Rend_Finanziario"/>
      <sheetName val="ALL_8_Riv_ni_Imm_ni"/>
      <sheetName val="Allegati_Rel_Gestione"/>
      <sheetName val="TO_DO1"/>
      <sheetName val="Errors_Table1"/>
      <sheetName val="CE_CEE1"/>
      <sheetName val="SP_CEE1"/>
      <sheetName val="Conti_d'ordine_bil1"/>
      <sheetName val="Dettagli_Nota_Integrativa1"/>
      <sheetName val="Ammortamenti_Immobilizzazioni1"/>
      <sheetName val="Attrezzature_a_Magazzino1"/>
      <sheetName val="Immob_ni_in_corso_&amp;_Magazzino1"/>
      <sheetName val="special_project1"/>
      <sheetName val="Ant_Tfr_e_Riv_ne1"/>
      <sheetName val="Ric_ne_FIDIS1"/>
      <sheetName val="Fidis_Monte_Crediti1"/>
      <sheetName val="Ft_da_emettere1"/>
      <sheetName val="Tariffa_oraria1"/>
      <sheetName val="Costo_Orario1"/>
      <sheetName val="Ore_MOD1"/>
      <sheetName val="D_Bank1"/>
      <sheetName val="S_Paolo1"/>
      <sheetName val="B_Napoli1"/>
      <sheetName val="Ft_da_ricevere1"/>
      <sheetName val="Test_pass_tà_non_reg_te1"/>
      <sheetName val="LEASING_MAXICANONI1"/>
      <sheetName val="Risconti_Attivi1"/>
      <sheetName val="Ratei_passivi1"/>
      <sheetName val="Imp_Anticipate1"/>
      <sheetName val="Conti_d'ordine1"/>
      <sheetName val="SP_COGE1"/>
      <sheetName val="CE_COGE1"/>
      <sheetName val="ALL1-2-3_Immobilizzazioni1"/>
      <sheetName val="ALL4_SP_riclassificato1"/>
      <sheetName val="ALL5_CE_riclassificato1"/>
      <sheetName val="ALL6_Patrimonio_Netto1"/>
      <sheetName val="ALL7_Rend_Finanziario1"/>
      <sheetName val="ALL_8_Riv_ni_Imm_ni1"/>
      <sheetName val="Allegati_Rel_Gestione1"/>
      <sheetName val="TO_DO2"/>
      <sheetName val="Errors_Table2"/>
      <sheetName val="CE_CEE2"/>
      <sheetName val="SP_CEE2"/>
      <sheetName val="Conti_d'ordine_bil2"/>
      <sheetName val="Dettagli_Nota_Integrativa2"/>
      <sheetName val="Ammortamenti_Immobilizzazioni2"/>
      <sheetName val="Attrezzature_a_Magazzino2"/>
      <sheetName val="Immob_ni_in_corso_&amp;_Magazzino2"/>
      <sheetName val="special_project2"/>
      <sheetName val="Ant_Tfr_e_Riv_ne2"/>
      <sheetName val="Ric_ne_FIDIS2"/>
      <sheetName val="Fidis_Monte_Crediti2"/>
      <sheetName val="Ft_da_emettere2"/>
      <sheetName val="Tariffa_oraria2"/>
      <sheetName val="Costo_Orario2"/>
      <sheetName val="Ore_MOD2"/>
      <sheetName val="D_Bank2"/>
      <sheetName val="S_Paolo2"/>
      <sheetName val="B_Napoli2"/>
      <sheetName val="Ft_da_ricevere2"/>
      <sheetName val="Test_pass_tà_non_reg_te2"/>
      <sheetName val="LEASING_MAXICANONI2"/>
      <sheetName val="Risconti_Attivi2"/>
      <sheetName val="Ratei_passivi2"/>
      <sheetName val="Imp_Anticipate2"/>
      <sheetName val="Conti_d'ordine2"/>
      <sheetName val="SP_COGE2"/>
      <sheetName val="CE_COGE2"/>
      <sheetName val="ALL1-2-3_Immobilizzazioni2"/>
      <sheetName val="ALL4_SP_riclassificato2"/>
      <sheetName val="ALL5_CE_riclassificato2"/>
      <sheetName val="ALL6_Patrimonio_Netto2"/>
      <sheetName val="ALL7_Rend_Finanziario2"/>
      <sheetName val="ALL_8_Riv_ni_Imm_ni2"/>
      <sheetName val="Allegati_Rel_Gestione2"/>
      <sheetName val="TO_DO3"/>
      <sheetName val="Errors_Table3"/>
      <sheetName val="CE_CEE3"/>
      <sheetName val="SP_CEE3"/>
      <sheetName val="Conti_d'ordine_bil3"/>
      <sheetName val="Dettagli_Nota_Integrativa3"/>
      <sheetName val="Ammortamenti_Immobilizzazioni3"/>
      <sheetName val="Attrezzature_a_Magazzino3"/>
      <sheetName val="Immob_ni_in_corso_&amp;_Magazzino3"/>
      <sheetName val="special_project3"/>
      <sheetName val="Ant_Tfr_e_Riv_ne3"/>
      <sheetName val="Ric_ne_FIDIS3"/>
      <sheetName val="Fidis_Monte_Crediti3"/>
      <sheetName val="Ft_da_emettere3"/>
      <sheetName val="Tariffa_oraria3"/>
      <sheetName val="Costo_Orario3"/>
      <sheetName val="Ore_MOD3"/>
      <sheetName val="D_Bank3"/>
      <sheetName val="S_Paolo3"/>
      <sheetName val="B_Napoli3"/>
      <sheetName val="Ft_da_ricevere3"/>
      <sheetName val="Test_pass_tà_non_reg_te3"/>
      <sheetName val="LEASING_MAXICANONI3"/>
      <sheetName val="Risconti_Attivi3"/>
      <sheetName val="Ratei_passivi3"/>
      <sheetName val="Imp_Anticipate3"/>
      <sheetName val="Conti_d'ordine3"/>
      <sheetName val="SP_COGE3"/>
      <sheetName val="CE_COGE3"/>
      <sheetName val="ALL1-2-3_Immobilizzazioni3"/>
      <sheetName val="ALL4_SP_riclassificato3"/>
      <sheetName val="ALL5_CE_riclassificato3"/>
      <sheetName val="ALL6_Patrimonio_Netto3"/>
      <sheetName val="ALL7_Rend_Finanziario3"/>
      <sheetName val="ALL_8_Riv_ni_Imm_ni3"/>
      <sheetName val="Allegati_Rel_Gestione3"/>
      <sheetName val="TO_DO4"/>
      <sheetName val="Errors_Table4"/>
      <sheetName val="CE_CEE4"/>
      <sheetName val="SP_CEE4"/>
      <sheetName val="Conti_d'ordine_bil4"/>
      <sheetName val="Dettagli_Nota_Integrativa4"/>
      <sheetName val="Ammortamenti_Immobilizzazioni4"/>
      <sheetName val="Attrezzature_a_Magazzino4"/>
      <sheetName val="Immob_ni_in_corso_&amp;_Magazzino4"/>
      <sheetName val="special_project4"/>
      <sheetName val="Ant_Tfr_e_Riv_ne4"/>
      <sheetName val="Ric_ne_FIDIS4"/>
      <sheetName val="Fidis_Monte_Crediti4"/>
      <sheetName val="Ft_da_emettere4"/>
      <sheetName val="Tariffa_oraria4"/>
      <sheetName val="Costo_Orario4"/>
      <sheetName val="Ore_MOD4"/>
      <sheetName val="D_Bank4"/>
      <sheetName val="S_Paolo4"/>
      <sheetName val="B_Napoli4"/>
      <sheetName val="Ft_da_ricevere4"/>
      <sheetName val="Test_pass_tà_non_reg_te4"/>
      <sheetName val="LEASING_MAXICANONI4"/>
      <sheetName val="Risconti_Attivi4"/>
      <sheetName val="Ratei_passivi4"/>
      <sheetName val="Imp_Anticipate4"/>
      <sheetName val="Conti_d'ordine4"/>
      <sheetName val="SP_COGE4"/>
      <sheetName val="CE_COGE4"/>
      <sheetName val="ALL1-2-3_Immobilizzazioni4"/>
      <sheetName val="ALL4_SP_riclassificato4"/>
      <sheetName val="ALL5_CE_riclassificato4"/>
      <sheetName val="ALL6_Patrimonio_Netto4"/>
      <sheetName val="ALL7_Rend_Finanziario4"/>
      <sheetName val="ALL_8_Riv_ni_Imm_ni4"/>
      <sheetName val="Allegati_Rel_Gestione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1"/>
      <sheetName val="Tables"/>
      <sheetName val="Flags"/>
      <sheetName val="Sales_2"/>
      <sheetName val="P_and_L"/>
      <sheetName val="Burden"/>
      <sheetName val="Assets"/>
      <sheetName val="Liabilities"/>
      <sheetName val="AR_Aging"/>
      <sheetName val="Asset_Mvmt"/>
      <sheetName val="Depr_Mvmt"/>
      <sheetName val="Reserves"/>
      <sheetName val="Cash_Flow_1"/>
      <sheetName val="Cash_Flow_2"/>
      <sheetName val="Interco_Sales"/>
      <sheetName val="Interco_Purch"/>
      <sheetName val="Interco_Bal"/>
      <sheetName val="Fin_Detail"/>
      <sheetName val="EVA"/>
      <sheetName val="Summary"/>
      <sheetName val="WORKSHEETS"/>
      <sheetName val="Errors"/>
      <sheetName val="Chart"/>
      <sheetName val="Macros"/>
      <sheetName val="Database"/>
      <sheetName val="Cash Flow"/>
      <sheetName val="Commo"/>
      <sheetName val="CE CEE"/>
      <sheetName val="Cash_Flow"/>
      <sheetName val="Cash_Flow1"/>
      <sheetName val="Cash_Flow2"/>
      <sheetName val="CE_CEE"/>
      <sheetName val="CE_CEE1"/>
      <sheetName val="CE_CEE2"/>
      <sheetName val="Cash_Flow3"/>
      <sheetName val="Cash_Flow4"/>
      <sheetName val="Cash_Flow5"/>
      <sheetName val="Cash_Flow6"/>
      <sheetName val="CE_CEE3"/>
      <sheetName val="Cash_Flow7"/>
      <sheetName val="CE_CEE4"/>
    </sheetNames>
    <sheetDataSet>
      <sheetData sheetId="0" refreshError="1">
        <row r="2">
          <cell r="B2">
            <v>36395.339918981481</v>
          </cell>
        </row>
        <row r="3">
          <cell r="B3">
            <v>36395.339918981481</v>
          </cell>
        </row>
      </sheetData>
      <sheetData sheetId="1" refreshError="1">
        <row r="35">
          <cell r="C35">
            <v>0</v>
          </cell>
        </row>
      </sheetData>
      <sheetData sheetId="2" refreshError="1">
        <row r="2">
          <cell r="B2">
            <v>36395.339918981481</v>
          </cell>
        </row>
        <row r="5">
          <cell r="N5" t="str">
            <v>01</v>
          </cell>
          <cell r="O5" t="str">
            <v>January 1999 (1+11)</v>
          </cell>
        </row>
        <row r="6">
          <cell r="N6" t="str">
            <v>02</v>
          </cell>
          <cell r="O6" t="str">
            <v>February 1999 (2+10)</v>
          </cell>
        </row>
        <row r="7">
          <cell r="N7" t="str">
            <v>03</v>
          </cell>
          <cell r="O7" t="str">
            <v>March 1999 (3+9)</v>
          </cell>
        </row>
        <row r="8">
          <cell r="N8" t="str">
            <v>04</v>
          </cell>
          <cell r="O8" t="str">
            <v>April 1999 (4+8)</v>
          </cell>
        </row>
        <row r="9">
          <cell r="N9" t="str">
            <v>05</v>
          </cell>
          <cell r="O9" t="str">
            <v>May 1999 (5+7)</v>
          </cell>
        </row>
        <row r="10">
          <cell r="D10" t="str">
            <v>Tower Automotive, Inc.</v>
          </cell>
          <cell r="N10" t="str">
            <v>06</v>
          </cell>
          <cell r="O10" t="str">
            <v>June 1999 (6+6)</v>
          </cell>
        </row>
        <row r="11">
          <cell r="D11" t="str">
            <v>Corydon</v>
          </cell>
          <cell r="N11" t="str">
            <v>07</v>
          </cell>
          <cell r="O11" t="str">
            <v>July 1999 (7+5)</v>
          </cell>
        </row>
        <row r="12">
          <cell r="N12" t="str">
            <v>08</v>
          </cell>
          <cell r="O12" t="str">
            <v>August 1999 (8+4)</v>
          </cell>
        </row>
        <row r="13">
          <cell r="D13">
            <v>0</v>
          </cell>
          <cell r="N13" t="str">
            <v>09</v>
          </cell>
          <cell r="O13" t="str">
            <v>September 1999 (9+3)</v>
          </cell>
        </row>
        <row r="14">
          <cell r="N14" t="str">
            <v>10</v>
          </cell>
          <cell r="O14" t="str">
            <v>October 1999 (10+2)</v>
          </cell>
        </row>
        <row r="15">
          <cell r="N15" t="str">
            <v>11</v>
          </cell>
          <cell r="O15" t="str">
            <v>November 1999 (11+1)</v>
          </cell>
        </row>
        <row r="16">
          <cell r="N16" t="str">
            <v>AC</v>
          </cell>
          <cell r="O16" t="str">
            <v>Full Year 1999</v>
          </cell>
        </row>
        <row r="17">
          <cell r="D17">
            <v>0</v>
          </cell>
          <cell r="N17" t="str">
            <v>BU</v>
          </cell>
          <cell r="O17" t="str">
            <v>Budget 1999</v>
          </cell>
        </row>
        <row r="20">
          <cell r="D20">
            <v>1</v>
          </cell>
        </row>
        <row r="23">
          <cell r="D23" t="str">
            <v>$</v>
          </cell>
          <cell r="K23" t="str">
            <v>01</v>
          </cell>
          <cell r="L23" t="str">
            <v>January 1999 (1+11)</v>
          </cell>
          <cell r="M23" t="str">
            <v>January 1999 (1+11)</v>
          </cell>
          <cell r="N23" t="str">
            <v>0299</v>
          </cell>
          <cell r="O23" t="str">
            <v>AC98</v>
          </cell>
          <cell r="P23" t="str">
            <v>BU99</v>
          </cell>
          <cell r="Q23" t="str">
            <v>AC98</v>
          </cell>
          <cell r="R23" t="str">
            <v>D</v>
          </cell>
          <cell r="S23" t="str">
            <v>W</v>
          </cell>
        </row>
        <row r="24">
          <cell r="K24" t="str">
            <v>02</v>
          </cell>
          <cell r="L24" t="str">
            <v>February 1999 (2+10)</v>
          </cell>
          <cell r="M24" t="str">
            <v>February 1999 (2+10)</v>
          </cell>
          <cell r="N24" t="str">
            <v>0399</v>
          </cell>
          <cell r="O24" t="str">
            <v>0199</v>
          </cell>
          <cell r="P24" t="str">
            <v>BU99</v>
          </cell>
          <cell r="Q24" t="str">
            <v>AC98</v>
          </cell>
          <cell r="R24" t="str">
            <v>E</v>
          </cell>
          <cell r="S24" t="str">
            <v>X</v>
          </cell>
        </row>
        <row r="25">
          <cell r="K25" t="str">
            <v>03</v>
          </cell>
          <cell r="L25" t="str">
            <v>March 1999 (3+9)</v>
          </cell>
          <cell r="M25" t="str">
            <v>March 1999 (3+9)</v>
          </cell>
          <cell r="N25" t="str">
            <v>0499</v>
          </cell>
          <cell r="O25" t="str">
            <v>0299</v>
          </cell>
          <cell r="P25" t="str">
            <v>BU99</v>
          </cell>
          <cell r="Q25" t="str">
            <v>AC98</v>
          </cell>
          <cell r="R25" t="str">
            <v>F</v>
          </cell>
          <cell r="S25" t="str">
            <v>Y</v>
          </cell>
        </row>
        <row r="26">
          <cell r="D26" t="str">
            <v>C$</v>
          </cell>
          <cell r="K26" t="str">
            <v>04</v>
          </cell>
          <cell r="L26" t="str">
            <v>April 1999 (4+8)</v>
          </cell>
          <cell r="M26" t="str">
            <v>April 1999 (4+8)</v>
          </cell>
          <cell r="N26" t="str">
            <v>0599</v>
          </cell>
          <cell r="O26" t="str">
            <v>0399</v>
          </cell>
          <cell r="P26" t="str">
            <v>BU99</v>
          </cell>
          <cell r="Q26" t="str">
            <v>AC98</v>
          </cell>
          <cell r="R26" t="str">
            <v>G</v>
          </cell>
          <cell r="S26" t="str">
            <v>Z</v>
          </cell>
        </row>
        <row r="27">
          <cell r="K27" t="str">
            <v>05</v>
          </cell>
          <cell r="L27" t="str">
            <v>May 1999 (5+7)</v>
          </cell>
          <cell r="M27" t="str">
            <v>May 1999 (5+7)</v>
          </cell>
          <cell r="N27" t="str">
            <v>0699</v>
          </cell>
          <cell r="O27" t="str">
            <v>0499</v>
          </cell>
          <cell r="P27" t="str">
            <v>BU99</v>
          </cell>
          <cell r="Q27" t="str">
            <v>AC98</v>
          </cell>
          <cell r="R27" t="str">
            <v>H</v>
          </cell>
          <cell r="S27" t="str">
            <v>AA</v>
          </cell>
        </row>
        <row r="28">
          <cell r="K28" t="str">
            <v>06</v>
          </cell>
          <cell r="L28" t="str">
            <v>June 1999 (6+6)</v>
          </cell>
          <cell r="M28" t="str">
            <v>June 1999 (6+6)</v>
          </cell>
          <cell r="N28" t="str">
            <v>0799</v>
          </cell>
          <cell r="O28" t="str">
            <v>0599</v>
          </cell>
          <cell r="P28" t="str">
            <v>BU99</v>
          </cell>
          <cell r="Q28" t="str">
            <v>AC98</v>
          </cell>
          <cell r="R28" t="str">
            <v>I</v>
          </cell>
          <cell r="S28" t="str">
            <v>AB</v>
          </cell>
        </row>
        <row r="29">
          <cell r="K29" t="str">
            <v>07</v>
          </cell>
          <cell r="L29" t="str">
            <v>July 1999 (7+5)</v>
          </cell>
          <cell r="M29" t="str">
            <v>July 1999 (7+5)</v>
          </cell>
          <cell r="N29" t="str">
            <v>0899</v>
          </cell>
          <cell r="O29" t="str">
            <v>0699</v>
          </cell>
          <cell r="P29" t="str">
            <v>BU99</v>
          </cell>
          <cell r="Q29" t="str">
            <v>AC98</v>
          </cell>
          <cell r="R29" t="str">
            <v>J</v>
          </cell>
          <cell r="S29" t="str">
            <v>AC</v>
          </cell>
        </row>
        <row r="30">
          <cell r="K30" t="str">
            <v>08</v>
          </cell>
          <cell r="L30" t="str">
            <v>August 1999 (8+4)</v>
          </cell>
          <cell r="M30" t="str">
            <v>August 1999 (8+4)</v>
          </cell>
          <cell r="N30" t="str">
            <v>0999</v>
          </cell>
          <cell r="O30" t="str">
            <v>0799</v>
          </cell>
          <cell r="P30" t="str">
            <v>BU99</v>
          </cell>
          <cell r="Q30" t="str">
            <v>AC98</v>
          </cell>
          <cell r="R30" t="str">
            <v>K</v>
          </cell>
          <cell r="S30" t="str">
            <v>AD</v>
          </cell>
        </row>
        <row r="31">
          <cell r="K31" t="str">
            <v>09</v>
          </cell>
          <cell r="L31" t="str">
            <v>September 1999 (9+3)</v>
          </cell>
          <cell r="M31" t="str">
            <v>September 1999 (9+3)</v>
          </cell>
          <cell r="N31" t="str">
            <v>1099</v>
          </cell>
          <cell r="O31" t="str">
            <v>0899</v>
          </cell>
          <cell r="P31" t="str">
            <v>BU99</v>
          </cell>
          <cell r="Q31" t="str">
            <v>AC98</v>
          </cell>
          <cell r="R31" t="str">
            <v>L</v>
          </cell>
          <cell r="S31" t="str">
            <v>AE</v>
          </cell>
        </row>
        <row r="32">
          <cell r="D32" t="str">
            <v>¤</v>
          </cell>
          <cell r="K32" t="str">
            <v>10</v>
          </cell>
          <cell r="L32" t="str">
            <v>October 1999 (10+2)</v>
          </cell>
          <cell r="M32" t="str">
            <v>October 1999 (10+2)</v>
          </cell>
          <cell r="N32" t="str">
            <v>1199</v>
          </cell>
          <cell r="O32" t="str">
            <v>0999</v>
          </cell>
          <cell r="P32" t="str">
            <v>BU99</v>
          </cell>
          <cell r="Q32" t="str">
            <v>AC98</v>
          </cell>
          <cell r="R32" t="str">
            <v>M</v>
          </cell>
          <cell r="S32" t="str">
            <v>AF</v>
          </cell>
        </row>
        <row r="33">
          <cell r="D33" t="str">
            <v xml:space="preserve"> </v>
          </cell>
          <cell r="K33" t="str">
            <v>11</v>
          </cell>
          <cell r="L33" t="str">
            <v>November 1999 (11+1)</v>
          </cell>
          <cell r="M33" t="str">
            <v>November 1999 (11+1)</v>
          </cell>
          <cell r="N33" t="str">
            <v>AC99</v>
          </cell>
          <cell r="O33" t="str">
            <v>1099</v>
          </cell>
          <cell r="P33" t="str">
            <v>BU99</v>
          </cell>
          <cell r="Q33" t="str">
            <v>AC98</v>
          </cell>
          <cell r="R33" t="str">
            <v>N</v>
          </cell>
          <cell r="S33" t="str">
            <v>AG</v>
          </cell>
        </row>
        <row r="34">
          <cell r="K34" t="str">
            <v>AC</v>
          </cell>
          <cell r="L34" t="str">
            <v>Full Year 1999</v>
          </cell>
          <cell r="M34" t="str">
            <v>Full Year 1999</v>
          </cell>
          <cell r="N34" t="str">
            <v>0100</v>
          </cell>
          <cell r="O34" t="str">
            <v>1199</v>
          </cell>
          <cell r="P34" t="str">
            <v>BU99</v>
          </cell>
          <cell r="Q34" t="str">
            <v>AC98</v>
          </cell>
          <cell r="R34" t="str">
            <v>O</v>
          </cell>
          <cell r="S34" t="str">
            <v>AH</v>
          </cell>
        </row>
        <row r="35">
          <cell r="G35" t="str">
            <v>Yes</v>
          </cell>
          <cell r="K35" t="str">
            <v>BU</v>
          </cell>
          <cell r="L35" t="str">
            <v>Budget 1999</v>
          </cell>
          <cell r="M35" t="str">
            <v>Budget 1999</v>
          </cell>
          <cell r="N35" t="str">
            <v>0199</v>
          </cell>
          <cell r="O35" t="str">
            <v>AC98</v>
          </cell>
          <cell r="P35" t="str">
            <v>BU98</v>
          </cell>
          <cell r="Q35" t="str">
            <v>AC98</v>
          </cell>
          <cell r="R35" t="str">
            <v>O</v>
          </cell>
          <cell r="S35" t="str">
            <v>AH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nks"/>
      <sheetName val="C214 9306#25"/>
    </sheetNames>
    <sheetDataSet>
      <sheetData sheetId="0" refreshError="1">
        <row r="5">
          <cell r="B5" t="str">
            <v>B</v>
          </cell>
          <cell r="C5">
            <v>1</v>
          </cell>
        </row>
        <row r="6">
          <cell r="B6" t="str">
            <v>H</v>
          </cell>
          <cell r="C6">
            <v>0.75</v>
          </cell>
        </row>
        <row r="7">
          <cell r="B7" t="str">
            <v>L</v>
          </cell>
          <cell r="C7">
            <v>0.25</v>
          </cell>
        </row>
        <row r="8">
          <cell r="B8" t="str">
            <v>M</v>
          </cell>
          <cell r="C8">
            <v>0.5</v>
          </cell>
        </row>
        <row r="9">
          <cell r="B9" t="str">
            <v>R</v>
          </cell>
          <cell r="C9">
            <v>0</v>
          </cell>
        </row>
        <row r="10">
          <cell r="B10" t="str">
            <v>TBE</v>
          </cell>
          <cell r="C10">
            <v>0</v>
          </cell>
        </row>
      </sheetData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LOYEELIST2-2"/>
      <sheetName val="Cost Centers"/>
      <sheetName val="Sheet3"/>
      <sheetName val="two"/>
      <sheetName val="Labor (7) MH corrected"/>
      <sheetName val="non-US citizens"/>
      <sheetName val="Sheet3 2.3.09"/>
      <sheetName val="Mfg Salary"/>
    </sheetNames>
    <sheetDataSet>
      <sheetData sheetId="0"/>
      <sheetData sheetId="1">
        <row r="1">
          <cell r="A1" t="str">
            <v>0400</v>
          </cell>
          <cell r="B1" t="str">
            <v>Executive Management</v>
          </cell>
        </row>
        <row r="2">
          <cell r="A2">
            <v>2100</v>
          </cell>
          <cell r="B2" t="str">
            <v>Associate Relations</v>
          </cell>
        </row>
        <row r="3">
          <cell r="A3">
            <v>2200</v>
          </cell>
          <cell r="B3" t="str">
            <v>Cost of Sales</v>
          </cell>
          <cell r="K3">
            <v>1</v>
          </cell>
          <cell r="L3" t="str">
            <v>DL</v>
          </cell>
        </row>
        <row r="4">
          <cell r="A4">
            <v>3100</v>
          </cell>
          <cell r="B4" t="str">
            <v>Accounting</v>
          </cell>
          <cell r="K4">
            <v>2</v>
          </cell>
          <cell r="L4" t="str">
            <v>IDL</v>
          </cell>
        </row>
        <row r="5">
          <cell r="A5">
            <v>3300</v>
          </cell>
          <cell r="B5" t="str">
            <v>IT</v>
          </cell>
          <cell r="K5">
            <v>4</v>
          </cell>
          <cell r="L5" t="str">
            <v>S&amp;A</v>
          </cell>
        </row>
        <row r="6">
          <cell r="A6">
            <v>3400</v>
          </cell>
          <cell r="B6" t="str">
            <v>Purchasing</v>
          </cell>
        </row>
        <row r="7">
          <cell r="A7">
            <v>4300</v>
          </cell>
          <cell r="B7" t="str">
            <v>Assembly Engineering</v>
          </cell>
        </row>
        <row r="8">
          <cell r="A8">
            <v>4400</v>
          </cell>
          <cell r="B8" t="str">
            <v>Tool &amp; Die Engineering</v>
          </cell>
        </row>
        <row r="9">
          <cell r="A9">
            <v>4480</v>
          </cell>
          <cell r="B9" t="str">
            <v>Proj MBUSA 166</v>
          </cell>
        </row>
        <row r="10">
          <cell r="A10">
            <v>4485</v>
          </cell>
          <cell r="B10" t="str">
            <v>Toyota (BGMF)</v>
          </cell>
        </row>
        <row r="11">
          <cell r="A11">
            <v>4500</v>
          </cell>
          <cell r="B11" t="str">
            <v>Quality Assurance</v>
          </cell>
        </row>
        <row r="12">
          <cell r="A12">
            <v>5000</v>
          </cell>
          <cell r="B12" t="str">
            <v>Plant Management &amp; Safety</v>
          </cell>
        </row>
        <row r="13">
          <cell r="A13">
            <v>5100</v>
          </cell>
          <cell r="B13" t="str">
            <v>Production Planning</v>
          </cell>
        </row>
        <row r="14">
          <cell r="A14">
            <v>5200</v>
          </cell>
          <cell r="B14" t="str">
            <v>Material Handling</v>
          </cell>
        </row>
        <row r="15">
          <cell r="A15">
            <v>5300</v>
          </cell>
          <cell r="B15" t="str">
            <v>Press Management</v>
          </cell>
        </row>
        <row r="16">
          <cell r="A16">
            <v>5302</v>
          </cell>
          <cell r="B16" t="str">
            <v>Die Setup Press</v>
          </cell>
        </row>
        <row r="17">
          <cell r="A17">
            <v>5304</v>
          </cell>
          <cell r="B17" t="str">
            <v>Utility Press</v>
          </cell>
        </row>
        <row r="18">
          <cell r="A18">
            <v>5312</v>
          </cell>
          <cell r="B18" t="str">
            <v>2700 Ton Transfer Press</v>
          </cell>
        </row>
        <row r="19">
          <cell r="A19">
            <v>5331</v>
          </cell>
          <cell r="B19" t="str">
            <v>A Line</v>
          </cell>
        </row>
        <row r="20">
          <cell r="A20">
            <v>5332</v>
          </cell>
          <cell r="B20" t="str">
            <v>B Line</v>
          </cell>
        </row>
        <row r="21">
          <cell r="A21">
            <v>5351</v>
          </cell>
          <cell r="B21" t="str">
            <v>Press Maintenance</v>
          </cell>
        </row>
        <row r="22">
          <cell r="A22">
            <v>5361</v>
          </cell>
          <cell r="B22" t="str">
            <v>Metal Finish</v>
          </cell>
        </row>
        <row r="23">
          <cell r="A23">
            <v>5400</v>
          </cell>
          <cell r="B23" t="str">
            <v>Assembly Management</v>
          </cell>
        </row>
        <row r="24">
          <cell r="A24">
            <v>5401</v>
          </cell>
          <cell r="B24" t="str">
            <v>Assembly Direct Utility</v>
          </cell>
        </row>
        <row r="25">
          <cell r="A25">
            <v>5402</v>
          </cell>
          <cell r="B25" t="str">
            <v>Destruct/Ultrasonic</v>
          </cell>
        </row>
        <row r="26">
          <cell r="A26">
            <v>5406</v>
          </cell>
          <cell r="B26" t="str">
            <v>Metokote Subcontract</v>
          </cell>
        </row>
        <row r="27">
          <cell r="A27">
            <v>5407</v>
          </cell>
          <cell r="B27" t="str">
            <v>AL Laser Subcontracting</v>
          </cell>
        </row>
        <row r="28">
          <cell r="A28">
            <v>5408</v>
          </cell>
          <cell r="B28" t="str">
            <v>AL Financing</v>
          </cell>
        </row>
        <row r="29">
          <cell r="A29">
            <v>5409</v>
          </cell>
          <cell r="B29" t="str">
            <v>AL Adjustment</v>
          </cell>
        </row>
        <row r="30">
          <cell r="A30">
            <v>5410</v>
          </cell>
          <cell r="B30" t="str">
            <v>Mercedes  Indirect</v>
          </cell>
        </row>
        <row r="31">
          <cell r="A31">
            <v>5411</v>
          </cell>
          <cell r="B31" t="str">
            <v>Mercedes RH Door</v>
          </cell>
        </row>
        <row r="32">
          <cell r="A32">
            <v>5421</v>
          </cell>
          <cell r="B32" t="str">
            <v>Service Jig</v>
          </cell>
        </row>
        <row r="33">
          <cell r="A33">
            <v>5431</v>
          </cell>
          <cell r="B33" t="str">
            <v>MB 164 Side Member</v>
          </cell>
        </row>
        <row r="34">
          <cell r="A34">
            <v>5432</v>
          </cell>
          <cell r="B34" t="str">
            <v>MB 164 C-Pillar</v>
          </cell>
        </row>
        <row r="35">
          <cell r="A35">
            <v>5433</v>
          </cell>
          <cell r="B35" t="str">
            <v>MB 164 A-Pillar</v>
          </cell>
        </row>
        <row r="36">
          <cell r="A36">
            <v>5434</v>
          </cell>
          <cell r="B36" t="str">
            <v>MB 164 SWI Front</v>
          </cell>
        </row>
        <row r="37">
          <cell r="A37">
            <v>5435</v>
          </cell>
          <cell r="B37" t="str">
            <v>MB 164 Roof Frame Inner</v>
          </cell>
        </row>
        <row r="38">
          <cell r="A38">
            <v>5436</v>
          </cell>
          <cell r="B38" t="str">
            <v>MB 164 SWI Rear</v>
          </cell>
        </row>
        <row r="39">
          <cell r="A39">
            <v>5437</v>
          </cell>
          <cell r="B39" t="str">
            <v>MB 164 D-Ring</v>
          </cell>
        </row>
        <row r="40">
          <cell r="A40">
            <v>5438</v>
          </cell>
          <cell r="B40" t="str">
            <v>MB 164 B-Pillar</v>
          </cell>
        </row>
        <row r="41">
          <cell r="A41">
            <v>5439</v>
          </cell>
          <cell r="B41" t="str">
            <v>MB 164 Pedestal Welder</v>
          </cell>
        </row>
        <row r="42">
          <cell r="A42">
            <v>5451</v>
          </cell>
          <cell r="B42" t="str">
            <v>251 Frt/Rr Inner Floor</v>
          </cell>
        </row>
        <row r="43">
          <cell r="A43">
            <v>5452</v>
          </cell>
          <cell r="B43" t="str">
            <v>251 SWI Rear</v>
          </cell>
        </row>
        <row r="44">
          <cell r="A44">
            <v>5453</v>
          </cell>
          <cell r="B44" t="str">
            <v>251 Side Member</v>
          </cell>
        </row>
        <row r="45">
          <cell r="A45">
            <v>5454</v>
          </cell>
          <cell r="B45" t="str">
            <v>251 A and B-Pillars</v>
          </cell>
        </row>
        <row r="46">
          <cell r="A46">
            <v>5455</v>
          </cell>
          <cell r="B46" t="str">
            <v>251 Wheelhouse</v>
          </cell>
        </row>
        <row r="47">
          <cell r="A47">
            <v>5456</v>
          </cell>
          <cell r="B47" t="str">
            <v>251 D-Pillar</v>
          </cell>
        </row>
        <row r="48">
          <cell r="A48">
            <v>5457</v>
          </cell>
          <cell r="B48" t="str">
            <v>251 C-Pillar Ped Welder</v>
          </cell>
        </row>
        <row r="49">
          <cell r="A49">
            <v>5458</v>
          </cell>
          <cell r="B49" t="str">
            <v>251 Roof  frm inr ped welder</v>
          </cell>
        </row>
        <row r="50">
          <cell r="A50">
            <v>5461</v>
          </cell>
          <cell r="B50" t="str">
            <v>Saturn Hood</v>
          </cell>
        </row>
        <row r="51">
          <cell r="A51">
            <v>5462</v>
          </cell>
          <cell r="B51" t="str">
            <v>Saturn liftgate</v>
          </cell>
        </row>
        <row r="52">
          <cell r="A52">
            <v>5463</v>
          </cell>
          <cell r="B52" t="str">
            <v>Freightliner</v>
          </cell>
        </row>
        <row r="53">
          <cell r="A53">
            <v>5464</v>
          </cell>
          <cell r="B53" t="str">
            <v>Mercedes Cell</v>
          </cell>
        </row>
        <row r="54">
          <cell r="A54">
            <v>5465</v>
          </cell>
          <cell r="B54" t="str">
            <v>164 Longmember Sub Assembly</v>
          </cell>
        </row>
        <row r="55">
          <cell r="A55">
            <v>5470</v>
          </cell>
          <cell r="B55" t="str">
            <v>Nissan Indirect</v>
          </cell>
        </row>
        <row r="56">
          <cell r="A56">
            <v>5471</v>
          </cell>
          <cell r="B56" t="str">
            <v>Nissan Side Member</v>
          </cell>
        </row>
        <row r="57">
          <cell r="A57">
            <v>5472</v>
          </cell>
          <cell r="B57" t="str">
            <v>Nissan Back Panel</v>
          </cell>
        </row>
        <row r="58">
          <cell r="A58">
            <v>5473</v>
          </cell>
          <cell r="B58" t="str">
            <v>Nissan Cross Member</v>
          </cell>
        </row>
        <row r="59">
          <cell r="A59">
            <v>5480</v>
          </cell>
          <cell r="B59" t="str">
            <v>Program Start-up</v>
          </cell>
        </row>
        <row r="60">
          <cell r="A60">
            <v>5491</v>
          </cell>
          <cell r="B60" t="str">
            <v>Assembly Maintenance</v>
          </cell>
        </row>
        <row r="61">
          <cell r="A61">
            <v>5500</v>
          </cell>
          <cell r="B61" t="str">
            <v>Metal Finish</v>
          </cell>
        </row>
        <row r="62">
          <cell r="A62">
            <v>5900</v>
          </cell>
          <cell r="B62" t="str">
            <v>Facilities Maintenance</v>
          </cell>
        </row>
        <row r="63">
          <cell r="A63">
            <v>7200</v>
          </cell>
        </row>
        <row r="64">
          <cell r="A64">
            <v>7500</v>
          </cell>
        </row>
        <row r="65">
          <cell r="A65">
            <v>8000</v>
          </cell>
          <cell r="B65" t="str">
            <v>Tooling Stamping Engineering</v>
          </cell>
        </row>
        <row r="66">
          <cell r="A66">
            <v>8100</v>
          </cell>
          <cell r="B66" t="str">
            <v>Tooling Assembly Engineering</v>
          </cell>
        </row>
        <row r="67">
          <cell r="A67">
            <v>8200</v>
          </cell>
          <cell r="B67" t="str">
            <v>Tooling Outsourced Parts</v>
          </cell>
        </row>
        <row r="68">
          <cell r="A68">
            <v>8300</v>
          </cell>
          <cell r="B68" t="str">
            <v>Tooling Detailed Check Fixtures</v>
          </cell>
        </row>
        <row r="69">
          <cell r="A69">
            <v>8350</v>
          </cell>
          <cell r="B69" t="str">
            <v>Tooling Assembly Check Fixtures</v>
          </cell>
        </row>
        <row r="70">
          <cell r="A70">
            <v>8400</v>
          </cell>
          <cell r="B70" t="str">
            <v>Tooling Tooling Dunnage</v>
          </cell>
        </row>
        <row r="71">
          <cell r="A71">
            <v>8500</v>
          </cell>
          <cell r="B71" t="str">
            <v>Tooling Preproduction</v>
          </cell>
        </row>
        <row r="72">
          <cell r="A72">
            <v>8600</v>
          </cell>
          <cell r="B72" t="str">
            <v>Tooling Launch Costs</v>
          </cell>
        </row>
        <row r="73">
          <cell r="A73">
            <v>8700</v>
          </cell>
          <cell r="B73" t="str">
            <v>Tooling Other Equipment</v>
          </cell>
        </row>
        <row r="74">
          <cell r="A74">
            <v>9115</v>
          </cell>
          <cell r="B74" t="str">
            <v>DCX M-Class</v>
          </cell>
        </row>
        <row r="75">
          <cell r="A75">
            <v>9120</v>
          </cell>
          <cell r="B75" t="str">
            <v>DCX R-Class</v>
          </cell>
        </row>
        <row r="76">
          <cell r="A76">
            <v>9125</v>
          </cell>
          <cell r="B76" t="str">
            <v>Freightliner</v>
          </cell>
        </row>
        <row r="77">
          <cell r="A77">
            <v>9325</v>
          </cell>
          <cell r="B77" t="str">
            <v>GM Vue</v>
          </cell>
        </row>
        <row r="78">
          <cell r="A78">
            <v>9401</v>
          </cell>
          <cell r="B78" t="str">
            <v>Nissan Quest</v>
          </cell>
        </row>
        <row r="79">
          <cell r="A79">
            <v>9405</v>
          </cell>
          <cell r="B79" t="str">
            <v>Nissan Titan/Armada</v>
          </cell>
        </row>
        <row r="80">
          <cell r="A80">
            <v>9898</v>
          </cell>
          <cell r="B80" t="str">
            <v>Pass Thru Coils</v>
          </cell>
        </row>
        <row r="81">
          <cell r="A81">
            <v>9899</v>
          </cell>
          <cell r="B81" t="str">
            <v>Unsecured Other</v>
          </cell>
        </row>
        <row r="82">
          <cell r="A82" t="str">
            <v>ALLO</v>
          </cell>
          <cell r="B82" t="str">
            <v>Allocation Offset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attivo"/>
      <sheetName val="passivo"/>
      <sheetName val="PU 6+6"/>
      <sheetName val="PU_6+6"/>
      <sheetName val="PU_6+61"/>
      <sheetName val="Fbl1nTCsn"/>
    </sheetNames>
    <sheetDataSet>
      <sheetData sheetId="0" refreshError="1">
        <row r="2">
          <cell r="B2" t="str">
            <v>Attivo</v>
          </cell>
        </row>
        <row r="3">
          <cell r="B3" t="str">
            <v>PA</v>
          </cell>
        </row>
        <row r="4">
          <cell r="B4" t="str">
            <v>PA00</v>
          </cell>
        </row>
        <row r="5">
          <cell r="B5" t="str">
            <v>PA01</v>
          </cell>
        </row>
        <row r="6">
          <cell r="B6" t="str">
            <v>PA0101</v>
          </cell>
        </row>
        <row r="7">
          <cell r="B7" t="str">
            <v>PA010101</v>
          </cell>
        </row>
        <row r="8">
          <cell r="B8" t="str">
            <v>PA010102</v>
          </cell>
        </row>
        <row r="9">
          <cell r="B9" t="str">
            <v>PA0102</v>
          </cell>
        </row>
        <row r="10">
          <cell r="B10" t="str">
            <v>PA010201</v>
          </cell>
        </row>
        <row r="11">
          <cell r="B11" t="str">
            <v>PA010202</v>
          </cell>
        </row>
        <row r="12">
          <cell r="B12" t="str">
            <v>PA010203</v>
          </cell>
        </row>
        <row r="13">
          <cell r="B13" t="str">
            <v>PA010204</v>
          </cell>
        </row>
        <row r="14">
          <cell r="B14" t="str">
            <v>PA010205</v>
          </cell>
        </row>
        <row r="15">
          <cell r="B15" t="str">
            <v>PA10</v>
          </cell>
        </row>
        <row r="16">
          <cell r="B16" t="str">
            <v>PA1001</v>
          </cell>
        </row>
        <row r="17">
          <cell r="B17" t="str">
            <v>PA100101</v>
          </cell>
        </row>
        <row r="18">
          <cell r="B18" t="str">
            <v>PA100102</v>
          </cell>
        </row>
        <row r="19">
          <cell r="B19" t="str">
            <v>PA100103</v>
          </cell>
        </row>
        <row r="20">
          <cell r="B20" t="str">
            <v>PA100104</v>
          </cell>
        </row>
        <row r="21">
          <cell r="B21" t="str">
            <v>PA100105</v>
          </cell>
        </row>
        <row r="22">
          <cell r="B22" t="str">
            <v>PA100106</v>
          </cell>
        </row>
        <row r="23">
          <cell r="B23" t="str">
            <v>PA1002</v>
          </cell>
        </row>
        <row r="24">
          <cell r="B24" t="str">
            <v>PA100201</v>
          </cell>
        </row>
        <row r="25">
          <cell r="B25" t="str">
            <v>PA100202</v>
          </cell>
        </row>
        <row r="26">
          <cell r="B26" t="str">
            <v>PA100203</v>
          </cell>
        </row>
        <row r="27">
          <cell r="B27" t="str">
            <v>PA1003</v>
          </cell>
        </row>
        <row r="28">
          <cell r="B28" t="str">
            <v>PA100301</v>
          </cell>
        </row>
        <row r="29">
          <cell r="B29" t="str">
            <v>PA100302</v>
          </cell>
        </row>
        <row r="30">
          <cell r="B30" t="str">
            <v>PA100303</v>
          </cell>
        </row>
        <row r="31">
          <cell r="B31" t="str">
            <v>PA100304</v>
          </cell>
        </row>
        <row r="32">
          <cell r="B32" t="str">
            <v>PA100305</v>
          </cell>
        </row>
        <row r="33">
          <cell r="B33" t="str">
            <v>PA100306</v>
          </cell>
        </row>
        <row r="34">
          <cell r="B34" t="str">
            <v>PA20</v>
          </cell>
        </row>
        <row r="35">
          <cell r="B35" t="str">
            <v>PA2001</v>
          </cell>
        </row>
        <row r="36">
          <cell r="B36" t="str">
            <v>PA200101</v>
          </cell>
        </row>
        <row r="37">
          <cell r="B37" t="str">
            <v>PA200102</v>
          </cell>
        </row>
        <row r="38">
          <cell r="B38" t="str">
            <v>PA200103</v>
          </cell>
        </row>
        <row r="39">
          <cell r="B39" t="str">
            <v>PA200103_02</v>
          </cell>
        </row>
        <row r="40">
          <cell r="B40" t="str">
            <v>PA200103_04</v>
          </cell>
        </row>
        <row r="41">
          <cell r="B41" t="str">
            <v>PA200103_06</v>
          </cell>
        </row>
        <row r="42">
          <cell r="B42" t="str">
            <v>PA200103_08</v>
          </cell>
        </row>
        <row r="43">
          <cell r="B43" t="str">
            <v>PA200103_20</v>
          </cell>
        </row>
        <row r="44">
          <cell r="B44" t="str">
            <v>1BEQ</v>
          </cell>
        </row>
        <row r="45">
          <cell r="B45" t="str">
            <v>PA2002</v>
          </cell>
        </row>
        <row r="46">
          <cell r="B46" t="str">
            <v>PA200201</v>
          </cell>
        </row>
        <row r="47">
          <cell r="B47" t="str">
            <v>PA200202</v>
          </cell>
        </row>
        <row r="48">
          <cell r="B48" t="str">
            <v>PA200203</v>
          </cell>
        </row>
        <row r="49">
          <cell r="B49" t="str">
            <v>PA200204</v>
          </cell>
        </row>
        <row r="50">
          <cell r="B50" t="str">
            <v>PA200205</v>
          </cell>
        </row>
        <row r="51">
          <cell r="B51" t="str">
            <v>PA200206</v>
          </cell>
        </row>
        <row r="52">
          <cell r="B52" t="str">
            <v>PA2003</v>
          </cell>
        </row>
        <row r="53">
          <cell r="B53" t="str">
            <v>PA200301</v>
          </cell>
        </row>
        <row r="54">
          <cell r="B54" t="str">
            <v>PA200302</v>
          </cell>
        </row>
        <row r="55">
          <cell r="B55" t="str">
            <v>PA200303</v>
          </cell>
        </row>
        <row r="56">
          <cell r="B56" t="str">
            <v>PA200304</v>
          </cell>
        </row>
        <row r="57">
          <cell r="B57" t="str">
            <v>PA200305</v>
          </cell>
        </row>
        <row r="58">
          <cell r="B58" t="str">
            <v>PA200305_02</v>
          </cell>
        </row>
        <row r="59">
          <cell r="B59" t="str">
            <v>PA200305_04</v>
          </cell>
        </row>
        <row r="60">
          <cell r="B60" t="str">
            <v>PA2004</v>
          </cell>
        </row>
        <row r="61">
          <cell r="B61" t="str">
            <v>PA200401</v>
          </cell>
        </row>
        <row r="62">
          <cell r="B62" t="str">
            <v>PA30</v>
          </cell>
        </row>
        <row r="63">
          <cell r="B63" t="str">
            <v>PA3001</v>
          </cell>
        </row>
        <row r="64">
          <cell r="B64" t="str">
            <v>PA300101</v>
          </cell>
        </row>
        <row r="65">
          <cell r="B65" t="str">
            <v>PA50</v>
          </cell>
        </row>
        <row r="66">
          <cell r="B66" t="str">
            <v>PA51</v>
          </cell>
        </row>
        <row r="67">
          <cell r="B67" t="str">
            <v>PA5101</v>
          </cell>
        </row>
        <row r="68">
          <cell r="B68" t="str">
            <v>PA5102</v>
          </cell>
        </row>
        <row r="69">
          <cell r="B69" t="str">
            <v>PA5103</v>
          </cell>
        </row>
        <row r="70">
          <cell r="B70" t="str">
            <v>PA5104</v>
          </cell>
        </row>
        <row r="71">
          <cell r="B71" t="str">
            <v>PA52</v>
          </cell>
        </row>
        <row r="72">
          <cell r="B72" t="str">
            <v>PA5201</v>
          </cell>
        </row>
        <row r="73">
          <cell r="B73" t="str">
            <v>PA5201_02</v>
          </cell>
        </row>
        <row r="74">
          <cell r="B74" t="str">
            <v>PA5201_04</v>
          </cell>
        </row>
        <row r="75">
          <cell r="B75" t="str">
            <v>PA5201_06</v>
          </cell>
        </row>
        <row r="76">
          <cell r="B76" t="str">
            <v>PA5202</v>
          </cell>
        </row>
        <row r="77">
          <cell r="B77" t="str">
            <v>PA5203</v>
          </cell>
        </row>
        <row r="78">
          <cell r="B78" t="str">
            <v>PA5204</v>
          </cell>
        </row>
        <row r="79">
          <cell r="B79" t="str">
            <v>PA5205</v>
          </cell>
        </row>
        <row r="80">
          <cell r="B80" t="str">
            <v>PA53</v>
          </cell>
        </row>
        <row r="81">
          <cell r="B81" t="str">
            <v>PA5301</v>
          </cell>
        </row>
        <row r="82">
          <cell r="B82" t="str">
            <v>PA5302</v>
          </cell>
        </row>
        <row r="83">
          <cell r="B83" t="str">
            <v>PA5303</v>
          </cell>
        </row>
        <row r="84">
          <cell r="B84" t="str">
            <v>PA5304</v>
          </cell>
        </row>
        <row r="85">
          <cell r="B85" t="str">
            <v>PA5305</v>
          </cell>
        </row>
        <row r="86">
          <cell r="B86" t="str">
            <v>PA5305_02</v>
          </cell>
        </row>
        <row r="87">
          <cell r="B87" t="str">
            <v>PA5306</v>
          </cell>
        </row>
        <row r="88">
          <cell r="B88" t="str">
            <v>PA5306_02</v>
          </cell>
        </row>
        <row r="89">
          <cell r="B89" t="str">
            <v>PA54</v>
          </cell>
        </row>
        <row r="90">
          <cell r="B90" t="str">
            <v>PA5401</v>
          </cell>
        </row>
        <row r="91">
          <cell r="B91" t="str">
            <v>PA55</v>
          </cell>
        </row>
        <row r="92">
          <cell r="B92" t="str">
            <v>PA5501</v>
          </cell>
        </row>
        <row r="93">
          <cell r="B93" t="str">
            <v>PA5502</v>
          </cell>
        </row>
        <row r="94">
          <cell r="B94" t="str">
            <v>PA5503</v>
          </cell>
        </row>
        <row r="95">
          <cell r="B95" t="str">
            <v>PA5504</v>
          </cell>
        </row>
        <row r="96">
          <cell r="B96" t="str">
            <v>PA5505</v>
          </cell>
        </row>
        <row r="97">
          <cell r="B97" t="str">
            <v>PA5505_02</v>
          </cell>
        </row>
        <row r="98">
          <cell r="B98" t="str">
            <v>PA56</v>
          </cell>
        </row>
        <row r="99">
          <cell r="B99" t="str">
            <v>PA5601</v>
          </cell>
        </row>
        <row r="100">
          <cell r="B100" t="str">
            <v>PA5602</v>
          </cell>
        </row>
        <row r="101">
          <cell r="B101" t="str">
            <v>PA5603</v>
          </cell>
        </row>
        <row r="102">
          <cell r="B102" t="str">
            <v>PA57</v>
          </cell>
        </row>
        <row r="103">
          <cell r="B103" t="str">
            <v>PA5701</v>
          </cell>
        </row>
        <row r="104">
          <cell r="B104" t="str">
            <v>PA5702</v>
          </cell>
        </row>
        <row r="105">
          <cell r="B105" t="str">
            <v>PA5703</v>
          </cell>
        </row>
        <row r="106">
          <cell r="B106" t="str">
            <v>PA5704</v>
          </cell>
        </row>
        <row r="107">
          <cell r="B107" t="str">
            <v>PA80</v>
          </cell>
        </row>
        <row r="108">
          <cell r="B108" t="str">
            <v>PA81</v>
          </cell>
        </row>
        <row r="109">
          <cell r="B109" t="str">
            <v>PA8101</v>
          </cell>
        </row>
        <row r="110">
          <cell r="B110" t="str">
            <v>PA20_DI</v>
          </cell>
        </row>
        <row r="111">
          <cell r="B111" t="str">
            <v>PA82</v>
          </cell>
        </row>
        <row r="112">
          <cell r="B112" t="str">
            <v>PA8201</v>
          </cell>
        </row>
        <row r="113">
          <cell r="B113" t="str">
            <v>PA01_DI</v>
          </cell>
        </row>
        <row r="114">
          <cell r="B114" t="str">
            <v>PA10_DI</v>
          </cell>
        </row>
        <row r="115">
          <cell r="B115" t="str">
            <v>PA30_DI</v>
          </cell>
        </row>
        <row r="116">
          <cell r="B116" t="str">
            <v>1EL</v>
          </cell>
        </row>
        <row r="117">
          <cell r="B117" t="str">
            <v>1LE_R</v>
          </cell>
        </row>
        <row r="118">
          <cell r="B118" t="str">
            <v>1LE_S</v>
          </cell>
        </row>
        <row r="119">
          <cell r="B119" t="str">
            <v>SURPLUS</v>
          </cell>
        </row>
        <row r="120">
          <cell r="B120" t="str">
            <v>Passivo</v>
          </cell>
        </row>
        <row r="121">
          <cell r="B121" t="str">
            <v>PP</v>
          </cell>
        </row>
        <row r="122">
          <cell r="B122" t="str">
            <v>PP01</v>
          </cell>
        </row>
        <row r="123">
          <cell r="B123" t="str">
            <v>PP02</v>
          </cell>
        </row>
        <row r="124">
          <cell r="B124" t="str">
            <v>PP0201</v>
          </cell>
        </row>
        <row r="125">
          <cell r="B125" t="str">
            <v>PP020101</v>
          </cell>
        </row>
        <row r="126">
          <cell r="B126" t="str">
            <v>PP020102</v>
          </cell>
        </row>
        <row r="127">
          <cell r="B127" t="str">
            <v>PP0202</v>
          </cell>
        </row>
        <row r="128">
          <cell r="B128" t="str">
            <v>PP020201</v>
          </cell>
        </row>
        <row r="129">
          <cell r="B129" t="str">
            <v>PP03</v>
          </cell>
        </row>
        <row r="130">
          <cell r="B130" t="str">
            <v>PP0301</v>
          </cell>
        </row>
        <row r="131">
          <cell r="B131" t="str">
            <v>PP030101</v>
          </cell>
        </row>
        <row r="132">
          <cell r="B132" t="str">
            <v>PP030102</v>
          </cell>
        </row>
        <row r="133">
          <cell r="B133" t="str">
            <v>PP030103</v>
          </cell>
        </row>
        <row r="134">
          <cell r="B134" t="str">
            <v>PP030104</v>
          </cell>
        </row>
        <row r="135">
          <cell r="B135" t="str">
            <v>PP030105</v>
          </cell>
        </row>
        <row r="136">
          <cell r="B136" t="str">
            <v>PP030106</v>
          </cell>
        </row>
        <row r="137">
          <cell r="B137" t="str">
            <v>PP030107</v>
          </cell>
        </row>
        <row r="138">
          <cell r="B138" t="str">
            <v>PP030108</v>
          </cell>
        </row>
        <row r="139">
          <cell r="B139" t="str">
            <v>PP030108_02</v>
          </cell>
        </row>
        <row r="140">
          <cell r="B140" t="str">
            <v>PP030108_04</v>
          </cell>
        </row>
        <row r="141">
          <cell r="B141" t="str">
            <v>PP030108_06</v>
          </cell>
        </row>
        <row r="142">
          <cell r="B142" t="str">
            <v>PP030108_08</v>
          </cell>
        </row>
        <row r="143">
          <cell r="B143" t="str">
            <v>PP030108_10</v>
          </cell>
        </row>
        <row r="144">
          <cell r="B144" t="str">
            <v>PP030108_12</v>
          </cell>
        </row>
        <row r="145">
          <cell r="B145" t="str">
            <v>PP030108_14</v>
          </cell>
        </row>
        <row r="146">
          <cell r="B146" t="str">
            <v>PP030108_16</v>
          </cell>
        </row>
        <row r="147">
          <cell r="B147" t="str">
            <v>PP030108_18</v>
          </cell>
        </row>
        <row r="148">
          <cell r="B148" t="str">
            <v>PP030108_20</v>
          </cell>
        </row>
        <row r="149">
          <cell r="B149" t="str">
            <v>PP030109</v>
          </cell>
        </row>
        <row r="150">
          <cell r="B150" t="str">
            <v>PP030109_02</v>
          </cell>
        </row>
        <row r="151">
          <cell r="B151" t="str">
            <v>PP030109_04</v>
          </cell>
        </row>
        <row r="152">
          <cell r="B152" t="str">
            <v>PP030109_06</v>
          </cell>
        </row>
        <row r="153">
          <cell r="B153" t="str">
            <v>PP030109_08</v>
          </cell>
        </row>
        <row r="154">
          <cell r="B154" t="str">
            <v>PP030109_10</v>
          </cell>
        </row>
        <row r="155">
          <cell r="B155" t="str">
            <v>PP030109_12</v>
          </cell>
        </row>
        <row r="156">
          <cell r="B156" t="str">
            <v>PP030109_14</v>
          </cell>
        </row>
        <row r="157">
          <cell r="B157" t="str">
            <v>PP030109_16</v>
          </cell>
        </row>
        <row r="158">
          <cell r="B158" t="str">
            <v>PP030109_18</v>
          </cell>
        </row>
        <row r="159">
          <cell r="B159" t="str">
            <v>PP030109_20</v>
          </cell>
        </row>
        <row r="160">
          <cell r="B160" t="str">
            <v>PP0302</v>
          </cell>
        </row>
        <row r="161">
          <cell r="B161" t="str">
            <v>PP030201</v>
          </cell>
        </row>
        <row r="162">
          <cell r="B162" t="str">
            <v>PP030299</v>
          </cell>
        </row>
        <row r="163">
          <cell r="B163" t="str">
            <v>PP030202</v>
          </cell>
        </row>
        <row r="164">
          <cell r="B164" t="str">
            <v>PP030202C</v>
          </cell>
        </row>
        <row r="165">
          <cell r="B165" t="str">
            <v>2AGU</v>
          </cell>
        </row>
        <row r="166">
          <cell r="B166" t="str">
            <v>2AGRI</v>
          </cell>
        </row>
        <row r="167">
          <cell r="B167" t="str">
            <v>2AUII</v>
          </cell>
        </row>
        <row r="168">
          <cell r="B168" t="str">
            <v>2AGCI</v>
          </cell>
        </row>
        <row r="169">
          <cell r="B169" t="str">
            <v>2AGR</v>
          </cell>
        </row>
        <row r="170">
          <cell r="B170" t="str">
            <v>2AUI</v>
          </cell>
        </row>
        <row r="171">
          <cell r="B171" t="str">
            <v>2AGC</v>
          </cell>
        </row>
        <row r="172">
          <cell r="B172" t="str">
            <v>PP10</v>
          </cell>
        </row>
        <row r="173">
          <cell r="B173" t="str">
            <v>2ATUI</v>
          </cell>
        </row>
        <row r="174">
          <cell r="B174" t="str">
            <v>2ATRI</v>
          </cell>
        </row>
        <row r="175">
          <cell r="B175" t="str">
            <v>2ATCI</v>
          </cell>
        </row>
        <row r="176">
          <cell r="B176" t="str">
            <v>2ATU</v>
          </cell>
        </row>
        <row r="177">
          <cell r="B177" t="str">
            <v>2ATR</v>
          </cell>
        </row>
        <row r="178">
          <cell r="B178" t="str">
            <v>2ATC</v>
          </cell>
        </row>
        <row r="179">
          <cell r="B179" t="str">
            <v>PP20</v>
          </cell>
        </row>
        <row r="180">
          <cell r="B180" t="str">
            <v>PP21</v>
          </cell>
        </row>
        <row r="181">
          <cell r="B181" t="str">
            <v>PP2101</v>
          </cell>
        </row>
        <row r="182">
          <cell r="B182" t="str">
            <v>PP2102</v>
          </cell>
        </row>
        <row r="183">
          <cell r="B183" t="str">
            <v>PP2103</v>
          </cell>
        </row>
        <row r="184">
          <cell r="B184" t="str">
            <v>PP2104</v>
          </cell>
        </row>
        <row r="185">
          <cell r="B185" t="str">
            <v>PP2105</v>
          </cell>
        </row>
        <row r="186">
          <cell r="B186" t="str">
            <v>PP2106</v>
          </cell>
        </row>
        <row r="187">
          <cell r="B187" t="str">
            <v>PP2107</v>
          </cell>
        </row>
        <row r="188">
          <cell r="B188" t="str">
            <v>PP2108</v>
          </cell>
        </row>
        <row r="189">
          <cell r="B189" t="str">
            <v>PP2109</v>
          </cell>
        </row>
        <row r="190">
          <cell r="B190" t="str">
            <v>PP22</v>
          </cell>
        </row>
        <row r="191">
          <cell r="B191" t="str">
            <v>PP2201</v>
          </cell>
        </row>
        <row r="192">
          <cell r="B192" t="str">
            <v>PP2202</v>
          </cell>
        </row>
        <row r="193">
          <cell r="B193" t="str">
            <v>PP23</v>
          </cell>
        </row>
        <row r="194">
          <cell r="B194" t="str">
            <v>PP2301</v>
          </cell>
        </row>
        <row r="195">
          <cell r="B195" t="str">
            <v>PP24</v>
          </cell>
        </row>
        <row r="196">
          <cell r="B196" t="str">
            <v>PP2401</v>
          </cell>
        </row>
        <row r="197">
          <cell r="B197" t="str">
            <v>PP240101</v>
          </cell>
        </row>
        <row r="198">
          <cell r="B198" t="str">
            <v>PP240102</v>
          </cell>
        </row>
        <row r="199">
          <cell r="B199" t="str">
            <v>PP240103</v>
          </cell>
        </row>
        <row r="200">
          <cell r="B200" t="str">
            <v>PP240104</v>
          </cell>
        </row>
        <row r="201">
          <cell r="B201" t="str">
            <v>PP2402</v>
          </cell>
        </row>
        <row r="202">
          <cell r="B202" t="str">
            <v>PP2403</v>
          </cell>
        </row>
        <row r="203">
          <cell r="B203" t="str">
            <v>PP2404</v>
          </cell>
        </row>
        <row r="204">
          <cell r="B204" t="str">
            <v>PP2405</v>
          </cell>
        </row>
        <row r="205">
          <cell r="B205" t="str">
            <v>PP25</v>
          </cell>
        </row>
        <row r="206">
          <cell r="B206" t="str">
            <v>PP2501</v>
          </cell>
        </row>
        <row r="207">
          <cell r="B207" t="str">
            <v>PP40</v>
          </cell>
        </row>
        <row r="208">
          <cell r="B208" t="str">
            <v>PP41</v>
          </cell>
        </row>
        <row r="209">
          <cell r="B209" t="str">
            <v>PP4101</v>
          </cell>
        </row>
        <row r="210">
          <cell r="B210" t="str">
            <v>PP4102</v>
          </cell>
        </row>
        <row r="211">
          <cell r="B211" t="str">
            <v>PP4103</v>
          </cell>
        </row>
        <row r="212">
          <cell r="B212" t="str">
            <v>PP4104</v>
          </cell>
        </row>
        <row r="213">
          <cell r="B213" t="str">
            <v>PP4105</v>
          </cell>
        </row>
        <row r="214">
          <cell r="B214" t="str">
            <v>PP4106</v>
          </cell>
        </row>
        <row r="215">
          <cell r="B215" t="str">
            <v>PP4107</v>
          </cell>
        </row>
        <row r="216">
          <cell r="B216" t="str">
            <v>PP4108</v>
          </cell>
        </row>
        <row r="217">
          <cell r="B217" t="str">
            <v>PP4109</v>
          </cell>
        </row>
        <row r="218">
          <cell r="B218" t="str">
            <v>PP4110</v>
          </cell>
        </row>
        <row r="219">
          <cell r="B219" t="str">
            <v>PP42</v>
          </cell>
        </row>
        <row r="220">
          <cell r="B220" t="str">
            <v>PP4201</v>
          </cell>
        </row>
        <row r="221">
          <cell r="B221" t="str">
            <v>PP4201_02</v>
          </cell>
        </row>
        <row r="222">
          <cell r="B222" t="str">
            <v>PP4201_04</v>
          </cell>
        </row>
        <row r="223">
          <cell r="B223" t="str">
            <v>PP4201_06</v>
          </cell>
        </row>
        <row r="224">
          <cell r="B224" t="str">
            <v>PP4202</v>
          </cell>
        </row>
        <row r="225">
          <cell r="B225" t="str">
            <v>PP4203</v>
          </cell>
        </row>
        <row r="226">
          <cell r="B226" t="str">
            <v>PP4204</v>
          </cell>
        </row>
        <row r="227">
          <cell r="B227" t="str">
            <v>PP4205</v>
          </cell>
        </row>
        <row r="228">
          <cell r="B228" t="str">
            <v>PP43</v>
          </cell>
        </row>
        <row r="229">
          <cell r="B229" t="str">
            <v>PP4301</v>
          </cell>
        </row>
        <row r="230">
          <cell r="B230" t="str">
            <v>PP44</v>
          </cell>
        </row>
        <row r="231">
          <cell r="B231" t="str">
            <v>PP4401</v>
          </cell>
        </row>
        <row r="232">
          <cell r="B232" t="str">
            <v>PP4402</v>
          </cell>
        </row>
        <row r="233">
          <cell r="B233" t="str">
            <v>PP4403</v>
          </cell>
        </row>
        <row r="234">
          <cell r="B234" t="str">
            <v>PP4404</v>
          </cell>
        </row>
        <row r="235">
          <cell r="B235" t="str">
            <v>PP4405</v>
          </cell>
        </row>
        <row r="236">
          <cell r="B236" t="str">
            <v>PP4406</v>
          </cell>
        </row>
        <row r="237">
          <cell r="B237">
            <v>0</v>
          </cell>
        </row>
        <row r="238">
          <cell r="B238" t="str">
            <v>PP60</v>
          </cell>
        </row>
        <row r="239">
          <cell r="B239" t="str">
            <v>PP21_DI</v>
          </cell>
        </row>
        <row r="240">
          <cell r="B240" t="str">
            <v>PP22_DI</v>
          </cell>
        </row>
        <row r="241">
          <cell r="B241" t="str">
            <v>PP23_DI</v>
          </cell>
        </row>
        <row r="242">
          <cell r="B242" t="str">
            <v>PP24_DI</v>
          </cell>
        </row>
        <row r="243">
          <cell r="B243" t="str">
            <v>PP25_DI</v>
          </cell>
        </row>
        <row r="244">
          <cell r="B244">
            <v>0</v>
          </cell>
        </row>
        <row r="245">
          <cell r="B245" t="str">
            <v>PA00_DI</v>
          </cell>
        </row>
        <row r="246">
          <cell r="B246" t="str">
            <v>PA50_DI</v>
          </cell>
        </row>
        <row r="247">
          <cell r="B247" t="str">
            <v>PA51_DI</v>
          </cell>
        </row>
        <row r="248">
          <cell r="B248" t="str">
            <v>PA52_DI</v>
          </cell>
        </row>
        <row r="249">
          <cell r="B249" t="str">
            <v>PA53_DI</v>
          </cell>
        </row>
        <row r="250">
          <cell r="B250" t="str">
            <v>PA54_DI</v>
          </cell>
        </row>
        <row r="251">
          <cell r="B251" t="str">
            <v>PA55_DI</v>
          </cell>
        </row>
        <row r="252">
          <cell r="B252" t="str">
            <v>PA56_DI</v>
          </cell>
        </row>
        <row r="253">
          <cell r="B253" t="str">
            <v>PA57_DI</v>
          </cell>
        </row>
        <row r="254">
          <cell r="B254">
            <v>0</v>
          </cell>
        </row>
        <row r="255">
          <cell r="B255" t="str">
            <v>PP20_DI</v>
          </cell>
        </row>
        <row r="256">
          <cell r="B256" t="str">
            <v>PP40_DI</v>
          </cell>
        </row>
        <row r="257">
          <cell r="B257" t="str">
            <v>PP41_DI</v>
          </cell>
        </row>
        <row r="258">
          <cell r="B258" t="str">
            <v>PP42_DI</v>
          </cell>
        </row>
        <row r="259">
          <cell r="B259" t="str">
            <v>PP43_DI</v>
          </cell>
        </row>
        <row r="260">
          <cell r="B260" t="str">
            <v>PP44_DI</v>
          </cell>
        </row>
        <row r="261">
          <cell r="B261" t="str">
            <v>PA010199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  <sheetData sheetId="6">
        <row r="2">
          <cell r="B2" t="str">
            <v>2019590056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QUEST"/>
      <sheetName val="0 GENERAL"/>
      <sheetName val="9 SUMMARY"/>
      <sheetName val="1 PROCURED"/>
      <sheetName val="2 RAW"/>
      <sheetName val="3 LABOUR"/>
      <sheetName val="6 TOOLING"/>
      <sheetName val="7 ENGINEERING"/>
      <sheetName val="8 PROTO &amp; STARTUP"/>
    </sheetNames>
    <sheetDataSet>
      <sheetData sheetId="0">
        <row r="24">
          <cell r="F24">
            <v>520</v>
          </cell>
        </row>
        <row r="112">
          <cell r="A112">
            <v>0</v>
          </cell>
        </row>
        <row r="115">
          <cell r="A115">
            <v>1</v>
          </cell>
        </row>
        <row r="121">
          <cell r="C121" t="str">
            <v>EUR</v>
          </cell>
        </row>
        <row r="122">
          <cell r="C122" t="str">
            <v>EUR</v>
          </cell>
        </row>
        <row r="127">
          <cell r="B127" t="str">
            <v>Supplier name</v>
          </cell>
        </row>
        <row r="128">
          <cell r="B128" t="str">
            <v>DUNS</v>
          </cell>
        </row>
        <row r="129">
          <cell r="B129" t="str">
            <v>Traversa posteriore cpl (dorsale)</v>
          </cell>
        </row>
        <row r="130">
          <cell r="B130" t="str">
            <v>package SC44 - 51948138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</sheetData>
      <sheetData sheetId="1">
        <row r="14">
          <cell r="E14">
            <v>41304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tform"/>
      <sheetName val="Platform_Sort"/>
    </sheetNames>
    <sheetDataSet>
      <sheetData sheetId="0" refreshError="1">
        <row r="47">
          <cell r="C47">
            <v>1</v>
          </cell>
          <cell r="D47" t="str">
            <v>ENTERPRISE</v>
          </cell>
          <cell r="E47">
            <v>3</v>
          </cell>
        </row>
        <row r="48">
          <cell r="C48">
            <v>2</v>
          </cell>
          <cell r="D48" t="str">
            <v>ENTERPRISE_BUD</v>
          </cell>
        </row>
        <row r="49">
          <cell r="C49">
            <v>3</v>
          </cell>
          <cell r="D49" t="str">
            <v>Enterprise03</v>
          </cell>
        </row>
        <row r="50">
          <cell r="C50">
            <v>4</v>
          </cell>
          <cell r="D50" t="str">
            <v>AMS</v>
          </cell>
        </row>
        <row r="51">
          <cell r="C51">
            <v>5</v>
          </cell>
          <cell r="D51" t="str">
            <v>ASA</v>
          </cell>
        </row>
        <row r="52">
          <cell r="C52">
            <v>6</v>
          </cell>
          <cell r="D52" t="str">
            <v>ASA03</v>
          </cell>
        </row>
        <row r="53">
          <cell r="C53">
            <v>7</v>
          </cell>
          <cell r="D53" t="str">
            <v>Asia_BUD</v>
          </cell>
        </row>
        <row r="54">
          <cell r="C54">
            <v>8</v>
          </cell>
          <cell r="D54" t="str">
            <v>AsiaAdj</v>
          </cell>
        </row>
        <row r="55">
          <cell r="C55">
            <v>9</v>
          </cell>
          <cell r="D55" t="str">
            <v>AUB.LCI</v>
          </cell>
        </row>
        <row r="56">
          <cell r="C56">
            <v>10</v>
          </cell>
          <cell r="D56" t="str">
            <v>AUB.TOTLC</v>
          </cell>
        </row>
        <row r="57">
          <cell r="C57">
            <v>11</v>
          </cell>
          <cell r="D57" t="str">
            <v>Bangkok.LCA</v>
          </cell>
        </row>
        <row r="58">
          <cell r="C58">
            <v>12</v>
          </cell>
          <cell r="D58" t="str">
            <v>Bangkok.LCGA</v>
          </cell>
        </row>
        <row r="59">
          <cell r="C59">
            <v>13</v>
          </cell>
          <cell r="D59" t="str">
            <v>Bangkok.LCI</v>
          </cell>
        </row>
        <row r="60">
          <cell r="C60">
            <v>14</v>
          </cell>
          <cell r="D60" t="str">
            <v>Bangkok.TOTLC</v>
          </cell>
        </row>
        <row r="61">
          <cell r="C61">
            <v>15</v>
          </cell>
          <cell r="D61" t="str">
            <v>Bangkok.TOTUSD</v>
          </cell>
        </row>
        <row r="62">
          <cell r="C62">
            <v>16</v>
          </cell>
          <cell r="D62" t="str">
            <v>Bangkok.USD</v>
          </cell>
        </row>
        <row r="63">
          <cell r="C63">
            <v>17</v>
          </cell>
          <cell r="D63" t="str">
            <v>BAR</v>
          </cell>
        </row>
        <row r="64">
          <cell r="C64">
            <v>18</v>
          </cell>
          <cell r="D64" t="str">
            <v>BEL</v>
          </cell>
        </row>
        <row r="65">
          <cell r="C65">
            <v>19</v>
          </cell>
          <cell r="D65" t="str">
            <v>BergHold.LCA</v>
          </cell>
        </row>
        <row r="66">
          <cell r="C66">
            <v>20</v>
          </cell>
          <cell r="D66" t="str">
            <v>BergHold.LCGA</v>
          </cell>
        </row>
        <row r="67">
          <cell r="C67">
            <v>21</v>
          </cell>
          <cell r="D67" t="str">
            <v>BergHold.LCI</v>
          </cell>
        </row>
        <row r="68">
          <cell r="C68">
            <v>22</v>
          </cell>
          <cell r="D68" t="str">
            <v>BergHold.LCUSG</v>
          </cell>
        </row>
        <row r="69">
          <cell r="C69">
            <v>23</v>
          </cell>
          <cell r="D69" t="str">
            <v>BergHold.TOTLC</v>
          </cell>
        </row>
        <row r="70">
          <cell r="C70">
            <v>24</v>
          </cell>
          <cell r="D70" t="str">
            <v>BergHold.TOTUSD</v>
          </cell>
        </row>
        <row r="71">
          <cell r="C71">
            <v>25</v>
          </cell>
          <cell r="D71" t="str">
            <v>BergPrs.LCA</v>
          </cell>
        </row>
        <row r="72">
          <cell r="C72">
            <v>26</v>
          </cell>
          <cell r="D72" t="str">
            <v>BergPrs.LCGA</v>
          </cell>
        </row>
        <row r="73">
          <cell r="C73">
            <v>27</v>
          </cell>
          <cell r="D73" t="str">
            <v>BergPrs.LCI</v>
          </cell>
        </row>
        <row r="74">
          <cell r="C74">
            <v>28</v>
          </cell>
          <cell r="D74" t="str">
            <v>BergPrs.LCUSG</v>
          </cell>
        </row>
        <row r="75">
          <cell r="C75">
            <v>29</v>
          </cell>
          <cell r="D75" t="str">
            <v>BergPrs.TOTLC</v>
          </cell>
        </row>
        <row r="76">
          <cell r="C76">
            <v>30</v>
          </cell>
          <cell r="D76" t="str">
            <v>BergPrs.TOTUSD</v>
          </cell>
        </row>
        <row r="77">
          <cell r="C77">
            <v>31</v>
          </cell>
          <cell r="D77" t="str">
            <v>BergTool.LCA</v>
          </cell>
        </row>
        <row r="78">
          <cell r="C78">
            <v>32</v>
          </cell>
          <cell r="D78" t="str">
            <v>BergTool.LCGA</v>
          </cell>
        </row>
        <row r="79">
          <cell r="C79">
            <v>33</v>
          </cell>
          <cell r="D79" t="str">
            <v>BergTool.LCI</v>
          </cell>
        </row>
        <row r="80">
          <cell r="C80">
            <v>34</v>
          </cell>
          <cell r="D80" t="str">
            <v>BergTool.LCUSG</v>
          </cell>
        </row>
        <row r="81">
          <cell r="C81">
            <v>35</v>
          </cell>
          <cell r="D81" t="str">
            <v>BergTool.TOTLC</v>
          </cell>
        </row>
        <row r="82">
          <cell r="C82">
            <v>36</v>
          </cell>
          <cell r="D82" t="str">
            <v>BergTool.TOTUSD</v>
          </cell>
        </row>
        <row r="83">
          <cell r="C83">
            <v>37</v>
          </cell>
          <cell r="D83" t="str">
            <v>BEX.LCA</v>
          </cell>
        </row>
        <row r="84">
          <cell r="C84">
            <v>38</v>
          </cell>
          <cell r="D84" t="str">
            <v>BEX.LCI</v>
          </cell>
        </row>
        <row r="85">
          <cell r="C85">
            <v>39</v>
          </cell>
          <cell r="D85" t="str">
            <v>BEX.TOTLC</v>
          </cell>
        </row>
        <row r="86">
          <cell r="C86">
            <v>40</v>
          </cell>
          <cell r="D86" t="str">
            <v>BGM.LCA</v>
          </cell>
        </row>
        <row r="87">
          <cell r="C87">
            <v>41</v>
          </cell>
          <cell r="D87" t="str">
            <v>BGM.LCGA</v>
          </cell>
        </row>
        <row r="88">
          <cell r="C88">
            <v>42</v>
          </cell>
          <cell r="D88" t="str">
            <v>BGM.LCI</v>
          </cell>
        </row>
        <row r="89">
          <cell r="C89">
            <v>43</v>
          </cell>
          <cell r="D89" t="str">
            <v>BGM.TOTLC</v>
          </cell>
        </row>
        <row r="90">
          <cell r="C90">
            <v>44</v>
          </cell>
          <cell r="D90" t="str">
            <v>BGM.TOTUSD</v>
          </cell>
        </row>
        <row r="91">
          <cell r="C91">
            <v>45</v>
          </cell>
          <cell r="D91" t="str">
            <v>BGM.USD</v>
          </cell>
        </row>
        <row r="92">
          <cell r="C92">
            <v>46</v>
          </cell>
          <cell r="D92" t="str">
            <v>BLF.LCI</v>
          </cell>
        </row>
        <row r="93">
          <cell r="C93">
            <v>47</v>
          </cell>
          <cell r="D93" t="str">
            <v>BLF.TOTLC</v>
          </cell>
        </row>
        <row r="94">
          <cell r="C94">
            <v>48</v>
          </cell>
          <cell r="D94" t="str">
            <v>BLG.LCI</v>
          </cell>
        </row>
        <row r="95">
          <cell r="C95">
            <v>49</v>
          </cell>
          <cell r="D95" t="str">
            <v>BLG.TOTLC</v>
          </cell>
        </row>
        <row r="96">
          <cell r="C96">
            <v>50</v>
          </cell>
          <cell r="D96" t="str">
            <v>BLP.LCI</v>
          </cell>
        </row>
        <row r="97">
          <cell r="C97">
            <v>51</v>
          </cell>
          <cell r="D97" t="str">
            <v>BLP.TOTLC</v>
          </cell>
        </row>
        <row r="98">
          <cell r="C98">
            <v>52</v>
          </cell>
          <cell r="D98" t="str">
            <v>BLU</v>
          </cell>
        </row>
        <row r="99">
          <cell r="C99">
            <v>53</v>
          </cell>
          <cell r="D99" t="str">
            <v>BLV.LCI</v>
          </cell>
        </row>
        <row r="100">
          <cell r="C100">
            <v>54</v>
          </cell>
          <cell r="D100" t="str">
            <v>BLV.TOTLC</v>
          </cell>
        </row>
        <row r="101">
          <cell r="C101">
            <v>55</v>
          </cell>
          <cell r="D101" t="str">
            <v>Brazil.LCA</v>
          </cell>
        </row>
        <row r="102">
          <cell r="C102">
            <v>56</v>
          </cell>
          <cell r="D102" t="str">
            <v>Brazil.LCGA</v>
          </cell>
        </row>
        <row r="103">
          <cell r="C103">
            <v>57</v>
          </cell>
          <cell r="D103" t="str">
            <v>Brazil.LCI</v>
          </cell>
        </row>
        <row r="104">
          <cell r="C104">
            <v>58</v>
          </cell>
          <cell r="D104" t="str">
            <v>Brazil.TOTLC</v>
          </cell>
        </row>
        <row r="105">
          <cell r="C105">
            <v>59</v>
          </cell>
          <cell r="D105" t="str">
            <v>Brazil.TOTUSD</v>
          </cell>
        </row>
        <row r="106">
          <cell r="C106">
            <v>60</v>
          </cell>
          <cell r="D106" t="str">
            <v>Brazil.USADJ</v>
          </cell>
        </row>
        <row r="107">
          <cell r="C107">
            <v>61</v>
          </cell>
          <cell r="D107" t="str">
            <v>Brazil.USD</v>
          </cell>
        </row>
        <row r="108">
          <cell r="C108">
            <v>62</v>
          </cell>
          <cell r="D108" t="str">
            <v>BRR.LCA</v>
          </cell>
        </row>
        <row r="109">
          <cell r="C109">
            <v>63</v>
          </cell>
          <cell r="D109" t="str">
            <v>BRR.LCI</v>
          </cell>
        </row>
        <row r="110">
          <cell r="C110">
            <v>64</v>
          </cell>
          <cell r="D110" t="str">
            <v>BRR.TOTLC</v>
          </cell>
        </row>
        <row r="111">
          <cell r="C111">
            <v>65</v>
          </cell>
          <cell r="D111" t="str">
            <v>BRZ</v>
          </cell>
        </row>
        <row r="112">
          <cell r="C112">
            <v>66</v>
          </cell>
          <cell r="D112" t="str">
            <v>BrzOps.LCA</v>
          </cell>
        </row>
        <row r="113">
          <cell r="C113">
            <v>67</v>
          </cell>
          <cell r="D113" t="str">
            <v>BrzOps.LCGA</v>
          </cell>
        </row>
        <row r="114">
          <cell r="C114">
            <v>68</v>
          </cell>
          <cell r="D114" t="str">
            <v>BrzOps.LCI</v>
          </cell>
        </row>
        <row r="115">
          <cell r="C115">
            <v>69</v>
          </cell>
          <cell r="D115" t="str">
            <v>BrzOps.TOTLC</v>
          </cell>
        </row>
        <row r="116">
          <cell r="C116">
            <v>70</v>
          </cell>
          <cell r="D116" t="str">
            <v>BrzOps.TOTUSD</v>
          </cell>
        </row>
        <row r="117">
          <cell r="C117">
            <v>71</v>
          </cell>
          <cell r="D117" t="str">
            <v>BrzOps.USADJ</v>
          </cell>
        </row>
        <row r="118">
          <cell r="C118">
            <v>72</v>
          </cell>
          <cell r="D118" t="str">
            <v>BrzOps.USD</v>
          </cell>
        </row>
        <row r="119">
          <cell r="C119">
            <v>73</v>
          </cell>
          <cell r="D119" t="str">
            <v>BSO.LCI</v>
          </cell>
        </row>
        <row r="120">
          <cell r="C120">
            <v>74</v>
          </cell>
          <cell r="D120" t="str">
            <v>BSO.TOTLC</v>
          </cell>
        </row>
        <row r="121">
          <cell r="C121">
            <v>75</v>
          </cell>
          <cell r="D121" t="str">
            <v>BSS</v>
          </cell>
        </row>
        <row r="122">
          <cell r="C122">
            <v>76</v>
          </cell>
          <cell r="D122" t="str">
            <v>BST.LCI</v>
          </cell>
        </row>
        <row r="123">
          <cell r="C123">
            <v>77</v>
          </cell>
          <cell r="D123" t="str">
            <v xml:space="preserve">BST.TOTLC </v>
          </cell>
        </row>
        <row r="124">
          <cell r="C124">
            <v>78</v>
          </cell>
          <cell r="D124" t="str">
            <v>BTN.LCI</v>
          </cell>
        </row>
        <row r="125">
          <cell r="C125">
            <v>79</v>
          </cell>
          <cell r="D125" t="str">
            <v>BTN.TOTLC</v>
          </cell>
        </row>
        <row r="126">
          <cell r="C126">
            <v>80</v>
          </cell>
          <cell r="D126" t="str">
            <v>Buchho.LCA</v>
          </cell>
        </row>
        <row r="127">
          <cell r="C127">
            <v>81</v>
          </cell>
          <cell r="D127" t="str">
            <v>Buchho.LCGA</v>
          </cell>
        </row>
        <row r="128">
          <cell r="C128">
            <v>82</v>
          </cell>
          <cell r="D128" t="str">
            <v>Buchho.LCI</v>
          </cell>
        </row>
        <row r="129">
          <cell r="C129">
            <v>83</v>
          </cell>
          <cell r="D129" t="str">
            <v>Buchho.LCUSG</v>
          </cell>
        </row>
        <row r="130">
          <cell r="C130">
            <v>84</v>
          </cell>
          <cell r="D130" t="str">
            <v>Buchho.TOTLC</v>
          </cell>
        </row>
        <row r="131">
          <cell r="C131">
            <v>85</v>
          </cell>
          <cell r="D131" t="str">
            <v>Buchho.TOTUSD</v>
          </cell>
        </row>
        <row r="132">
          <cell r="C132">
            <v>86</v>
          </cell>
          <cell r="D132" t="str">
            <v>CAN.LCI</v>
          </cell>
        </row>
        <row r="133">
          <cell r="C133">
            <v>87</v>
          </cell>
          <cell r="D133" t="str">
            <v>CAN.TOTLC</v>
          </cell>
        </row>
        <row r="134">
          <cell r="C134">
            <v>88</v>
          </cell>
          <cell r="D134" t="str">
            <v>Caserta.LCA</v>
          </cell>
        </row>
        <row r="135">
          <cell r="C135">
            <v>89</v>
          </cell>
          <cell r="D135" t="str">
            <v>Caserta.LCGA</v>
          </cell>
        </row>
        <row r="136">
          <cell r="C136">
            <v>90</v>
          </cell>
          <cell r="D136" t="str">
            <v>Caserta.LCI</v>
          </cell>
        </row>
        <row r="137">
          <cell r="C137">
            <v>91</v>
          </cell>
          <cell r="D137" t="str">
            <v>Caserta.LCUSG</v>
          </cell>
        </row>
        <row r="138">
          <cell r="C138">
            <v>92</v>
          </cell>
          <cell r="D138" t="str">
            <v>Caserta.TOTLC</v>
          </cell>
        </row>
        <row r="139">
          <cell r="C139">
            <v>93</v>
          </cell>
          <cell r="D139" t="str">
            <v>Caserta.TOTUSD</v>
          </cell>
        </row>
        <row r="140">
          <cell r="C140">
            <v>94</v>
          </cell>
          <cell r="D140" t="str">
            <v>CHC</v>
          </cell>
        </row>
        <row r="141">
          <cell r="C141">
            <v>95</v>
          </cell>
          <cell r="D141" t="str">
            <v>CHI.LCI</v>
          </cell>
        </row>
        <row r="142">
          <cell r="C142">
            <v>96</v>
          </cell>
          <cell r="D142" t="str">
            <v>CHI.TOTLC</v>
          </cell>
        </row>
        <row r="143">
          <cell r="C143">
            <v>97</v>
          </cell>
          <cell r="D143" t="str">
            <v>China</v>
          </cell>
        </row>
        <row r="144">
          <cell r="C144">
            <v>98</v>
          </cell>
          <cell r="D144" t="str">
            <v>ChinaElims</v>
          </cell>
        </row>
        <row r="145">
          <cell r="C145">
            <v>99</v>
          </cell>
          <cell r="D145" t="str">
            <v>CLN.LCI</v>
          </cell>
        </row>
        <row r="146">
          <cell r="C146">
            <v>100</v>
          </cell>
          <cell r="D146" t="str">
            <v>CLN.TOTLC</v>
          </cell>
        </row>
        <row r="147">
          <cell r="C147">
            <v>101</v>
          </cell>
          <cell r="D147" t="str">
            <v>COR.LCI</v>
          </cell>
        </row>
        <row r="148">
          <cell r="C148">
            <v>102</v>
          </cell>
          <cell r="D148" t="str">
            <v>COR.TOTLC</v>
          </cell>
        </row>
        <row r="149">
          <cell r="C149">
            <v>103</v>
          </cell>
          <cell r="D149" t="str">
            <v>CZK.LCA</v>
          </cell>
        </row>
        <row r="150">
          <cell r="C150">
            <v>104</v>
          </cell>
          <cell r="D150" t="str">
            <v>CZK.LCGA</v>
          </cell>
        </row>
        <row r="151">
          <cell r="C151">
            <v>105</v>
          </cell>
          <cell r="D151" t="str">
            <v>CZK.LCI</v>
          </cell>
        </row>
        <row r="152">
          <cell r="C152">
            <v>106</v>
          </cell>
          <cell r="D152" t="str">
            <v>CZK.LCUSG</v>
          </cell>
        </row>
        <row r="153">
          <cell r="C153">
            <v>107</v>
          </cell>
          <cell r="D153" t="str">
            <v>CZK.TOTLC</v>
          </cell>
        </row>
        <row r="154">
          <cell r="C154">
            <v>108</v>
          </cell>
          <cell r="D154" t="str">
            <v>CZK.TOTUSD</v>
          </cell>
        </row>
        <row r="155">
          <cell r="C155">
            <v>109</v>
          </cell>
          <cell r="D155" t="str">
            <v>DEW.LCI</v>
          </cell>
        </row>
        <row r="156">
          <cell r="C156">
            <v>110</v>
          </cell>
          <cell r="D156" t="str">
            <v>DEW.TOTLC</v>
          </cell>
        </row>
        <row r="157">
          <cell r="C157">
            <v>111</v>
          </cell>
          <cell r="D157" t="str">
            <v>DMA.LCA</v>
          </cell>
        </row>
        <row r="158">
          <cell r="C158">
            <v>112</v>
          </cell>
          <cell r="D158" t="str">
            <v>DMA.LCGA</v>
          </cell>
        </row>
        <row r="159">
          <cell r="C159">
            <v>113</v>
          </cell>
          <cell r="D159" t="str">
            <v>DMA.LCI</v>
          </cell>
        </row>
        <row r="160">
          <cell r="C160">
            <v>114</v>
          </cell>
          <cell r="D160" t="str">
            <v>DMA.LCUSG</v>
          </cell>
        </row>
        <row r="161">
          <cell r="C161">
            <v>115</v>
          </cell>
          <cell r="D161" t="str">
            <v>DMA.TOTLC</v>
          </cell>
        </row>
        <row r="162">
          <cell r="C162">
            <v>116</v>
          </cell>
          <cell r="D162" t="str">
            <v>DMA.TOTUSD</v>
          </cell>
        </row>
        <row r="163">
          <cell r="C163">
            <v>117</v>
          </cell>
          <cell r="D163" t="str">
            <v>DMGCoKGC</v>
          </cell>
        </row>
        <row r="164">
          <cell r="C164">
            <v>118</v>
          </cell>
          <cell r="D164" t="str">
            <v>DMGCoKGC_BUD</v>
          </cell>
        </row>
        <row r="165">
          <cell r="C165">
            <v>119</v>
          </cell>
          <cell r="D165" t="str">
            <v>DMGGmbH.LCA</v>
          </cell>
        </row>
        <row r="166">
          <cell r="C166">
            <v>120</v>
          </cell>
          <cell r="D166" t="str">
            <v>DMGGmbH.LCGA</v>
          </cell>
        </row>
        <row r="167">
          <cell r="C167">
            <v>121</v>
          </cell>
          <cell r="D167" t="str">
            <v>DMGGmbH.LCI</v>
          </cell>
        </row>
        <row r="168">
          <cell r="C168">
            <v>122</v>
          </cell>
          <cell r="D168" t="str">
            <v>DMGGmbH.LCUSG</v>
          </cell>
        </row>
        <row r="169">
          <cell r="C169">
            <v>123</v>
          </cell>
          <cell r="D169" t="str">
            <v>DMGGmbH.TOTLC</v>
          </cell>
        </row>
        <row r="170">
          <cell r="C170">
            <v>124</v>
          </cell>
          <cell r="D170" t="str">
            <v>DMGGmbH.TOTUSD</v>
          </cell>
        </row>
        <row r="171">
          <cell r="C171">
            <v>125</v>
          </cell>
          <cell r="D171" t="str">
            <v>DMGGmbhCo.LCA</v>
          </cell>
        </row>
        <row r="172">
          <cell r="C172">
            <v>126</v>
          </cell>
          <cell r="D172" t="str">
            <v>DMGGmbhCo.LCGA</v>
          </cell>
        </row>
        <row r="173">
          <cell r="C173">
            <v>127</v>
          </cell>
          <cell r="D173" t="str">
            <v>DMGGmbhCo.LCI</v>
          </cell>
        </row>
        <row r="174">
          <cell r="C174">
            <v>128</v>
          </cell>
          <cell r="D174" t="str">
            <v>DMGGmbhCo.LCUSG</v>
          </cell>
        </row>
        <row r="175">
          <cell r="C175">
            <v>129</v>
          </cell>
          <cell r="D175" t="str">
            <v>DMGGmbhCo.TOTLC</v>
          </cell>
        </row>
        <row r="176">
          <cell r="C176">
            <v>130</v>
          </cell>
          <cell r="D176" t="str">
            <v>DMGGmbhCo.TOTUSD</v>
          </cell>
        </row>
        <row r="177">
          <cell r="C177">
            <v>131</v>
          </cell>
          <cell r="D177" t="str">
            <v>DMGHyd.LCA</v>
          </cell>
        </row>
        <row r="178">
          <cell r="C178">
            <v>132</v>
          </cell>
          <cell r="D178" t="str">
            <v>DMGHyd.LCGA</v>
          </cell>
        </row>
        <row r="179">
          <cell r="C179">
            <v>133</v>
          </cell>
          <cell r="D179" t="str">
            <v>DMGHyd.LCI</v>
          </cell>
        </row>
        <row r="180">
          <cell r="C180">
            <v>134</v>
          </cell>
          <cell r="D180" t="str">
            <v>DMGHyd.LCUSG</v>
          </cell>
        </row>
        <row r="181">
          <cell r="C181">
            <v>135</v>
          </cell>
          <cell r="D181" t="str">
            <v>DMGHyd.TOTLC</v>
          </cell>
        </row>
        <row r="182">
          <cell r="C182">
            <v>136</v>
          </cell>
          <cell r="D182" t="str">
            <v>DMGHyd.TOTUSD</v>
          </cell>
        </row>
        <row r="183">
          <cell r="C183">
            <v>137</v>
          </cell>
          <cell r="D183" t="str">
            <v>EAD</v>
          </cell>
        </row>
        <row r="184">
          <cell r="C184">
            <v>138</v>
          </cell>
          <cell r="D184" t="str">
            <v>EBV.LCA</v>
          </cell>
        </row>
        <row r="185">
          <cell r="C185">
            <v>139</v>
          </cell>
          <cell r="D185" t="str">
            <v>EBV.LCGA</v>
          </cell>
        </row>
        <row r="186">
          <cell r="C186">
            <v>140</v>
          </cell>
          <cell r="D186" t="str">
            <v>EBV.LCI</v>
          </cell>
        </row>
        <row r="187">
          <cell r="C187">
            <v>141</v>
          </cell>
          <cell r="D187" t="str">
            <v>EBV.LCUSG</v>
          </cell>
        </row>
        <row r="188">
          <cell r="C188">
            <v>142</v>
          </cell>
          <cell r="D188" t="str">
            <v>EBV.TOTLC</v>
          </cell>
        </row>
        <row r="189">
          <cell r="C189">
            <v>143</v>
          </cell>
          <cell r="D189" t="str">
            <v>EBV.TOTUSD</v>
          </cell>
        </row>
        <row r="190">
          <cell r="C190">
            <v>144</v>
          </cell>
          <cell r="D190" t="str">
            <v>ELK.LCI</v>
          </cell>
        </row>
        <row r="191">
          <cell r="C191">
            <v>145</v>
          </cell>
          <cell r="D191" t="str">
            <v>ELK.TOTLC</v>
          </cell>
        </row>
        <row r="192">
          <cell r="C192">
            <v>146</v>
          </cell>
          <cell r="D192" t="str">
            <v>ESG</v>
          </cell>
        </row>
        <row r="193">
          <cell r="C193">
            <v>147</v>
          </cell>
          <cell r="D193" t="str">
            <v>ESGAdj</v>
          </cell>
        </row>
        <row r="194">
          <cell r="C194">
            <v>148</v>
          </cell>
          <cell r="D194" t="str">
            <v>EuropeAdj</v>
          </cell>
        </row>
        <row r="195">
          <cell r="C195">
            <v>149</v>
          </cell>
          <cell r="D195" t="str">
            <v>EUSG_GER</v>
          </cell>
        </row>
        <row r="196">
          <cell r="C196">
            <v>150</v>
          </cell>
          <cell r="D196" t="str">
            <v>EUSG_ItalyC</v>
          </cell>
        </row>
        <row r="197">
          <cell r="C197">
            <v>151</v>
          </cell>
          <cell r="D197" t="str">
            <v>EUSG_Oslamt</v>
          </cell>
        </row>
        <row r="198">
          <cell r="C198">
            <v>152</v>
          </cell>
          <cell r="D198" t="str">
            <v>EUSG_Turin</v>
          </cell>
        </row>
        <row r="199">
          <cell r="C199">
            <v>153</v>
          </cell>
          <cell r="D199" t="str">
            <v>FBV.LCA</v>
          </cell>
        </row>
        <row r="200">
          <cell r="C200">
            <v>154</v>
          </cell>
          <cell r="D200" t="str">
            <v>FBV.LCGA</v>
          </cell>
        </row>
        <row r="201">
          <cell r="C201">
            <v>155</v>
          </cell>
          <cell r="D201" t="str">
            <v>FBV.LCI</v>
          </cell>
        </row>
        <row r="202">
          <cell r="C202">
            <v>156</v>
          </cell>
          <cell r="D202" t="str">
            <v>FBV.LCUSG</v>
          </cell>
        </row>
        <row r="203">
          <cell r="C203">
            <v>157</v>
          </cell>
          <cell r="D203" t="str">
            <v>FBV.TOTLC</v>
          </cell>
        </row>
        <row r="204">
          <cell r="C204">
            <v>158</v>
          </cell>
          <cell r="D204" t="str">
            <v>FBV.TOTUSD</v>
          </cell>
        </row>
        <row r="205">
          <cell r="C205">
            <v>159</v>
          </cell>
          <cell r="D205" t="str">
            <v>FHC.LCA</v>
          </cell>
        </row>
        <row r="206">
          <cell r="C206">
            <v>160</v>
          </cell>
          <cell r="D206" t="str">
            <v>FHC.LCGA</v>
          </cell>
        </row>
        <row r="207">
          <cell r="C207">
            <v>161</v>
          </cell>
          <cell r="D207" t="str">
            <v>FHC.LCI</v>
          </cell>
        </row>
        <row r="208">
          <cell r="C208">
            <v>162</v>
          </cell>
          <cell r="D208" t="str">
            <v>FHC.LCUSG</v>
          </cell>
        </row>
        <row r="209">
          <cell r="C209">
            <v>163</v>
          </cell>
          <cell r="D209" t="str">
            <v>FHC.TOTLC</v>
          </cell>
        </row>
        <row r="210">
          <cell r="C210">
            <v>164</v>
          </cell>
          <cell r="D210" t="str">
            <v>FHC.TOTUSD</v>
          </cell>
        </row>
        <row r="211">
          <cell r="C211">
            <v>165</v>
          </cell>
          <cell r="D211" t="str">
            <v>FSC.LCI</v>
          </cell>
        </row>
        <row r="212">
          <cell r="C212">
            <v>166</v>
          </cell>
          <cell r="D212" t="str">
            <v>GCY.LCI</v>
          </cell>
        </row>
        <row r="213">
          <cell r="C213">
            <v>167</v>
          </cell>
          <cell r="D213" t="str">
            <v>GCY.TOTLC</v>
          </cell>
        </row>
        <row r="214">
          <cell r="C214">
            <v>168</v>
          </cell>
          <cell r="D214" t="str">
            <v>GER</v>
          </cell>
        </row>
        <row r="215">
          <cell r="C215">
            <v>169</v>
          </cell>
          <cell r="D215" t="str">
            <v>GER_BUD</v>
          </cell>
        </row>
        <row r="216">
          <cell r="C216">
            <v>170</v>
          </cell>
          <cell r="D216" t="str">
            <v>GER03</v>
          </cell>
        </row>
        <row r="217">
          <cell r="C217">
            <v>171</v>
          </cell>
          <cell r="D217" t="str">
            <v>GR0500</v>
          </cell>
        </row>
        <row r="218">
          <cell r="C218">
            <v>172</v>
          </cell>
          <cell r="D218" t="str">
            <v>GR0500Adj.LCI</v>
          </cell>
        </row>
        <row r="219">
          <cell r="C219">
            <v>173</v>
          </cell>
          <cell r="D219" t="str">
            <v>GREnt.LCI</v>
          </cell>
        </row>
        <row r="220">
          <cell r="C220">
            <v>174</v>
          </cell>
          <cell r="D220" t="str">
            <v>GRN.LCI</v>
          </cell>
        </row>
        <row r="221">
          <cell r="C221">
            <v>175</v>
          </cell>
          <cell r="D221" t="str">
            <v>GRN.TOTLC</v>
          </cell>
        </row>
        <row r="222">
          <cell r="C222">
            <v>176</v>
          </cell>
          <cell r="D222" t="str">
            <v>GRR</v>
          </cell>
        </row>
        <row r="223">
          <cell r="C223">
            <v>177</v>
          </cell>
          <cell r="D223" t="str">
            <v>GUA.LCA</v>
          </cell>
        </row>
        <row r="224">
          <cell r="C224">
            <v>178</v>
          </cell>
          <cell r="D224" t="str">
            <v>GUA.LCGA</v>
          </cell>
        </row>
        <row r="225">
          <cell r="C225">
            <v>179</v>
          </cell>
          <cell r="D225" t="str">
            <v>GUA.LCI</v>
          </cell>
        </row>
        <row r="226">
          <cell r="C226">
            <v>180</v>
          </cell>
          <cell r="D226" t="str">
            <v>GUA.LCUSG</v>
          </cell>
        </row>
        <row r="227">
          <cell r="C227">
            <v>181</v>
          </cell>
          <cell r="D227" t="str">
            <v>GUA.TOTLC</v>
          </cell>
        </row>
        <row r="228">
          <cell r="C228">
            <v>182</v>
          </cell>
          <cell r="D228" t="str">
            <v>GUA.TOTUSD</v>
          </cell>
        </row>
        <row r="229">
          <cell r="C229">
            <v>183</v>
          </cell>
          <cell r="D229" t="str">
            <v>HRMS.LCI</v>
          </cell>
        </row>
        <row r="230">
          <cell r="C230">
            <v>184</v>
          </cell>
          <cell r="D230" t="str">
            <v>HRMS.TOTLC</v>
          </cell>
        </row>
        <row r="231">
          <cell r="C231">
            <v>185</v>
          </cell>
          <cell r="D231" t="str">
            <v>HTM.LCI</v>
          </cell>
        </row>
        <row r="232">
          <cell r="C232">
            <v>186</v>
          </cell>
          <cell r="D232" t="str">
            <v>HTM.TOTLC</v>
          </cell>
        </row>
        <row r="233">
          <cell r="C233">
            <v>187</v>
          </cell>
          <cell r="D233" t="str">
            <v>IBV.LCA</v>
          </cell>
        </row>
        <row r="234">
          <cell r="C234">
            <v>188</v>
          </cell>
          <cell r="D234" t="str">
            <v>IBV.LCGA</v>
          </cell>
        </row>
        <row r="235">
          <cell r="C235">
            <v>189</v>
          </cell>
          <cell r="D235" t="str">
            <v>IBV.LCI</v>
          </cell>
        </row>
        <row r="236">
          <cell r="C236">
            <v>190</v>
          </cell>
          <cell r="D236" t="str">
            <v>IBV.LCUSG</v>
          </cell>
        </row>
        <row r="237">
          <cell r="C237">
            <v>191</v>
          </cell>
          <cell r="D237" t="str">
            <v>IBV.TOTLC</v>
          </cell>
        </row>
        <row r="238">
          <cell r="C238">
            <v>192</v>
          </cell>
          <cell r="D238" t="str">
            <v>IBV.TOTUSD</v>
          </cell>
        </row>
        <row r="239">
          <cell r="C239">
            <v>193</v>
          </cell>
          <cell r="D239" t="str">
            <v>ItalyC</v>
          </cell>
        </row>
        <row r="240">
          <cell r="C240">
            <v>194</v>
          </cell>
          <cell r="D240" t="str">
            <v>ItalyC03</v>
          </cell>
        </row>
        <row r="241">
          <cell r="C241">
            <v>195</v>
          </cell>
          <cell r="D241" t="str">
            <v>ItalyC_BUD</v>
          </cell>
        </row>
        <row r="242">
          <cell r="C242">
            <v>196</v>
          </cell>
          <cell r="D242" t="str">
            <v>ITS.LCI</v>
          </cell>
        </row>
        <row r="243">
          <cell r="C243">
            <v>197</v>
          </cell>
          <cell r="D243" t="str">
            <v>Japan</v>
          </cell>
        </row>
        <row r="244">
          <cell r="C244">
            <v>198</v>
          </cell>
          <cell r="D244" t="str">
            <v>JapanElims</v>
          </cell>
        </row>
        <row r="245">
          <cell r="C245">
            <v>199</v>
          </cell>
          <cell r="D245" t="str">
            <v>JapanNew.LCA</v>
          </cell>
        </row>
        <row r="246">
          <cell r="C246">
            <v>200</v>
          </cell>
          <cell r="D246" t="str">
            <v>JapanNew.LCGA</v>
          </cell>
        </row>
        <row r="247">
          <cell r="C247">
            <v>201</v>
          </cell>
          <cell r="D247" t="str">
            <v>JapanNew.LCI</v>
          </cell>
        </row>
        <row r="248">
          <cell r="C248">
            <v>202</v>
          </cell>
          <cell r="D248" t="str">
            <v>JapanNew.LCUSG</v>
          </cell>
        </row>
        <row r="249">
          <cell r="C249">
            <v>203</v>
          </cell>
          <cell r="D249" t="str">
            <v>JapanNew.TOTLC</v>
          </cell>
        </row>
        <row r="250">
          <cell r="C250">
            <v>204</v>
          </cell>
          <cell r="D250" t="str">
            <v>JapanNew.TOTUSD</v>
          </cell>
        </row>
        <row r="251">
          <cell r="C251">
            <v>205</v>
          </cell>
          <cell r="D251" t="str">
            <v>JSO.LCI</v>
          </cell>
        </row>
        <row r="252">
          <cell r="C252">
            <v>206</v>
          </cell>
          <cell r="D252" t="str">
            <v>KEN.LCI</v>
          </cell>
        </row>
        <row r="253">
          <cell r="C253">
            <v>207</v>
          </cell>
          <cell r="D253" t="str">
            <v>KEN.TOTLC</v>
          </cell>
        </row>
        <row r="254">
          <cell r="C254">
            <v>208</v>
          </cell>
          <cell r="D254" t="str">
            <v>KZO.LCI</v>
          </cell>
        </row>
        <row r="255">
          <cell r="C255">
            <v>209</v>
          </cell>
          <cell r="D255" t="str">
            <v>KZO.TOTLC</v>
          </cell>
        </row>
        <row r="256">
          <cell r="C256">
            <v>210</v>
          </cell>
          <cell r="D256" t="str">
            <v>LAN.LCI</v>
          </cell>
        </row>
        <row r="257">
          <cell r="C257">
            <v>211</v>
          </cell>
          <cell r="D257" t="str">
            <v>LAN.TOTLC</v>
          </cell>
        </row>
        <row r="258">
          <cell r="C258">
            <v>212</v>
          </cell>
          <cell r="D258" t="str">
            <v>LVO.LCI</v>
          </cell>
        </row>
        <row r="259">
          <cell r="C259">
            <v>213</v>
          </cell>
          <cell r="D259" t="str">
            <v>LVO.TOTLC</v>
          </cell>
        </row>
        <row r="260">
          <cell r="C260">
            <v>214</v>
          </cell>
          <cell r="D260" t="str">
            <v>LVSM</v>
          </cell>
        </row>
        <row r="261">
          <cell r="C261">
            <v>215</v>
          </cell>
          <cell r="D261" t="str">
            <v>LVSM_S</v>
          </cell>
        </row>
        <row r="262">
          <cell r="C262">
            <v>216</v>
          </cell>
          <cell r="D262" t="str">
            <v>LVS</v>
          </cell>
        </row>
        <row r="263">
          <cell r="C263">
            <v>217</v>
          </cell>
          <cell r="D263" t="str">
            <v>MOD</v>
          </cell>
        </row>
        <row r="264">
          <cell r="C264">
            <v>218</v>
          </cell>
          <cell r="D264" t="str">
            <v>LVSMAdj</v>
          </cell>
        </row>
        <row r="265">
          <cell r="C265">
            <v>219</v>
          </cell>
          <cell r="D265" t="str">
            <v>Melfi.LCA</v>
          </cell>
        </row>
        <row r="266">
          <cell r="C266">
            <v>220</v>
          </cell>
          <cell r="D266" t="str">
            <v>Melfi.LCGA</v>
          </cell>
        </row>
        <row r="267">
          <cell r="C267">
            <v>221</v>
          </cell>
          <cell r="D267" t="str">
            <v>Melfi.LCI</v>
          </cell>
        </row>
        <row r="268">
          <cell r="C268">
            <v>222</v>
          </cell>
          <cell r="D268" t="str">
            <v>Melfi.LCUSG</v>
          </cell>
        </row>
        <row r="269">
          <cell r="C269">
            <v>223</v>
          </cell>
          <cell r="D269" t="str">
            <v>Melfi.TOTLC</v>
          </cell>
        </row>
        <row r="270">
          <cell r="C270">
            <v>224</v>
          </cell>
          <cell r="D270" t="str">
            <v>Melfi.TOTUSD</v>
          </cell>
        </row>
        <row r="271">
          <cell r="C271">
            <v>225</v>
          </cell>
          <cell r="D271" t="str">
            <v>Metalsa.TOTUSD</v>
          </cell>
        </row>
        <row r="272">
          <cell r="C272">
            <v>226</v>
          </cell>
          <cell r="D272" t="str">
            <v>Metalsa.USADJ</v>
          </cell>
        </row>
        <row r="273">
          <cell r="C273">
            <v>227</v>
          </cell>
          <cell r="D273" t="str">
            <v>MexSAAdj</v>
          </cell>
        </row>
        <row r="274">
          <cell r="C274">
            <v>228</v>
          </cell>
          <cell r="D274" t="str">
            <v>MLN.LCI</v>
          </cell>
        </row>
        <row r="275">
          <cell r="C275">
            <v>229</v>
          </cell>
          <cell r="D275" t="str">
            <v>MLN.TOTLC</v>
          </cell>
        </row>
        <row r="276">
          <cell r="C276">
            <v>230</v>
          </cell>
          <cell r="D276" t="str">
            <v>MTStahlKGC.LCA</v>
          </cell>
        </row>
        <row r="277">
          <cell r="C277">
            <v>231</v>
          </cell>
          <cell r="D277" t="str">
            <v>MTStahlKGC.LCGA</v>
          </cell>
        </row>
        <row r="278">
          <cell r="C278">
            <v>232</v>
          </cell>
          <cell r="D278" t="str">
            <v>MTStahlKGC.LCI</v>
          </cell>
        </row>
        <row r="279">
          <cell r="C279">
            <v>233</v>
          </cell>
          <cell r="D279" t="str">
            <v>MTStahlKGC.LCUSG</v>
          </cell>
        </row>
        <row r="280">
          <cell r="C280">
            <v>234</v>
          </cell>
          <cell r="D280" t="str">
            <v>MTStahlKGC.TOTLC</v>
          </cell>
        </row>
        <row r="281">
          <cell r="C281">
            <v>235</v>
          </cell>
          <cell r="D281" t="str">
            <v>MTStahlKGC.TOTUSD</v>
          </cell>
        </row>
        <row r="282">
          <cell r="C282">
            <v>236</v>
          </cell>
          <cell r="D282" t="str">
            <v>MWC.LCI</v>
          </cell>
        </row>
        <row r="283">
          <cell r="C283">
            <v>237</v>
          </cell>
          <cell r="D283" t="str">
            <v>MWK.LCI</v>
          </cell>
        </row>
        <row r="284">
          <cell r="C284">
            <v>238</v>
          </cell>
          <cell r="D284" t="str">
            <v>MWK.TOTLC</v>
          </cell>
        </row>
        <row r="285">
          <cell r="C285">
            <v>239</v>
          </cell>
          <cell r="D285" t="str">
            <v>NItalyOslElm.LCUSG</v>
          </cell>
        </row>
        <row r="286">
          <cell r="C286">
            <v>240</v>
          </cell>
          <cell r="D286" t="str">
            <v>NItalyOslElm.TOTUSD</v>
          </cell>
        </row>
        <row r="287">
          <cell r="C287">
            <v>241</v>
          </cell>
          <cell r="D287" t="str">
            <v>NItalyTAElm.LCUSG</v>
          </cell>
        </row>
        <row r="288">
          <cell r="C288">
            <v>242</v>
          </cell>
          <cell r="D288" t="str">
            <v>NItalyTAElm.TOTUSD</v>
          </cell>
        </row>
        <row r="289">
          <cell r="C289">
            <v>243</v>
          </cell>
          <cell r="D289" t="str">
            <v>Opole.LCA</v>
          </cell>
        </row>
        <row r="290">
          <cell r="C290">
            <v>244</v>
          </cell>
          <cell r="D290" t="str">
            <v>Opole.LCGA</v>
          </cell>
        </row>
        <row r="291">
          <cell r="C291">
            <v>245</v>
          </cell>
          <cell r="D291" t="str">
            <v>Opole.LCI</v>
          </cell>
        </row>
        <row r="292">
          <cell r="C292">
            <v>246</v>
          </cell>
          <cell r="D292" t="str">
            <v>Opole.LCUSG</v>
          </cell>
        </row>
        <row r="293">
          <cell r="C293">
            <v>247</v>
          </cell>
          <cell r="D293" t="str">
            <v>Opole.TOTLC</v>
          </cell>
        </row>
        <row r="294">
          <cell r="C294">
            <v>248</v>
          </cell>
          <cell r="D294" t="str">
            <v>Opole.TOTUSD</v>
          </cell>
        </row>
        <row r="295">
          <cell r="C295">
            <v>249</v>
          </cell>
          <cell r="D295" t="str">
            <v>Oslamt</v>
          </cell>
        </row>
        <row r="296">
          <cell r="C296">
            <v>250</v>
          </cell>
          <cell r="D296" t="str">
            <v>Osloff.LCA</v>
          </cell>
        </row>
        <row r="297">
          <cell r="C297">
            <v>251</v>
          </cell>
          <cell r="D297" t="str">
            <v>Osloff.LCGA</v>
          </cell>
        </row>
        <row r="298">
          <cell r="C298">
            <v>252</v>
          </cell>
          <cell r="D298" t="str">
            <v>Osloff.LCI</v>
          </cell>
        </row>
        <row r="299">
          <cell r="C299">
            <v>253</v>
          </cell>
          <cell r="D299" t="str">
            <v>Osloff.LCUSG</v>
          </cell>
        </row>
        <row r="300">
          <cell r="C300">
            <v>254</v>
          </cell>
          <cell r="D300" t="str">
            <v>Osloff.TOTLC</v>
          </cell>
        </row>
        <row r="301">
          <cell r="C301">
            <v>255</v>
          </cell>
          <cell r="D301" t="str">
            <v>Osloff.TOTUSD</v>
          </cell>
        </row>
        <row r="302">
          <cell r="C302">
            <v>256</v>
          </cell>
          <cell r="D302" t="str">
            <v>OslPro.LCA</v>
          </cell>
        </row>
        <row r="303">
          <cell r="C303">
            <v>257</v>
          </cell>
          <cell r="D303" t="str">
            <v>OslPro.LCGA</v>
          </cell>
        </row>
        <row r="304">
          <cell r="C304">
            <v>258</v>
          </cell>
          <cell r="D304" t="str">
            <v>OslPro.LCI</v>
          </cell>
        </row>
        <row r="305">
          <cell r="C305">
            <v>259</v>
          </cell>
          <cell r="D305" t="str">
            <v>OslPro.LCUSG</v>
          </cell>
        </row>
        <row r="306">
          <cell r="C306">
            <v>260</v>
          </cell>
          <cell r="D306" t="str">
            <v>OslPro.TOTLC</v>
          </cell>
        </row>
        <row r="307">
          <cell r="C307">
            <v>261</v>
          </cell>
          <cell r="D307" t="str">
            <v>OslPro.TOTUSD</v>
          </cell>
        </row>
        <row r="308">
          <cell r="C308">
            <v>262</v>
          </cell>
          <cell r="D308" t="str">
            <v>OslToo.LCA</v>
          </cell>
        </row>
        <row r="309">
          <cell r="C309">
            <v>263</v>
          </cell>
          <cell r="D309" t="str">
            <v>OslToo.LCGA</v>
          </cell>
        </row>
        <row r="310">
          <cell r="C310">
            <v>264</v>
          </cell>
          <cell r="D310" t="str">
            <v>OslToo.LCI</v>
          </cell>
        </row>
        <row r="311">
          <cell r="C311">
            <v>265</v>
          </cell>
          <cell r="D311" t="str">
            <v>OslToo.LCUSG</v>
          </cell>
        </row>
        <row r="312">
          <cell r="C312">
            <v>266</v>
          </cell>
          <cell r="D312" t="str">
            <v>OslToo.TOTLC</v>
          </cell>
        </row>
        <row r="313">
          <cell r="C313">
            <v>267</v>
          </cell>
          <cell r="D313" t="str">
            <v>OslToo.TOTUSD</v>
          </cell>
        </row>
        <row r="314">
          <cell r="C314">
            <v>268</v>
          </cell>
          <cell r="D314" t="str">
            <v>PLY.LCI</v>
          </cell>
        </row>
        <row r="315">
          <cell r="C315">
            <v>269</v>
          </cell>
          <cell r="D315" t="str">
            <v>PLY.TOTLC</v>
          </cell>
        </row>
        <row r="316">
          <cell r="C316">
            <v>270</v>
          </cell>
          <cell r="D316" t="str">
            <v>PRO.LCI</v>
          </cell>
        </row>
        <row r="317">
          <cell r="C317">
            <v>271</v>
          </cell>
          <cell r="D317" t="str">
            <v>PRO.TOTLC</v>
          </cell>
        </row>
        <row r="318">
          <cell r="C318">
            <v>272</v>
          </cell>
          <cell r="D318" t="str">
            <v>RAN.LCI</v>
          </cell>
        </row>
        <row r="319">
          <cell r="C319">
            <v>273</v>
          </cell>
          <cell r="D319" t="str">
            <v>RAN.TOTLC</v>
          </cell>
        </row>
        <row r="320">
          <cell r="C320">
            <v>274</v>
          </cell>
          <cell r="D320" t="str">
            <v>RJTower.LCA</v>
          </cell>
        </row>
        <row r="321">
          <cell r="C321">
            <v>275</v>
          </cell>
          <cell r="D321" t="str">
            <v>RJTower.LCI</v>
          </cell>
        </row>
        <row r="322">
          <cell r="C322">
            <v>276</v>
          </cell>
          <cell r="D322" t="str">
            <v>ROC.LCI</v>
          </cell>
        </row>
        <row r="323">
          <cell r="C323">
            <v>277</v>
          </cell>
          <cell r="D323" t="str">
            <v>ROC.TOTLC</v>
          </cell>
        </row>
        <row r="324">
          <cell r="C324">
            <v>278</v>
          </cell>
          <cell r="D324" t="str">
            <v>SAM</v>
          </cell>
        </row>
        <row r="325">
          <cell r="C325">
            <v>279</v>
          </cell>
          <cell r="D325" t="str">
            <v>SEB.LCI</v>
          </cell>
        </row>
        <row r="326">
          <cell r="C326">
            <v>280</v>
          </cell>
          <cell r="D326" t="str">
            <v>SEB.TOTLC</v>
          </cell>
        </row>
        <row r="327">
          <cell r="C327">
            <v>281</v>
          </cell>
          <cell r="D327" t="str">
            <v>SEO.LCA</v>
          </cell>
        </row>
        <row r="328">
          <cell r="C328">
            <v>282</v>
          </cell>
          <cell r="D328" t="str">
            <v>SEO.LCGA</v>
          </cell>
        </row>
        <row r="329">
          <cell r="C329">
            <v>283</v>
          </cell>
          <cell r="D329" t="str">
            <v>SEO.LCI</v>
          </cell>
        </row>
        <row r="330">
          <cell r="C330">
            <v>284</v>
          </cell>
          <cell r="D330" t="str">
            <v>SEO.TOTLC</v>
          </cell>
        </row>
        <row r="331">
          <cell r="C331">
            <v>285</v>
          </cell>
          <cell r="D331" t="str">
            <v>SEO.TOTUSD</v>
          </cell>
        </row>
        <row r="332">
          <cell r="C332">
            <v>286</v>
          </cell>
          <cell r="D332" t="str">
            <v>SEO.USADJ</v>
          </cell>
        </row>
        <row r="333">
          <cell r="C333">
            <v>287</v>
          </cell>
          <cell r="D333" t="str">
            <v>SItalyMelElm.LCUSG</v>
          </cell>
        </row>
        <row r="334">
          <cell r="C334">
            <v>288</v>
          </cell>
          <cell r="D334" t="str">
            <v>SItalyMelElm.TOTUSD</v>
          </cell>
        </row>
        <row r="335">
          <cell r="C335">
            <v>289</v>
          </cell>
          <cell r="D335" t="str">
            <v>SLO</v>
          </cell>
        </row>
        <row r="336">
          <cell r="C336">
            <v>290</v>
          </cell>
          <cell r="D336" t="str">
            <v>SLOHOLD.LCA</v>
          </cell>
        </row>
        <row r="337">
          <cell r="C337">
            <v>291</v>
          </cell>
          <cell r="D337" t="str">
            <v>SLOHOLD.LCGA</v>
          </cell>
        </row>
        <row r="338">
          <cell r="C338">
            <v>292</v>
          </cell>
          <cell r="D338" t="str">
            <v>SLOHOLD.LCI</v>
          </cell>
        </row>
        <row r="339">
          <cell r="C339">
            <v>293</v>
          </cell>
          <cell r="D339" t="str">
            <v>SLOHOLD.LCUSG</v>
          </cell>
        </row>
        <row r="340">
          <cell r="C340">
            <v>294</v>
          </cell>
          <cell r="D340" t="str">
            <v>SLOHOLD.TOTLC</v>
          </cell>
        </row>
        <row r="341">
          <cell r="C341">
            <v>295</v>
          </cell>
          <cell r="D341" t="str">
            <v>SLOHOLD.TOTUSD</v>
          </cell>
        </row>
        <row r="342">
          <cell r="C342">
            <v>296</v>
          </cell>
          <cell r="D342" t="str">
            <v>SLOPRO.LCA</v>
          </cell>
        </row>
        <row r="343">
          <cell r="C343">
            <v>297</v>
          </cell>
          <cell r="D343" t="str">
            <v>SLOPRO.LCGA</v>
          </cell>
        </row>
        <row r="344">
          <cell r="C344">
            <v>298</v>
          </cell>
          <cell r="D344" t="str">
            <v>SLOPRO.LCI</v>
          </cell>
        </row>
        <row r="345">
          <cell r="C345">
            <v>299</v>
          </cell>
          <cell r="D345" t="str">
            <v>SLOPRO.LCUSG</v>
          </cell>
        </row>
        <row r="346">
          <cell r="C346">
            <v>300</v>
          </cell>
          <cell r="D346" t="str">
            <v>SLOPRO.TOTLC</v>
          </cell>
        </row>
        <row r="347">
          <cell r="C347">
            <v>301</v>
          </cell>
          <cell r="D347" t="str">
            <v>SLOPRO.TOTUSD</v>
          </cell>
        </row>
        <row r="348">
          <cell r="C348">
            <v>302</v>
          </cell>
          <cell r="D348" t="str">
            <v>SMY.LCI</v>
          </cell>
        </row>
        <row r="349">
          <cell r="C349">
            <v>303</v>
          </cell>
          <cell r="D349" t="str">
            <v>SPV.LCI</v>
          </cell>
        </row>
        <row r="350">
          <cell r="C350">
            <v>304</v>
          </cell>
          <cell r="D350" t="str">
            <v>TACap.LCI</v>
          </cell>
        </row>
        <row r="351">
          <cell r="C351">
            <v>305</v>
          </cell>
          <cell r="D351" t="str">
            <v>TADeuGmbH.LCA</v>
          </cell>
        </row>
        <row r="352">
          <cell r="C352">
            <v>306</v>
          </cell>
          <cell r="D352" t="str">
            <v>TADeuGmbH.LCA</v>
          </cell>
        </row>
        <row r="353">
          <cell r="C353">
            <v>307</v>
          </cell>
          <cell r="D353" t="str">
            <v>TADeuGmbH.LCGA</v>
          </cell>
        </row>
        <row r="354">
          <cell r="C354">
            <v>308</v>
          </cell>
          <cell r="D354" t="str">
            <v>TADeuGmbH.LCGA</v>
          </cell>
        </row>
        <row r="355">
          <cell r="C355">
            <v>309</v>
          </cell>
          <cell r="D355" t="str">
            <v>TADeuGmbH.LCI</v>
          </cell>
        </row>
        <row r="356">
          <cell r="C356">
            <v>310</v>
          </cell>
          <cell r="D356" t="str">
            <v>TADeuGmbH.LCI</v>
          </cell>
        </row>
        <row r="357">
          <cell r="C357">
            <v>311</v>
          </cell>
          <cell r="D357" t="str">
            <v>TADeuGmbH.LCUSG</v>
          </cell>
        </row>
        <row r="358">
          <cell r="C358">
            <v>312</v>
          </cell>
          <cell r="D358" t="str">
            <v>TADeuGmbH.LCUSG</v>
          </cell>
        </row>
        <row r="359">
          <cell r="C359">
            <v>313</v>
          </cell>
          <cell r="D359" t="str">
            <v>TADeuGmbH.TOTLC</v>
          </cell>
        </row>
        <row r="360">
          <cell r="C360">
            <v>314</v>
          </cell>
          <cell r="D360" t="str">
            <v>TADeuGmbH.TOTLC</v>
          </cell>
        </row>
        <row r="361">
          <cell r="C361">
            <v>315</v>
          </cell>
          <cell r="D361" t="str">
            <v>TADeuGmbH.TOTUSD</v>
          </cell>
        </row>
        <row r="362">
          <cell r="C362">
            <v>316</v>
          </cell>
          <cell r="D362" t="str">
            <v>TADeuGmbH.TOTUSD</v>
          </cell>
        </row>
        <row r="363">
          <cell r="C363">
            <v>317</v>
          </cell>
          <cell r="D363" t="str">
            <v>TAEurAdmin</v>
          </cell>
        </row>
        <row r="364">
          <cell r="C364">
            <v>318</v>
          </cell>
          <cell r="D364" t="str">
            <v>TAEurAdmin_BUD</v>
          </cell>
        </row>
        <row r="365">
          <cell r="C365">
            <v>319</v>
          </cell>
          <cell r="D365" t="str">
            <v>TAEurEast</v>
          </cell>
        </row>
        <row r="366">
          <cell r="C366">
            <v>320</v>
          </cell>
          <cell r="D366" t="str">
            <v>TAEurEast_BUD</v>
          </cell>
        </row>
        <row r="367">
          <cell r="C367">
            <v>321</v>
          </cell>
          <cell r="D367" t="str">
            <v>TAEurNorth</v>
          </cell>
        </row>
        <row r="368">
          <cell r="C368">
            <v>322</v>
          </cell>
          <cell r="D368" t="str">
            <v>TAEurNorth_BUD</v>
          </cell>
        </row>
        <row r="369">
          <cell r="C369">
            <v>323</v>
          </cell>
          <cell r="D369" t="str">
            <v>TAEurNorth03</v>
          </cell>
        </row>
        <row r="370">
          <cell r="C370">
            <v>324</v>
          </cell>
          <cell r="D370" t="str">
            <v>TAEurope</v>
          </cell>
        </row>
        <row r="371">
          <cell r="C371">
            <v>325</v>
          </cell>
          <cell r="D371" t="str">
            <v>TAEurope_BUD</v>
          </cell>
        </row>
        <row r="372">
          <cell r="C372">
            <v>326</v>
          </cell>
          <cell r="D372" t="str">
            <v>TAEurope03</v>
          </cell>
        </row>
        <row r="373">
          <cell r="C373">
            <v>327</v>
          </cell>
          <cell r="D373" t="str">
            <v>TAEurSouth</v>
          </cell>
        </row>
        <row r="374">
          <cell r="C374">
            <v>328</v>
          </cell>
          <cell r="D374" t="str">
            <v>TAEurSouth_BUD</v>
          </cell>
        </row>
        <row r="375">
          <cell r="C375">
            <v>329</v>
          </cell>
          <cell r="D375" t="str">
            <v>TAEurSouth03</v>
          </cell>
        </row>
        <row r="376">
          <cell r="C376">
            <v>330</v>
          </cell>
          <cell r="D376" t="str">
            <v>TAEurWest</v>
          </cell>
        </row>
        <row r="377">
          <cell r="C377">
            <v>331</v>
          </cell>
          <cell r="D377" t="str">
            <v>TAFrance.LCA</v>
          </cell>
        </row>
        <row r="378">
          <cell r="C378">
            <v>332</v>
          </cell>
          <cell r="D378" t="str">
            <v>TAFrance.LCGA</v>
          </cell>
        </row>
        <row r="379">
          <cell r="C379">
            <v>333</v>
          </cell>
          <cell r="D379" t="str">
            <v>TAFrance.LCI</v>
          </cell>
        </row>
        <row r="380">
          <cell r="C380">
            <v>334</v>
          </cell>
          <cell r="D380" t="str">
            <v>TAFrance.LCUSG</v>
          </cell>
        </row>
        <row r="381">
          <cell r="C381">
            <v>335</v>
          </cell>
          <cell r="D381" t="str">
            <v>TAFrance.TOTLC</v>
          </cell>
        </row>
        <row r="382">
          <cell r="C382">
            <v>336</v>
          </cell>
          <cell r="D382" t="str">
            <v>TAFrance.TOTUSD</v>
          </cell>
        </row>
        <row r="383">
          <cell r="C383">
            <v>337</v>
          </cell>
          <cell r="D383" t="str">
            <v>TAHoldGMBh.LCA</v>
          </cell>
        </row>
        <row r="384">
          <cell r="C384">
            <v>338</v>
          </cell>
          <cell r="D384" t="str">
            <v>TAHoldGMBh.LCGA</v>
          </cell>
        </row>
        <row r="385">
          <cell r="C385">
            <v>339</v>
          </cell>
          <cell r="D385" t="str">
            <v>TAHoldGMBh.LCI</v>
          </cell>
        </row>
        <row r="386">
          <cell r="C386">
            <v>340</v>
          </cell>
          <cell r="D386" t="str">
            <v>TAHoldGMBh.LCUSG</v>
          </cell>
        </row>
        <row r="387">
          <cell r="C387">
            <v>341</v>
          </cell>
          <cell r="D387" t="str">
            <v>TAHoldGMBh.TOTLC</v>
          </cell>
        </row>
        <row r="388">
          <cell r="C388">
            <v>342</v>
          </cell>
          <cell r="D388" t="str">
            <v>TAHoldGMBh.TOTUSD</v>
          </cell>
        </row>
        <row r="389">
          <cell r="C389">
            <v>343</v>
          </cell>
          <cell r="D389" t="str">
            <v>TAI.LCI</v>
          </cell>
        </row>
        <row r="390">
          <cell r="C390">
            <v>344</v>
          </cell>
          <cell r="D390" t="str">
            <v>TAIBV.TOTLC</v>
          </cell>
        </row>
        <row r="391">
          <cell r="C391">
            <v>345</v>
          </cell>
          <cell r="D391" t="str">
            <v>TAIFI.LCI</v>
          </cell>
        </row>
        <row r="392">
          <cell r="C392">
            <v>346</v>
          </cell>
          <cell r="D392" t="str">
            <v>TAIHI.LCI</v>
          </cell>
        </row>
        <row r="393">
          <cell r="C393">
            <v>347</v>
          </cell>
          <cell r="D393" t="str">
            <v>TAII.LCI</v>
          </cell>
        </row>
        <row r="394">
          <cell r="C394">
            <v>348</v>
          </cell>
          <cell r="D394" t="str">
            <v>TAItalyHol.LCA</v>
          </cell>
        </row>
        <row r="395">
          <cell r="C395">
            <v>349</v>
          </cell>
          <cell r="D395" t="str">
            <v>TAItalyHol.LCGA</v>
          </cell>
        </row>
        <row r="396">
          <cell r="C396">
            <v>350</v>
          </cell>
          <cell r="D396" t="str">
            <v>TAItalyHol.LCI</v>
          </cell>
        </row>
        <row r="397">
          <cell r="C397">
            <v>351</v>
          </cell>
          <cell r="D397" t="str">
            <v>TAItalyHol.LCUSG</v>
          </cell>
        </row>
        <row r="398">
          <cell r="C398">
            <v>352</v>
          </cell>
          <cell r="D398" t="str">
            <v>TAItalyHol.TOTLC</v>
          </cell>
        </row>
        <row r="399">
          <cell r="C399">
            <v>353</v>
          </cell>
          <cell r="D399" t="str">
            <v>TAItalyHol.TOTUSD</v>
          </cell>
        </row>
        <row r="400">
          <cell r="C400">
            <v>354</v>
          </cell>
          <cell r="D400" t="str">
            <v>TAIYH.LCI</v>
          </cell>
        </row>
        <row r="401">
          <cell r="C401">
            <v>355</v>
          </cell>
          <cell r="D401" t="str">
            <v>TAJapan.LCA</v>
          </cell>
        </row>
        <row r="402">
          <cell r="C402">
            <v>356</v>
          </cell>
          <cell r="D402" t="str">
            <v>TAJapan.LCI</v>
          </cell>
        </row>
        <row r="403">
          <cell r="C403">
            <v>357</v>
          </cell>
          <cell r="D403" t="str">
            <v>TAJapan.TOTLC</v>
          </cell>
        </row>
        <row r="404">
          <cell r="C404">
            <v>358</v>
          </cell>
          <cell r="D404" t="str">
            <v>TAJapan.TOTUSD</v>
          </cell>
        </row>
        <row r="405">
          <cell r="C405">
            <v>359</v>
          </cell>
          <cell r="D405" t="str">
            <v>TAMex.LCI</v>
          </cell>
        </row>
        <row r="406">
          <cell r="C406">
            <v>360</v>
          </cell>
          <cell r="D406" t="str">
            <v>TASpain.LCA</v>
          </cell>
        </row>
        <row r="407">
          <cell r="C407">
            <v>361</v>
          </cell>
          <cell r="D407" t="str">
            <v>TASpain.LCI</v>
          </cell>
        </row>
        <row r="408">
          <cell r="C408">
            <v>362</v>
          </cell>
          <cell r="D408" t="str">
            <v>TASpain.TOTUSD</v>
          </cell>
        </row>
        <row r="409">
          <cell r="C409">
            <v>363</v>
          </cell>
          <cell r="D409" t="str">
            <v>TAST.LCI</v>
          </cell>
        </row>
        <row r="410">
          <cell r="C410">
            <v>364</v>
          </cell>
          <cell r="D410" t="str">
            <v>TAVerGmbh.LCA</v>
          </cell>
        </row>
        <row r="411">
          <cell r="C411">
            <v>365</v>
          </cell>
          <cell r="D411" t="str">
            <v>TAVerGmbh.LCGA</v>
          </cell>
        </row>
        <row r="412">
          <cell r="C412">
            <v>366</v>
          </cell>
          <cell r="D412" t="str">
            <v>TAVerGmbh.LCI</v>
          </cell>
        </row>
        <row r="413">
          <cell r="C413">
            <v>367</v>
          </cell>
          <cell r="D413" t="str">
            <v>TAVerGmbh.LCUSG</v>
          </cell>
        </row>
        <row r="414">
          <cell r="C414">
            <v>368</v>
          </cell>
          <cell r="D414" t="str">
            <v>TAVerGmbh.TOTLC</v>
          </cell>
        </row>
        <row r="415">
          <cell r="C415">
            <v>369</v>
          </cell>
          <cell r="D415" t="str">
            <v>TAVerGmbh.TOTUSD</v>
          </cell>
        </row>
        <row r="416">
          <cell r="C416">
            <v>370</v>
          </cell>
          <cell r="D416" t="str">
            <v>Tbraz.LCI</v>
          </cell>
        </row>
        <row r="417">
          <cell r="C417">
            <v>371</v>
          </cell>
          <cell r="D417" t="str">
            <v>TCA.LCI</v>
          </cell>
        </row>
        <row r="418">
          <cell r="C418">
            <v>372</v>
          </cell>
          <cell r="D418" t="str">
            <v>TCY.LCI</v>
          </cell>
        </row>
        <row r="419">
          <cell r="C419">
            <v>373</v>
          </cell>
          <cell r="D419" t="str">
            <v>TCY.TOTLC</v>
          </cell>
        </row>
        <row r="420">
          <cell r="C420">
            <v>374</v>
          </cell>
          <cell r="D420" t="str">
            <v>TGR.LCA</v>
          </cell>
        </row>
        <row r="421">
          <cell r="C421">
            <v>375</v>
          </cell>
          <cell r="D421" t="str">
            <v>TGR.LCGA</v>
          </cell>
        </row>
        <row r="422">
          <cell r="C422">
            <v>376</v>
          </cell>
          <cell r="D422" t="str">
            <v>TGR.LCI</v>
          </cell>
        </row>
        <row r="423">
          <cell r="C423">
            <v>377</v>
          </cell>
          <cell r="D423" t="str">
            <v>TGR.TOTLC</v>
          </cell>
        </row>
        <row r="424">
          <cell r="C424">
            <v>378</v>
          </cell>
          <cell r="D424" t="str">
            <v>TGR.TOTUSD</v>
          </cell>
        </row>
        <row r="425">
          <cell r="C425">
            <v>379</v>
          </cell>
          <cell r="D425" t="str">
            <v>Thailand</v>
          </cell>
        </row>
        <row r="426">
          <cell r="C426">
            <v>380</v>
          </cell>
          <cell r="D426" t="str">
            <v>TIA.LCA</v>
          </cell>
        </row>
        <row r="427">
          <cell r="C427">
            <v>381</v>
          </cell>
          <cell r="D427" t="str">
            <v>TIA.LCGA</v>
          </cell>
        </row>
        <row r="428">
          <cell r="C428">
            <v>382</v>
          </cell>
          <cell r="D428" t="str">
            <v>TIA.LCI</v>
          </cell>
        </row>
        <row r="429">
          <cell r="C429">
            <v>383</v>
          </cell>
          <cell r="D429" t="str">
            <v>TIA.LCUSG</v>
          </cell>
        </row>
        <row r="430">
          <cell r="C430">
            <v>384</v>
          </cell>
          <cell r="D430" t="str">
            <v>TIA.TOTLC</v>
          </cell>
        </row>
        <row r="431">
          <cell r="C431">
            <v>385</v>
          </cell>
          <cell r="D431" t="str">
            <v>TIA.TOTUSD</v>
          </cell>
        </row>
        <row r="432">
          <cell r="C432">
            <v>386</v>
          </cell>
          <cell r="D432" t="str">
            <v>Tokod.LCA</v>
          </cell>
        </row>
        <row r="433">
          <cell r="C433">
            <v>387</v>
          </cell>
          <cell r="D433" t="str">
            <v>Tokod.LCGA</v>
          </cell>
        </row>
        <row r="434">
          <cell r="C434">
            <v>388</v>
          </cell>
          <cell r="D434" t="str">
            <v>Tokod.LCI</v>
          </cell>
        </row>
        <row r="435">
          <cell r="C435">
            <v>389</v>
          </cell>
          <cell r="D435" t="str">
            <v>Tokod.LCUSG</v>
          </cell>
        </row>
        <row r="436">
          <cell r="C436">
            <v>390</v>
          </cell>
          <cell r="D436" t="str">
            <v>Tokod.TOTLC</v>
          </cell>
        </row>
        <row r="437">
          <cell r="C437">
            <v>391</v>
          </cell>
          <cell r="D437" t="str">
            <v>Tokod.TOTUSD</v>
          </cell>
        </row>
        <row r="438">
          <cell r="C438">
            <v>392</v>
          </cell>
          <cell r="D438" t="str">
            <v>TOO.LCI</v>
          </cell>
        </row>
        <row r="439">
          <cell r="C439">
            <v>393</v>
          </cell>
          <cell r="D439" t="str">
            <v>TOO.TOTLC</v>
          </cell>
        </row>
        <row r="440">
          <cell r="C440">
            <v>394</v>
          </cell>
          <cell r="D440" t="str">
            <v>TOR.LCI</v>
          </cell>
        </row>
        <row r="441">
          <cell r="C441">
            <v>395</v>
          </cell>
          <cell r="D441" t="str">
            <v>TOR.TOTLC</v>
          </cell>
        </row>
        <row r="442">
          <cell r="C442">
            <v>396</v>
          </cell>
          <cell r="D442" t="str">
            <v>TOR.TOTUSD</v>
          </cell>
        </row>
        <row r="443">
          <cell r="C443">
            <v>397</v>
          </cell>
          <cell r="D443" t="str">
            <v>TRDM.LCI</v>
          </cell>
        </row>
        <row r="444">
          <cell r="C444">
            <v>398</v>
          </cell>
          <cell r="D444" t="str">
            <v>Tur.LCA</v>
          </cell>
        </row>
        <row r="445">
          <cell r="C445">
            <v>399</v>
          </cell>
          <cell r="D445" t="str">
            <v>Tur.LCGA</v>
          </cell>
        </row>
        <row r="446">
          <cell r="C446">
            <v>400</v>
          </cell>
          <cell r="D446" t="str">
            <v>Tur.LCI</v>
          </cell>
        </row>
        <row r="447">
          <cell r="C447">
            <v>401</v>
          </cell>
          <cell r="D447" t="str">
            <v>Tur.LCUSG</v>
          </cell>
        </row>
        <row r="448">
          <cell r="C448">
            <v>402</v>
          </cell>
          <cell r="D448" t="str">
            <v>Tur.TOTLC</v>
          </cell>
        </row>
        <row r="449">
          <cell r="C449">
            <v>403</v>
          </cell>
          <cell r="D449" t="str">
            <v>Tur.TOTUSD</v>
          </cell>
        </row>
        <row r="450">
          <cell r="C450">
            <v>404</v>
          </cell>
          <cell r="D450" t="str">
            <v>Turin</v>
          </cell>
        </row>
        <row r="451">
          <cell r="C451">
            <v>405</v>
          </cell>
          <cell r="D451" t="str">
            <v>TURLCLG</v>
          </cell>
        </row>
        <row r="452">
          <cell r="C452">
            <v>406</v>
          </cell>
          <cell r="D452" t="str">
            <v>TurProd.LCA</v>
          </cell>
        </row>
        <row r="453">
          <cell r="C453">
            <v>407</v>
          </cell>
          <cell r="D453" t="str">
            <v>TurProd.LCGA</v>
          </cell>
        </row>
        <row r="454">
          <cell r="C454">
            <v>408</v>
          </cell>
          <cell r="D454" t="str">
            <v>TurProd.LCI</v>
          </cell>
        </row>
        <row r="455">
          <cell r="C455">
            <v>409</v>
          </cell>
          <cell r="D455" t="str">
            <v>TurProd.LCUSG</v>
          </cell>
        </row>
        <row r="456">
          <cell r="C456">
            <v>410</v>
          </cell>
          <cell r="D456" t="str">
            <v>TurProd.TOTLC</v>
          </cell>
        </row>
        <row r="457">
          <cell r="C457">
            <v>411</v>
          </cell>
          <cell r="D457" t="str">
            <v>TurProd.TOTUSD</v>
          </cell>
        </row>
        <row r="458">
          <cell r="C458">
            <v>412</v>
          </cell>
          <cell r="D458" t="str">
            <v>TurSvcs.LCA</v>
          </cell>
        </row>
        <row r="459">
          <cell r="C459">
            <v>413</v>
          </cell>
          <cell r="D459" t="str">
            <v>TurSvcs.LCGA</v>
          </cell>
        </row>
        <row r="460">
          <cell r="C460">
            <v>414</v>
          </cell>
          <cell r="D460" t="str">
            <v>TurSvcs.LCI</v>
          </cell>
        </row>
        <row r="461">
          <cell r="C461">
            <v>415</v>
          </cell>
          <cell r="D461" t="str">
            <v>TurSvcs.LCUSG</v>
          </cell>
        </row>
        <row r="462">
          <cell r="C462">
            <v>416</v>
          </cell>
          <cell r="D462" t="str">
            <v>TurSvcs.TOTLC</v>
          </cell>
        </row>
        <row r="463">
          <cell r="C463">
            <v>417</v>
          </cell>
          <cell r="D463" t="str">
            <v>TurSvcs.TOTUSD</v>
          </cell>
        </row>
        <row r="464">
          <cell r="C464">
            <v>418</v>
          </cell>
          <cell r="D464" t="str">
            <v>UPR.LCI</v>
          </cell>
        </row>
        <row r="465">
          <cell r="C465">
            <v>419</v>
          </cell>
          <cell r="D465" t="str">
            <v>UPR.TOTLC</v>
          </cell>
        </row>
        <row r="466">
          <cell r="C466">
            <v>420</v>
          </cell>
          <cell r="D466" t="str">
            <v>USC</v>
          </cell>
        </row>
        <row r="467">
          <cell r="C467">
            <v>421</v>
          </cell>
          <cell r="D467" t="str">
            <v>USCanAdj</v>
          </cell>
        </row>
        <row r="468">
          <cell r="C468">
            <v>422</v>
          </cell>
          <cell r="D468" t="str">
            <v>WUH.LCA</v>
          </cell>
        </row>
        <row r="469">
          <cell r="C469">
            <v>423</v>
          </cell>
          <cell r="D469" t="str">
            <v>WUH.LCGA</v>
          </cell>
        </row>
        <row r="470">
          <cell r="C470">
            <v>424</v>
          </cell>
          <cell r="D470" t="str">
            <v>WUH.LCI</v>
          </cell>
        </row>
        <row r="471">
          <cell r="C471">
            <v>425</v>
          </cell>
          <cell r="D471" t="str">
            <v>WUH.LCUSG</v>
          </cell>
        </row>
        <row r="472">
          <cell r="C472">
            <v>426</v>
          </cell>
          <cell r="D472" t="str">
            <v>WUH.TOTLC</v>
          </cell>
        </row>
        <row r="473">
          <cell r="C473">
            <v>427</v>
          </cell>
          <cell r="D473" t="str">
            <v>WUH.TOTUSD</v>
          </cell>
        </row>
        <row r="474">
          <cell r="C474">
            <v>428</v>
          </cell>
          <cell r="D474" t="str">
            <v>Yorozu.LCGA</v>
          </cell>
        </row>
        <row r="475">
          <cell r="C475">
            <v>429</v>
          </cell>
          <cell r="D475" t="str">
            <v>Yorozu.LCI</v>
          </cell>
        </row>
        <row r="476">
          <cell r="C476">
            <v>430</v>
          </cell>
          <cell r="D476" t="str">
            <v>Yorozu.TOTLC</v>
          </cell>
        </row>
        <row r="477">
          <cell r="C477">
            <v>431</v>
          </cell>
          <cell r="D477" t="str">
            <v>Yorozu.TOTUSD</v>
          </cell>
        </row>
        <row r="478">
          <cell r="C478">
            <v>432</v>
          </cell>
          <cell r="D478" t="str">
            <v>Yorozu.USADJ</v>
          </cell>
        </row>
        <row r="479">
          <cell r="C479">
            <v>433</v>
          </cell>
          <cell r="D479" t="str">
            <v>Yorozu.USD</v>
          </cell>
        </row>
        <row r="480">
          <cell r="C480">
            <v>434</v>
          </cell>
          <cell r="D480" t="str">
            <v>ZwiPre.LCA</v>
          </cell>
        </row>
        <row r="481">
          <cell r="C481">
            <v>435</v>
          </cell>
          <cell r="D481" t="str">
            <v>ZwiPre.LCGA</v>
          </cell>
        </row>
        <row r="482">
          <cell r="C482">
            <v>436</v>
          </cell>
          <cell r="D482" t="str">
            <v>ZwiPre.LCI</v>
          </cell>
        </row>
        <row r="483">
          <cell r="C483">
            <v>437</v>
          </cell>
          <cell r="D483" t="str">
            <v>ZwiPre.LCUSG</v>
          </cell>
        </row>
        <row r="484">
          <cell r="C484">
            <v>438</v>
          </cell>
          <cell r="D484" t="str">
            <v>ZwiPre.TOTLC</v>
          </cell>
        </row>
        <row r="485">
          <cell r="C485">
            <v>439</v>
          </cell>
          <cell r="D485" t="str">
            <v>ZwiPre.TOTUSD</v>
          </cell>
        </row>
        <row r="486">
          <cell r="C486">
            <v>440</v>
          </cell>
          <cell r="D486" t="str">
            <v>T_KZOO</v>
          </cell>
        </row>
        <row r="487">
          <cell r="C487">
            <v>441</v>
          </cell>
          <cell r="D487" t="str">
            <v>T_RJT</v>
          </cell>
        </row>
        <row r="488">
          <cell r="C488">
            <v>442</v>
          </cell>
          <cell r="D488" t="str">
            <v>T_TABI</v>
          </cell>
        </row>
        <row r="489">
          <cell r="C489">
            <v>443</v>
          </cell>
          <cell r="D489" t="str">
            <v>T_TAI</v>
          </cell>
        </row>
        <row r="490">
          <cell r="C490">
            <v>444</v>
          </cell>
          <cell r="D490" t="str">
            <v>T_TAII</v>
          </cell>
        </row>
        <row r="491">
          <cell r="C491">
            <v>445</v>
          </cell>
          <cell r="D491" t="str">
            <v>T_TAIF</v>
          </cell>
        </row>
        <row r="492">
          <cell r="C492">
            <v>446</v>
          </cell>
          <cell r="D492" t="str">
            <v>T_TAIH</v>
          </cell>
        </row>
        <row r="493">
          <cell r="C493">
            <v>447</v>
          </cell>
          <cell r="D493" t="str">
            <v>T_TAIY</v>
          </cell>
        </row>
        <row r="494">
          <cell r="C494">
            <v>448</v>
          </cell>
          <cell r="D494" t="str">
            <v>T_TAML</v>
          </cell>
        </row>
        <row r="495">
          <cell r="C495">
            <v>449</v>
          </cell>
          <cell r="D495" t="str">
            <v>T_TAPC</v>
          </cell>
        </row>
        <row r="496">
          <cell r="C496">
            <v>450</v>
          </cell>
          <cell r="D496" t="str">
            <v>T_TAPI</v>
          </cell>
        </row>
        <row r="497">
          <cell r="C497">
            <v>451</v>
          </cell>
          <cell r="D497" t="str">
            <v>T_TATI</v>
          </cell>
        </row>
        <row r="498">
          <cell r="C498">
            <v>452</v>
          </cell>
          <cell r="D498" t="str">
            <v>T_TATP</v>
          </cell>
        </row>
        <row r="499">
          <cell r="C499">
            <v>453</v>
          </cell>
          <cell r="D499" t="str">
            <v>T_TARC</v>
          </cell>
        </row>
        <row r="500">
          <cell r="C500">
            <v>454</v>
          </cell>
          <cell r="D500" t="str">
            <v>T_TAST</v>
          </cell>
        </row>
        <row r="501">
          <cell r="C501">
            <v>455</v>
          </cell>
          <cell r="D501" t="str">
            <v>T_TC</v>
          </cell>
        </row>
        <row r="502">
          <cell r="C502">
            <v>456</v>
          </cell>
          <cell r="D502" t="str">
            <v>T_TSI</v>
          </cell>
        </row>
      </sheetData>
      <sheetData sheetId="1" refreshError="1"/>
      <sheetData sheetId="2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MAIN"/>
      <sheetName val="Sales1&amp;2"/>
      <sheetName val="Sales3"/>
      <sheetName val="P&amp;L_TOT"/>
      <sheetName val="Burden_TOT"/>
      <sheetName val="Assets_TOT"/>
      <sheetName val="AR Aging_TOT"/>
      <sheetName val="Liabilities_TOT"/>
      <sheetName val="Asset Mvmt_TOT"/>
      <sheetName val="AD Mvmt_TOT"/>
      <sheetName val="Reserves_TOT"/>
      <sheetName val="IC Sales_TOT"/>
      <sheetName val="IC Pay-Rec_TOT"/>
      <sheetName val="IC Interest_TOT"/>
      <sheetName val="Stats1_Fin"/>
      <sheetName val="Stats2_Metrics"/>
      <sheetName val="EVA"/>
      <sheetName val="SGA_STD"/>
      <sheetName val="SGA"/>
      <sheetName val="Summary"/>
    </sheetNames>
    <sheetDataSet>
      <sheetData sheetId="0" refreshError="1"/>
      <sheetData sheetId="1" refreshError="1">
        <row r="45">
          <cell r="C45">
            <v>1</v>
          </cell>
          <cell r="D45" t="str">
            <v>ENTERPRISE</v>
          </cell>
          <cell r="E45">
            <v>221</v>
          </cell>
        </row>
        <row r="46">
          <cell r="C46">
            <v>2</v>
          </cell>
          <cell r="D46" t="str">
            <v>ENTERPRISE_BUD</v>
          </cell>
        </row>
        <row r="47">
          <cell r="C47">
            <v>3</v>
          </cell>
          <cell r="D47" t="str">
            <v>Enterprise03</v>
          </cell>
        </row>
        <row r="48">
          <cell r="C48">
            <v>4</v>
          </cell>
          <cell r="D48" t="str">
            <v>AMS</v>
          </cell>
        </row>
        <row r="49">
          <cell r="C49">
            <v>5</v>
          </cell>
          <cell r="D49" t="str">
            <v>ASA</v>
          </cell>
        </row>
        <row r="50">
          <cell r="C50">
            <v>6</v>
          </cell>
          <cell r="D50" t="str">
            <v>ASA03</v>
          </cell>
        </row>
        <row r="51">
          <cell r="C51">
            <v>7</v>
          </cell>
          <cell r="D51" t="str">
            <v>Asia_BUD</v>
          </cell>
        </row>
        <row r="52">
          <cell r="C52">
            <v>8</v>
          </cell>
          <cell r="D52" t="str">
            <v>AsiaAdj</v>
          </cell>
        </row>
        <row r="53">
          <cell r="C53">
            <v>9</v>
          </cell>
          <cell r="D53" t="str">
            <v>AUB.LCI</v>
          </cell>
        </row>
        <row r="54">
          <cell r="C54">
            <v>10</v>
          </cell>
          <cell r="D54" t="str">
            <v>AUB.TOTLC</v>
          </cell>
        </row>
        <row r="55">
          <cell r="C55">
            <v>11</v>
          </cell>
          <cell r="D55" t="str">
            <v>Bangkok.LCA</v>
          </cell>
        </row>
        <row r="56">
          <cell r="C56">
            <v>12</v>
          </cell>
          <cell r="D56" t="str">
            <v>Bangkok.LCGA</v>
          </cell>
        </row>
        <row r="57">
          <cell r="C57">
            <v>13</v>
          </cell>
          <cell r="D57" t="str">
            <v>Bangkok.LCI</v>
          </cell>
        </row>
        <row r="58">
          <cell r="C58">
            <v>14</v>
          </cell>
          <cell r="D58" t="str">
            <v>Bangkok.TOTLC</v>
          </cell>
        </row>
        <row r="59">
          <cell r="C59">
            <v>15</v>
          </cell>
          <cell r="D59" t="str">
            <v>Bangkok.TOTUSD</v>
          </cell>
        </row>
        <row r="60">
          <cell r="C60">
            <v>16</v>
          </cell>
          <cell r="D60" t="str">
            <v>Bangkok.USD</v>
          </cell>
        </row>
        <row r="61">
          <cell r="C61">
            <v>17</v>
          </cell>
          <cell r="D61" t="str">
            <v>BAR</v>
          </cell>
        </row>
        <row r="62">
          <cell r="C62">
            <v>18</v>
          </cell>
          <cell r="D62" t="str">
            <v>BEL</v>
          </cell>
        </row>
        <row r="63">
          <cell r="C63">
            <v>19</v>
          </cell>
          <cell r="D63" t="str">
            <v>BergHold.LCA</v>
          </cell>
        </row>
        <row r="64">
          <cell r="C64">
            <v>20</v>
          </cell>
          <cell r="D64" t="str">
            <v>BergHold.LCGA</v>
          </cell>
        </row>
        <row r="65">
          <cell r="C65">
            <v>21</v>
          </cell>
          <cell r="D65" t="str">
            <v>BergHold.LCI</v>
          </cell>
        </row>
        <row r="66">
          <cell r="C66">
            <v>22</v>
          </cell>
          <cell r="D66" t="str">
            <v>BergHold.LCUSG</v>
          </cell>
        </row>
        <row r="67">
          <cell r="C67">
            <v>23</v>
          </cell>
          <cell r="D67" t="str">
            <v>BergHold.TOTLC</v>
          </cell>
        </row>
        <row r="68">
          <cell r="C68">
            <v>24</v>
          </cell>
          <cell r="D68" t="str">
            <v>BergHold.TOTUSD</v>
          </cell>
        </row>
        <row r="69">
          <cell r="C69">
            <v>25</v>
          </cell>
          <cell r="D69" t="str">
            <v>BergGlad</v>
          </cell>
        </row>
        <row r="70">
          <cell r="C70">
            <v>26</v>
          </cell>
          <cell r="D70" t="str">
            <v>BergPrs.LCA</v>
          </cell>
        </row>
        <row r="71">
          <cell r="C71">
            <v>27</v>
          </cell>
          <cell r="D71" t="str">
            <v>BergPrs.LCGA</v>
          </cell>
        </row>
        <row r="72">
          <cell r="C72">
            <v>28</v>
          </cell>
          <cell r="D72" t="str">
            <v>BergPrs.LCI</v>
          </cell>
        </row>
        <row r="73">
          <cell r="C73">
            <v>29</v>
          </cell>
          <cell r="D73" t="str">
            <v>BergPrs.LCUSG</v>
          </cell>
        </row>
        <row r="74">
          <cell r="C74">
            <v>30</v>
          </cell>
          <cell r="D74" t="str">
            <v>BergPrs.TOTLC</v>
          </cell>
        </row>
        <row r="75">
          <cell r="C75">
            <v>31</v>
          </cell>
          <cell r="D75" t="str">
            <v>BergPrs.TOTUSD</v>
          </cell>
        </row>
        <row r="76">
          <cell r="C76">
            <v>32</v>
          </cell>
          <cell r="D76" t="str">
            <v>BergTool.LCA</v>
          </cell>
        </row>
        <row r="77">
          <cell r="C77">
            <v>33</v>
          </cell>
          <cell r="D77" t="str">
            <v>BergTool.LCGA</v>
          </cell>
        </row>
        <row r="78">
          <cell r="C78">
            <v>34</v>
          </cell>
          <cell r="D78" t="str">
            <v>BergTool.LCI</v>
          </cell>
        </row>
        <row r="79">
          <cell r="C79">
            <v>35</v>
          </cell>
          <cell r="D79" t="str">
            <v>BergTool.LCUSG</v>
          </cell>
        </row>
        <row r="80">
          <cell r="C80">
            <v>36</v>
          </cell>
          <cell r="D80" t="str">
            <v>BergTool.TOTLC</v>
          </cell>
        </row>
        <row r="81">
          <cell r="C81">
            <v>37</v>
          </cell>
          <cell r="D81" t="str">
            <v>BergTool.TOTUSD</v>
          </cell>
        </row>
        <row r="82">
          <cell r="C82">
            <v>38</v>
          </cell>
          <cell r="D82" t="str">
            <v>BEX.LCA</v>
          </cell>
        </row>
        <row r="83">
          <cell r="C83">
            <v>39</v>
          </cell>
          <cell r="D83" t="str">
            <v>BEX.LCI</v>
          </cell>
        </row>
        <row r="84">
          <cell r="C84">
            <v>40</v>
          </cell>
          <cell r="D84" t="str">
            <v>BEX.TOTLC</v>
          </cell>
        </row>
        <row r="85">
          <cell r="C85">
            <v>41</v>
          </cell>
          <cell r="D85" t="str">
            <v>BGM.LCA</v>
          </cell>
        </row>
        <row r="86">
          <cell r="C86">
            <v>42</v>
          </cell>
          <cell r="D86" t="str">
            <v>BGM.LCGA</v>
          </cell>
        </row>
        <row r="87">
          <cell r="C87">
            <v>43</v>
          </cell>
          <cell r="D87" t="str">
            <v>BGM.LCI</v>
          </cell>
        </row>
        <row r="88">
          <cell r="C88">
            <v>44</v>
          </cell>
          <cell r="D88" t="str">
            <v>BGM.TOTLC</v>
          </cell>
        </row>
        <row r="89">
          <cell r="C89">
            <v>45</v>
          </cell>
          <cell r="D89" t="str">
            <v>BGM.TOTUSD</v>
          </cell>
        </row>
        <row r="90">
          <cell r="C90">
            <v>46</v>
          </cell>
          <cell r="D90" t="str">
            <v>BGM.USD</v>
          </cell>
        </row>
        <row r="91">
          <cell r="C91">
            <v>47</v>
          </cell>
          <cell r="D91" t="str">
            <v>BLF.LCI</v>
          </cell>
        </row>
        <row r="92">
          <cell r="C92">
            <v>48</v>
          </cell>
          <cell r="D92" t="str">
            <v>BLF.TOTLC</v>
          </cell>
        </row>
        <row r="93">
          <cell r="C93">
            <v>49</v>
          </cell>
          <cell r="D93" t="str">
            <v>BLG.LCI</v>
          </cell>
        </row>
        <row r="94">
          <cell r="C94">
            <v>50</v>
          </cell>
          <cell r="D94" t="str">
            <v>BLG.TOTLC</v>
          </cell>
        </row>
        <row r="95">
          <cell r="C95">
            <v>51</v>
          </cell>
          <cell r="D95" t="str">
            <v>BLP.LCI</v>
          </cell>
        </row>
        <row r="96">
          <cell r="C96">
            <v>52</v>
          </cell>
          <cell r="D96" t="str">
            <v>BLP.TOTLC</v>
          </cell>
        </row>
        <row r="97">
          <cell r="C97">
            <v>53</v>
          </cell>
          <cell r="D97" t="str">
            <v>BLU</v>
          </cell>
        </row>
        <row r="98">
          <cell r="C98">
            <v>54</v>
          </cell>
          <cell r="D98" t="str">
            <v>BLV.LCI</v>
          </cell>
        </row>
        <row r="99">
          <cell r="C99">
            <v>55</v>
          </cell>
          <cell r="D99" t="str">
            <v>BLV.TOTLC</v>
          </cell>
        </row>
        <row r="100">
          <cell r="C100">
            <v>56</v>
          </cell>
          <cell r="D100" t="str">
            <v>Brazil.LCA</v>
          </cell>
        </row>
        <row r="101">
          <cell r="C101">
            <v>57</v>
          </cell>
          <cell r="D101" t="str">
            <v>Brazil.LCGA</v>
          </cell>
        </row>
        <row r="102">
          <cell r="C102">
            <v>58</v>
          </cell>
          <cell r="D102" t="str">
            <v>Brazil.LCI</v>
          </cell>
        </row>
        <row r="103">
          <cell r="C103">
            <v>59</v>
          </cell>
          <cell r="D103" t="str">
            <v>Brazil.TOTLC</v>
          </cell>
        </row>
        <row r="104">
          <cell r="C104">
            <v>60</v>
          </cell>
          <cell r="D104" t="str">
            <v>Brazil.TOTUSD</v>
          </cell>
        </row>
        <row r="105">
          <cell r="C105">
            <v>61</v>
          </cell>
          <cell r="D105" t="str">
            <v>Brazil.USADJ</v>
          </cell>
        </row>
        <row r="106">
          <cell r="C106">
            <v>62</v>
          </cell>
          <cell r="D106" t="str">
            <v>Brazil.USD</v>
          </cell>
        </row>
        <row r="107">
          <cell r="C107">
            <v>63</v>
          </cell>
          <cell r="D107" t="str">
            <v>BRR.LCA</v>
          </cell>
        </row>
        <row r="108">
          <cell r="C108">
            <v>64</v>
          </cell>
          <cell r="D108" t="str">
            <v>BRR.LCI</v>
          </cell>
        </row>
        <row r="109">
          <cell r="C109">
            <v>65</v>
          </cell>
          <cell r="D109" t="str">
            <v>BRR.TOTLC</v>
          </cell>
        </row>
        <row r="110">
          <cell r="C110">
            <v>66</v>
          </cell>
          <cell r="D110" t="str">
            <v>BRZ</v>
          </cell>
        </row>
        <row r="111">
          <cell r="C111">
            <v>67</v>
          </cell>
          <cell r="D111" t="str">
            <v>BrzOps.LCA</v>
          </cell>
        </row>
        <row r="112">
          <cell r="C112">
            <v>68</v>
          </cell>
          <cell r="D112" t="str">
            <v>BrzOps.LCGA</v>
          </cell>
        </row>
        <row r="113">
          <cell r="C113">
            <v>69</v>
          </cell>
          <cell r="D113" t="str">
            <v>BrzOps.LCI</v>
          </cell>
        </row>
        <row r="114">
          <cell r="C114">
            <v>70</v>
          </cell>
          <cell r="D114" t="str">
            <v>BrzOps.TOTLC</v>
          </cell>
        </row>
        <row r="115">
          <cell r="C115">
            <v>71</v>
          </cell>
          <cell r="D115" t="str">
            <v>BrzOps.TOTUSD</v>
          </cell>
        </row>
        <row r="116">
          <cell r="C116">
            <v>72</v>
          </cell>
          <cell r="D116" t="str">
            <v>BrzOps.USADJ</v>
          </cell>
        </row>
        <row r="117">
          <cell r="C117">
            <v>73</v>
          </cell>
          <cell r="D117" t="str">
            <v>BrzOps.USD</v>
          </cell>
        </row>
        <row r="118">
          <cell r="C118">
            <v>74</v>
          </cell>
          <cell r="D118" t="str">
            <v>BSO.LCI</v>
          </cell>
        </row>
        <row r="119">
          <cell r="C119">
            <v>75</v>
          </cell>
          <cell r="D119" t="str">
            <v>BSO.TOTLC</v>
          </cell>
        </row>
        <row r="120">
          <cell r="C120">
            <v>76</v>
          </cell>
          <cell r="D120" t="str">
            <v>BSS</v>
          </cell>
        </row>
        <row r="121">
          <cell r="C121">
            <v>77</v>
          </cell>
          <cell r="D121" t="str">
            <v>BST.LCI</v>
          </cell>
        </row>
        <row r="122">
          <cell r="C122">
            <v>78</v>
          </cell>
          <cell r="D122" t="str">
            <v xml:space="preserve">BST.TOTLC </v>
          </cell>
        </row>
        <row r="123">
          <cell r="C123">
            <v>79</v>
          </cell>
          <cell r="D123" t="str">
            <v>BTN.LCI</v>
          </cell>
        </row>
        <row r="124">
          <cell r="C124">
            <v>80</v>
          </cell>
          <cell r="D124" t="str">
            <v>BTN.TOTLC</v>
          </cell>
        </row>
        <row r="125">
          <cell r="C125">
            <v>81</v>
          </cell>
          <cell r="D125" t="str">
            <v>Buchho.LCA</v>
          </cell>
        </row>
        <row r="126">
          <cell r="C126">
            <v>82</v>
          </cell>
          <cell r="D126" t="str">
            <v>Buchho.LCGA</v>
          </cell>
        </row>
        <row r="127">
          <cell r="C127">
            <v>83</v>
          </cell>
          <cell r="D127" t="str">
            <v>Buchho.LCI</v>
          </cell>
        </row>
        <row r="128">
          <cell r="C128">
            <v>84</v>
          </cell>
          <cell r="D128" t="str">
            <v>Buchho.LCUSG</v>
          </cell>
        </row>
        <row r="129">
          <cell r="C129">
            <v>85</v>
          </cell>
          <cell r="D129" t="str">
            <v>Buchho.TOTLC</v>
          </cell>
        </row>
        <row r="130">
          <cell r="C130">
            <v>86</v>
          </cell>
          <cell r="D130" t="str">
            <v>Buchho.TOTUSD</v>
          </cell>
        </row>
        <row r="131">
          <cell r="C131">
            <v>87</v>
          </cell>
          <cell r="D131" t="str">
            <v>CAN.LCI</v>
          </cell>
        </row>
        <row r="132">
          <cell r="C132">
            <v>88</v>
          </cell>
          <cell r="D132" t="str">
            <v>CAN.TOTLC</v>
          </cell>
        </row>
        <row r="133">
          <cell r="C133">
            <v>89</v>
          </cell>
          <cell r="D133" t="str">
            <v>Caserta.LCA</v>
          </cell>
        </row>
        <row r="134">
          <cell r="C134">
            <v>90</v>
          </cell>
          <cell r="D134" t="str">
            <v>Caserta.LCGA</v>
          </cell>
        </row>
        <row r="135">
          <cell r="C135">
            <v>91</v>
          </cell>
          <cell r="D135" t="str">
            <v>Caserta.LCI</v>
          </cell>
        </row>
        <row r="136">
          <cell r="C136">
            <v>92</v>
          </cell>
          <cell r="D136" t="str">
            <v>Caserta.LCUSG</v>
          </cell>
        </row>
        <row r="137">
          <cell r="C137">
            <v>93</v>
          </cell>
          <cell r="D137" t="str">
            <v>Caserta.TOTLC</v>
          </cell>
        </row>
        <row r="138">
          <cell r="C138">
            <v>94</v>
          </cell>
          <cell r="D138" t="str">
            <v>Caserta.TOTUSD</v>
          </cell>
        </row>
        <row r="139">
          <cell r="C139">
            <v>95</v>
          </cell>
          <cell r="D139" t="str">
            <v>CHC</v>
          </cell>
        </row>
        <row r="140">
          <cell r="C140">
            <v>96</v>
          </cell>
          <cell r="D140" t="str">
            <v>CHI.LCI</v>
          </cell>
        </row>
        <row r="141">
          <cell r="C141">
            <v>97</v>
          </cell>
          <cell r="D141" t="str">
            <v>CHI.TOTLC</v>
          </cell>
        </row>
        <row r="142">
          <cell r="C142">
            <v>98</v>
          </cell>
          <cell r="D142" t="str">
            <v>China</v>
          </cell>
        </row>
        <row r="143">
          <cell r="C143">
            <v>99</v>
          </cell>
          <cell r="D143" t="str">
            <v>ChinaElims</v>
          </cell>
        </row>
        <row r="144">
          <cell r="C144">
            <v>100</v>
          </cell>
          <cell r="D144" t="str">
            <v>CLN.LCI</v>
          </cell>
        </row>
        <row r="145">
          <cell r="C145">
            <v>101</v>
          </cell>
          <cell r="D145" t="str">
            <v>CLN.TOTLC</v>
          </cell>
        </row>
        <row r="146">
          <cell r="C146">
            <v>102</v>
          </cell>
          <cell r="D146" t="str">
            <v>COR.LCI</v>
          </cell>
        </row>
        <row r="147">
          <cell r="C147">
            <v>103</v>
          </cell>
          <cell r="D147" t="str">
            <v>COR.TOTLC</v>
          </cell>
        </row>
        <row r="148">
          <cell r="C148">
            <v>104</v>
          </cell>
          <cell r="D148" t="str">
            <v>CZK.LCA</v>
          </cell>
        </row>
        <row r="149">
          <cell r="C149">
            <v>105</v>
          </cell>
          <cell r="D149" t="str">
            <v>CZK.LCGA</v>
          </cell>
        </row>
        <row r="150">
          <cell r="C150">
            <v>106</v>
          </cell>
          <cell r="D150" t="str">
            <v>CZK.LCI</v>
          </cell>
        </row>
        <row r="151">
          <cell r="C151">
            <v>107</v>
          </cell>
          <cell r="D151" t="str">
            <v>CZK.LCUSG</v>
          </cell>
        </row>
        <row r="152">
          <cell r="C152">
            <v>108</v>
          </cell>
          <cell r="D152" t="str">
            <v>CZK.TOTLC</v>
          </cell>
        </row>
        <row r="153">
          <cell r="C153">
            <v>109</v>
          </cell>
          <cell r="D153" t="str">
            <v>CZK.TOTUSD</v>
          </cell>
        </row>
        <row r="154">
          <cell r="C154">
            <v>110</v>
          </cell>
          <cell r="D154" t="str">
            <v>DEW.LCI</v>
          </cell>
        </row>
        <row r="155">
          <cell r="C155">
            <v>111</v>
          </cell>
          <cell r="D155" t="str">
            <v>DEW.TOTLC</v>
          </cell>
        </row>
        <row r="156">
          <cell r="C156">
            <v>112</v>
          </cell>
          <cell r="D156" t="str">
            <v>DMA.LCA</v>
          </cell>
        </row>
        <row r="157">
          <cell r="C157">
            <v>113</v>
          </cell>
          <cell r="D157" t="str">
            <v>DMA.LCGA</v>
          </cell>
        </row>
        <row r="158">
          <cell r="C158">
            <v>114</v>
          </cell>
          <cell r="D158" t="str">
            <v>DMA.LCI</v>
          </cell>
        </row>
        <row r="159">
          <cell r="C159">
            <v>115</v>
          </cell>
          <cell r="D159" t="str">
            <v>DMA.LCUSG</v>
          </cell>
        </row>
        <row r="160">
          <cell r="C160">
            <v>116</v>
          </cell>
          <cell r="D160" t="str">
            <v>DMA.TOTLC</v>
          </cell>
        </row>
        <row r="161">
          <cell r="C161">
            <v>117</v>
          </cell>
          <cell r="D161" t="str">
            <v>DMA.TOTUSD</v>
          </cell>
        </row>
        <row r="162">
          <cell r="C162">
            <v>118</v>
          </cell>
          <cell r="D162" t="str">
            <v>DMGCoKGC</v>
          </cell>
        </row>
        <row r="163">
          <cell r="C163">
            <v>119</v>
          </cell>
          <cell r="D163" t="str">
            <v>DMGCoKGC_BUD</v>
          </cell>
        </row>
        <row r="164">
          <cell r="C164">
            <v>120</v>
          </cell>
          <cell r="D164" t="str">
            <v>DMGGmbH.LCA</v>
          </cell>
        </row>
        <row r="165">
          <cell r="C165">
            <v>121</v>
          </cell>
          <cell r="D165" t="str">
            <v>DMGGmbH.LCGA</v>
          </cell>
        </row>
        <row r="166">
          <cell r="C166">
            <v>122</v>
          </cell>
          <cell r="D166" t="str">
            <v>DMGGmbH.LCI</v>
          </cell>
        </row>
        <row r="167">
          <cell r="C167">
            <v>123</v>
          </cell>
          <cell r="D167" t="str">
            <v>DMGGmbH.LCUSG</v>
          </cell>
        </row>
        <row r="168">
          <cell r="C168">
            <v>124</v>
          </cell>
          <cell r="D168" t="str">
            <v>DMGGmbH.TOTLC</v>
          </cell>
        </row>
        <row r="169">
          <cell r="C169">
            <v>125</v>
          </cell>
          <cell r="D169" t="str">
            <v>DMGGmbH.TOTUSD</v>
          </cell>
        </row>
        <row r="170">
          <cell r="C170">
            <v>126</v>
          </cell>
          <cell r="D170" t="str">
            <v>DMGGmbhCo.LCA</v>
          </cell>
        </row>
        <row r="171">
          <cell r="C171">
            <v>127</v>
          </cell>
          <cell r="D171" t="str">
            <v>DMGGmbhCo.LCGA</v>
          </cell>
        </row>
        <row r="172">
          <cell r="C172">
            <v>128</v>
          </cell>
          <cell r="D172" t="str">
            <v>DMGGmbhCo.LCI</v>
          </cell>
        </row>
        <row r="173">
          <cell r="C173">
            <v>129</v>
          </cell>
          <cell r="D173" t="str">
            <v>DMGGmbhCo.LCUSG</v>
          </cell>
        </row>
        <row r="174">
          <cell r="C174">
            <v>130</v>
          </cell>
          <cell r="D174" t="str">
            <v>DMGGmbhCo.TOTLC</v>
          </cell>
        </row>
        <row r="175">
          <cell r="C175">
            <v>131</v>
          </cell>
          <cell r="D175" t="str">
            <v>DMGGmbhCo.TOTUSD</v>
          </cell>
        </row>
        <row r="176">
          <cell r="C176">
            <v>132</v>
          </cell>
          <cell r="D176" t="str">
            <v>DMGHyd.LCA</v>
          </cell>
        </row>
        <row r="177">
          <cell r="C177">
            <v>133</v>
          </cell>
          <cell r="D177" t="str">
            <v>DMGHyd.LCGA</v>
          </cell>
        </row>
        <row r="178">
          <cell r="C178">
            <v>134</v>
          </cell>
          <cell r="D178" t="str">
            <v>DMGHyd.LCI</v>
          </cell>
        </row>
        <row r="179">
          <cell r="C179">
            <v>135</v>
          </cell>
          <cell r="D179" t="str">
            <v>DMGHyd.LCUSG</v>
          </cell>
        </row>
        <row r="180">
          <cell r="C180">
            <v>136</v>
          </cell>
          <cell r="D180" t="str">
            <v>DMGHyd.TOTLC</v>
          </cell>
        </row>
        <row r="181">
          <cell r="C181">
            <v>137</v>
          </cell>
          <cell r="D181" t="str">
            <v>DMGHyd.TOTUSD</v>
          </cell>
        </row>
        <row r="182">
          <cell r="C182">
            <v>138</v>
          </cell>
          <cell r="D182" t="str">
            <v>EAD</v>
          </cell>
        </row>
        <row r="183">
          <cell r="C183">
            <v>139</v>
          </cell>
          <cell r="D183" t="str">
            <v>EBV.LCA</v>
          </cell>
        </row>
        <row r="184">
          <cell r="C184">
            <v>140</v>
          </cell>
          <cell r="D184" t="str">
            <v>EBV.LCGA</v>
          </cell>
        </row>
        <row r="185">
          <cell r="C185">
            <v>141</v>
          </cell>
          <cell r="D185" t="str">
            <v>EBV.LCI</v>
          </cell>
        </row>
        <row r="186">
          <cell r="C186">
            <v>142</v>
          </cell>
          <cell r="D186" t="str">
            <v>EBV.LCUSG</v>
          </cell>
        </row>
        <row r="187">
          <cell r="C187">
            <v>143</v>
          </cell>
          <cell r="D187" t="str">
            <v>EBV.TOTLC</v>
          </cell>
        </row>
        <row r="188">
          <cell r="C188">
            <v>144</v>
          </cell>
          <cell r="D188" t="str">
            <v>EBV.TOTUSD</v>
          </cell>
        </row>
        <row r="189">
          <cell r="C189">
            <v>145</v>
          </cell>
          <cell r="D189" t="str">
            <v>ELK.LCI</v>
          </cell>
        </row>
        <row r="190">
          <cell r="C190">
            <v>146</v>
          </cell>
          <cell r="D190" t="str">
            <v>ELK.TOTLC</v>
          </cell>
        </row>
        <row r="191">
          <cell r="C191">
            <v>147</v>
          </cell>
          <cell r="D191" t="str">
            <v>ESG</v>
          </cell>
        </row>
        <row r="192">
          <cell r="C192">
            <v>148</v>
          </cell>
          <cell r="D192" t="str">
            <v>ESGAdj</v>
          </cell>
        </row>
        <row r="193">
          <cell r="C193">
            <v>149</v>
          </cell>
          <cell r="D193" t="str">
            <v>EuropeAdj</v>
          </cell>
        </row>
        <row r="194">
          <cell r="C194">
            <v>150</v>
          </cell>
          <cell r="D194" t="str">
            <v>EUSG_GER</v>
          </cell>
        </row>
        <row r="195">
          <cell r="C195">
            <v>151</v>
          </cell>
          <cell r="D195" t="str">
            <v>EUSG_ItalyC</v>
          </cell>
        </row>
        <row r="196">
          <cell r="C196">
            <v>152</v>
          </cell>
          <cell r="D196" t="str">
            <v>EUSG_Oslamt</v>
          </cell>
        </row>
        <row r="197">
          <cell r="C197">
            <v>153</v>
          </cell>
          <cell r="D197" t="str">
            <v>EUSG_Turin</v>
          </cell>
        </row>
        <row r="198">
          <cell r="C198">
            <v>154</v>
          </cell>
          <cell r="D198" t="str">
            <v>FBV.LCA</v>
          </cell>
        </row>
        <row r="199">
          <cell r="C199">
            <v>155</v>
          </cell>
          <cell r="D199" t="str">
            <v>FBV.LCGA</v>
          </cell>
        </row>
        <row r="200">
          <cell r="C200">
            <v>156</v>
          </cell>
          <cell r="D200" t="str">
            <v>FBV.LCI</v>
          </cell>
        </row>
        <row r="201">
          <cell r="C201">
            <v>157</v>
          </cell>
          <cell r="D201" t="str">
            <v>FBV.LCUSG</v>
          </cell>
        </row>
        <row r="202">
          <cell r="C202">
            <v>158</v>
          </cell>
          <cell r="D202" t="str">
            <v>FBV.TOTLC</v>
          </cell>
        </row>
        <row r="203">
          <cell r="C203">
            <v>159</v>
          </cell>
          <cell r="D203" t="str">
            <v>FBV.TOTUSD</v>
          </cell>
        </row>
        <row r="204">
          <cell r="C204">
            <v>160</v>
          </cell>
          <cell r="D204" t="str">
            <v>FHC.LCA</v>
          </cell>
        </row>
        <row r="205">
          <cell r="C205">
            <v>161</v>
          </cell>
          <cell r="D205" t="str">
            <v>FHC.LCGA</v>
          </cell>
        </row>
        <row r="206">
          <cell r="C206">
            <v>162</v>
          </cell>
          <cell r="D206" t="str">
            <v>FHC.LCI</v>
          </cell>
        </row>
        <row r="207">
          <cell r="C207">
            <v>163</v>
          </cell>
          <cell r="D207" t="str">
            <v>FHC.LCUSG</v>
          </cell>
        </row>
        <row r="208">
          <cell r="C208">
            <v>164</v>
          </cell>
          <cell r="D208" t="str">
            <v>FHC.TOTLC</v>
          </cell>
        </row>
        <row r="209">
          <cell r="C209">
            <v>165</v>
          </cell>
          <cell r="D209" t="str">
            <v>FHC.TOTUSD</v>
          </cell>
        </row>
        <row r="210">
          <cell r="C210">
            <v>166</v>
          </cell>
          <cell r="D210" t="str">
            <v>FSC.LCI</v>
          </cell>
        </row>
        <row r="211">
          <cell r="C211">
            <v>167</v>
          </cell>
          <cell r="D211" t="str">
            <v>GCY.LCI</v>
          </cell>
        </row>
        <row r="212">
          <cell r="C212">
            <v>168</v>
          </cell>
          <cell r="D212" t="str">
            <v>GCY.TOTLC</v>
          </cell>
        </row>
        <row r="213">
          <cell r="C213">
            <v>169</v>
          </cell>
          <cell r="D213" t="str">
            <v>GER</v>
          </cell>
        </row>
        <row r="214">
          <cell r="C214">
            <v>170</v>
          </cell>
          <cell r="D214" t="str">
            <v>GER_BUD</v>
          </cell>
        </row>
        <row r="215">
          <cell r="C215">
            <v>171</v>
          </cell>
          <cell r="D215" t="str">
            <v>GER03</v>
          </cell>
        </row>
        <row r="216">
          <cell r="C216">
            <v>172</v>
          </cell>
          <cell r="D216" t="str">
            <v>GR0500</v>
          </cell>
        </row>
        <row r="217">
          <cell r="C217">
            <v>173</v>
          </cell>
          <cell r="D217" t="str">
            <v>GR0500Adj.LCI</v>
          </cell>
        </row>
        <row r="218">
          <cell r="C218">
            <v>174</v>
          </cell>
          <cell r="D218" t="str">
            <v>GREnt.LCI</v>
          </cell>
        </row>
        <row r="219">
          <cell r="C219">
            <v>175</v>
          </cell>
          <cell r="D219" t="str">
            <v>GRN.LCI</v>
          </cell>
        </row>
        <row r="220">
          <cell r="C220">
            <v>176</v>
          </cell>
          <cell r="D220" t="str">
            <v>GRN.TOTLC</v>
          </cell>
        </row>
        <row r="221">
          <cell r="C221">
            <v>177</v>
          </cell>
          <cell r="D221" t="str">
            <v>GRR</v>
          </cell>
        </row>
        <row r="222">
          <cell r="C222">
            <v>178</v>
          </cell>
          <cell r="D222" t="str">
            <v>GUA.LCA</v>
          </cell>
        </row>
        <row r="223">
          <cell r="C223">
            <v>179</v>
          </cell>
          <cell r="D223" t="str">
            <v>GUA.LCGA</v>
          </cell>
        </row>
        <row r="224">
          <cell r="C224">
            <v>180</v>
          </cell>
          <cell r="D224" t="str">
            <v>GUA.LCI</v>
          </cell>
        </row>
        <row r="225">
          <cell r="C225">
            <v>181</v>
          </cell>
          <cell r="D225" t="str">
            <v>GUA.LCUSG</v>
          </cell>
        </row>
        <row r="226">
          <cell r="C226">
            <v>182</v>
          </cell>
          <cell r="D226" t="str">
            <v>GUA.TOTLC</v>
          </cell>
        </row>
        <row r="227">
          <cell r="C227">
            <v>183</v>
          </cell>
          <cell r="D227" t="str">
            <v>GUA.TOTUSD</v>
          </cell>
        </row>
        <row r="228">
          <cell r="C228">
            <v>184</v>
          </cell>
          <cell r="D228" t="str">
            <v>HRMS.LCI</v>
          </cell>
        </row>
        <row r="229">
          <cell r="C229">
            <v>185</v>
          </cell>
          <cell r="D229" t="str">
            <v>HRMS.TOTLC</v>
          </cell>
        </row>
        <row r="230">
          <cell r="C230">
            <v>186</v>
          </cell>
          <cell r="D230" t="str">
            <v>HTM.LCI</v>
          </cell>
        </row>
        <row r="231">
          <cell r="C231">
            <v>187</v>
          </cell>
          <cell r="D231" t="str">
            <v>HTM.TOTLC</v>
          </cell>
        </row>
        <row r="232">
          <cell r="C232">
            <v>188</v>
          </cell>
          <cell r="D232" t="str">
            <v>IBV.LCA</v>
          </cell>
        </row>
        <row r="233">
          <cell r="C233">
            <v>189</v>
          </cell>
          <cell r="D233" t="str">
            <v>IBV.LCGA</v>
          </cell>
        </row>
        <row r="234">
          <cell r="C234">
            <v>190</v>
          </cell>
          <cell r="D234" t="str">
            <v>IBV.LCI</v>
          </cell>
        </row>
        <row r="235">
          <cell r="C235">
            <v>191</v>
          </cell>
          <cell r="D235" t="str">
            <v>IBV.LCUSG</v>
          </cell>
        </row>
        <row r="236">
          <cell r="C236">
            <v>192</v>
          </cell>
          <cell r="D236" t="str">
            <v>IBV.TOTLC</v>
          </cell>
        </row>
        <row r="237">
          <cell r="C237">
            <v>193</v>
          </cell>
          <cell r="D237" t="str">
            <v>IBV.TOTUSD</v>
          </cell>
        </row>
        <row r="238">
          <cell r="C238">
            <v>194</v>
          </cell>
          <cell r="D238" t="str">
            <v>ItalyC</v>
          </cell>
        </row>
        <row r="239">
          <cell r="C239">
            <v>195</v>
          </cell>
          <cell r="D239" t="str">
            <v>ItalyC03</v>
          </cell>
        </row>
        <row r="240">
          <cell r="C240">
            <v>196</v>
          </cell>
          <cell r="D240" t="str">
            <v>ItalyC_BUD</v>
          </cell>
        </row>
        <row r="241">
          <cell r="C241">
            <v>197</v>
          </cell>
          <cell r="D241" t="str">
            <v>ITS.LCI</v>
          </cell>
        </row>
        <row r="242">
          <cell r="C242">
            <v>198</v>
          </cell>
          <cell r="D242" t="str">
            <v>Japan</v>
          </cell>
        </row>
        <row r="243">
          <cell r="C243">
            <v>199</v>
          </cell>
          <cell r="D243" t="str">
            <v>JapanElims</v>
          </cell>
        </row>
        <row r="244">
          <cell r="C244">
            <v>200</v>
          </cell>
          <cell r="D244" t="str">
            <v>JapanNew.LCA</v>
          </cell>
        </row>
        <row r="245">
          <cell r="C245">
            <v>201</v>
          </cell>
          <cell r="D245" t="str">
            <v>JapanNew.LCGA</v>
          </cell>
        </row>
        <row r="246">
          <cell r="C246">
            <v>202</v>
          </cell>
          <cell r="D246" t="str">
            <v>JapanNew.LCI</v>
          </cell>
        </row>
        <row r="247">
          <cell r="C247">
            <v>203</v>
          </cell>
          <cell r="D247" t="str">
            <v>JapanNew.LCUSG</v>
          </cell>
        </row>
        <row r="248">
          <cell r="C248">
            <v>204</v>
          </cell>
          <cell r="D248" t="str">
            <v>JapanNew.TOTLC</v>
          </cell>
        </row>
        <row r="249">
          <cell r="C249">
            <v>205</v>
          </cell>
          <cell r="D249" t="str">
            <v>JapanNew.TOTUSD</v>
          </cell>
        </row>
        <row r="250">
          <cell r="C250">
            <v>206</v>
          </cell>
          <cell r="D250" t="str">
            <v>JSO.LCI</v>
          </cell>
        </row>
        <row r="251">
          <cell r="C251">
            <v>207</v>
          </cell>
          <cell r="D251" t="str">
            <v>KEN.LCI</v>
          </cell>
        </row>
        <row r="252">
          <cell r="C252">
            <v>208</v>
          </cell>
          <cell r="D252" t="str">
            <v>KEN.TOTLC</v>
          </cell>
        </row>
        <row r="253">
          <cell r="C253">
            <v>209</v>
          </cell>
          <cell r="D253" t="str">
            <v>KZO.LCI</v>
          </cell>
        </row>
        <row r="254">
          <cell r="C254">
            <v>210</v>
          </cell>
          <cell r="D254" t="str">
            <v>KZO.TOTLC</v>
          </cell>
        </row>
        <row r="255">
          <cell r="C255">
            <v>211</v>
          </cell>
          <cell r="D255" t="str">
            <v>LAN.LCI</v>
          </cell>
        </row>
        <row r="256">
          <cell r="C256">
            <v>212</v>
          </cell>
          <cell r="D256" t="str">
            <v>LAN.TOTLC</v>
          </cell>
        </row>
        <row r="257">
          <cell r="C257">
            <v>213</v>
          </cell>
          <cell r="D257" t="str">
            <v>LVO.LCI</v>
          </cell>
        </row>
        <row r="258">
          <cell r="C258">
            <v>214</v>
          </cell>
          <cell r="D258" t="str">
            <v>LVO.TOTLC</v>
          </cell>
        </row>
        <row r="259">
          <cell r="C259">
            <v>215</v>
          </cell>
          <cell r="D259" t="str">
            <v>LVSM</v>
          </cell>
        </row>
        <row r="260">
          <cell r="C260">
            <v>216</v>
          </cell>
          <cell r="D260" t="str">
            <v>LVSM_S</v>
          </cell>
        </row>
        <row r="261">
          <cell r="C261">
            <v>217</v>
          </cell>
          <cell r="D261" t="str">
            <v>LVS</v>
          </cell>
        </row>
        <row r="262">
          <cell r="C262">
            <v>218</v>
          </cell>
          <cell r="D262" t="str">
            <v>MOD</v>
          </cell>
        </row>
        <row r="263">
          <cell r="C263">
            <v>219</v>
          </cell>
          <cell r="D263" t="str">
            <v>LVSMAdj</v>
          </cell>
        </row>
        <row r="264">
          <cell r="C264">
            <v>220</v>
          </cell>
          <cell r="D264" t="str">
            <v>Melfi.LCA</v>
          </cell>
        </row>
        <row r="265">
          <cell r="C265">
            <v>221</v>
          </cell>
          <cell r="D265" t="str">
            <v>Melfi.LCGA</v>
          </cell>
        </row>
        <row r="266">
          <cell r="C266">
            <v>222</v>
          </cell>
          <cell r="D266" t="str">
            <v>Melfi.LCI</v>
          </cell>
        </row>
        <row r="267">
          <cell r="C267">
            <v>223</v>
          </cell>
          <cell r="D267" t="str">
            <v>Melfi.LCUSG</v>
          </cell>
        </row>
        <row r="268">
          <cell r="C268">
            <v>224</v>
          </cell>
          <cell r="D268" t="str">
            <v>Melfi.TOTLC</v>
          </cell>
        </row>
        <row r="269">
          <cell r="C269">
            <v>225</v>
          </cell>
          <cell r="D269" t="str">
            <v>Melfi.TOTUSD</v>
          </cell>
        </row>
        <row r="270">
          <cell r="C270">
            <v>226</v>
          </cell>
          <cell r="D270" t="str">
            <v>Metalsa.TOTUSD</v>
          </cell>
        </row>
        <row r="271">
          <cell r="C271">
            <v>227</v>
          </cell>
          <cell r="D271" t="str">
            <v>Metalsa.USADJ</v>
          </cell>
        </row>
        <row r="272">
          <cell r="C272">
            <v>228</v>
          </cell>
          <cell r="D272" t="str">
            <v>MexSAAdj</v>
          </cell>
        </row>
        <row r="273">
          <cell r="C273">
            <v>229</v>
          </cell>
          <cell r="D273" t="str">
            <v>MLN.LCI</v>
          </cell>
        </row>
        <row r="274">
          <cell r="C274">
            <v>230</v>
          </cell>
          <cell r="D274" t="str">
            <v>MLN.TOTLC</v>
          </cell>
        </row>
        <row r="275">
          <cell r="C275">
            <v>231</v>
          </cell>
          <cell r="D275" t="str">
            <v>MTStahlKGC.LCA</v>
          </cell>
        </row>
        <row r="276">
          <cell r="C276">
            <v>232</v>
          </cell>
          <cell r="D276" t="str">
            <v>MTStahlKGC.LCGA</v>
          </cell>
        </row>
        <row r="277">
          <cell r="C277">
            <v>233</v>
          </cell>
          <cell r="D277" t="str">
            <v>MTStahlKGC.LCI</v>
          </cell>
        </row>
        <row r="278">
          <cell r="C278">
            <v>234</v>
          </cell>
          <cell r="D278" t="str">
            <v>MTStahlKGC.LCUSG</v>
          </cell>
        </row>
        <row r="279">
          <cell r="C279">
            <v>235</v>
          </cell>
          <cell r="D279" t="str">
            <v>MTStahlKGC.TOTLC</v>
          </cell>
        </row>
        <row r="280">
          <cell r="C280">
            <v>236</v>
          </cell>
          <cell r="D280" t="str">
            <v>MTStahlKGC.TOTUSD</v>
          </cell>
        </row>
        <row r="281">
          <cell r="C281">
            <v>237</v>
          </cell>
          <cell r="D281" t="str">
            <v>MWC.LCI</v>
          </cell>
        </row>
        <row r="282">
          <cell r="C282">
            <v>238</v>
          </cell>
          <cell r="D282" t="str">
            <v>MWK.LCI</v>
          </cell>
        </row>
        <row r="283">
          <cell r="C283">
            <v>239</v>
          </cell>
          <cell r="D283" t="str">
            <v>MWK.TOTLC</v>
          </cell>
        </row>
        <row r="284">
          <cell r="C284">
            <v>240</v>
          </cell>
          <cell r="D284" t="str">
            <v>NItalyOslElm.LCUSG</v>
          </cell>
        </row>
        <row r="285">
          <cell r="C285">
            <v>241</v>
          </cell>
          <cell r="D285" t="str">
            <v>NItalyOslElm.TOTUSD</v>
          </cell>
        </row>
        <row r="286">
          <cell r="C286">
            <v>242</v>
          </cell>
          <cell r="D286" t="str">
            <v>NItalyTAElm.LCUSG</v>
          </cell>
        </row>
        <row r="287">
          <cell r="C287">
            <v>243</v>
          </cell>
          <cell r="D287" t="str">
            <v>NItalyTAElm.TOTUSD</v>
          </cell>
        </row>
        <row r="288">
          <cell r="C288">
            <v>244</v>
          </cell>
          <cell r="D288" t="str">
            <v>Opole.LCA</v>
          </cell>
        </row>
        <row r="289">
          <cell r="C289">
            <v>245</v>
          </cell>
          <cell r="D289" t="str">
            <v>Opole.LCGA</v>
          </cell>
        </row>
        <row r="290">
          <cell r="C290">
            <v>246</v>
          </cell>
          <cell r="D290" t="str">
            <v>Opole.LCI</v>
          </cell>
        </row>
        <row r="291">
          <cell r="C291">
            <v>247</v>
          </cell>
          <cell r="D291" t="str">
            <v>Opole.LCUSG</v>
          </cell>
        </row>
        <row r="292">
          <cell r="C292">
            <v>248</v>
          </cell>
          <cell r="D292" t="str">
            <v>Opole.TOTLC</v>
          </cell>
        </row>
        <row r="293">
          <cell r="C293">
            <v>249</v>
          </cell>
          <cell r="D293" t="str">
            <v>Opole.TOTUSD</v>
          </cell>
        </row>
        <row r="294">
          <cell r="C294">
            <v>250</v>
          </cell>
          <cell r="D294" t="str">
            <v>Oslamt</v>
          </cell>
        </row>
        <row r="295">
          <cell r="C295">
            <v>251</v>
          </cell>
          <cell r="D295" t="str">
            <v>Osloff.LCA</v>
          </cell>
        </row>
        <row r="296">
          <cell r="C296">
            <v>252</v>
          </cell>
          <cell r="D296" t="str">
            <v>Osloff.LCGA</v>
          </cell>
        </row>
        <row r="297">
          <cell r="C297">
            <v>253</v>
          </cell>
          <cell r="D297" t="str">
            <v>Osloff.LCI</v>
          </cell>
        </row>
        <row r="298">
          <cell r="C298">
            <v>254</v>
          </cell>
          <cell r="D298" t="str">
            <v>Osloff.LCUSG</v>
          </cell>
        </row>
        <row r="299">
          <cell r="C299">
            <v>255</v>
          </cell>
          <cell r="D299" t="str">
            <v>Osloff.TOTLC</v>
          </cell>
        </row>
        <row r="300">
          <cell r="C300">
            <v>256</v>
          </cell>
          <cell r="D300" t="str">
            <v>Osloff.TOTUSD</v>
          </cell>
        </row>
        <row r="301">
          <cell r="C301">
            <v>257</v>
          </cell>
          <cell r="D301" t="str">
            <v>OslPro.LCA</v>
          </cell>
        </row>
        <row r="302">
          <cell r="C302">
            <v>258</v>
          </cell>
          <cell r="D302" t="str">
            <v>OslPro.LCGA</v>
          </cell>
        </row>
        <row r="303">
          <cell r="C303">
            <v>259</v>
          </cell>
          <cell r="D303" t="str">
            <v>OslPro.LCI</v>
          </cell>
        </row>
        <row r="304">
          <cell r="C304">
            <v>260</v>
          </cell>
          <cell r="D304" t="str">
            <v>OslPro.LCUSG</v>
          </cell>
        </row>
        <row r="305">
          <cell r="C305">
            <v>261</v>
          </cell>
          <cell r="D305" t="str">
            <v>OslPro.TOTLC</v>
          </cell>
        </row>
        <row r="306">
          <cell r="C306">
            <v>262</v>
          </cell>
          <cell r="D306" t="str">
            <v>OslPro.TOTUSD</v>
          </cell>
        </row>
        <row r="307">
          <cell r="C307">
            <v>263</v>
          </cell>
          <cell r="D307" t="str">
            <v>OslToo.LCA</v>
          </cell>
        </row>
        <row r="308">
          <cell r="C308">
            <v>264</v>
          </cell>
          <cell r="D308" t="str">
            <v>OslToo.LCGA</v>
          </cell>
        </row>
        <row r="309">
          <cell r="C309">
            <v>265</v>
          </cell>
          <cell r="D309" t="str">
            <v>OslToo.LCI</v>
          </cell>
        </row>
        <row r="310">
          <cell r="C310">
            <v>266</v>
          </cell>
          <cell r="D310" t="str">
            <v>OslToo.LCUSG</v>
          </cell>
        </row>
        <row r="311">
          <cell r="C311">
            <v>267</v>
          </cell>
          <cell r="D311" t="str">
            <v>OslToo.TOTLC</v>
          </cell>
        </row>
        <row r="312">
          <cell r="C312">
            <v>268</v>
          </cell>
          <cell r="D312" t="str">
            <v>OslToo.TOTUSD</v>
          </cell>
        </row>
        <row r="313">
          <cell r="C313">
            <v>269</v>
          </cell>
          <cell r="D313" t="str">
            <v>PLY.LCI</v>
          </cell>
        </row>
        <row r="314">
          <cell r="C314">
            <v>270</v>
          </cell>
          <cell r="D314" t="str">
            <v>PLY.TOTLC</v>
          </cell>
        </row>
        <row r="315">
          <cell r="C315">
            <v>271</v>
          </cell>
          <cell r="D315" t="str">
            <v>PRO.LCI</v>
          </cell>
        </row>
        <row r="316">
          <cell r="C316">
            <v>272</v>
          </cell>
          <cell r="D316" t="str">
            <v>PRO.TOTLC</v>
          </cell>
        </row>
        <row r="317">
          <cell r="C317">
            <v>273</v>
          </cell>
          <cell r="D317" t="str">
            <v>RAN.LCI</v>
          </cell>
        </row>
        <row r="318">
          <cell r="C318">
            <v>274</v>
          </cell>
          <cell r="D318" t="str">
            <v>RAN.TOTLC</v>
          </cell>
        </row>
        <row r="319">
          <cell r="C319">
            <v>275</v>
          </cell>
          <cell r="D319" t="str">
            <v>RJTower.LCA</v>
          </cell>
        </row>
        <row r="320">
          <cell r="C320">
            <v>276</v>
          </cell>
          <cell r="D320" t="str">
            <v>RJTower.LCI</v>
          </cell>
        </row>
        <row r="321">
          <cell r="C321">
            <v>277</v>
          </cell>
          <cell r="D321" t="str">
            <v>ROC.LCI</v>
          </cell>
        </row>
        <row r="322">
          <cell r="C322">
            <v>278</v>
          </cell>
          <cell r="D322" t="str">
            <v>ROC.TOTLC</v>
          </cell>
        </row>
        <row r="323">
          <cell r="C323">
            <v>279</v>
          </cell>
          <cell r="D323" t="str">
            <v>SAM</v>
          </cell>
        </row>
        <row r="324">
          <cell r="C324">
            <v>280</v>
          </cell>
          <cell r="D324" t="str">
            <v>SEB.LCI</v>
          </cell>
        </row>
        <row r="325">
          <cell r="C325">
            <v>281</v>
          </cell>
          <cell r="D325" t="str">
            <v>SEB.TOTLC</v>
          </cell>
        </row>
        <row r="326">
          <cell r="C326">
            <v>282</v>
          </cell>
          <cell r="D326" t="str">
            <v>SEO.LCA</v>
          </cell>
        </row>
        <row r="327">
          <cell r="C327">
            <v>283</v>
          </cell>
          <cell r="D327" t="str">
            <v>SEO.LCGA</v>
          </cell>
        </row>
        <row r="328">
          <cell r="C328">
            <v>284</v>
          </cell>
          <cell r="D328" t="str">
            <v>SEO.LCI</v>
          </cell>
        </row>
        <row r="329">
          <cell r="C329">
            <v>285</v>
          </cell>
          <cell r="D329" t="str">
            <v>SEO.LCUSG</v>
          </cell>
        </row>
        <row r="330">
          <cell r="C330">
            <v>286</v>
          </cell>
          <cell r="D330" t="str">
            <v>SEO.TOTLC</v>
          </cell>
        </row>
        <row r="331">
          <cell r="C331">
            <v>287</v>
          </cell>
          <cell r="D331" t="str">
            <v>SEO.TOTUSD</v>
          </cell>
        </row>
        <row r="332">
          <cell r="C332">
            <v>288</v>
          </cell>
          <cell r="D332" t="str">
            <v>SEO.USADJ</v>
          </cell>
        </row>
        <row r="333">
          <cell r="C333">
            <v>289</v>
          </cell>
          <cell r="D333" t="str">
            <v>SItalyMelElm.LCUSG</v>
          </cell>
        </row>
        <row r="334">
          <cell r="C334">
            <v>290</v>
          </cell>
          <cell r="D334" t="str">
            <v>SItalyMelElm.TOTUSD</v>
          </cell>
        </row>
        <row r="335">
          <cell r="C335">
            <v>291</v>
          </cell>
          <cell r="D335" t="str">
            <v>SLO</v>
          </cell>
        </row>
        <row r="336">
          <cell r="C336">
            <v>292</v>
          </cell>
          <cell r="D336" t="str">
            <v>SLOHOLD.LCA</v>
          </cell>
        </row>
        <row r="337">
          <cell r="C337">
            <v>293</v>
          </cell>
          <cell r="D337" t="str">
            <v>SLOHOLD.LCGA</v>
          </cell>
        </row>
        <row r="338">
          <cell r="C338">
            <v>294</v>
          </cell>
          <cell r="D338" t="str">
            <v>SLOHOLD.LCI</v>
          </cell>
        </row>
        <row r="339">
          <cell r="C339">
            <v>295</v>
          </cell>
          <cell r="D339" t="str">
            <v>SLOHOLD.LCUSG</v>
          </cell>
        </row>
        <row r="340">
          <cell r="C340">
            <v>296</v>
          </cell>
          <cell r="D340" t="str">
            <v>SLOHOLD.TOTLC</v>
          </cell>
        </row>
        <row r="341">
          <cell r="C341">
            <v>297</v>
          </cell>
          <cell r="D341" t="str">
            <v>SLOHOLD.TOTUSD</v>
          </cell>
        </row>
        <row r="342">
          <cell r="C342">
            <v>298</v>
          </cell>
          <cell r="D342" t="str">
            <v>SLOPRO.LCA</v>
          </cell>
        </row>
        <row r="343">
          <cell r="C343">
            <v>299</v>
          </cell>
          <cell r="D343" t="str">
            <v>SLOPRO.LCGA</v>
          </cell>
        </row>
        <row r="344">
          <cell r="C344">
            <v>300</v>
          </cell>
          <cell r="D344" t="str">
            <v>SLOPRO.LCI</v>
          </cell>
        </row>
        <row r="345">
          <cell r="C345">
            <v>301</v>
          </cell>
          <cell r="D345" t="str">
            <v>SLOPRO.LCUSG</v>
          </cell>
        </row>
        <row r="346">
          <cell r="C346">
            <v>302</v>
          </cell>
          <cell r="D346" t="str">
            <v>SLOPRO.TOTLC</v>
          </cell>
        </row>
        <row r="347">
          <cell r="C347">
            <v>303</v>
          </cell>
          <cell r="D347" t="str">
            <v>SLOPRO.TOTUSD</v>
          </cell>
        </row>
        <row r="348">
          <cell r="C348">
            <v>304</v>
          </cell>
          <cell r="D348" t="str">
            <v>SMY.LCI</v>
          </cell>
        </row>
        <row r="349">
          <cell r="C349">
            <v>305</v>
          </cell>
          <cell r="D349" t="str">
            <v>SPV.LCI</v>
          </cell>
        </row>
        <row r="350">
          <cell r="C350">
            <v>306</v>
          </cell>
          <cell r="D350" t="str">
            <v>TACap.LCI</v>
          </cell>
        </row>
        <row r="351">
          <cell r="C351">
            <v>307</v>
          </cell>
          <cell r="D351" t="str">
            <v>TADeuGmbH.LCA</v>
          </cell>
        </row>
        <row r="352">
          <cell r="C352">
            <v>308</v>
          </cell>
          <cell r="D352" t="str">
            <v>TADeuGmbH.LCA</v>
          </cell>
        </row>
        <row r="353">
          <cell r="C353">
            <v>309</v>
          </cell>
          <cell r="D353" t="str">
            <v>TADeuGmbH.LCGA</v>
          </cell>
        </row>
        <row r="354">
          <cell r="C354">
            <v>310</v>
          </cell>
          <cell r="D354" t="str">
            <v>TADeuGmbH.LCGA</v>
          </cell>
        </row>
        <row r="355">
          <cell r="C355">
            <v>311</v>
          </cell>
          <cell r="D355" t="str">
            <v>TADeuGmbH.LCI</v>
          </cell>
        </row>
        <row r="356">
          <cell r="C356">
            <v>312</v>
          </cell>
          <cell r="D356" t="str">
            <v>TADeuGmbH.LCI</v>
          </cell>
        </row>
        <row r="357">
          <cell r="C357">
            <v>313</v>
          </cell>
          <cell r="D357" t="str">
            <v>TADeuGmbH.LCUSG</v>
          </cell>
        </row>
        <row r="358">
          <cell r="C358">
            <v>314</v>
          </cell>
          <cell r="D358" t="str">
            <v>TADeuGmbH.LCUSG</v>
          </cell>
        </row>
        <row r="359">
          <cell r="C359">
            <v>315</v>
          </cell>
          <cell r="D359" t="str">
            <v>TADeuGmbH.TOTLC</v>
          </cell>
        </row>
        <row r="360">
          <cell r="C360">
            <v>316</v>
          </cell>
          <cell r="D360" t="str">
            <v>TADeuGmbH.TOTLC</v>
          </cell>
        </row>
        <row r="361">
          <cell r="C361">
            <v>317</v>
          </cell>
          <cell r="D361" t="str">
            <v>TADeuGmbH.TOTUSD</v>
          </cell>
        </row>
        <row r="362">
          <cell r="C362">
            <v>318</v>
          </cell>
          <cell r="D362" t="str">
            <v>TADeuGmbH.TOTUSD</v>
          </cell>
        </row>
        <row r="363">
          <cell r="C363">
            <v>319</v>
          </cell>
          <cell r="D363" t="str">
            <v>TAEurAdmin</v>
          </cell>
        </row>
        <row r="364">
          <cell r="C364">
            <v>320</v>
          </cell>
          <cell r="D364" t="str">
            <v>TAEurAdmin_BUD</v>
          </cell>
        </row>
        <row r="365">
          <cell r="C365">
            <v>321</v>
          </cell>
          <cell r="D365" t="str">
            <v>TAEurEast</v>
          </cell>
        </row>
        <row r="366">
          <cell r="C366">
            <v>322</v>
          </cell>
          <cell r="D366" t="str">
            <v>TAEurEast_BUD</v>
          </cell>
        </row>
        <row r="367">
          <cell r="C367">
            <v>323</v>
          </cell>
          <cell r="D367" t="str">
            <v>TAEurNorth</v>
          </cell>
        </row>
        <row r="368">
          <cell r="C368">
            <v>324</v>
          </cell>
          <cell r="D368" t="str">
            <v>TAEurNorth_BUD</v>
          </cell>
        </row>
        <row r="369">
          <cell r="C369">
            <v>325</v>
          </cell>
          <cell r="D369" t="str">
            <v>TAEurNorth03</v>
          </cell>
        </row>
        <row r="370">
          <cell r="C370">
            <v>326</v>
          </cell>
          <cell r="D370" t="str">
            <v>TAEurope</v>
          </cell>
        </row>
        <row r="371">
          <cell r="C371">
            <v>327</v>
          </cell>
          <cell r="D371" t="str">
            <v>TAEurope_BUD</v>
          </cell>
        </row>
        <row r="372">
          <cell r="C372">
            <v>328</v>
          </cell>
          <cell r="D372" t="str">
            <v>TAEurope03</v>
          </cell>
        </row>
        <row r="373">
          <cell r="C373">
            <v>329</v>
          </cell>
          <cell r="D373" t="str">
            <v>TAEurSouth</v>
          </cell>
        </row>
        <row r="374">
          <cell r="C374">
            <v>330</v>
          </cell>
          <cell r="D374" t="str">
            <v>TAEurSouth_BUD</v>
          </cell>
        </row>
        <row r="375">
          <cell r="C375">
            <v>331</v>
          </cell>
          <cell r="D375" t="str">
            <v>TAEurSouth03</v>
          </cell>
        </row>
        <row r="376">
          <cell r="C376">
            <v>332</v>
          </cell>
          <cell r="D376" t="str">
            <v>TAEurWest</v>
          </cell>
        </row>
        <row r="377">
          <cell r="C377">
            <v>333</v>
          </cell>
          <cell r="D377" t="str">
            <v>TAFrance.LCA</v>
          </cell>
        </row>
        <row r="378">
          <cell r="C378">
            <v>334</v>
          </cell>
          <cell r="D378" t="str">
            <v>TAFrance.LCGA</v>
          </cell>
        </row>
        <row r="379">
          <cell r="C379">
            <v>335</v>
          </cell>
          <cell r="D379" t="str">
            <v>TAFrance.LCI</v>
          </cell>
        </row>
        <row r="380">
          <cell r="C380">
            <v>336</v>
          </cell>
          <cell r="D380" t="str">
            <v>TAFrance.LCUSG</v>
          </cell>
        </row>
        <row r="381">
          <cell r="C381">
            <v>337</v>
          </cell>
          <cell r="D381" t="str">
            <v>TAFrance.TOTLC</v>
          </cell>
        </row>
        <row r="382">
          <cell r="C382">
            <v>338</v>
          </cell>
          <cell r="D382" t="str">
            <v>TAFrance.TOTUSD</v>
          </cell>
        </row>
        <row r="383">
          <cell r="C383">
            <v>339</v>
          </cell>
          <cell r="D383" t="str">
            <v>TAHoldGMBh.LCA</v>
          </cell>
        </row>
        <row r="384">
          <cell r="C384">
            <v>340</v>
          </cell>
          <cell r="D384" t="str">
            <v>TAHoldGMBh.LCGA</v>
          </cell>
        </row>
        <row r="385">
          <cell r="C385">
            <v>341</v>
          </cell>
          <cell r="D385" t="str">
            <v>TAHoldGMBh.LCI</v>
          </cell>
        </row>
        <row r="386">
          <cell r="C386">
            <v>342</v>
          </cell>
          <cell r="D386" t="str">
            <v>TAHoldGMBh.LCUSG</v>
          </cell>
        </row>
        <row r="387">
          <cell r="C387">
            <v>343</v>
          </cell>
          <cell r="D387" t="str">
            <v>TAHoldGMBh.TOTLC</v>
          </cell>
        </row>
        <row r="388">
          <cell r="C388">
            <v>344</v>
          </cell>
          <cell r="D388" t="str">
            <v>TAHoldGMBh.TOTUSD</v>
          </cell>
        </row>
        <row r="389">
          <cell r="C389">
            <v>345</v>
          </cell>
          <cell r="D389" t="str">
            <v>TAI.LCI</v>
          </cell>
        </row>
        <row r="390">
          <cell r="C390">
            <v>346</v>
          </cell>
          <cell r="D390" t="str">
            <v>TAIBV.TOTLC</v>
          </cell>
        </row>
        <row r="391">
          <cell r="C391">
            <v>347</v>
          </cell>
          <cell r="D391" t="str">
            <v>TAIFI.LCI</v>
          </cell>
        </row>
        <row r="392">
          <cell r="C392">
            <v>348</v>
          </cell>
          <cell r="D392" t="str">
            <v>TAIHI.LCI</v>
          </cell>
        </row>
        <row r="393">
          <cell r="C393">
            <v>349</v>
          </cell>
          <cell r="D393" t="str">
            <v>TAII.LCI</v>
          </cell>
        </row>
        <row r="394">
          <cell r="C394">
            <v>350</v>
          </cell>
          <cell r="D394" t="str">
            <v>TAItalyHol.LCA</v>
          </cell>
        </row>
        <row r="395">
          <cell r="C395">
            <v>351</v>
          </cell>
          <cell r="D395" t="str">
            <v>TAItalyHol.LCGA</v>
          </cell>
        </row>
        <row r="396">
          <cell r="C396">
            <v>352</v>
          </cell>
          <cell r="D396" t="str">
            <v>TAItalyHol.LCI</v>
          </cell>
        </row>
        <row r="397">
          <cell r="C397">
            <v>353</v>
          </cell>
          <cell r="D397" t="str">
            <v>TAItalyHol.LCUSG</v>
          </cell>
        </row>
        <row r="398">
          <cell r="C398">
            <v>354</v>
          </cell>
          <cell r="D398" t="str">
            <v>TAItalyHol.TOTLC</v>
          </cell>
        </row>
        <row r="399">
          <cell r="C399">
            <v>355</v>
          </cell>
          <cell r="D399" t="str">
            <v>TAItalyHol.TOTUSD</v>
          </cell>
        </row>
        <row r="400">
          <cell r="C400">
            <v>356</v>
          </cell>
          <cell r="D400" t="str">
            <v>TAIYH.LCI</v>
          </cell>
        </row>
        <row r="401">
          <cell r="C401">
            <v>357</v>
          </cell>
          <cell r="D401" t="str">
            <v>TAJapan.LCA</v>
          </cell>
        </row>
        <row r="402">
          <cell r="C402">
            <v>358</v>
          </cell>
          <cell r="D402" t="str">
            <v>TAJapan.LCI</v>
          </cell>
        </row>
        <row r="403">
          <cell r="C403">
            <v>359</v>
          </cell>
          <cell r="D403" t="str">
            <v>TAJapan.TOTLC</v>
          </cell>
        </row>
        <row r="404">
          <cell r="C404">
            <v>360</v>
          </cell>
          <cell r="D404" t="str">
            <v>TAJapan.TOTUSD</v>
          </cell>
        </row>
        <row r="405">
          <cell r="C405">
            <v>361</v>
          </cell>
          <cell r="D405" t="str">
            <v>TAK.LCI</v>
          </cell>
        </row>
        <row r="406">
          <cell r="C406">
            <v>362</v>
          </cell>
          <cell r="D406" t="str">
            <v>TAK.LCA</v>
          </cell>
        </row>
        <row r="407">
          <cell r="C407">
            <v>363</v>
          </cell>
          <cell r="D407" t="str">
            <v>TAK.LCGA</v>
          </cell>
        </row>
        <row r="408">
          <cell r="C408">
            <v>364</v>
          </cell>
          <cell r="D408" t="str">
            <v>TAK.TOTLC</v>
          </cell>
        </row>
        <row r="409">
          <cell r="C409">
            <v>365</v>
          </cell>
          <cell r="D409" t="str">
            <v>TAK.LCUSG</v>
          </cell>
        </row>
        <row r="410">
          <cell r="C410">
            <v>366</v>
          </cell>
          <cell r="D410" t="str">
            <v>TAK.TOTUSD</v>
          </cell>
        </row>
        <row r="411">
          <cell r="C411">
            <v>367</v>
          </cell>
          <cell r="D411" t="str">
            <v>TAMex.LCI</v>
          </cell>
        </row>
        <row r="412">
          <cell r="C412">
            <v>368</v>
          </cell>
          <cell r="D412" t="str">
            <v>TASpain.LCA</v>
          </cell>
        </row>
        <row r="413">
          <cell r="C413">
            <v>369</v>
          </cell>
          <cell r="D413" t="str">
            <v>TASpain.LCI</v>
          </cell>
        </row>
        <row r="414">
          <cell r="C414">
            <v>370</v>
          </cell>
          <cell r="D414" t="str">
            <v>TASpain.TOTUSD</v>
          </cell>
        </row>
        <row r="415">
          <cell r="C415">
            <v>371</v>
          </cell>
          <cell r="D415" t="str">
            <v>TAST.LCI</v>
          </cell>
        </row>
        <row r="416">
          <cell r="C416">
            <v>372</v>
          </cell>
          <cell r="D416" t="str">
            <v>TAVerGmbh.LCA</v>
          </cell>
        </row>
        <row r="417">
          <cell r="C417">
            <v>373</v>
          </cell>
          <cell r="D417" t="str">
            <v>TAVerGmbh.LCGA</v>
          </cell>
        </row>
        <row r="418">
          <cell r="C418">
            <v>374</v>
          </cell>
          <cell r="D418" t="str">
            <v>TAVerGmbh.LCI</v>
          </cell>
        </row>
        <row r="419">
          <cell r="C419">
            <v>375</v>
          </cell>
          <cell r="D419" t="str">
            <v>TAVerGmbh.LCUSG</v>
          </cell>
        </row>
        <row r="420">
          <cell r="C420">
            <v>376</v>
          </cell>
          <cell r="D420" t="str">
            <v>TAVerGmbh.TOTLC</v>
          </cell>
        </row>
        <row r="421">
          <cell r="C421">
            <v>377</v>
          </cell>
          <cell r="D421" t="str">
            <v>TAVerGmbh.TOTUSD</v>
          </cell>
        </row>
        <row r="422">
          <cell r="C422">
            <v>378</v>
          </cell>
          <cell r="D422" t="str">
            <v>Tbraz.LCI</v>
          </cell>
        </row>
        <row r="423">
          <cell r="C423">
            <v>379</v>
          </cell>
          <cell r="D423" t="str">
            <v>TCA.LCI</v>
          </cell>
        </row>
        <row r="424">
          <cell r="C424">
            <v>380</v>
          </cell>
          <cell r="D424" t="str">
            <v>TCY.LCI</v>
          </cell>
        </row>
        <row r="425">
          <cell r="C425">
            <v>381</v>
          </cell>
          <cell r="D425" t="str">
            <v>TCY.TOTLC</v>
          </cell>
        </row>
        <row r="426">
          <cell r="C426">
            <v>382</v>
          </cell>
          <cell r="D426" t="str">
            <v>TGR.LCA</v>
          </cell>
        </row>
        <row r="427">
          <cell r="C427">
            <v>383</v>
          </cell>
          <cell r="D427" t="str">
            <v>TGR.LCGA</v>
          </cell>
        </row>
        <row r="428">
          <cell r="C428">
            <v>384</v>
          </cell>
          <cell r="D428" t="str">
            <v>TGR.LCI</v>
          </cell>
        </row>
        <row r="429">
          <cell r="C429">
            <v>385</v>
          </cell>
          <cell r="D429" t="str">
            <v>TGR.TOTLC</v>
          </cell>
        </row>
        <row r="430">
          <cell r="C430">
            <v>386</v>
          </cell>
          <cell r="D430" t="str">
            <v>TGR.TOTUSD</v>
          </cell>
        </row>
        <row r="431">
          <cell r="C431">
            <v>387</v>
          </cell>
          <cell r="D431" t="str">
            <v>Thailand</v>
          </cell>
        </row>
        <row r="432">
          <cell r="C432">
            <v>388</v>
          </cell>
          <cell r="D432" t="str">
            <v>TIA.LCA</v>
          </cell>
        </row>
        <row r="433">
          <cell r="C433">
            <v>389</v>
          </cell>
          <cell r="D433" t="str">
            <v>TIA.LCGA</v>
          </cell>
        </row>
        <row r="434">
          <cell r="C434">
            <v>390</v>
          </cell>
          <cell r="D434" t="str">
            <v>TIA.LCI</v>
          </cell>
        </row>
        <row r="435">
          <cell r="C435">
            <v>391</v>
          </cell>
          <cell r="D435" t="str">
            <v>TIA.LCUSG</v>
          </cell>
        </row>
        <row r="436">
          <cell r="C436">
            <v>392</v>
          </cell>
          <cell r="D436" t="str">
            <v>TIA.TOTLC</v>
          </cell>
        </row>
        <row r="437">
          <cell r="C437">
            <v>393</v>
          </cell>
          <cell r="D437" t="str">
            <v>TIA.TOTUSD</v>
          </cell>
        </row>
        <row r="438">
          <cell r="C438">
            <v>394</v>
          </cell>
          <cell r="D438" t="str">
            <v>Tokod.LCA</v>
          </cell>
        </row>
        <row r="439">
          <cell r="C439">
            <v>395</v>
          </cell>
          <cell r="D439" t="str">
            <v>Tokod.LCGA</v>
          </cell>
        </row>
        <row r="440">
          <cell r="C440">
            <v>396</v>
          </cell>
          <cell r="D440" t="str">
            <v>Tokod.LCI</v>
          </cell>
        </row>
        <row r="441">
          <cell r="C441">
            <v>397</v>
          </cell>
          <cell r="D441" t="str">
            <v>Tokod.LCUSG</v>
          </cell>
        </row>
        <row r="442">
          <cell r="C442">
            <v>398</v>
          </cell>
          <cell r="D442" t="str">
            <v>Tokod.TOTLC</v>
          </cell>
        </row>
        <row r="443">
          <cell r="C443">
            <v>399</v>
          </cell>
          <cell r="D443" t="str">
            <v>Tokod.TOTUSD</v>
          </cell>
        </row>
        <row r="444">
          <cell r="C444">
            <v>400</v>
          </cell>
          <cell r="D444" t="str">
            <v>TOO.LCI</v>
          </cell>
        </row>
        <row r="445">
          <cell r="C445">
            <v>401</v>
          </cell>
          <cell r="D445" t="str">
            <v>TOO.TOTLC</v>
          </cell>
        </row>
        <row r="446">
          <cell r="C446">
            <v>402</v>
          </cell>
          <cell r="D446" t="str">
            <v>TOR.LCI</v>
          </cell>
        </row>
        <row r="447">
          <cell r="C447">
            <v>403</v>
          </cell>
          <cell r="D447" t="str">
            <v>TOR.TOTLC</v>
          </cell>
        </row>
        <row r="448">
          <cell r="C448">
            <v>404</v>
          </cell>
          <cell r="D448" t="str">
            <v>TOR.TOTUSD</v>
          </cell>
        </row>
        <row r="449">
          <cell r="C449">
            <v>405</v>
          </cell>
          <cell r="D449" t="str">
            <v>TRDM.LCI</v>
          </cell>
        </row>
        <row r="450">
          <cell r="C450">
            <v>406</v>
          </cell>
          <cell r="D450" t="str">
            <v>Tur.LCA</v>
          </cell>
        </row>
        <row r="451">
          <cell r="C451">
            <v>407</v>
          </cell>
          <cell r="D451" t="str">
            <v>Tur.LCGA</v>
          </cell>
        </row>
        <row r="452">
          <cell r="C452">
            <v>408</v>
          </cell>
          <cell r="D452" t="str">
            <v>Tur.LCI</v>
          </cell>
        </row>
        <row r="453">
          <cell r="C453">
            <v>409</v>
          </cell>
          <cell r="D453" t="str">
            <v>Tur.LCUSG</v>
          </cell>
        </row>
        <row r="454">
          <cell r="C454">
            <v>410</v>
          </cell>
          <cell r="D454" t="str">
            <v>Tur.TOTLC</v>
          </cell>
        </row>
        <row r="455">
          <cell r="C455">
            <v>411</v>
          </cell>
          <cell r="D455" t="str">
            <v>Tur.TOTUSD</v>
          </cell>
        </row>
        <row r="456">
          <cell r="C456">
            <v>412</v>
          </cell>
          <cell r="D456" t="str">
            <v>Turin</v>
          </cell>
        </row>
        <row r="457">
          <cell r="C457">
            <v>413</v>
          </cell>
          <cell r="D457" t="str">
            <v>TURLCLG</v>
          </cell>
        </row>
        <row r="458">
          <cell r="C458">
            <v>414</v>
          </cell>
          <cell r="D458" t="str">
            <v>TurProd.LCA</v>
          </cell>
        </row>
        <row r="459">
          <cell r="C459">
            <v>415</v>
          </cell>
          <cell r="D459" t="str">
            <v>TurProd.LCGA</v>
          </cell>
        </row>
        <row r="460">
          <cell r="C460">
            <v>416</v>
          </cell>
          <cell r="D460" t="str">
            <v>TurProd.LCI</v>
          </cell>
        </row>
        <row r="461">
          <cell r="C461">
            <v>417</v>
          </cell>
          <cell r="D461" t="str">
            <v>TurProd.LCUSG</v>
          </cell>
        </row>
        <row r="462">
          <cell r="C462">
            <v>418</v>
          </cell>
          <cell r="D462" t="str">
            <v>TurProd.TOTLC</v>
          </cell>
        </row>
        <row r="463">
          <cell r="C463">
            <v>419</v>
          </cell>
          <cell r="D463" t="str">
            <v>TurProd.TOTUSD</v>
          </cell>
        </row>
        <row r="464">
          <cell r="C464">
            <v>420</v>
          </cell>
          <cell r="D464" t="str">
            <v>TurSvcs.LCA</v>
          </cell>
        </row>
        <row r="465">
          <cell r="C465">
            <v>421</v>
          </cell>
          <cell r="D465" t="str">
            <v>TurSvcs.LCGA</v>
          </cell>
        </row>
        <row r="466">
          <cell r="C466">
            <v>422</v>
          </cell>
          <cell r="D466" t="str">
            <v>TurSvcs.LCI</v>
          </cell>
        </row>
        <row r="467">
          <cell r="C467">
            <v>423</v>
          </cell>
          <cell r="D467" t="str">
            <v>TurSvcs.LCUSG</v>
          </cell>
        </row>
        <row r="468">
          <cell r="C468">
            <v>424</v>
          </cell>
          <cell r="D468" t="str">
            <v>TurSvcs.TOTLC</v>
          </cell>
        </row>
        <row r="469">
          <cell r="C469">
            <v>425</v>
          </cell>
          <cell r="D469" t="str">
            <v>TurSvcs.TOTUSD</v>
          </cell>
        </row>
        <row r="470">
          <cell r="C470">
            <v>426</v>
          </cell>
          <cell r="D470" t="str">
            <v>UPR.LCI</v>
          </cell>
        </row>
        <row r="471">
          <cell r="C471">
            <v>427</v>
          </cell>
          <cell r="D471" t="str">
            <v>UPR.TOTLC</v>
          </cell>
        </row>
        <row r="472">
          <cell r="C472">
            <v>428</v>
          </cell>
          <cell r="D472" t="str">
            <v>USC</v>
          </cell>
        </row>
        <row r="473">
          <cell r="C473">
            <v>429</v>
          </cell>
          <cell r="D473" t="str">
            <v>USCanAdj</v>
          </cell>
        </row>
        <row r="474">
          <cell r="C474">
            <v>430</v>
          </cell>
          <cell r="D474" t="str">
            <v>WUH.LCA</v>
          </cell>
        </row>
        <row r="475">
          <cell r="C475">
            <v>431</v>
          </cell>
          <cell r="D475" t="str">
            <v>WUH.LCGA</v>
          </cell>
        </row>
        <row r="476">
          <cell r="C476">
            <v>432</v>
          </cell>
          <cell r="D476" t="str">
            <v>WUH.LCI</v>
          </cell>
        </row>
        <row r="477">
          <cell r="C477">
            <v>433</v>
          </cell>
          <cell r="D477" t="str">
            <v>WUH.LCUSG</v>
          </cell>
        </row>
        <row r="478">
          <cell r="C478">
            <v>434</v>
          </cell>
          <cell r="D478" t="str">
            <v>WUH.TOTLC</v>
          </cell>
        </row>
        <row r="479">
          <cell r="C479">
            <v>435</v>
          </cell>
          <cell r="D479" t="str">
            <v>WUH.TOTUSD</v>
          </cell>
        </row>
        <row r="480">
          <cell r="C480">
            <v>436</v>
          </cell>
          <cell r="D480" t="str">
            <v>Yorozu.LCGA</v>
          </cell>
        </row>
        <row r="481">
          <cell r="C481">
            <v>437</v>
          </cell>
          <cell r="D481" t="str">
            <v>Yorozu.LCI</v>
          </cell>
        </row>
        <row r="482">
          <cell r="C482">
            <v>438</v>
          </cell>
          <cell r="D482" t="str">
            <v>Yorozu.TOTLC</v>
          </cell>
        </row>
        <row r="483">
          <cell r="C483">
            <v>439</v>
          </cell>
          <cell r="D483" t="str">
            <v>Yorozu.TOTUSD</v>
          </cell>
        </row>
        <row r="484">
          <cell r="C484">
            <v>440</v>
          </cell>
          <cell r="D484" t="str">
            <v>Yorozu.USADJ</v>
          </cell>
        </row>
        <row r="485">
          <cell r="C485">
            <v>441</v>
          </cell>
          <cell r="D485" t="str">
            <v>Yorozu.USD</v>
          </cell>
        </row>
        <row r="486">
          <cell r="C486">
            <v>442</v>
          </cell>
          <cell r="D486" t="str">
            <v>ZwiPre.LCA</v>
          </cell>
        </row>
        <row r="487">
          <cell r="C487">
            <v>443</v>
          </cell>
          <cell r="D487" t="str">
            <v>ZwiPre.LCGA</v>
          </cell>
        </row>
        <row r="488">
          <cell r="C488">
            <v>444</v>
          </cell>
          <cell r="D488" t="str">
            <v>ZwiPre.LCI</v>
          </cell>
        </row>
        <row r="489">
          <cell r="C489">
            <v>445</v>
          </cell>
          <cell r="D489" t="str">
            <v>ZwiPre.LCUSG</v>
          </cell>
        </row>
        <row r="490">
          <cell r="C490">
            <v>446</v>
          </cell>
          <cell r="D490" t="str">
            <v>ZwiPre.TOTLC</v>
          </cell>
        </row>
        <row r="491">
          <cell r="C491">
            <v>447</v>
          </cell>
          <cell r="D491" t="str">
            <v>ZwiPre.TOTUSD</v>
          </cell>
        </row>
        <row r="492">
          <cell r="C492">
            <v>448</v>
          </cell>
          <cell r="D492" t="str">
            <v>T_KZOO</v>
          </cell>
        </row>
        <row r="493">
          <cell r="C493">
            <v>449</v>
          </cell>
          <cell r="D493" t="str">
            <v>T_RJT</v>
          </cell>
        </row>
        <row r="494">
          <cell r="C494">
            <v>450</v>
          </cell>
          <cell r="D494" t="str">
            <v>T_TABI</v>
          </cell>
        </row>
        <row r="495">
          <cell r="C495">
            <v>451</v>
          </cell>
          <cell r="D495" t="str">
            <v>T_TAI</v>
          </cell>
        </row>
        <row r="496">
          <cell r="C496">
            <v>452</v>
          </cell>
          <cell r="D496" t="str">
            <v>T_TAII</v>
          </cell>
        </row>
        <row r="497">
          <cell r="C497">
            <v>453</v>
          </cell>
          <cell r="D497" t="str">
            <v>T_TAIF</v>
          </cell>
        </row>
        <row r="498">
          <cell r="C498">
            <v>454</v>
          </cell>
          <cell r="D498" t="str">
            <v>T_TAIH</v>
          </cell>
        </row>
        <row r="499">
          <cell r="C499">
            <v>455</v>
          </cell>
          <cell r="D499" t="str">
            <v>T_TAIY</v>
          </cell>
        </row>
        <row r="500">
          <cell r="C500">
            <v>456</v>
          </cell>
          <cell r="D500" t="str">
            <v>T_TAML</v>
          </cell>
        </row>
        <row r="501">
          <cell r="C501">
            <v>457</v>
          </cell>
          <cell r="D501" t="str">
            <v>T_TAPC</v>
          </cell>
        </row>
        <row r="502">
          <cell r="C502">
            <v>458</v>
          </cell>
          <cell r="D502" t="str">
            <v>T_TAPI</v>
          </cell>
        </row>
        <row r="503">
          <cell r="C503">
            <v>459</v>
          </cell>
          <cell r="D503" t="str">
            <v>T_TATI</v>
          </cell>
        </row>
        <row r="504">
          <cell r="C504">
            <v>460</v>
          </cell>
          <cell r="D504" t="str">
            <v>T_TATP</v>
          </cell>
        </row>
        <row r="505">
          <cell r="C505">
            <v>461</v>
          </cell>
          <cell r="D505" t="str">
            <v>T_TARC</v>
          </cell>
        </row>
        <row r="506">
          <cell r="C506">
            <v>462</v>
          </cell>
          <cell r="D506" t="str">
            <v>T_TAST</v>
          </cell>
        </row>
        <row r="507">
          <cell r="C507">
            <v>463</v>
          </cell>
          <cell r="D507" t="str">
            <v>T_TC</v>
          </cell>
        </row>
        <row r="508">
          <cell r="C508">
            <v>464</v>
          </cell>
          <cell r="D508" t="str">
            <v>T_TSI</v>
          </cell>
        </row>
      </sheetData>
      <sheetData sheetId="2" refreshError="1"/>
      <sheetData sheetId="3" refreshError="1">
        <row r="6">
          <cell r="B6" t="str">
            <v>Tower Automotive, Inc</v>
          </cell>
          <cell r="P6" t="str">
            <v>Tower Automotive, Inc</v>
          </cell>
        </row>
        <row r="7">
          <cell r="B7" t="str">
            <v>Melfi - U.S. GAAP Adjustments in Local C</v>
          </cell>
          <cell r="P7" t="str">
            <v>Melfi - U.S. GAAP Adjustments in Local C</v>
          </cell>
        </row>
        <row r="8">
          <cell r="B8" t="str">
            <v xml:space="preserve">Sales Detail 3  </v>
          </cell>
          <cell r="P8" t="str">
            <v xml:space="preserve">Sales Detail 3  </v>
          </cell>
        </row>
        <row r="9">
          <cell r="B9" t="str">
            <v>December 2003 (12+0)</v>
          </cell>
          <cell r="P9" t="str">
            <v>December 2003 NY Forecast</v>
          </cell>
        </row>
        <row r="10">
          <cell r="B10" t="str">
            <v>EUR in Euros</v>
          </cell>
          <cell r="P10" t="str">
            <v>EUR in Euros</v>
          </cell>
        </row>
        <row r="12">
          <cell r="C12">
            <v>37622</v>
          </cell>
          <cell r="D12">
            <v>37653</v>
          </cell>
          <cell r="E12">
            <v>37681</v>
          </cell>
          <cell r="F12">
            <v>37712</v>
          </cell>
          <cell r="G12">
            <v>37742</v>
          </cell>
          <cell r="H12">
            <v>37773</v>
          </cell>
          <cell r="I12">
            <v>37803</v>
          </cell>
          <cell r="J12">
            <v>37834</v>
          </cell>
          <cell r="K12">
            <v>37865</v>
          </cell>
          <cell r="L12">
            <v>37895</v>
          </cell>
          <cell r="M12">
            <v>37926</v>
          </cell>
          <cell r="N12">
            <v>37956</v>
          </cell>
          <cell r="O12" t="str">
            <v>FY 2003</v>
          </cell>
          <cell r="Q12">
            <v>37987</v>
          </cell>
          <cell r="R12">
            <v>38018</v>
          </cell>
          <cell r="S12">
            <v>38049</v>
          </cell>
          <cell r="T12">
            <v>38080</v>
          </cell>
          <cell r="U12">
            <v>38110</v>
          </cell>
          <cell r="V12">
            <v>38141</v>
          </cell>
          <cell r="W12">
            <v>38171</v>
          </cell>
          <cell r="X12">
            <v>38202</v>
          </cell>
          <cell r="Y12">
            <v>38233</v>
          </cell>
          <cell r="Z12">
            <v>38263</v>
          </cell>
          <cell r="AA12">
            <v>38294</v>
          </cell>
          <cell r="AB12">
            <v>38324</v>
          </cell>
          <cell r="AC12" t="str">
            <v>Full Year</v>
          </cell>
        </row>
        <row r="13">
          <cell r="C13" t="str">
            <v>Actual</v>
          </cell>
          <cell r="D13" t="str">
            <v>Actual</v>
          </cell>
          <cell r="E13" t="str">
            <v>Actual</v>
          </cell>
          <cell r="F13" t="str">
            <v>Actual</v>
          </cell>
          <cell r="G13" t="str">
            <v>Actual</v>
          </cell>
          <cell r="H13" t="str">
            <v>Actual</v>
          </cell>
          <cell r="I13" t="str">
            <v>Actual</v>
          </cell>
          <cell r="J13" t="str">
            <v>Actual</v>
          </cell>
          <cell r="K13" t="str">
            <v>Actual</v>
          </cell>
          <cell r="L13" t="str">
            <v>Actual</v>
          </cell>
          <cell r="M13" t="str">
            <v>Actual</v>
          </cell>
          <cell r="N13" t="str">
            <v>Actual</v>
          </cell>
          <cell r="O13" t="str">
            <v>Actual</v>
          </cell>
          <cell r="Q13" t="str">
            <v>FcstNY12</v>
          </cell>
          <cell r="R13" t="str">
            <v>FcstNY12</v>
          </cell>
          <cell r="S13" t="str">
            <v>FcstNY12</v>
          </cell>
          <cell r="T13" t="str">
            <v>FcstNY12</v>
          </cell>
          <cell r="U13" t="str">
            <v>FcstNY12</v>
          </cell>
          <cell r="V13" t="str">
            <v>FcstNY12</v>
          </cell>
          <cell r="W13" t="str">
            <v>FcstNY12</v>
          </cell>
          <cell r="X13" t="str">
            <v>FcstNY12</v>
          </cell>
          <cell r="Y13" t="str">
            <v>FcstNY12</v>
          </cell>
          <cell r="Z13" t="str">
            <v>FcstNY12</v>
          </cell>
          <cell r="AA13" t="str">
            <v>FcstNY12</v>
          </cell>
          <cell r="AB13" t="str">
            <v>FcstNY12</v>
          </cell>
          <cell r="AC13" t="str">
            <v>FcstNY12</v>
          </cell>
        </row>
        <row r="16">
          <cell r="B16" t="str">
            <v>Daimler Chrysler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</row>
        <row r="17">
          <cell r="B17" t="str">
            <v>Ford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B18" t="str">
            <v>General Motors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B19" t="str">
            <v>Fiat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B20" t="str">
            <v>Heavy Truck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B21" t="str">
            <v>Honda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B22" t="str">
            <v>Nissan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B23" t="str">
            <v>Toyota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B24" t="str">
            <v>Other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6">
          <cell r="B26" t="str">
            <v>Total Net Sales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9">
          <cell r="B29" t="str">
            <v>Daimler Chrysler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B30" t="str">
            <v>Ford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B31" t="str">
            <v>General Motors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B32" t="str">
            <v>Fiat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B33" t="str">
            <v>Honda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</row>
        <row r="34">
          <cell r="B34" t="str">
            <v>Nissan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</row>
        <row r="35">
          <cell r="B35" t="str">
            <v>Toyota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B36" t="str">
            <v>Other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8">
          <cell r="B38" t="str">
            <v>Sales Producitivity Adjustments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</row>
        <row r="41">
          <cell r="B41" t="str">
            <v>Offload Sales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B42" t="str">
            <v>Returns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</row>
        <row r="43">
          <cell r="B43" t="str">
            <v>Productivity Adjustments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B44" t="str">
            <v>Intercompany Sales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  <row r="45">
          <cell r="B45" t="str">
            <v>Trade Tooling Sales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B46" t="str">
            <v>Intercompany Tooling Sales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</row>
        <row r="48">
          <cell r="B48" t="str">
            <v>Total Net Sales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tform Comparison"/>
      <sheetName val="Detail"/>
      <sheetName val="V188 First Launch"/>
      <sheetName val="C1 Commonality"/>
      <sheetName val="C1 Comm. Summary"/>
      <sheetName val="V188FirstLaunch"/>
      <sheetName val="ERat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R"/>
      <sheetName val="645a 9-18 PTO 4.3"/>
      <sheetName val="Sheet3"/>
      <sheetName val="645a9_18PTO4_3"/>
    </sheetNames>
    <sheetDataSet>
      <sheetData sheetId="0" refreshError="1"/>
      <sheetData sheetId="1">
        <row r="1">
          <cell r="C1" t="str">
            <v>PIN#</v>
          </cell>
          <cell r="D1" t="str">
            <v>Program Description</v>
          </cell>
          <cell r="E1" t="str">
            <v>Job#1</v>
          </cell>
          <cell r="F1" t="str">
            <v>Manager</v>
          </cell>
          <cell r="G1" t="str">
            <v>Program Flags</v>
          </cell>
          <cell r="H1" t="str">
            <v>Cap Tools</v>
          </cell>
          <cell r="I1" t="str">
            <v>Cap Facils</v>
          </cell>
          <cell r="J1" t="str">
            <v>Total Cap</v>
          </cell>
          <cell r="K1" t="str">
            <v>Exp Tools</v>
          </cell>
          <cell r="L1" t="str">
            <v>Exp Facils</v>
          </cell>
          <cell r="M1" t="str">
            <v>Total Exp</v>
          </cell>
          <cell r="N1" t="str">
            <v>Launch</v>
          </cell>
          <cell r="O1" t="str">
            <v>Engineering</v>
          </cell>
          <cell r="P1" t="str">
            <v>TFLE</v>
          </cell>
          <cell r="Q1" t="str">
            <v>&lt;- 1999</v>
          </cell>
          <cell r="R1" t="str">
            <v>2000</v>
          </cell>
          <cell r="S1" t="str">
            <v>2001</v>
          </cell>
          <cell r="T1" t="str">
            <v>2002</v>
          </cell>
          <cell r="U1" t="str">
            <v>2003</v>
          </cell>
          <cell r="V1" t="str">
            <v>2004</v>
          </cell>
          <cell r="W1" t="str">
            <v>2005</v>
          </cell>
          <cell r="X1" t="str">
            <v>2006</v>
          </cell>
          <cell r="Y1" t="str">
            <v>2007</v>
          </cell>
          <cell r="Z1" t="str">
            <v>2008</v>
          </cell>
          <cell r="AA1" t="str">
            <v>2009</v>
          </cell>
          <cell r="AB1" t="str">
            <v>2010 -&gt;</v>
          </cell>
          <cell r="AC1" t="str">
            <v>2000-2005</v>
          </cell>
        </row>
        <row r="2">
          <cell r="C2" t="str">
            <v>93P53</v>
          </cell>
          <cell r="D2" t="str">
            <v>ROMEO EXP/ALUMINUM BLOCK</v>
          </cell>
          <cell r="E2">
            <v>33817</v>
          </cell>
          <cell r="F2" t="str">
            <v>PCHARLES</v>
          </cell>
          <cell r="G2" t="str">
            <v xml:space="preserve">  AS  T</v>
          </cell>
          <cell r="H2">
            <v>82.441000000000003</v>
          </cell>
          <cell r="I2">
            <v>100.523</v>
          </cell>
          <cell r="J2">
            <v>182.964</v>
          </cell>
          <cell r="K2">
            <v>0</v>
          </cell>
          <cell r="L2">
            <v>1.7729999999999999</v>
          </cell>
          <cell r="M2">
            <v>1.7729999999999999</v>
          </cell>
          <cell r="N2">
            <v>10.9</v>
          </cell>
          <cell r="O2">
            <v>0</v>
          </cell>
          <cell r="P2">
            <v>195.637</v>
          </cell>
          <cell r="Q2">
            <v>182.964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</row>
        <row r="3">
          <cell r="C3" t="str">
            <v>94P05</v>
          </cell>
          <cell r="D3" t="str">
            <v>FFV PILOT</v>
          </cell>
          <cell r="E3">
            <v>34182</v>
          </cell>
          <cell r="F3" t="str">
            <v>DADDISON</v>
          </cell>
          <cell r="G3" t="str">
            <v>R AS  T</v>
          </cell>
          <cell r="H3">
            <v>0.27900000000000003</v>
          </cell>
          <cell r="I3">
            <v>0</v>
          </cell>
          <cell r="J3">
            <v>0.27900000000000003</v>
          </cell>
          <cell r="K3">
            <v>2.1000000000000001E-2</v>
          </cell>
          <cell r="L3">
            <v>0</v>
          </cell>
          <cell r="M3">
            <v>2.1000000000000001E-2</v>
          </cell>
          <cell r="N3">
            <v>0</v>
          </cell>
          <cell r="O3">
            <v>0</v>
          </cell>
          <cell r="P3">
            <v>0.3</v>
          </cell>
          <cell r="Q3">
            <v>0.27900000000000003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</row>
        <row r="4">
          <cell r="C4" t="str">
            <v>94P51</v>
          </cell>
          <cell r="D4" t="str">
            <v>FUEL PRESSURE REG UPGRADE</v>
          </cell>
          <cell r="E4">
            <v>34182</v>
          </cell>
          <cell r="F4" t="str">
            <v>DADDISON</v>
          </cell>
          <cell r="G4" t="str">
            <v xml:space="preserve">  AS  T</v>
          </cell>
          <cell r="H4">
            <v>1.724</v>
          </cell>
          <cell r="I4">
            <v>3.7930000000000001</v>
          </cell>
          <cell r="J4">
            <v>5.5170000000000003</v>
          </cell>
          <cell r="K4">
            <v>0</v>
          </cell>
          <cell r="L4">
            <v>9.0999999999999998E-2</v>
          </cell>
          <cell r="M4">
            <v>9.0999999999999998E-2</v>
          </cell>
          <cell r="N4">
            <v>0</v>
          </cell>
          <cell r="O4">
            <v>0</v>
          </cell>
          <cell r="P4">
            <v>5.6079999999999997</v>
          </cell>
          <cell r="Q4">
            <v>5.5170000000000003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</row>
        <row r="5">
          <cell r="C5" t="str">
            <v>94P53</v>
          </cell>
          <cell r="D5" t="str">
            <v>ROMEO EXP/ALUMINUM BLK</v>
          </cell>
          <cell r="E5">
            <v>34182</v>
          </cell>
          <cell r="F5" t="str">
            <v>PCHARLES</v>
          </cell>
          <cell r="G5" t="str">
            <v xml:space="preserve">  AS  T</v>
          </cell>
          <cell r="H5">
            <v>1.579</v>
          </cell>
          <cell r="I5">
            <v>5.2039999999999997</v>
          </cell>
          <cell r="J5">
            <v>6.7830000000000004</v>
          </cell>
          <cell r="K5">
            <v>0</v>
          </cell>
          <cell r="L5">
            <v>0.52600000000000002</v>
          </cell>
          <cell r="M5">
            <v>0.52600000000000002</v>
          </cell>
          <cell r="N5">
            <v>0</v>
          </cell>
          <cell r="O5">
            <v>0</v>
          </cell>
          <cell r="P5">
            <v>7.3090000000000002</v>
          </cell>
          <cell r="Q5">
            <v>6.7830000000000004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</row>
        <row r="6">
          <cell r="C6" t="str">
            <v>94P85</v>
          </cell>
          <cell r="D6" t="str">
            <v>CD4E (550K)- Ford FAO Share</v>
          </cell>
          <cell r="E6">
            <v>34182</v>
          </cell>
          <cell r="F6" t="str">
            <v>TGOMRICK</v>
          </cell>
          <cell r="G6" t="str">
            <v xml:space="preserve">  AS  T</v>
          </cell>
          <cell r="H6">
            <v>142.70099999999999</v>
          </cell>
          <cell r="I6">
            <v>326.25099999999998</v>
          </cell>
          <cell r="J6">
            <v>468.952</v>
          </cell>
          <cell r="K6">
            <v>0</v>
          </cell>
          <cell r="L6">
            <v>35.502000000000002</v>
          </cell>
          <cell r="M6">
            <v>35.502000000000002</v>
          </cell>
          <cell r="N6">
            <v>78.069999999999993</v>
          </cell>
          <cell r="O6">
            <v>0</v>
          </cell>
          <cell r="P6">
            <v>582.524</v>
          </cell>
          <cell r="Q6">
            <v>468.952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</row>
        <row r="7">
          <cell r="C7" t="str">
            <v>94X28</v>
          </cell>
          <cell r="D7" t="str">
            <v>4R70W TRANSMISSION (AODE-W)</v>
          </cell>
          <cell r="E7">
            <v>34182</v>
          </cell>
          <cell r="F7" t="str">
            <v>JWHEELER</v>
          </cell>
          <cell r="G7" t="str">
            <v xml:space="preserve">  AS  T</v>
          </cell>
          <cell r="H7">
            <v>2.1360000000000001</v>
          </cell>
          <cell r="I7">
            <v>0.64800000000000002</v>
          </cell>
          <cell r="J7">
            <v>2.7839999999999998</v>
          </cell>
          <cell r="K7">
            <v>7.0000000000000007E-2</v>
          </cell>
          <cell r="L7">
            <v>0.12</v>
          </cell>
          <cell r="M7">
            <v>0.19</v>
          </cell>
          <cell r="N7">
            <v>0</v>
          </cell>
          <cell r="O7">
            <v>0</v>
          </cell>
          <cell r="P7">
            <v>2.9740000000000002</v>
          </cell>
          <cell r="Q7">
            <v>2.7839999999999998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C8" t="str">
            <v>94Y07</v>
          </cell>
          <cell r="D8" t="str">
            <v>TRUCK 5.8L CAFE</v>
          </cell>
          <cell r="E8">
            <v>34182</v>
          </cell>
          <cell r="F8" t="str">
            <v>RDESAI</v>
          </cell>
          <cell r="G8" t="str">
            <v>R AS  T</v>
          </cell>
          <cell r="H8">
            <v>7.1070000000000002</v>
          </cell>
          <cell r="I8">
            <v>12.978999999999999</v>
          </cell>
          <cell r="J8">
            <v>20.085999999999999</v>
          </cell>
          <cell r="K8">
            <v>5.5E-2</v>
          </cell>
          <cell r="L8">
            <v>1.244</v>
          </cell>
          <cell r="M8">
            <v>1.2989999999999999</v>
          </cell>
          <cell r="N8">
            <v>2</v>
          </cell>
          <cell r="O8">
            <v>0</v>
          </cell>
          <cell r="P8">
            <v>23.385000000000002</v>
          </cell>
          <cell r="Q8">
            <v>20.085999999999999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C9" t="str">
            <v>94Y76</v>
          </cell>
          <cell r="D9" t="str">
            <v>4.9L FLEX FUEL</v>
          </cell>
          <cell r="E9">
            <v>34182</v>
          </cell>
          <cell r="F9" t="str">
            <v>RDESAI</v>
          </cell>
          <cell r="G9" t="str">
            <v>R AS  T</v>
          </cell>
          <cell r="H9">
            <v>0.48499999999999999</v>
          </cell>
          <cell r="I9">
            <v>0</v>
          </cell>
          <cell r="J9">
            <v>0.48499999999999999</v>
          </cell>
          <cell r="K9">
            <v>2.1000000000000001E-2</v>
          </cell>
          <cell r="L9">
            <v>0</v>
          </cell>
          <cell r="M9">
            <v>2.1000000000000001E-2</v>
          </cell>
          <cell r="N9">
            <v>0</v>
          </cell>
          <cell r="O9">
            <v>0</v>
          </cell>
          <cell r="P9">
            <v>0.50600000000000001</v>
          </cell>
          <cell r="Q9">
            <v>0.48499999999999999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C10" t="str">
            <v>94Y77</v>
          </cell>
          <cell r="D10" t="str">
            <v>5.8L ROLLER TAPPET</v>
          </cell>
          <cell r="E10">
            <v>34182</v>
          </cell>
          <cell r="F10" t="str">
            <v>RDESAI</v>
          </cell>
          <cell r="G10" t="str">
            <v xml:space="preserve">  AS  T</v>
          </cell>
          <cell r="H10">
            <v>7.625</v>
          </cell>
          <cell r="I10">
            <v>9.1950000000000003</v>
          </cell>
          <cell r="J10">
            <v>16.82</v>
          </cell>
          <cell r="K10">
            <v>0</v>
          </cell>
          <cell r="L10">
            <v>0.46800000000000003</v>
          </cell>
          <cell r="M10">
            <v>0.46800000000000003</v>
          </cell>
          <cell r="N10">
            <v>1.6</v>
          </cell>
          <cell r="O10">
            <v>0</v>
          </cell>
          <cell r="P10">
            <v>18.888000000000002</v>
          </cell>
          <cell r="Q10">
            <v>16.82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C11" t="str">
            <v>95N11</v>
          </cell>
          <cell r="D11" t="str">
            <v>CAA- SPECIFIC</v>
          </cell>
          <cell r="E11">
            <v>34547</v>
          </cell>
          <cell r="F11" t="str">
            <v>MDILS</v>
          </cell>
          <cell r="G11" t="str">
            <v>R AS  T</v>
          </cell>
          <cell r="H11">
            <v>9.657</v>
          </cell>
          <cell r="I11">
            <v>14.632</v>
          </cell>
          <cell r="J11">
            <v>24.289000000000001</v>
          </cell>
          <cell r="K11">
            <v>2.8000000000000001E-2</v>
          </cell>
          <cell r="L11">
            <v>0.125</v>
          </cell>
          <cell r="M11">
            <v>0.153</v>
          </cell>
          <cell r="N11">
            <v>0.99399999999999999</v>
          </cell>
          <cell r="O11">
            <v>0</v>
          </cell>
          <cell r="P11">
            <v>25.436</v>
          </cell>
          <cell r="Q11">
            <v>24.289000000000001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C12" t="str">
            <v>95N12</v>
          </cell>
          <cell r="D12" t="str">
            <v>CAA- CROSS CARLINE</v>
          </cell>
          <cell r="E12">
            <v>34547</v>
          </cell>
          <cell r="F12" t="str">
            <v>MDILS</v>
          </cell>
          <cell r="G12" t="str">
            <v>R AS  T</v>
          </cell>
          <cell r="H12">
            <v>0</v>
          </cell>
          <cell r="I12">
            <v>113.658</v>
          </cell>
          <cell r="J12">
            <v>113.658</v>
          </cell>
          <cell r="K12">
            <v>0</v>
          </cell>
          <cell r="L12">
            <v>5.6669999999999998</v>
          </cell>
          <cell r="M12">
            <v>5.6669999999999998</v>
          </cell>
          <cell r="N12">
            <v>0</v>
          </cell>
          <cell r="O12">
            <v>0</v>
          </cell>
          <cell r="P12">
            <v>119.325</v>
          </cell>
          <cell r="Q12">
            <v>113.658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C13" t="str">
            <v>95P15</v>
          </cell>
          <cell r="D13" t="str">
            <v>P/T COST REDUCTIONS</v>
          </cell>
          <cell r="E13">
            <v>34547</v>
          </cell>
          <cell r="F13" t="str">
            <v>DADDISON</v>
          </cell>
          <cell r="G13" t="str">
            <v xml:space="preserve">  AS  T</v>
          </cell>
          <cell r="H13">
            <v>0</v>
          </cell>
          <cell r="I13">
            <v>0</v>
          </cell>
          <cell r="J13">
            <v>0</v>
          </cell>
          <cell r="K13">
            <v>0.5</v>
          </cell>
          <cell r="L13">
            <v>0</v>
          </cell>
          <cell r="M13">
            <v>0.5</v>
          </cell>
          <cell r="N13">
            <v>0</v>
          </cell>
          <cell r="O13">
            <v>0</v>
          </cell>
          <cell r="P13">
            <v>0.5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C14" t="str">
            <v>95P50</v>
          </cell>
          <cell r="D14" t="str">
            <v>REP G-PRIME</v>
          </cell>
          <cell r="E14">
            <v>34547</v>
          </cell>
          <cell r="F14" t="str">
            <v>PCHARLES</v>
          </cell>
          <cell r="G14" t="str">
            <v xml:space="preserve">  AS  T</v>
          </cell>
          <cell r="H14">
            <v>0.85099999999999998</v>
          </cell>
          <cell r="I14">
            <v>2.8069999999999999</v>
          </cell>
          <cell r="J14">
            <v>3.6579999999999999</v>
          </cell>
          <cell r="K14">
            <v>0</v>
          </cell>
          <cell r="L14">
            <v>0.48299999999999998</v>
          </cell>
          <cell r="M14">
            <v>0.48299999999999998</v>
          </cell>
          <cell r="N14">
            <v>0</v>
          </cell>
          <cell r="O14">
            <v>0</v>
          </cell>
          <cell r="P14">
            <v>4.141</v>
          </cell>
          <cell r="Q14">
            <v>3.6579999999999999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C15" t="str">
            <v>95P51</v>
          </cell>
          <cell r="D15" t="str">
            <v>ROMEO BLOCK CAPACITY</v>
          </cell>
          <cell r="E15">
            <v>34608</v>
          </cell>
          <cell r="F15" t="str">
            <v>PCHARLES</v>
          </cell>
          <cell r="G15" t="str">
            <v xml:space="preserve">  AS CT</v>
          </cell>
          <cell r="H15">
            <v>1.726</v>
          </cell>
          <cell r="I15">
            <v>15.023999999999999</v>
          </cell>
          <cell r="J15">
            <v>16.75</v>
          </cell>
          <cell r="K15">
            <v>0</v>
          </cell>
          <cell r="L15">
            <v>0.501</v>
          </cell>
          <cell r="M15">
            <v>0.501</v>
          </cell>
          <cell r="N15">
            <v>1.5</v>
          </cell>
          <cell r="O15">
            <v>0</v>
          </cell>
          <cell r="P15">
            <v>18.751000000000001</v>
          </cell>
          <cell r="Q15">
            <v>16.75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C16" t="str">
            <v>95P54</v>
          </cell>
          <cell r="D16" t="str">
            <v>HIGH VOL V6 (415K)</v>
          </cell>
          <cell r="E16">
            <v>34547</v>
          </cell>
          <cell r="F16" t="str">
            <v>JZABRISK</v>
          </cell>
          <cell r="G16" t="str">
            <v xml:space="preserve"> PAS CT</v>
          </cell>
          <cell r="H16">
            <v>202.54400000000001</v>
          </cell>
          <cell r="I16">
            <v>660.52300000000002</v>
          </cell>
          <cell r="J16">
            <v>863.06700000000001</v>
          </cell>
          <cell r="K16">
            <v>0.67</v>
          </cell>
          <cell r="L16">
            <v>34.613999999999997</v>
          </cell>
          <cell r="M16">
            <v>35.283999999999999</v>
          </cell>
          <cell r="N16">
            <v>104.08799999999999</v>
          </cell>
          <cell r="O16">
            <v>137</v>
          </cell>
          <cell r="P16">
            <v>1139.4390000000001</v>
          </cell>
          <cell r="Q16">
            <v>862.98500000000001</v>
          </cell>
          <cell r="R16">
            <v>8.2000000000000003E-2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8.2000000000000003E-2</v>
          </cell>
        </row>
        <row r="17">
          <cell r="C17" t="str">
            <v>95P85</v>
          </cell>
          <cell r="D17" t="str">
            <v>4R70W CAPACITY.</v>
          </cell>
          <cell r="E17">
            <v>34547</v>
          </cell>
          <cell r="F17" t="str">
            <v>JWHEELER</v>
          </cell>
          <cell r="G17" t="str">
            <v xml:space="preserve">  AS CT</v>
          </cell>
          <cell r="H17">
            <v>4.133</v>
          </cell>
          <cell r="I17">
            <v>30.564</v>
          </cell>
          <cell r="J17">
            <v>34.697000000000003</v>
          </cell>
          <cell r="K17">
            <v>0</v>
          </cell>
          <cell r="L17">
            <v>5.81</v>
          </cell>
          <cell r="M17">
            <v>5.81</v>
          </cell>
          <cell r="N17">
            <v>5</v>
          </cell>
          <cell r="O17">
            <v>0</v>
          </cell>
          <cell r="P17">
            <v>45.506999999999998</v>
          </cell>
          <cell r="Q17">
            <v>34.697000000000003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C18" t="str">
            <v>95Q04</v>
          </cell>
          <cell r="D18" t="str">
            <v>95 AODE CAPACITY EXPANSION</v>
          </cell>
          <cell r="E18">
            <v>34547</v>
          </cell>
          <cell r="F18" t="str">
            <v>JWHEELER</v>
          </cell>
          <cell r="G18" t="str">
            <v xml:space="preserve">  AS CT</v>
          </cell>
          <cell r="H18">
            <v>11.816000000000001</v>
          </cell>
          <cell r="I18">
            <v>64.781999999999996</v>
          </cell>
          <cell r="J18">
            <v>76.597999999999999</v>
          </cell>
          <cell r="K18">
            <v>0</v>
          </cell>
          <cell r="L18">
            <v>7.181</v>
          </cell>
          <cell r="M18">
            <v>7.181</v>
          </cell>
          <cell r="N18">
            <v>8.6</v>
          </cell>
          <cell r="O18">
            <v>0</v>
          </cell>
          <cell r="P18">
            <v>92.379000000000005</v>
          </cell>
          <cell r="Q18">
            <v>76.597999999999999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C19" t="str">
            <v>95Y45</v>
          </cell>
          <cell r="D19" t="str">
            <v>CLEAN AIR - F/S</v>
          </cell>
          <cell r="E19">
            <v>34547</v>
          </cell>
          <cell r="F19" t="str">
            <v>MDILS</v>
          </cell>
          <cell r="G19" t="str">
            <v>R AS  T</v>
          </cell>
          <cell r="H19">
            <v>3.51</v>
          </cell>
          <cell r="I19">
            <v>0.48599999999999999</v>
          </cell>
          <cell r="J19">
            <v>3.996</v>
          </cell>
          <cell r="K19">
            <v>6.3E-2</v>
          </cell>
          <cell r="L19">
            <v>1.4E-2</v>
          </cell>
          <cell r="M19">
            <v>7.6999999999999999E-2</v>
          </cell>
          <cell r="N19">
            <v>0.31</v>
          </cell>
          <cell r="O19">
            <v>0</v>
          </cell>
          <cell r="P19">
            <v>4.383</v>
          </cell>
          <cell r="Q19">
            <v>3.996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C20" t="str">
            <v>96L25</v>
          </cell>
          <cell r="D20" t="str">
            <v>2.0L SPLIT PORT ENGINE</v>
          </cell>
          <cell r="E20">
            <v>35128</v>
          </cell>
          <cell r="F20" t="str">
            <v>RTETLER</v>
          </cell>
          <cell r="G20" t="str">
            <v xml:space="preserve"> PAS  T</v>
          </cell>
          <cell r="H20">
            <v>45.917999999999999</v>
          </cell>
          <cell r="I20">
            <v>29.622</v>
          </cell>
          <cell r="J20">
            <v>75.540000000000006</v>
          </cell>
          <cell r="K20">
            <v>0.46400000000000002</v>
          </cell>
          <cell r="L20">
            <v>1.901</v>
          </cell>
          <cell r="M20">
            <v>2.3650000000000002</v>
          </cell>
          <cell r="N20">
            <v>4.3179999999999996</v>
          </cell>
          <cell r="O20">
            <v>40.4</v>
          </cell>
          <cell r="P20">
            <v>122.623</v>
          </cell>
          <cell r="Q20">
            <v>75.540000000000006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C21" t="str">
            <v>96N01</v>
          </cell>
          <cell r="D21" t="str">
            <v>NMOG - SPECIFIC</v>
          </cell>
          <cell r="E21">
            <v>34912</v>
          </cell>
          <cell r="F21" t="str">
            <v>MDILS</v>
          </cell>
          <cell r="G21" t="str">
            <v>R AS  T</v>
          </cell>
          <cell r="H21">
            <v>4.5209999999999999</v>
          </cell>
          <cell r="I21">
            <v>5.0999999999999997E-2</v>
          </cell>
          <cell r="J21">
            <v>4.5720000000000001</v>
          </cell>
          <cell r="K21">
            <v>4.2000000000000003E-2</v>
          </cell>
          <cell r="L21">
            <v>4.4999999999999998E-2</v>
          </cell>
          <cell r="M21">
            <v>8.6999999999999994E-2</v>
          </cell>
          <cell r="N21">
            <v>0</v>
          </cell>
          <cell r="O21">
            <v>0</v>
          </cell>
          <cell r="P21">
            <v>4.6589999999999998</v>
          </cell>
          <cell r="Q21">
            <v>4.5720000000000001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C22" t="str">
            <v>96N11</v>
          </cell>
          <cell r="D22" t="str">
            <v>NMOG COMMITMENTS</v>
          </cell>
          <cell r="E22">
            <v>34912</v>
          </cell>
          <cell r="F22" t="str">
            <v>MDILS</v>
          </cell>
          <cell r="G22" t="str">
            <v>R AS  T</v>
          </cell>
          <cell r="H22">
            <v>2.431</v>
          </cell>
          <cell r="I22">
            <v>0</v>
          </cell>
          <cell r="J22">
            <v>2.431</v>
          </cell>
          <cell r="K22">
            <v>7.0000000000000007E-2</v>
          </cell>
          <cell r="L22">
            <v>0</v>
          </cell>
          <cell r="M22">
            <v>7.0000000000000007E-2</v>
          </cell>
          <cell r="N22">
            <v>0</v>
          </cell>
          <cell r="O22">
            <v>0</v>
          </cell>
          <cell r="P22">
            <v>2.5009999999999999</v>
          </cell>
          <cell r="Q22">
            <v>2.431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C23" t="str">
            <v>96N12</v>
          </cell>
          <cell r="D23" t="str">
            <v>CAA</v>
          </cell>
          <cell r="E23">
            <v>34912</v>
          </cell>
          <cell r="F23" t="str">
            <v>MDILS</v>
          </cell>
          <cell r="G23" t="str">
            <v>R AS  T</v>
          </cell>
          <cell r="H23">
            <v>10.403</v>
          </cell>
          <cell r="I23">
            <v>23.367000000000001</v>
          </cell>
          <cell r="J23">
            <v>33.770000000000003</v>
          </cell>
          <cell r="K23">
            <v>5.6000000000000001E-2</v>
          </cell>
          <cell r="L23">
            <v>1.034</v>
          </cell>
          <cell r="M23">
            <v>1.0900000000000001</v>
          </cell>
          <cell r="N23">
            <v>0</v>
          </cell>
          <cell r="O23">
            <v>0</v>
          </cell>
          <cell r="P23">
            <v>34.86</v>
          </cell>
          <cell r="Q23">
            <v>33.770000000000003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C24" t="str">
            <v>96P15</v>
          </cell>
          <cell r="D24" t="str">
            <v>P/T COST REDUCTIONS</v>
          </cell>
          <cell r="E24">
            <v>34912</v>
          </cell>
          <cell r="F24" t="str">
            <v>DADDISON</v>
          </cell>
          <cell r="G24" t="str">
            <v xml:space="preserve">  AS  T</v>
          </cell>
          <cell r="H24">
            <v>1.768</v>
          </cell>
          <cell r="I24">
            <v>0.41799999999999998</v>
          </cell>
          <cell r="J24">
            <v>2.1859999999999999</v>
          </cell>
          <cell r="K24">
            <v>0.54900000000000004</v>
          </cell>
          <cell r="L24">
            <v>0.20699999999999999</v>
          </cell>
          <cell r="M24">
            <v>0.75600000000000001</v>
          </cell>
          <cell r="N24">
            <v>0</v>
          </cell>
          <cell r="O24">
            <v>0</v>
          </cell>
          <cell r="P24">
            <v>2.9420000000000002</v>
          </cell>
          <cell r="Q24">
            <v>2.1859999999999999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C25" t="str">
            <v>96P35</v>
          </cell>
          <cell r="D25" t="str">
            <v>MPIF--POWERTRAIN</v>
          </cell>
          <cell r="E25">
            <v>34912</v>
          </cell>
          <cell r="F25" t="str">
            <v>DADDISON</v>
          </cell>
          <cell r="G25" t="str">
            <v xml:space="preserve">  AS  T</v>
          </cell>
          <cell r="H25">
            <v>1.472</v>
          </cell>
          <cell r="I25">
            <v>0</v>
          </cell>
          <cell r="J25">
            <v>1.472</v>
          </cell>
          <cell r="K25">
            <v>0.15</v>
          </cell>
          <cell r="L25">
            <v>-1.96</v>
          </cell>
          <cell r="M25">
            <v>-1.81</v>
          </cell>
          <cell r="N25">
            <v>0</v>
          </cell>
          <cell r="O25">
            <v>0</v>
          </cell>
          <cell r="P25">
            <v>-0.33800000000000002</v>
          </cell>
          <cell r="Q25">
            <v>1.472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C26" t="str">
            <v>96P46</v>
          </cell>
          <cell r="D26" t="str">
            <v>COIL PER PLUG--CAR</v>
          </cell>
          <cell r="E26">
            <v>34912</v>
          </cell>
          <cell r="F26" t="str">
            <v>PCHARLES</v>
          </cell>
          <cell r="G26" t="str">
            <v xml:space="preserve">  AS  T</v>
          </cell>
          <cell r="H26">
            <v>7.4320000000000004</v>
          </cell>
          <cell r="I26">
            <v>5.3319999999999999</v>
          </cell>
          <cell r="J26">
            <v>12.763999999999999</v>
          </cell>
          <cell r="K26">
            <v>0</v>
          </cell>
          <cell r="L26">
            <v>2.5920000000000001</v>
          </cell>
          <cell r="M26">
            <v>2.5920000000000001</v>
          </cell>
          <cell r="N26">
            <v>0</v>
          </cell>
          <cell r="O26">
            <v>0</v>
          </cell>
          <cell r="P26">
            <v>15.356</v>
          </cell>
          <cell r="Q26">
            <v>12.763999999999999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C27" t="str">
            <v>96P48</v>
          </cell>
          <cell r="D27" t="str">
            <v>REP--NICHE ASSY LINE</v>
          </cell>
          <cell r="E27">
            <v>34912</v>
          </cell>
          <cell r="F27" t="str">
            <v>PCHARLES</v>
          </cell>
          <cell r="G27" t="str">
            <v xml:space="preserve">  AS  T</v>
          </cell>
          <cell r="H27">
            <v>0.377</v>
          </cell>
          <cell r="I27">
            <v>2.1150000000000002</v>
          </cell>
          <cell r="J27">
            <v>2.492</v>
          </cell>
          <cell r="K27">
            <v>0</v>
          </cell>
          <cell r="L27">
            <v>0.318</v>
          </cell>
          <cell r="M27">
            <v>0.318</v>
          </cell>
          <cell r="N27">
            <v>0</v>
          </cell>
          <cell r="O27">
            <v>0</v>
          </cell>
          <cell r="P27">
            <v>2.81</v>
          </cell>
          <cell r="Q27">
            <v>2.492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C28" t="str">
            <v>96P56</v>
          </cell>
          <cell r="D28" t="str">
            <v>COMPOSITE INTAKE MANIFOLD</v>
          </cell>
          <cell r="E28">
            <v>34912</v>
          </cell>
          <cell r="F28" t="str">
            <v>PCHARLES</v>
          </cell>
          <cell r="G28" t="str">
            <v xml:space="preserve">  AS  T</v>
          </cell>
          <cell r="H28">
            <v>8.4719999999999995</v>
          </cell>
          <cell r="I28">
            <v>0</v>
          </cell>
          <cell r="J28">
            <v>8.4719999999999995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8.4719999999999995</v>
          </cell>
          <cell r="Q28">
            <v>8.4719999999999995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C29" t="str">
            <v>96P80</v>
          </cell>
          <cell r="D29" t="str">
            <v>AX4N Capacity</v>
          </cell>
          <cell r="E29">
            <v>34912</v>
          </cell>
          <cell r="F29" t="str">
            <v>TGOMRICK</v>
          </cell>
          <cell r="G29" t="str">
            <v xml:space="preserve"> PAS CT</v>
          </cell>
          <cell r="H29">
            <v>3.214</v>
          </cell>
          <cell r="I29">
            <v>40.923999999999999</v>
          </cell>
          <cell r="J29">
            <v>44.137999999999998</v>
          </cell>
          <cell r="K29">
            <v>0</v>
          </cell>
          <cell r="L29">
            <v>7.7750000000000004</v>
          </cell>
          <cell r="M29">
            <v>7.7750000000000004</v>
          </cell>
          <cell r="N29">
            <v>0</v>
          </cell>
          <cell r="O29">
            <v>0</v>
          </cell>
          <cell r="P29">
            <v>51.912999999999997</v>
          </cell>
          <cell r="Q29">
            <v>44.137999999999998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C30" t="str">
            <v>96P85</v>
          </cell>
          <cell r="D30" t="str">
            <v>CD4E (CARRYOVER)</v>
          </cell>
          <cell r="E30">
            <v>34912</v>
          </cell>
          <cell r="F30" t="str">
            <v>TGOMRICK</v>
          </cell>
          <cell r="G30" t="str">
            <v xml:space="preserve">  AS  T</v>
          </cell>
          <cell r="H30">
            <v>4.383</v>
          </cell>
          <cell r="I30">
            <v>12.182</v>
          </cell>
          <cell r="J30">
            <v>16.565000000000001</v>
          </cell>
          <cell r="K30">
            <v>0.111</v>
          </cell>
          <cell r="L30">
            <v>1.9590000000000001</v>
          </cell>
          <cell r="M30">
            <v>2.0699999999999998</v>
          </cell>
          <cell r="N30">
            <v>0</v>
          </cell>
          <cell r="O30">
            <v>0</v>
          </cell>
          <cell r="P30">
            <v>18.635000000000002</v>
          </cell>
          <cell r="Q30">
            <v>16.565000000000001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C31" t="str">
            <v>96P87</v>
          </cell>
          <cell r="D31" t="str">
            <v>4R70W CAPACITY (CARRYOVER)</v>
          </cell>
          <cell r="E31">
            <v>34912</v>
          </cell>
          <cell r="F31" t="str">
            <v>JWHEELER</v>
          </cell>
          <cell r="G31" t="str">
            <v xml:space="preserve">  AS CT</v>
          </cell>
          <cell r="H31">
            <v>0.24</v>
          </cell>
          <cell r="I31">
            <v>0</v>
          </cell>
          <cell r="J31">
            <v>0.24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0.24</v>
          </cell>
          <cell r="Q31">
            <v>0.24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C32" t="str">
            <v>96S03</v>
          </cell>
          <cell r="D32" t="str">
            <v>96 EC  EMISSIONS (Stage 2)</v>
          </cell>
          <cell r="E32">
            <v>34912</v>
          </cell>
          <cell r="F32" t="str">
            <v>ABARRET1</v>
          </cell>
          <cell r="G32" t="str">
            <v>R AS  T</v>
          </cell>
          <cell r="H32">
            <v>9.2149999999999999</v>
          </cell>
          <cell r="I32">
            <v>37.06</v>
          </cell>
          <cell r="J32">
            <v>46.274999999999999</v>
          </cell>
          <cell r="K32">
            <v>0.28499999999999998</v>
          </cell>
          <cell r="L32">
            <v>6.54</v>
          </cell>
          <cell r="M32">
            <v>6.8250000000000002</v>
          </cell>
          <cell r="N32">
            <v>24</v>
          </cell>
          <cell r="O32">
            <v>302</v>
          </cell>
          <cell r="P32">
            <v>379.1</v>
          </cell>
          <cell r="Q32">
            <v>46.274999999999999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</row>
        <row r="33">
          <cell r="C33" t="str">
            <v>96Y32</v>
          </cell>
          <cell r="D33" t="str">
            <v>ESSEX DUAL INDUCTION</v>
          </cell>
          <cell r="E33">
            <v>34912</v>
          </cell>
          <cell r="F33" t="str">
            <v>RDESAI</v>
          </cell>
          <cell r="G33" t="str">
            <v xml:space="preserve"> PAS  T</v>
          </cell>
          <cell r="H33">
            <v>93.135999999999996</v>
          </cell>
          <cell r="I33">
            <v>144.19300000000001</v>
          </cell>
          <cell r="J33">
            <v>237.32900000000001</v>
          </cell>
          <cell r="K33">
            <v>1.49</v>
          </cell>
          <cell r="L33">
            <v>9.0519999999999996</v>
          </cell>
          <cell r="M33">
            <v>10.542</v>
          </cell>
          <cell r="N33">
            <v>27.55</v>
          </cell>
          <cell r="O33">
            <v>70</v>
          </cell>
          <cell r="P33">
            <v>345.42099999999999</v>
          </cell>
          <cell r="Q33">
            <v>237.30600000000001</v>
          </cell>
          <cell r="R33">
            <v>2.3E-2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2.3E-2</v>
          </cell>
        </row>
        <row r="34">
          <cell r="C34" t="str">
            <v>96Y44</v>
          </cell>
          <cell r="D34" t="str">
            <v>4.6L/5.4L/6.8L CAPACITY</v>
          </cell>
          <cell r="E34">
            <v>34912</v>
          </cell>
          <cell r="F34" t="str">
            <v>DHAMMON8</v>
          </cell>
          <cell r="G34" t="str">
            <v xml:space="preserve"> PAS CT</v>
          </cell>
          <cell r="H34">
            <v>291.59800000000001</v>
          </cell>
          <cell r="I34">
            <v>838.596</v>
          </cell>
          <cell r="J34">
            <v>1130.194</v>
          </cell>
          <cell r="K34">
            <v>1.675</v>
          </cell>
          <cell r="L34">
            <v>24.484000000000002</v>
          </cell>
          <cell r="M34">
            <v>26.158999999999999</v>
          </cell>
          <cell r="N34">
            <v>110.6</v>
          </cell>
          <cell r="O34">
            <v>106.6</v>
          </cell>
          <cell r="P34">
            <v>1373.5530000000001</v>
          </cell>
          <cell r="Q34">
            <v>1129.9090000000001</v>
          </cell>
          <cell r="R34">
            <v>0.28499999999999998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0.28499999999999998</v>
          </cell>
        </row>
        <row r="35">
          <cell r="C35" t="str">
            <v>96Y45</v>
          </cell>
          <cell r="D35" t="str">
            <v>CLEAN AIR - F/S</v>
          </cell>
          <cell r="E35">
            <v>34912</v>
          </cell>
          <cell r="F35" t="str">
            <v>MDILS</v>
          </cell>
          <cell r="G35" t="str">
            <v>R AS  T</v>
          </cell>
          <cell r="H35">
            <v>23.135000000000002</v>
          </cell>
          <cell r="I35">
            <v>8.8889999999999993</v>
          </cell>
          <cell r="J35">
            <v>32.024000000000001</v>
          </cell>
          <cell r="K35">
            <v>0.55700000000000005</v>
          </cell>
          <cell r="L35">
            <v>0.999</v>
          </cell>
          <cell r="M35">
            <v>1.556</v>
          </cell>
          <cell r="N35">
            <v>5.8380000000000001</v>
          </cell>
          <cell r="O35">
            <v>55.1</v>
          </cell>
          <cell r="P35">
            <v>94.518000000000001</v>
          </cell>
          <cell r="Q35">
            <v>32.024000000000001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</row>
        <row r="36">
          <cell r="C36" t="str">
            <v>97O54</v>
          </cell>
          <cell r="D36" t="str">
            <v>5.4L AXLE SIZE INCREASE</v>
          </cell>
          <cell r="E36">
            <v>35278</v>
          </cell>
          <cell r="F36" t="str">
            <v>WSEREMAK</v>
          </cell>
          <cell r="G36" t="str">
            <v xml:space="preserve">  AS  T</v>
          </cell>
          <cell r="H36">
            <v>15.52</v>
          </cell>
          <cell r="I36">
            <v>9.6989999999999998</v>
          </cell>
          <cell r="J36">
            <v>25.219000000000001</v>
          </cell>
          <cell r="K36">
            <v>0</v>
          </cell>
          <cell r="L36">
            <v>1.4</v>
          </cell>
          <cell r="M36">
            <v>1.4</v>
          </cell>
          <cell r="N36">
            <v>0</v>
          </cell>
          <cell r="O36">
            <v>0</v>
          </cell>
          <cell r="P36">
            <v>26.619</v>
          </cell>
          <cell r="Q36">
            <v>25.219000000000001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C37" t="str">
            <v>97P09</v>
          </cell>
          <cell r="D37" t="str">
            <v>CAA - - CROSS VEHICLE</v>
          </cell>
          <cell r="E37">
            <v>35278</v>
          </cell>
          <cell r="F37" t="str">
            <v>MDILS</v>
          </cell>
          <cell r="G37" t="str">
            <v>R AS  T</v>
          </cell>
          <cell r="H37">
            <v>0.86099999999999999</v>
          </cell>
          <cell r="I37">
            <v>42.134</v>
          </cell>
          <cell r="J37">
            <v>42.994999999999997</v>
          </cell>
          <cell r="K37">
            <v>0</v>
          </cell>
          <cell r="L37">
            <v>0.94799999999999995</v>
          </cell>
          <cell r="M37">
            <v>0.94799999999999995</v>
          </cell>
          <cell r="N37">
            <v>0</v>
          </cell>
          <cell r="O37">
            <v>0</v>
          </cell>
          <cell r="P37">
            <v>43.942999999999998</v>
          </cell>
          <cell r="Q37">
            <v>42.448</v>
          </cell>
          <cell r="R37">
            <v>0.54700000000000004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0.54700000000000004</v>
          </cell>
        </row>
        <row r="38">
          <cell r="C38" t="str">
            <v>97P15</v>
          </cell>
          <cell r="D38" t="str">
            <v>P/T COST REDUCTIONS</v>
          </cell>
          <cell r="E38">
            <v>35278</v>
          </cell>
          <cell r="F38" t="str">
            <v>DADDISON</v>
          </cell>
          <cell r="G38" t="str">
            <v xml:space="preserve">  AS  T</v>
          </cell>
          <cell r="H38">
            <v>3.903</v>
          </cell>
          <cell r="I38">
            <v>1.131</v>
          </cell>
          <cell r="J38">
            <v>5.0339999999999998</v>
          </cell>
          <cell r="K38">
            <v>0.44700000000000001</v>
          </cell>
          <cell r="L38">
            <v>0.14799999999999999</v>
          </cell>
          <cell r="M38">
            <v>0.59499999999999997</v>
          </cell>
          <cell r="N38">
            <v>1.7999999999999999E-2</v>
          </cell>
          <cell r="O38">
            <v>0</v>
          </cell>
          <cell r="P38">
            <v>5.6470000000000002</v>
          </cell>
          <cell r="Q38">
            <v>5.0119999999999996</v>
          </cell>
          <cell r="R38">
            <v>2.1999999999999999E-2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2.1999999999999999E-2</v>
          </cell>
        </row>
        <row r="39">
          <cell r="C39" t="str">
            <v>97P28</v>
          </cell>
          <cell r="D39" t="str">
            <v>POWERTRAIN</v>
          </cell>
          <cell r="E39">
            <v>35278</v>
          </cell>
          <cell r="F39" t="str">
            <v>TOOLING</v>
          </cell>
          <cell r="G39" t="str">
            <v xml:space="preserve">  AS  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C40" t="str">
            <v>97P35</v>
          </cell>
          <cell r="D40" t="str">
            <v>Powertrain MPIF</v>
          </cell>
          <cell r="E40">
            <v>35309</v>
          </cell>
          <cell r="F40" t="str">
            <v>DADDISON</v>
          </cell>
          <cell r="G40" t="str">
            <v xml:space="preserve">  AS  T</v>
          </cell>
          <cell r="H40">
            <v>-0.28699999999999998</v>
          </cell>
          <cell r="I40">
            <v>0.51400000000000001</v>
          </cell>
          <cell r="J40">
            <v>0.22700000000000001</v>
          </cell>
          <cell r="K40">
            <v>0.29199999999999998</v>
          </cell>
          <cell r="L40">
            <v>0.191</v>
          </cell>
          <cell r="M40">
            <v>0.48299999999999998</v>
          </cell>
          <cell r="N40">
            <v>0</v>
          </cell>
          <cell r="O40">
            <v>0</v>
          </cell>
          <cell r="P40">
            <v>0.71</v>
          </cell>
          <cell r="Q40">
            <v>0.22700000000000001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C41" t="str">
            <v>97P43</v>
          </cell>
          <cell r="D41" t="str">
            <v>4.6/5.4/6.8L 1997 Launch</v>
          </cell>
          <cell r="E41">
            <v>35339</v>
          </cell>
          <cell r="F41" t="str">
            <v>DHAMMON8</v>
          </cell>
          <cell r="G41" t="str">
            <v xml:space="preserve">  AS  T</v>
          </cell>
          <cell r="H41">
            <v>2.4769999999999999</v>
          </cell>
          <cell r="I41">
            <v>6.5259999999999998</v>
          </cell>
          <cell r="J41">
            <v>9.0030000000000001</v>
          </cell>
          <cell r="K41">
            <v>1.026</v>
          </cell>
          <cell r="L41">
            <v>0.30299999999999999</v>
          </cell>
          <cell r="M41">
            <v>1.329</v>
          </cell>
          <cell r="N41">
            <v>0</v>
          </cell>
          <cell r="O41">
            <v>0</v>
          </cell>
          <cell r="P41">
            <v>10.332000000000001</v>
          </cell>
          <cell r="Q41">
            <v>8.6660000000000004</v>
          </cell>
          <cell r="R41">
            <v>0.33700000000000002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0.33700000000000002</v>
          </cell>
        </row>
        <row r="42">
          <cell r="C42" t="str">
            <v>97P44</v>
          </cell>
          <cell r="D42" t="str">
            <v>5.4L NGV</v>
          </cell>
          <cell r="E42">
            <v>35278</v>
          </cell>
          <cell r="F42" t="str">
            <v>JEPPERSO</v>
          </cell>
          <cell r="G42" t="str">
            <v xml:space="preserve">  AS  T</v>
          </cell>
          <cell r="H42">
            <v>9.4019999999999992</v>
          </cell>
          <cell r="I42">
            <v>4.835</v>
          </cell>
          <cell r="J42">
            <v>14.237</v>
          </cell>
          <cell r="K42">
            <v>0.36199999999999999</v>
          </cell>
          <cell r="L42">
            <v>0.30299999999999999</v>
          </cell>
          <cell r="M42">
            <v>0.66500000000000004</v>
          </cell>
          <cell r="N42">
            <v>0.86899999999999999</v>
          </cell>
          <cell r="O42">
            <v>0</v>
          </cell>
          <cell r="P42">
            <v>15.771000000000001</v>
          </cell>
          <cell r="Q42">
            <v>14.222</v>
          </cell>
          <cell r="R42">
            <v>1.4999999999999999E-2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1.4999999999999999E-2</v>
          </cell>
        </row>
        <row r="43">
          <cell r="C43" t="str">
            <v>97P54</v>
          </cell>
          <cell r="D43" t="str">
            <v>2.5/3.0L Cyl Hd - Src to NEMAK</v>
          </cell>
          <cell r="E43">
            <v>35527</v>
          </cell>
          <cell r="F43" t="str">
            <v>JZABRISK</v>
          </cell>
          <cell r="G43" t="str">
            <v xml:space="preserve">  AS  T</v>
          </cell>
          <cell r="H43">
            <v>9.1059999999999999</v>
          </cell>
          <cell r="I43">
            <v>8.7349999999999994</v>
          </cell>
          <cell r="J43">
            <v>17.841000000000001</v>
          </cell>
          <cell r="K43">
            <v>0</v>
          </cell>
          <cell r="L43">
            <v>0.32600000000000001</v>
          </cell>
          <cell r="M43">
            <v>0.32600000000000001</v>
          </cell>
          <cell r="N43">
            <v>0</v>
          </cell>
          <cell r="O43">
            <v>0</v>
          </cell>
          <cell r="P43">
            <v>18.167000000000002</v>
          </cell>
          <cell r="Q43">
            <v>17.841000000000001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C44" t="str">
            <v>97Q86</v>
          </cell>
          <cell r="D44" t="str">
            <v>97.5 4R70W CAPACITY EXPANSION</v>
          </cell>
          <cell r="E44">
            <v>35431</v>
          </cell>
          <cell r="F44" t="str">
            <v>JWHEELER</v>
          </cell>
          <cell r="G44" t="str">
            <v xml:space="preserve"> PAS CT</v>
          </cell>
          <cell r="H44">
            <v>28.277000000000001</v>
          </cell>
          <cell r="I44">
            <v>102.971</v>
          </cell>
          <cell r="J44">
            <v>131.24799999999999</v>
          </cell>
          <cell r="K44">
            <v>0</v>
          </cell>
          <cell r="L44">
            <v>6.8890000000000002</v>
          </cell>
          <cell r="M44">
            <v>6.8890000000000002</v>
          </cell>
          <cell r="N44">
            <v>11</v>
          </cell>
          <cell r="O44">
            <v>0</v>
          </cell>
          <cell r="P44">
            <v>149.137</v>
          </cell>
          <cell r="Q44">
            <v>131.238</v>
          </cell>
          <cell r="R44">
            <v>0.01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0.01</v>
          </cell>
        </row>
        <row r="45">
          <cell r="C45" t="str">
            <v>98P05</v>
          </cell>
          <cell r="D45" t="str">
            <v>CROSS VEHICLE EMISSIONS</v>
          </cell>
          <cell r="E45">
            <v>35643</v>
          </cell>
          <cell r="F45" t="str">
            <v>MDILS</v>
          </cell>
          <cell r="G45" t="str">
            <v>R  S  T</v>
          </cell>
          <cell r="H45">
            <v>0</v>
          </cell>
          <cell r="I45">
            <v>0.04</v>
          </cell>
          <cell r="J45">
            <v>0.04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0.04</v>
          </cell>
          <cell r="Q45">
            <v>0.04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</row>
        <row r="46">
          <cell r="C46" t="str">
            <v>98P09</v>
          </cell>
          <cell r="D46" t="str">
            <v>CAA- CROSS VEHICLE</v>
          </cell>
          <cell r="E46">
            <v>35643</v>
          </cell>
          <cell r="F46" t="str">
            <v>MDILS</v>
          </cell>
          <cell r="G46" t="str">
            <v>R AS  T</v>
          </cell>
          <cell r="H46">
            <v>0.63300000000000001</v>
          </cell>
          <cell r="I46">
            <v>74.001999999999995</v>
          </cell>
          <cell r="J46">
            <v>74.635000000000005</v>
          </cell>
          <cell r="K46">
            <v>0</v>
          </cell>
          <cell r="L46">
            <v>13.036</v>
          </cell>
          <cell r="M46">
            <v>13.036</v>
          </cell>
          <cell r="N46">
            <v>5</v>
          </cell>
          <cell r="O46">
            <v>0</v>
          </cell>
          <cell r="P46">
            <v>92.671000000000006</v>
          </cell>
          <cell r="Q46">
            <v>74.534999999999997</v>
          </cell>
          <cell r="R46">
            <v>0.1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0.1</v>
          </cell>
        </row>
        <row r="47">
          <cell r="C47" t="str">
            <v>98P15</v>
          </cell>
          <cell r="D47" t="str">
            <v>P/T COST REDUCTIONS</v>
          </cell>
          <cell r="E47">
            <v>35643</v>
          </cell>
          <cell r="F47" t="str">
            <v>DCHARLT2</v>
          </cell>
          <cell r="G47" t="str">
            <v>R AS  T</v>
          </cell>
          <cell r="H47">
            <v>5.3860000000000001</v>
          </cell>
          <cell r="I47">
            <v>0.94099999999999995</v>
          </cell>
          <cell r="J47">
            <v>6.327</v>
          </cell>
          <cell r="K47">
            <v>0.20599999999999999</v>
          </cell>
          <cell r="L47">
            <v>0.70699999999999996</v>
          </cell>
          <cell r="M47">
            <v>0.91300000000000003</v>
          </cell>
          <cell r="N47">
            <v>0.32100000000000001</v>
          </cell>
          <cell r="O47">
            <v>0</v>
          </cell>
          <cell r="P47">
            <v>7.5609999999999999</v>
          </cell>
          <cell r="Q47">
            <v>6.3230000000000004</v>
          </cell>
          <cell r="R47">
            <v>4.0000000000000001E-3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4.0000000000000001E-3</v>
          </cell>
        </row>
        <row r="48">
          <cell r="C48" t="str">
            <v>98P35</v>
          </cell>
          <cell r="D48" t="str">
            <v>MPIF--POWERTRAIN</v>
          </cell>
          <cell r="E48">
            <v>35643</v>
          </cell>
          <cell r="F48" t="str">
            <v>EBRUMO</v>
          </cell>
          <cell r="G48" t="str">
            <v xml:space="preserve">  AS  T</v>
          </cell>
          <cell r="H48">
            <v>0.56799999999999995</v>
          </cell>
          <cell r="I48">
            <v>0</v>
          </cell>
          <cell r="J48">
            <v>0.56799999999999995</v>
          </cell>
          <cell r="K48">
            <v>0.20799999999999999</v>
          </cell>
          <cell r="L48">
            <v>1.6E-2</v>
          </cell>
          <cell r="M48">
            <v>0.224</v>
          </cell>
          <cell r="N48">
            <v>0</v>
          </cell>
          <cell r="O48">
            <v>0</v>
          </cell>
          <cell r="P48">
            <v>0.79200000000000004</v>
          </cell>
          <cell r="Q48">
            <v>0.56100000000000005</v>
          </cell>
          <cell r="R48">
            <v>7.0000000000000001E-3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7.0000000000000001E-3</v>
          </cell>
        </row>
        <row r="49">
          <cell r="C49" t="str">
            <v>98P82</v>
          </cell>
          <cell r="D49" t="str">
            <v>98 AX4N/S NEEDLE BEARINGS (CAF</v>
          </cell>
          <cell r="E49">
            <v>35643</v>
          </cell>
          <cell r="F49" t="str">
            <v>JWHEELER</v>
          </cell>
          <cell r="G49" t="str">
            <v>R AS  T</v>
          </cell>
          <cell r="H49">
            <v>0.34799999999999998</v>
          </cell>
          <cell r="I49">
            <v>0.314</v>
          </cell>
          <cell r="J49">
            <v>0.66200000000000003</v>
          </cell>
          <cell r="K49">
            <v>0</v>
          </cell>
          <cell r="L49">
            <v>0.223</v>
          </cell>
          <cell r="M49">
            <v>0.223</v>
          </cell>
          <cell r="N49">
            <v>0</v>
          </cell>
          <cell r="O49">
            <v>0</v>
          </cell>
          <cell r="P49">
            <v>0.88500000000000001</v>
          </cell>
          <cell r="Q49">
            <v>0.66200000000000003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</row>
        <row r="50">
          <cell r="C50" t="str">
            <v>98P85</v>
          </cell>
          <cell r="D50" t="str">
            <v>4R70W QUALITY UPGRADE</v>
          </cell>
          <cell r="E50">
            <v>35643</v>
          </cell>
          <cell r="F50" t="str">
            <v>JWHEELER</v>
          </cell>
          <cell r="G50" t="str">
            <v xml:space="preserve">  AS  T</v>
          </cell>
          <cell r="H50">
            <v>0.83099999999999996</v>
          </cell>
          <cell r="I50">
            <v>2.7069999999999999</v>
          </cell>
          <cell r="J50">
            <v>3.5379999999999998</v>
          </cell>
          <cell r="K50">
            <v>0</v>
          </cell>
          <cell r="L50">
            <v>0.47</v>
          </cell>
          <cell r="M50">
            <v>0.47</v>
          </cell>
          <cell r="N50">
            <v>0.108</v>
          </cell>
          <cell r="O50">
            <v>0</v>
          </cell>
          <cell r="P50">
            <v>4.1159999999999997</v>
          </cell>
          <cell r="Q50">
            <v>3.524</v>
          </cell>
          <cell r="R50">
            <v>1.4E-2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1.4E-2</v>
          </cell>
        </row>
        <row r="51">
          <cell r="C51" t="str">
            <v>98P86</v>
          </cell>
          <cell r="D51" t="str">
            <v>E4OD GROB Clutch (CAFÉ)</v>
          </cell>
          <cell r="E51">
            <v>35646</v>
          </cell>
          <cell r="F51" t="str">
            <v>JWHEELER</v>
          </cell>
          <cell r="G51" t="str">
            <v>R AS  T</v>
          </cell>
          <cell r="H51">
            <v>2.95</v>
          </cell>
          <cell r="I51">
            <v>1.393</v>
          </cell>
          <cell r="J51">
            <v>4.343</v>
          </cell>
          <cell r="K51">
            <v>0</v>
          </cell>
          <cell r="L51">
            <v>0.107</v>
          </cell>
          <cell r="M51">
            <v>0.107</v>
          </cell>
          <cell r="N51">
            <v>9.4E-2</v>
          </cell>
          <cell r="O51">
            <v>0</v>
          </cell>
          <cell r="P51">
            <v>4.5439999999999996</v>
          </cell>
          <cell r="Q51">
            <v>4.34</v>
          </cell>
          <cell r="R51">
            <v>3.0000000000000001E-3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3.0000000000000001E-3</v>
          </cell>
        </row>
        <row r="52">
          <cell r="C52" t="str">
            <v>98Q06</v>
          </cell>
          <cell r="D52" t="str">
            <v>FOUNDRY</v>
          </cell>
          <cell r="E52">
            <v>35855</v>
          </cell>
          <cell r="F52" t="str">
            <v>RDENNIS4</v>
          </cell>
          <cell r="G52" t="str">
            <v xml:space="preserve">  AS  T</v>
          </cell>
          <cell r="H52">
            <v>0</v>
          </cell>
          <cell r="I52">
            <v>0</v>
          </cell>
          <cell r="J52">
            <v>0</v>
          </cell>
          <cell r="K52">
            <v>0.43099999999999999</v>
          </cell>
          <cell r="L52">
            <v>0</v>
          </cell>
          <cell r="M52">
            <v>0.43099999999999999</v>
          </cell>
          <cell r="N52">
            <v>0</v>
          </cell>
          <cell r="O52">
            <v>0</v>
          </cell>
          <cell r="P52">
            <v>0.43099999999999999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C53" t="str">
            <v>99438</v>
          </cell>
          <cell r="D53" t="str">
            <v>1999 3.8L/4.2L IMPROVEMENTS</v>
          </cell>
          <cell r="E53">
            <v>36008</v>
          </cell>
          <cell r="F53" t="str">
            <v>EWRIGHT</v>
          </cell>
          <cell r="G53" t="str">
            <v xml:space="preserve"> PAS  T</v>
          </cell>
          <cell r="H53">
            <v>38.527999999999999</v>
          </cell>
          <cell r="I53">
            <v>11.324</v>
          </cell>
          <cell r="J53">
            <v>49.851999999999997</v>
          </cell>
          <cell r="K53">
            <v>0</v>
          </cell>
          <cell r="L53">
            <v>4.6589999999999998</v>
          </cell>
          <cell r="M53">
            <v>4.6589999999999998</v>
          </cell>
          <cell r="N53">
            <v>6.6</v>
          </cell>
          <cell r="O53">
            <v>46.1</v>
          </cell>
          <cell r="P53">
            <v>107.211</v>
          </cell>
          <cell r="Q53">
            <v>49.448</v>
          </cell>
          <cell r="R53">
            <v>0.40400000000000003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0.40400000000000003</v>
          </cell>
        </row>
        <row r="54">
          <cell r="C54" t="str">
            <v>99481</v>
          </cell>
          <cell r="D54" t="str">
            <v>AX4S UPGRADES</v>
          </cell>
          <cell r="E54">
            <v>36192</v>
          </cell>
          <cell r="F54" t="str">
            <v>JRYAN10</v>
          </cell>
          <cell r="G54" t="str">
            <v xml:space="preserve"> PAS  T</v>
          </cell>
          <cell r="H54">
            <v>1.8959999999999999</v>
          </cell>
          <cell r="I54">
            <v>2.544</v>
          </cell>
          <cell r="J54">
            <v>4.4400000000000004</v>
          </cell>
          <cell r="K54">
            <v>0</v>
          </cell>
          <cell r="L54">
            <v>0.106</v>
          </cell>
          <cell r="M54">
            <v>0.106</v>
          </cell>
          <cell r="N54">
            <v>0.5</v>
          </cell>
          <cell r="O54">
            <v>1.3</v>
          </cell>
          <cell r="P54">
            <v>6.3460000000000001</v>
          </cell>
          <cell r="Q54">
            <v>3.9049999999999998</v>
          </cell>
          <cell r="R54">
            <v>0.53500000000000003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0.53500000000000003</v>
          </cell>
        </row>
        <row r="55">
          <cell r="C55" t="str">
            <v>99F56</v>
          </cell>
          <cell r="D55" t="str">
            <v>DEW98 3.9L V8</v>
          </cell>
          <cell r="E55">
            <v>36252</v>
          </cell>
          <cell r="F55" t="str">
            <v>GBECHARD</v>
          </cell>
          <cell r="G55" t="str">
            <v xml:space="preserve"> PASV T</v>
          </cell>
          <cell r="H55">
            <v>62.52</v>
          </cell>
          <cell r="I55">
            <v>136.31200000000001</v>
          </cell>
          <cell r="J55">
            <v>198.83199999999999</v>
          </cell>
          <cell r="K55">
            <v>0</v>
          </cell>
          <cell r="L55">
            <v>7.3319999999999999</v>
          </cell>
          <cell r="M55">
            <v>7.3319999999999999</v>
          </cell>
          <cell r="N55">
            <v>23.5</v>
          </cell>
          <cell r="O55">
            <v>46</v>
          </cell>
          <cell r="P55">
            <v>275.66399999999999</v>
          </cell>
          <cell r="Q55">
            <v>194.846</v>
          </cell>
          <cell r="R55">
            <v>3.9860000000000002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3.9860000000000002</v>
          </cell>
        </row>
        <row r="56">
          <cell r="C56" t="str">
            <v>99F81</v>
          </cell>
          <cell r="D56" t="str">
            <v>5R55N/W/4R70W-(F)  5R55N-(T)</v>
          </cell>
          <cell r="E56">
            <v>36241</v>
          </cell>
          <cell r="F56" t="str">
            <v>DLUKAS1</v>
          </cell>
          <cell r="G56" t="str">
            <v xml:space="preserve"> PAS  T</v>
          </cell>
          <cell r="H56">
            <v>51.61</v>
          </cell>
          <cell r="I56">
            <v>94.14</v>
          </cell>
          <cell r="J56">
            <v>145.75</v>
          </cell>
          <cell r="K56">
            <v>0</v>
          </cell>
          <cell r="L56">
            <v>6.0949999999999998</v>
          </cell>
          <cell r="M56">
            <v>6.0949999999999998</v>
          </cell>
          <cell r="N56">
            <v>19.5</v>
          </cell>
          <cell r="O56">
            <v>106</v>
          </cell>
          <cell r="P56">
            <v>277.34500000000003</v>
          </cell>
          <cell r="Q56">
            <v>136.30699999999999</v>
          </cell>
          <cell r="R56">
            <v>9.4429999999999996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9.4429999999999996</v>
          </cell>
        </row>
        <row r="57">
          <cell r="C57" t="str">
            <v>99P15</v>
          </cell>
          <cell r="D57" t="str">
            <v>Powertrain Cost Reductions</v>
          </cell>
          <cell r="E57">
            <v>36342</v>
          </cell>
          <cell r="F57" t="str">
            <v>DCHARLT2</v>
          </cell>
          <cell r="G57" t="str">
            <v xml:space="preserve">  AS  T</v>
          </cell>
          <cell r="H57">
            <v>15.897</v>
          </cell>
          <cell r="I57">
            <v>3.6080000000000001</v>
          </cell>
          <cell r="J57">
            <v>19.504999999999999</v>
          </cell>
          <cell r="K57">
            <v>0</v>
          </cell>
          <cell r="L57">
            <v>1.0620000000000001</v>
          </cell>
          <cell r="M57">
            <v>1.0620000000000001</v>
          </cell>
          <cell r="N57">
            <v>0.02</v>
          </cell>
          <cell r="O57">
            <v>0</v>
          </cell>
          <cell r="P57">
            <v>20.587</v>
          </cell>
          <cell r="Q57">
            <v>18.773</v>
          </cell>
          <cell r="R57">
            <v>0.73199999999999998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0.73199999999999998</v>
          </cell>
        </row>
        <row r="58">
          <cell r="C58" t="str">
            <v>99P19</v>
          </cell>
          <cell r="D58" t="str">
            <v>5.4L 4V Cap In.(REP)-cyl he</v>
          </cell>
          <cell r="E58">
            <v>36342</v>
          </cell>
          <cell r="F58" t="str">
            <v>GLAVAUTE</v>
          </cell>
          <cell r="G58" t="str">
            <v xml:space="preserve">  AS  T</v>
          </cell>
          <cell r="H58">
            <v>0.02</v>
          </cell>
          <cell r="I58">
            <v>1.169</v>
          </cell>
          <cell r="J58">
            <v>1.1890000000000001</v>
          </cell>
          <cell r="K58">
            <v>0</v>
          </cell>
          <cell r="L58">
            <v>0.13700000000000001</v>
          </cell>
          <cell r="M58">
            <v>0.13700000000000001</v>
          </cell>
          <cell r="N58">
            <v>0.3</v>
          </cell>
          <cell r="O58">
            <v>0</v>
          </cell>
          <cell r="P58">
            <v>1.6259999999999999</v>
          </cell>
          <cell r="Q58">
            <v>0.23</v>
          </cell>
          <cell r="R58">
            <v>0.95899999999999996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0.95899999999999996</v>
          </cell>
        </row>
        <row r="59">
          <cell r="C59" t="str">
            <v>99P20</v>
          </cell>
          <cell r="D59" t="str">
            <v>APO INJ. SENSOR - COST RED.</v>
          </cell>
          <cell r="E59">
            <v>36008</v>
          </cell>
          <cell r="F59" t="str">
            <v>MLOZOVOJ</v>
          </cell>
          <cell r="G59" t="str">
            <v xml:space="preserve">   S  T</v>
          </cell>
          <cell r="H59">
            <v>1.4139999999999999</v>
          </cell>
          <cell r="I59">
            <v>0</v>
          </cell>
          <cell r="J59">
            <v>1.4139999999999999</v>
          </cell>
          <cell r="K59">
            <v>0.01</v>
          </cell>
          <cell r="L59">
            <v>0</v>
          </cell>
          <cell r="M59">
            <v>0.01</v>
          </cell>
          <cell r="N59">
            <v>0</v>
          </cell>
          <cell r="O59">
            <v>0</v>
          </cell>
          <cell r="P59">
            <v>1.4239999999999999</v>
          </cell>
          <cell r="Q59">
            <v>1.4139999999999999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</row>
        <row r="60">
          <cell r="C60" t="str">
            <v>99P21</v>
          </cell>
          <cell r="D60" t="str">
            <v>V6 Capacity @ Cleveland</v>
          </cell>
          <cell r="E60">
            <v>36008</v>
          </cell>
          <cell r="F60" t="str">
            <v>VKRESS</v>
          </cell>
          <cell r="G60" t="str">
            <v xml:space="preserve">  AS CT</v>
          </cell>
          <cell r="H60">
            <v>4.3659999999999997</v>
          </cell>
          <cell r="I60">
            <v>0</v>
          </cell>
          <cell r="J60">
            <v>4.3659999999999997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4.3659999999999997</v>
          </cell>
          <cell r="Q60">
            <v>4.3659999999999997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</row>
        <row r="61">
          <cell r="C61" t="str">
            <v>99P23</v>
          </cell>
          <cell r="D61" t="str">
            <v>ZETEC Improvements</v>
          </cell>
          <cell r="E61">
            <v>36342</v>
          </cell>
          <cell r="F61" t="str">
            <v>ABARRET1</v>
          </cell>
          <cell r="G61" t="str">
            <v xml:space="preserve"> PAS  T</v>
          </cell>
          <cell r="H61">
            <v>6.5090000000000003</v>
          </cell>
          <cell r="I61">
            <v>6.9370000000000003</v>
          </cell>
          <cell r="J61">
            <v>13.446</v>
          </cell>
          <cell r="K61">
            <v>2.1999999999999999E-2</v>
          </cell>
          <cell r="L61">
            <v>0.59199999999999997</v>
          </cell>
          <cell r="M61">
            <v>0.61399999999999999</v>
          </cell>
          <cell r="N61">
            <v>3</v>
          </cell>
          <cell r="O61">
            <v>62</v>
          </cell>
          <cell r="P61">
            <v>79.06</v>
          </cell>
          <cell r="Q61">
            <v>12.093</v>
          </cell>
          <cell r="R61">
            <v>1.353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1.353</v>
          </cell>
        </row>
        <row r="62">
          <cell r="C62" t="str">
            <v>99P24</v>
          </cell>
          <cell r="D62" t="str">
            <v>ZETEC EMISSIONS</v>
          </cell>
          <cell r="E62">
            <v>36008</v>
          </cell>
          <cell r="F62" t="str">
            <v>MDILS</v>
          </cell>
          <cell r="G62" t="str">
            <v>R AS  T</v>
          </cell>
          <cell r="H62">
            <v>0.29299999999999998</v>
          </cell>
          <cell r="I62">
            <v>0</v>
          </cell>
          <cell r="J62">
            <v>0.29299999999999998</v>
          </cell>
          <cell r="K62">
            <v>0</v>
          </cell>
          <cell r="L62">
            <v>0</v>
          </cell>
          <cell r="M62">
            <v>0</v>
          </cell>
          <cell r="N62">
            <v>0.1</v>
          </cell>
          <cell r="O62">
            <v>1.1000000000000001</v>
          </cell>
          <cell r="P62">
            <v>1.4930000000000001</v>
          </cell>
          <cell r="Q62">
            <v>0.29299999999999998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</row>
        <row r="63">
          <cell r="C63" t="str">
            <v>99P45</v>
          </cell>
          <cell r="D63" t="str">
            <v>AX4S UPGRADE</v>
          </cell>
          <cell r="E63">
            <v>36342</v>
          </cell>
          <cell r="F63" t="str">
            <v>JRYAN10</v>
          </cell>
          <cell r="G63" t="str">
            <v xml:space="preserve"> PAS  T</v>
          </cell>
          <cell r="H63">
            <v>1.6779999999999999</v>
          </cell>
          <cell r="I63">
            <v>16.853000000000002</v>
          </cell>
          <cell r="J63">
            <v>18.530999999999999</v>
          </cell>
          <cell r="K63">
            <v>0</v>
          </cell>
          <cell r="L63">
            <v>0.65900000000000003</v>
          </cell>
          <cell r="M63">
            <v>0.65900000000000003</v>
          </cell>
          <cell r="N63">
            <v>2</v>
          </cell>
          <cell r="O63">
            <v>4</v>
          </cell>
          <cell r="P63">
            <v>25.19</v>
          </cell>
          <cell r="Q63">
            <v>17.856999999999999</v>
          </cell>
          <cell r="R63">
            <v>0.67400000000000004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0.67400000000000004</v>
          </cell>
        </row>
        <row r="64">
          <cell r="C64" t="str">
            <v>99P50</v>
          </cell>
          <cell r="D64" t="str">
            <v>5.4/4.6L 2V MOD V8 PWR IMPRV</v>
          </cell>
          <cell r="E64">
            <v>36008</v>
          </cell>
          <cell r="F64" t="str">
            <v>GLAVAUTE</v>
          </cell>
          <cell r="G64" t="str">
            <v xml:space="preserve"> PAS  T</v>
          </cell>
          <cell r="H64">
            <v>28.867999999999999</v>
          </cell>
          <cell r="I64">
            <v>9.4949999999999992</v>
          </cell>
          <cell r="J64">
            <v>38.363</v>
          </cell>
          <cell r="K64">
            <v>0</v>
          </cell>
          <cell r="L64">
            <v>2.2650000000000001</v>
          </cell>
          <cell r="M64">
            <v>2.2650000000000001</v>
          </cell>
          <cell r="N64">
            <v>12.8</v>
          </cell>
          <cell r="O64">
            <v>34.200000000000003</v>
          </cell>
          <cell r="P64">
            <v>87.628</v>
          </cell>
          <cell r="Q64">
            <v>38.179000000000002</v>
          </cell>
          <cell r="R64">
            <v>0.184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0.184</v>
          </cell>
        </row>
        <row r="65">
          <cell r="C65" t="str">
            <v>99P51</v>
          </cell>
          <cell r="D65" t="str">
            <v>Low Vol. Line - Mod. Truck Eng</v>
          </cell>
          <cell r="E65">
            <v>36039</v>
          </cell>
          <cell r="F65" t="str">
            <v>GLAVAUTE</v>
          </cell>
          <cell r="G65" t="str">
            <v xml:space="preserve"> PAS  T</v>
          </cell>
          <cell r="H65">
            <v>0.67300000000000004</v>
          </cell>
          <cell r="I65">
            <v>52.204999999999998</v>
          </cell>
          <cell r="J65">
            <v>52.878</v>
          </cell>
          <cell r="K65">
            <v>0</v>
          </cell>
          <cell r="L65">
            <v>4.4509999999999996</v>
          </cell>
          <cell r="M65">
            <v>4.4509999999999996</v>
          </cell>
          <cell r="N65">
            <v>0</v>
          </cell>
          <cell r="O65">
            <v>0</v>
          </cell>
          <cell r="P65">
            <v>57.329000000000001</v>
          </cell>
          <cell r="Q65">
            <v>52.747</v>
          </cell>
          <cell r="R65">
            <v>0.13100000000000001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0.13100000000000001</v>
          </cell>
        </row>
        <row r="66">
          <cell r="C66" t="str">
            <v>99P53</v>
          </cell>
          <cell r="D66" t="str">
            <v>4.6L/5.4L 4V TUMBLE PORT</v>
          </cell>
          <cell r="E66">
            <v>36008</v>
          </cell>
          <cell r="F66" t="str">
            <v>TMOSTILE</v>
          </cell>
          <cell r="G66" t="str">
            <v xml:space="preserve"> PAS  T</v>
          </cell>
          <cell r="H66">
            <v>19.244</v>
          </cell>
          <cell r="I66">
            <v>3.7229999999999999</v>
          </cell>
          <cell r="J66">
            <v>22.966999999999999</v>
          </cell>
          <cell r="K66">
            <v>1E-3</v>
          </cell>
          <cell r="L66">
            <v>2.3980000000000001</v>
          </cell>
          <cell r="M66">
            <v>2.399</v>
          </cell>
          <cell r="N66">
            <v>6.657</v>
          </cell>
          <cell r="O66">
            <v>54</v>
          </cell>
          <cell r="P66">
            <v>86.022999999999996</v>
          </cell>
          <cell r="Q66">
            <v>21.812999999999999</v>
          </cell>
          <cell r="R66">
            <v>1.1539999999999999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1.1539999999999999</v>
          </cell>
        </row>
        <row r="67">
          <cell r="C67" t="str">
            <v>99P54</v>
          </cell>
          <cell r="D67" t="str">
            <v>WINDSOR V8 CAPACITY</v>
          </cell>
          <cell r="E67">
            <v>36251</v>
          </cell>
          <cell r="F67" t="str">
            <v>JEPPERSO</v>
          </cell>
          <cell r="G67" t="str">
            <v xml:space="preserve"> PAS CT</v>
          </cell>
          <cell r="H67">
            <v>10.75</v>
          </cell>
          <cell r="I67">
            <v>18.655999999999999</v>
          </cell>
          <cell r="J67">
            <v>29.405999999999999</v>
          </cell>
          <cell r="K67">
            <v>0</v>
          </cell>
          <cell r="L67">
            <v>8.94</v>
          </cell>
          <cell r="M67">
            <v>8.94</v>
          </cell>
          <cell r="N67">
            <v>9.6050000000000004</v>
          </cell>
          <cell r="O67">
            <v>0</v>
          </cell>
          <cell r="P67">
            <v>47.951000000000001</v>
          </cell>
          <cell r="Q67">
            <v>28.707999999999998</v>
          </cell>
          <cell r="R67">
            <v>0.69799999999999995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0.69799999999999995</v>
          </cell>
        </row>
        <row r="68">
          <cell r="C68" t="str">
            <v>99P55</v>
          </cell>
          <cell r="D68" t="str">
            <v>CEPII EXPANSION (570K)</v>
          </cell>
          <cell r="E68">
            <v>36239</v>
          </cell>
          <cell r="F68" t="str">
            <v>VKRESS</v>
          </cell>
          <cell r="G68" t="str">
            <v xml:space="preserve"> PAS CT</v>
          </cell>
          <cell r="H68">
            <v>92.677000000000007</v>
          </cell>
          <cell r="I68">
            <v>156.31200000000001</v>
          </cell>
          <cell r="J68">
            <v>248.989</v>
          </cell>
          <cell r="K68">
            <v>-0.249</v>
          </cell>
          <cell r="L68">
            <v>24.02</v>
          </cell>
          <cell r="M68">
            <v>23.771000000000001</v>
          </cell>
          <cell r="N68">
            <v>19.899999999999999</v>
          </cell>
          <cell r="O68">
            <v>72.599999999999994</v>
          </cell>
          <cell r="P68">
            <v>365.26</v>
          </cell>
          <cell r="Q68">
            <v>244.858</v>
          </cell>
          <cell r="R68">
            <v>4.1310000000000002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4.1310000000000002</v>
          </cell>
        </row>
        <row r="69">
          <cell r="C69" t="str">
            <v>99P86</v>
          </cell>
          <cell r="D69" t="str">
            <v>FN Transmission - Van Dyke</v>
          </cell>
          <cell r="E69">
            <v>36375</v>
          </cell>
          <cell r="F69" t="str">
            <v>KMCCUSKE</v>
          </cell>
          <cell r="G69" t="str">
            <v xml:space="preserve"> PAS  T</v>
          </cell>
          <cell r="H69">
            <v>53.524000000000001</v>
          </cell>
          <cell r="I69">
            <v>236.24600000000001</v>
          </cell>
          <cell r="J69">
            <v>289.77</v>
          </cell>
          <cell r="K69">
            <v>0.32800000000000001</v>
          </cell>
          <cell r="L69">
            <v>17.105</v>
          </cell>
          <cell r="M69">
            <v>17.433</v>
          </cell>
          <cell r="N69">
            <v>22.5</v>
          </cell>
          <cell r="O69">
            <v>75.099999999999994</v>
          </cell>
          <cell r="P69">
            <v>404.803</v>
          </cell>
          <cell r="Q69">
            <v>259.98099999999999</v>
          </cell>
          <cell r="R69">
            <v>29.789000000000001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29.789000000000001</v>
          </cell>
        </row>
        <row r="70">
          <cell r="C70" t="str">
            <v>99R11</v>
          </cell>
          <cell r="D70" t="str">
            <v>EA169 POWERTRAIN</v>
          </cell>
          <cell r="E70">
            <v>36008</v>
          </cell>
          <cell r="F70" t="str">
            <v>DRODRI17</v>
          </cell>
          <cell r="G70" t="str">
            <v xml:space="preserve"> PAS  T</v>
          </cell>
          <cell r="H70">
            <v>0.91700000000000004</v>
          </cell>
          <cell r="I70">
            <v>0.04</v>
          </cell>
          <cell r="J70">
            <v>0.95699999999999996</v>
          </cell>
          <cell r="K70">
            <v>0</v>
          </cell>
          <cell r="L70">
            <v>5.7000000000000002E-2</v>
          </cell>
          <cell r="M70">
            <v>5.7000000000000002E-2</v>
          </cell>
          <cell r="N70">
            <v>0</v>
          </cell>
          <cell r="O70">
            <v>0</v>
          </cell>
          <cell r="P70">
            <v>1.014</v>
          </cell>
          <cell r="Q70">
            <v>0.95699999999999996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</row>
        <row r="71">
          <cell r="C71" t="str">
            <v>99S03</v>
          </cell>
          <cell r="D71" t="str">
            <v>00 1/2MY 2.0L/2.4L PUMA Dsl</v>
          </cell>
          <cell r="E71">
            <v>36395</v>
          </cell>
          <cell r="F71" t="str">
            <v>MHARROP</v>
          </cell>
          <cell r="G71" t="str">
            <v xml:space="preserve"> PAS  T</v>
          </cell>
          <cell r="H71">
            <v>0</v>
          </cell>
          <cell r="I71">
            <v>2.2709999999999999</v>
          </cell>
          <cell r="J71">
            <v>2.2709999999999999</v>
          </cell>
          <cell r="K71">
            <v>0</v>
          </cell>
          <cell r="L71">
            <v>0</v>
          </cell>
          <cell r="M71">
            <v>0</v>
          </cell>
          <cell r="N71">
            <v>0.83799999999999997</v>
          </cell>
          <cell r="O71">
            <v>0</v>
          </cell>
          <cell r="P71">
            <v>3.109</v>
          </cell>
          <cell r="Q71">
            <v>2.2709999999999999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</row>
        <row r="72">
          <cell r="C72" t="str">
            <v>00P04</v>
          </cell>
          <cell r="D72" t="str">
            <v>CROSS VEHICLE EMISSIONS</v>
          </cell>
          <cell r="E72">
            <v>36373</v>
          </cell>
          <cell r="F72" t="str">
            <v>MDILS</v>
          </cell>
          <cell r="G72" t="str">
            <v>R  S  T</v>
          </cell>
          <cell r="H72">
            <v>0.97699999999999998</v>
          </cell>
          <cell r="I72">
            <v>3.2</v>
          </cell>
          <cell r="J72">
            <v>4.1769999999999996</v>
          </cell>
          <cell r="K72">
            <v>5.5E-2</v>
          </cell>
          <cell r="L72">
            <v>0</v>
          </cell>
          <cell r="M72">
            <v>5.5E-2</v>
          </cell>
          <cell r="N72">
            <v>0.6</v>
          </cell>
          <cell r="O72">
            <v>2</v>
          </cell>
          <cell r="P72">
            <v>6.8319999999999999</v>
          </cell>
          <cell r="Q72">
            <v>2.2679999999999998</v>
          </cell>
          <cell r="R72">
            <v>1.909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1.909</v>
          </cell>
        </row>
        <row r="73">
          <cell r="C73" t="str">
            <v>00P11</v>
          </cell>
          <cell r="D73" t="str">
            <v>I4 4v DOHC- NA Plant 1-CUEP</v>
          </cell>
          <cell r="E73">
            <v>36829</v>
          </cell>
          <cell r="F73" t="str">
            <v>CPARKER5</v>
          </cell>
          <cell r="G73" t="str">
            <v xml:space="preserve"> PASV T</v>
          </cell>
          <cell r="H73">
            <v>109.898</v>
          </cell>
          <cell r="I73">
            <v>300.98700000000002</v>
          </cell>
          <cell r="J73">
            <v>410.88499999999999</v>
          </cell>
          <cell r="K73">
            <v>0.82499999999999996</v>
          </cell>
          <cell r="L73">
            <v>10.247</v>
          </cell>
          <cell r="M73">
            <v>11.071999999999999</v>
          </cell>
          <cell r="N73">
            <v>19.899999999999999</v>
          </cell>
          <cell r="O73">
            <v>35</v>
          </cell>
          <cell r="P73">
            <v>476.85700000000003</v>
          </cell>
          <cell r="Q73">
            <v>214.239</v>
          </cell>
          <cell r="R73">
            <v>152.46799999999999</v>
          </cell>
          <cell r="S73">
            <v>44.177999999999997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196.64599999999999</v>
          </cell>
        </row>
        <row r="74">
          <cell r="C74" t="str">
            <v>00P13</v>
          </cell>
          <cell r="D74" t="str">
            <v>I4/I5 Casting Prov-Cle Alum</v>
          </cell>
          <cell r="E74">
            <v>36617</v>
          </cell>
          <cell r="F74" t="str">
            <v>DANDER13</v>
          </cell>
          <cell r="G74" t="str">
            <v xml:space="preserve"> PAS  T</v>
          </cell>
          <cell r="H74">
            <v>18.359000000000002</v>
          </cell>
          <cell r="I74">
            <v>134.02500000000001</v>
          </cell>
          <cell r="J74">
            <v>152.38399999999999</v>
          </cell>
          <cell r="K74">
            <v>0</v>
          </cell>
          <cell r="L74">
            <v>11.526</v>
          </cell>
          <cell r="M74">
            <v>11.526</v>
          </cell>
          <cell r="N74">
            <v>16.2</v>
          </cell>
          <cell r="O74">
            <v>9</v>
          </cell>
          <cell r="P74">
            <v>189.11</v>
          </cell>
          <cell r="Q74">
            <v>116.18</v>
          </cell>
          <cell r="R74">
            <v>33.052</v>
          </cell>
          <cell r="S74">
            <v>3.1520000000000001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36.204000000000001</v>
          </cell>
        </row>
        <row r="75">
          <cell r="C75" t="str">
            <v>00P14</v>
          </cell>
          <cell r="D75" t="str">
            <v>CD4E TORQ UPGRADE</v>
          </cell>
          <cell r="E75">
            <v>36586</v>
          </cell>
          <cell r="F75" t="str">
            <v>THUHTALA</v>
          </cell>
          <cell r="G75" t="str">
            <v xml:space="preserve"> PASV T</v>
          </cell>
          <cell r="H75">
            <v>16.917999999999999</v>
          </cell>
          <cell r="I75">
            <v>0.29799999999999999</v>
          </cell>
          <cell r="J75">
            <v>17.216000000000001</v>
          </cell>
          <cell r="K75">
            <v>0.14399999999999999</v>
          </cell>
          <cell r="L75">
            <v>2.1000000000000001E-2</v>
          </cell>
          <cell r="M75">
            <v>0.16500000000000001</v>
          </cell>
          <cell r="N75">
            <v>0</v>
          </cell>
          <cell r="O75">
            <v>11</v>
          </cell>
          <cell r="P75">
            <v>28.381</v>
          </cell>
          <cell r="Q75">
            <v>9.8930000000000007</v>
          </cell>
          <cell r="R75">
            <v>3.1539999999999999</v>
          </cell>
          <cell r="S75">
            <v>2.8780000000000001</v>
          </cell>
          <cell r="T75">
            <v>1.29</v>
          </cell>
          <cell r="U75">
            <v>0</v>
          </cell>
          <cell r="V75">
            <v>1E-3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7.3230000000000004</v>
          </cell>
        </row>
        <row r="76">
          <cell r="C76" t="str">
            <v>00P15</v>
          </cell>
          <cell r="D76" t="str">
            <v>Powertrain Cost Reductions</v>
          </cell>
          <cell r="E76">
            <v>36708</v>
          </cell>
          <cell r="F76" t="str">
            <v>EBRUMO</v>
          </cell>
          <cell r="G76" t="str">
            <v xml:space="preserve">  AS  T</v>
          </cell>
          <cell r="H76">
            <v>22.603999999999999</v>
          </cell>
          <cell r="I76">
            <v>10.906000000000001</v>
          </cell>
          <cell r="J76">
            <v>33.51</v>
          </cell>
          <cell r="K76">
            <v>0.123</v>
          </cell>
          <cell r="L76">
            <v>2.6549999999999998</v>
          </cell>
          <cell r="M76">
            <v>2.778</v>
          </cell>
          <cell r="N76">
            <v>2.4169999999999998</v>
          </cell>
          <cell r="O76">
            <v>5.9630000000000001</v>
          </cell>
          <cell r="P76">
            <v>44.667999999999999</v>
          </cell>
          <cell r="Q76">
            <v>14.382999999999999</v>
          </cell>
          <cell r="R76">
            <v>11.228</v>
          </cell>
          <cell r="S76">
            <v>5.37</v>
          </cell>
          <cell r="T76">
            <v>1.0449999999999999</v>
          </cell>
          <cell r="U76">
            <v>1.0469999999999999</v>
          </cell>
          <cell r="V76">
            <v>0.437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19.126999999999999</v>
          </cell>
        </row>
        <row r="77">
          <cell r="C77" t="str">
            <v>00P31</v>
          </cell>
          <cell r="D77" t="str">
            <v>REP 4V Mini Head Line</v>
          </cell>
          <cell r="E77">
            <v>36526</v>
          </cell>
          <cell r="F77" t="str">
            <v>TMOSTILE</v>
          </cell>
          <cell r="G77" t="str">
            <v xml:space="preserve"> PAS  T</v>
          </cell>
          <cell r="H77">
            <v>6.8000000000000005E-2</v>
          </cell>
          <cell r="I77">
            <v>7.9290000000000003</v>
          </cell>
          <cell r="J77">
            <v>7.9969999999999999</v>
          </cell>
          <cell r="K77">
            <v>6.7000000000000004E-2</v>
          </cell>
          <cell r="L77">
            <v>2.903</v>
          </cell>
          <cell r="M77">
            <v>2.97</v>
          </cell>
          <cell r="N77">
            <v>1</v>
          </cell>
          <cell r="O77">
            <v>0</v>
          </cell>
          <cell r="P77">
            <v>11.967000000000001</v>
          </cell>
          <cell r="Q77">
            <v>5.274</v>
          </cell>
          <cell r="R77">
            <v>2.7229999999999999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2.7229999999999999</v>
          </cell>
        </row>
        <row r="78">
          <cell r="C78" t="str">
            <v>00P60</v>
          </cell>
          <cell r="D78" t="str">
            <v>(G)V8/V10 RWD Capacity</v>
          </cell>
          <cell r="E78">
            <v>36739</v>
          </cell>
          <cell r="F78" t="str">
            <v>FOHEARN</v>
          </cell>
          <cell r="G78" t="str">
            <v xml:space="preserve">  ASVCT</v>
          </cell>
          <cell r="H78">
            <v>106.477</v>
          </cell>
          <cell r="I78">
            <v>228.613</v>
          </cell>
          <cell r="J78">
            <v>335.09</v>
          </cell>
          <cell r="K78">
            <v>4.8710000000000004</v>
          </cell>
          <cell r="L78">
            <v>30.553999999999998</v>
          </cell>
          <cell r="M78">
            <v>35.424999999999997</v>
          </cell>
          <cell r="N78">
            <v>25.75</v>
          </cell>
          <cell r="O78">
            <v>0</v>
          </cell>
          <cell r="P78">
            <v>396.26499999999999</v>
          </cell>
          <cell r="Q78">
            <v>113.71299999999999</v>
          </cell>
          <cell r="R78">
            <v>177.059</v>
          </cell>
          <cell r="S78">
            <v>44.317999999999998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221.37700000000001</v>
          </cell>
        </row>
        <row r="79">
          <cell r="C79" t="str">
            <v>00P62</v>
          </cell>
          <cell r="D79" t="str">
            <v>QUALITY IMP. Actions- AX4S</v>
          </cell>
          <cell r="E79">
            <v>36373</v>
          </cell>
          <cell r="F79" t="str">
            <v>KMCCUSKE</v>
          </cell>
          <cell r="G79" t="str">
            <v xml:space="preserve">  AS  T</v>
          </cell>
          <cell r="H79">
            <v>5.0750000000000002</v>
          </cell>
          <cell r="I79">
            <v>29.634</v>
          </cell>
          <cell r="J79">
            <v>34.709000000000003</v>
          </cell>
          <cell r="K79">
            <v>0</v>
          </cell>
          <cell r="L79">
            <v>0.27100000000000002</v>
          </cell>
          <cell r="M79">
            <v>0.27100000000000002</v>
          </cell>
          <cell r="N79">
            <v>2.8</v>
          </cell>
          <cell r="O79">
            <v>3</v>
          </cell>
          <cell r="P79">
            <v>40.78</v>
          </cell>
          <cell r="Q79">
            <v>14.766</v>
          </cell>
          <cell r="R79">
            <v>17.803000000000001</v>
          </cell>
          <cell r="S79">
            <v>2.14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19.943000000000001</v>
          </cell>
        </row>
        <row r="80">
          <cell r="C80" t="str">
            <v>00P64</v>
          </cell>
          <cell r="D80" t="str">
            <v>(G) Navig. 5.4L 4V Cap@Wnsr</v>
          </cell>
          <cell r="E80">
            <v>36373</v>
          </cell>
          <cell r="F80" t="str">
            <v>GLAVAUTE</v>
          </cell>
          <cell r="G80" t="str">
            <v xml:space="preserve"> P S CT</v>
          </cell>
          <cell r="H80">
            <v>0.105</v>
          </cell>
          <cell r="I80">
            <v>1.2030000000000001</v>
          </cell>
          <cell r="J80">
            <v>1.3080000000000001</v>
          </cell>
          <cell r="K80">
            <v>0</v>
          </cell>
          <cell r="L80">
            <v>0.372</v>
          </cell>
          <cell r="M80">
            <v>0.372</v>
          </cell>
          <cell r="N80">
            <v>0</v>
          </cell>
          <cell r="O80">
            <v>0</v>
          </cell>
          <cell r="P80">
            <v>1.68</v>
          </cell>
          <cell r="Q80">
            <v>1.0589999999999999</v>
          </cell>
          <cell r="R80">
            <v>0.23899999999999999</v>
          </cell>
          <cell r="S80">
            <v>4.0000000000000001E-3</v>
          </cell>
          <cell r="T80">
            <v>4.0000000000000001E-3</v>
          </cell>
          <cell r="U80">
            <v>2E-3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0.249</v>
          </cell>
        </row>
        <row r="81">
          <cell r="C81" t="str">
            <v>00P66</v>
          </cell>
          <cell r="D81" t="str">
            <v>4.6L CI Block Cap Incr(REP)</v>
          </cell>
          <cell r="E81">
            <v>36708</v>
          </cell>
          <cell r="F81" t="str">
            <v>DDEESCHA</v>
          </cell>
          <cell r="G81" t="str">
            <v xml:space="preserve">  ASVCT</v>
          </cell>
          <cell r="H81">
            <v>2.4489999999999998</v>
          </cell>
          <cell r="I81">
            <v>7.0579999999999998</v>
          </cell>
          <cell r="J81">
            <v>9.5069999999999997</v>
          </cell>
          <cell r="K81">
            <v>0</v>
          </cell>
          <cell r="L81">
            <v>0</v>
          </cell>
          <cell r="M81">
            <v>0</v>
          </cell>
          <cell r="N81">
            <v>0.96</v>
          </cell>
          <cell r="O81">
            <v>0</v>
          </cell>
          <cell r="P81">
            <v>10.467000000000001</v>
          </cell>
          <cell r="Q81">
            <v>0</v>
          </cell>
          <cell r="R81">
            <v>3.855</v>
          </cell>
          <cell r="S81">
            <v>5.6520000000000001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9.5069999999999997</v>
          </cell>
        </row>
        <row r="82">
          <cell r="C82" t="str">
            <v>00P80</v>
          </cell>
          <cell r="D82" t="str">
            <v>(G)4R100 (E4OD) 45K Cap Inc</v>
          </cell>
          <cell r="E82">
            <v>36526</v>
          </cell>
          <cell r="F82" t="str">
            <v>DLUKAS1</v>
          </cell>
          <cell r="G82" t="str">
            <v xml:space="preserve"> PAS CT</v>
          </cell>
          <cell r="H82">
            <v>8.2200000000000006</v>
          </cell>
          <cell r="I82">
            <v>40.265999999999998</v>
          </cell>
          <cell r="J82">
            <v>48.485999999999997</v>
          </cell>
          <cell r="K82">
            <v>1.0640000000000001</v>
          </cell>
          <cell r="L82">
            <v>4.3810000000000002</v>
          </cell>
          <cell r="M82">
            <v>5.4450000000000003</v>
          </cell>
          <cell r="N82">
            <v>4.2</v>
          </cell>
          <cell r="O82">
            <v>0</v>
          </cell>
          <cell r="P82">
            <v>58.131</v>
          </cell>
          <cell r="Q82">
            <v>22.213000000000001</v>
          </cell>
          <cell r="R82">
            <v>25.573</v>
          </cell>
          <cell r="S82">
            <v>0.7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26.273</v>
          </cell>
        </row>
        <row r="83">
          <cell r="C83" t="str">
            <v>00P86</v>
          </cell>
          <cell r="D83" t="str">
            <v>FN-Post Job1 Dfrd F&amp;T Reqts</v>
          </cell>
          <cell r="E83">
            <v>36708</v>
          </cell>
          <cell r="F83" t="str">
            <v>KMCCUSKE</v>
          </cell>
          <cell r="G83" t="str">
            <v xml:space="preserve">  ASV T</v>
          </cell>
          <cell r="H83">
            <v>0.91100000000000003</v>
          </cell>
          <cell r="I83">
            <v>3.6779999999999999</v>
          </cell>
          <cell r="J83">
            <v>4.5890000000000004</v>
          </cell>
          <cell r="K83">
            <v>0.12</v>
          </cell>
          <cell r="L83">
            <v>0.29099999999999998</v>
          </cell>
          <cell r="M83">
            <v>0.41099999999999998</v>
          </cell>
          <cell r="N83">
            <v>0</v>
          </cell>
          <cell r="O83">
            <v>0</v>
          </cell>
          <cell r="P83">
            <v>5</v>
          </cell>
          <cell r="Q83">
            <v>0</v>
          </cell>
          <cell r="R83">
            <v>4.569</v>
          </cell>
          <cell r="S83">
            <v>0.02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4.5890000000000004</v>
          </cell>
        </row>
        <row r="84">
          <cell r="C84" t="str">
            <v>00P90</v>
          </cell>
          <cell r="D84" t="str">
            <v>Pwr Imp: Cyl Hd Line @ Windsor</v>
          </cell>
          <cell r="E84">
            <v>36373</v>
          </cell>
          <cell r="F84" t="str">
            <v>JEPPERSO</v>
          </cell>
          <cell r="G84" t="str">
            <v xml:space="preserve"> PAS  T</v>
          </cell>
          <cell r="H84">
            <v>12.997</v>
          </cell>
          <cell r="I84">
            <v>2.089</v>
          </cell>
          <cell r="J84">
            <v>15.086</v>
          </cell>
          <cell r="K84">
            <v>6.0000000000000001E-3</v>
          </cell>
          <cell r="L84">
            <v>0.70699999999999996</v>
          </cell>
          <cell r="M84">
            <v>0.71299999999999997</v>
          </cell>
          <cell r="N84">
            <v>1.085</v>
          </cell>
          <cell r="O84">
            <v>46.125999999999998</v>
          </cell>
          <cell r="P84">
            <v>63.01</v>
          </cell>
          <cell r="Q84">
            <v>14.807</v>
          </cell>
          <cell r="R84">
            <v>0.27900000000000003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0.27900000000000003</v>
          </cell>
        </row>
        <row r="85">
          <cell r="C85" t="str">
            <v>01P00</v>
          </cell>
          <cell r="D85" t="str">
            <v>Duratec V12 (AMV03)</v>
          </cell>
          <cell r="E85">
            <v>36739</v>
          </cell>
          <cell r="F85" t="str">
            <v>VKRESS</v>
          </cell>
          <cell r="G85" t="str">
            <v xml:space="preserve"> P    T</v>
          </cell>
          <cell r="H85">
            <v>1E-3</v>
          </cell>
          <cell r="I85">
            <v>0</v>
          </cell>
          <cell r="J85">
            <v>1E-3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0.3</v>
          </cell>
          <cell r="P85">
            <v>0.30099999999999999</v>
          </cell>
          <cell r="Q85">
            <v>0</v>
          </cell>
          <cell r="R85">
            <v>0</v>
          </cell>
          <cell r="S85">
            <v>1E-3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1E-3</v>
          </cell>
        </row>
        <row r="86">
          <cell r="C86" t="str">
            <v>01P03</v>
          </cell>
          <cell r="D86" t="str">
            <v>PTEC-DEW/Explorer/X200</v>
          </cell>
          <cell r="E86">
            <v>36739</v>
          </cell>
          <cell r="F86" t="str">
            <v>MDILS</v>
          </cell>
          <cell r="G86" t="str">
            <v>R ASV T</v>
          </cell>
          <cell r="H86">
            <v>0.65</v>
          </cell>
          <cell r="I86">
            <v>0</v>
          </cell>
          <cell r="J86">
            <v>0.65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0.65</v>
          </cell>
          <cell r="Q86">
            <v>0.58699999999999997</v>
          </cell>
          <cell r="R86">
            <v>6.3E-2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6.3E-2</v>
          </cell>
        </row>
        <row r="87">
          <cell r="C87" t="str">
            <v>01P07</v>
          </cell>
          <cell r="D87" t="str">
            <v>3.9L 5K Cap Incr at LEP</v>
          </cell>
          <cell r="E87">
            <v>36739</v>
          </cell>
          <cell r="F87" t="str">
            <v>EBRUMO</v>
          </cell>
          <cell r="G87" t="str">
            <v xml:space="preserve">  ASVCT</v>
          </cell>
          <cell r="H87">
            <v>1.1299999999999999</v>
          </cell>
          <cell r="I87">
            <v>1.306</v>
          </cell>
          <cell r="J87">
            <v>2.4359999999999999</v>
          </cell>
          <cell r="K87">
            <v>3.1E-2</v>
          </cell>
          <cell r="L87">
            <v>0.13400000000000001</v>
          </cell>
          <cell r="M87">
            <v>0.16500000000000001</v>
          </cell>
          <cell r="N87">
            <v>0.2</v>
          </cell>
          <cell r="O87">
            <v>0</v>
          </cell>
          <cell r="P87">
            <v>2.8010000000000002</v>
          </cell>
          <cell r="Q87">
            <v>0.46200000000000002</v>
          </cell>
          <cell r="R87">
            <v>1.546</v>
          </cell>
          <cell r="S87">
            <v>0.42799999999999999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1.974</v>
          </cell>
        </row>
        <row r="88">
          <cell r="C88" t="str">
            <v>01P08</v>
          </cell>
          <cell r="D88" t="str">
            <v>I4/I5 2ND N/A PLANT-DEP</v>
          </cell>
          <cell r="E88">
            <v>36836</v>
          </cell>
          <cell r="F88" t="str">
            <v>CPARKER5</v>
          </cell>
          <cell r="G88" t="str">
            <v xml:space="preserve"> PASV T</v>
          </cell>
          <cell r="H88">
            <v>74.391000000000005</v>
          </cell>
          <cell r="I88">
            <v>295.976</v>
          </cell>
          <cell r="J88">
            <v>370.36700000000002</v>
          </cell>
          <cell r="K88">
            <v>0</v>
          </cell>
          <cell r="L88">
            <v>20.513999999999999</v>
          </cell>
          <cell r="M88">
            <v>20.513999999999999</v>
          </cell>
          <cell r="N88">
            <v>29</v>
          </cell>
          <cell r="O88">
            <v>43</v>
          </cell>
          <cell r="P88">
            <v>462.88099999999997</v>
          </cell>
          <cell r="Q88">
            <v>150.946</v>
          </cell>
          <cell r="R88">
            <v>160.07499999999999</v>
          </cell>
          <cell r="S88">
            <v>59.345999999999997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219.42099999999999</v>
          </cell>
        </row>
        <row r="89">
          <cell r="C89" t="str">
            <v>01P13</v>
          </cell>
          <cell r="D89" t="str">
            <v>CD4E Adaptive Engagement</v>
          </cell>
          <cell r="E89">
            <v>36951</v>
          </cell>
          <cell r="F89" t="str">
            <v>THUHTALA</v>
          </cell>
          <cell r="G89" t="str">
            <v xml:space="preserve"> P S  T</v>
          </cell>
          <cell r="H89">
            <v>5.8710000000000004</v>
          </cell>
          <cell r="I89">
            <v>0</v>
          </cell>
          <cell r="J89">
            <v>5.8710000000000004</v>
          </cell>
          <cell r="K89">
            <v>8.9999999999999993E-3</v>
          </cell>
          <cell r="L89">
            <v>0</v>
          </cell>
          <cell r="M89">
            <v>8.9999999999999993E-3</v>
          </cell>
          <cell r="N89">
            <v>0.6</v>
          </cell>
          <cell r="O89">
            <v>2.4</v>
          </cell>
          <cell r="P89">
            <v>8.8800000000000008</v>
          </cell>
          <cell r="Q89">
            <v>0</v>
          </cell>
          <cell r="R89">
            <v>0.76300000000000001</v>
          </cell>
          <cell r="S89">
            <v>5.1079999999999997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5.8710000000000004</v>
          </cell>
        </row>
        <row r="90">
          <cell r="C90" t="str">
            <v>01P15</v>
          </cell>
          <cell r="D90" t="str">
            <v>Powertrain Cost Reductions</v>
          </cell>
          <cell r="E90">
            <v>37073</v>
          </cell>
          <cell r="F90" t="str">
            <v>EBRUMO</v>
          </cell>
          <cell r="G90" t="str">
            <v xml:space="preserve">  ASV T</v>
          </cell>
          <cell r="H90">
            <v>28.277999999999999</v>
          </cell>
          <cell r="I90">
            <v>6.0789999999999997</v>
          </cell>
          <cell r="J90">
            <v>34.356999999999999</v>
          </cell>
          <cell r="K90">
            <v>0.81799999999999995</v>
          </cell>
          <cell r="L90">
            <v>0.51900000000000002</v>
          </cell>
          <cell r="M90">
            <v>1.337</v>
          </cell>
          <cell r="N90">
            <v>0.72599999999999998</v>
          </cell>
          <cell r="O90">
            <v>1.9179999999999999</v>
          </cell>
          <cell r="P90">
            <v>38.338000000000001</v>
          </cell>
          <cell r="Q90">
            <v>0.29499999999999998</v>
          </cell>
          <cell r="R90">
            <v>13.698</v>
          </cell>
          <cell r="S90">
            <v>20.047999999999998</v>
          </cell>
          <cell r="T90">
            <v>0.316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34.061999999999998</v>
          </cell>
        </row>
        <row r="91">
          <cell r="C91" t="str">
            <v>01P17</v>
          </cell>
          <cell r="D91" t="str">
            <v>CD4E Trans for I4/I5</v>
          </cell>
          <cell r="E91">
            <v>36739</v>
          </cell>
          <cell r="F91" t="str">
            <v>THUHTALA</v>
          </cell>
          <cell r="G91" t="str">
            <v xml:space="preserve">  ASV T</v>
          </cell>
          <cell r="H91">
            <v>4.7249999999999996</v>
          </cell>
          <cell r="I91">
            <v>2E-3</v>
          </cell>
          <cell r="J91">
            <v>4.7270000000000003</v>
          </cell>
          <cell r="K91">
            <v>1.1819999999999999</v>
          </cell>
          <cell r="L91">
            <v>1E-3</v>
          </cell>
          <cell r="M91">
            <v>1.1830000000000001</v>
          </cell>
          <cell r="N91">
            <v>0</v>
          </cell>
          <cell r="O91">
            <v>4.2</v>
          </cell>
          <cell r="P91">
            <v>10.11</v>
          </cell>
          <cell r="Q91">
            <v>0.38900000000000001</v>
          </cell>
          <cell r="R91">
            <v>1.74</v>
          </cell>
          <cell r="S91">
            <v>2.5960000000000001</v>
          </cell>
          <cell r="T91">
            <v>0</v>
          </cell>
          <cell r="U91">
            <v>0</v>
          </cell>
          <cell r="V91">
            <v>2E-3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4.3380000000000001</v>
          </cell>
        </row>
        <row r="92">
          <cell r="C92" t="str">
            <v>01P18</v>
          </cell>
          <cell r="D92" t="str">
            <v>AX4N/S High Mileage Upgrade</v>
          </cell>
          <cell r="E92">
            <v>37104</v>
          </cell>
          <cell r="F92" t="str">
            <v>KMCCUSKE</v>
          </cell>
          <cell r="G92" t="str">
            <v xml:space="preserve">  ASV T</v>
          </cell>
          <cell r="H92">
            <v>18.690999999999999</v>
          </cell>
          <cell r="I92">
            <v>38.405000000000001</v>
          </cell>
          <cell r="J92">
            <v>57.095999999999997</v>
          </cell>
          <cell r="K92">
            <v>0.995</v>
          </cell>
          <cell r="L92">
            <v>4.9089999999999998</v>
          </cell>
          <cell r="M92">
            <v>5.9039999999999999</v>
          </cell>
          <cell r="N92">
            <v>5</v>
          </cell>
          <cell r="O92">
            <v>30</v>
          </cell>
          <cell r="P92">
            <v>98</v>
          </cell>
          <cell r="Q92">
            <v>2.8000000000000001E-2</v>
          </cell>
          <cell r="R92">
            <v>25.62</v>
          </cell>
          <cell r="S92">
            <v>30.452999999999999</v>
          </cell>
          <cell r="T92">
            <v>0.995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57.067999999999998</v>
          </cell>
        </row>
        <row r="93">
          <cell r="C93" t="str">
            <v>01P19</v>
          </cell>
          <cell r="D93" t="str">
            <v>I4/Diesel Eng. Protype</v>
          </cell>
          <cell r="E93">
            <v>36739</v>
          </cell>
          <cell r="F93" t="str">
            <v>ABARRET1</v>
          </cell>
          <cell r="G93" t="str">
            <v xml:space="preserve"> PASV T</v>
          </cell>
          <cell r="H93">
            <v>3.2000000000000001E-2</v>
          </cell>
          <cell r="I93">
            <v>0</v>
          </cell>
          <cell r="J93">
            <v>3.2000000000000001E-2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3.2000000000000001E-2</v>
          </cell>
          <cell r="Q93">
            <v>0</v>
          </cell>
          <cell r="R93">
            <v>3.2000000000000001E-2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3.2000000000000001E-2</v>
          </cell>
        </row>
        <row r="94">
          <cell r="C94" t="str">
            <v>01P25</v>
          </cell>
          <cell r="D94" t="str">
            <v>4.6L 2V Compression Upgrade</v>
          </cell>
          <cell r="E94">
            <v>37104</v>
          </cell>
          <cell r="F94" t="str">
            <v>TMOSTILE</v>
          </cell>
          <cell r="G94" t="str">
            <v xml:space="preserve"> PASV T</v>
          </cell>
          <cell r="H94">
            <v>3.5999999999999997E-2</v>
          </cell>
          <cell r="I94">
            <v>5.7000000000000002E-2</v>
          </cell>
          <cell r="J94">
            <v>9.2999999999999999E-2</v>
          </cell>
          <cell r="K94">
            <v>4.0000000000000001E-3</v>
          </cell>
          <cell r="L94">
            <v>5.0000000000000001E-3</v>
          </cell>
          <cell r="M94">
            <v>8.9999999999999993E-3</v>
          </cell>
          <cell r="N94">
            <v>0.05</v>
          </cell>
          <cell r="O94">
            <v>0.35</v>
          </cell>
          <cell r="P94">
            <v>0.502</v>
          </cell>
          <cell r="Q94">
            <v>0</v>
          </cell>
          <cell r="R94">
            <v>4.5999999999999999E-2</v>
          </cell>
          <cell r="S94">
            <v>4.7E-2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9.2999999999999999E-2</v>
          </cell>
        </row>
        <row r="95">
          <cell r="C95" t="str">
            <v>01P29</v>
          </cell>
          <cell r="D95" t="str">
            <v>Car/Trk Cap--01MY, REP</v>
          </cell>
          <cell r="E95">
            <v>37012</v>
          </cell>
          <cell r="F95" t="str">
            <v>TMOSTILE</v>
          </cell>
          <cell r="G95" t="str">
            <v xml:space="preserve"> PASVCT</v>
          </cell>
          <cell r="H95">
            <v>32.734999999999999</v>
          </cell>
          <cell r="I95">
            <v>78.989999999999995</v>
          </cell>
          <cell r="J95">
            <v>111.72499999999999</v>
          </cell>
          <cell r="K95">
            <v>0</v>
          </cell>
          <cell r="L95">
            <v>4.1500000000000004</v>
          </cell>
          <cell r="M95">
            <v>4.1500000000000004</v>
          </cell>
          <cell r="N95">
            <v>8.0879999999999992</v>
          </cell>
          <cell r="O95">
            <v>0</v>
          </cell>
          <cell r="P95">
            <v>123.96299999999999</v>
          </cell>
          <cell r="Q95">
            <v>0</v>
          </cell>
          <cell r="R95">
            <v>41.951999999999998</v>
          </cell>
          <cell r="S95">
            <v>61.140999999999998</v>
          </cell>
          <cell r="T95">
            <v>8.6319999999999997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111.72499999999999</v>
          </cell>
        </row>
        <row r="96">
          <cell r="C96" t="str">
            <v>01P30</v>
          </cell>
          <cell r="D96" t="str">
            <v>(G) Romeo 100% Power Improv</v>
          </cell>
          <cell r="E96">
            <v>36784</v>
          </cell>
          <cell r="F96" t="str">
            <v>TMOSTILE</v>
          </cell>
          <cell r="G96" t="str">
            <v xml:space="preserve"> PAS  T</v>
          </cell>
          <cell r="H96">
            <v>19.201000000000001</v>
          </cell>
          <cell r="I96">
            <v>9.4990000000000006</v>
          </cell>
          <cell r="J96">
            <v>28.7</v>
          </cell>
          <cell r="K96">
            <v>0.376</v>
          </cell>
          <cell r="L96">
            <v>8.5670000000000002</v>
          </cell>
          <cell r="M96">
            <v>8.9429999999999996</v>
          </cell>
          <cell r="N96">
            <v>2.931</v>
          </cell>
          <cell r="O96">
            <v>32.4</v>
          </cell>
          <cell r="P96">
            <v>72.974000000000004</v>
          </cell>
          <cell r="Q96">
            <v>1.056</v>
          </cell>
          <cell r="R96">
            <v>18.326000000000001</v>
          </cell>
          <cell r="S96">
            <v>9.3179999999999996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27.643999999999998</v>
          </cell>
        </row>
        <row r="97">
          <cell r="C97" t="str">
            <v>01P31</v>
          </cell>
          <cell r="D97" t="str">
            <v>(G) Romeo Low Vol. Asy Line</v>
          </cell>
          <cell r="E97">
            <v>36739</v>
          </cell>
          <cell r="F97" t="str">
            <v>TMOSTILE</v>
          </cell>
          <cell r="G97" t="str">
            <v xml:space="preserve"> PASV T</v>
          </cell>
          <cell r="H97">
            <v>11.696999999999999</v>
          </cell>
          <cell r="I97">
            <v>53.465000000000003</v>
          </cell>
          <cell r="J97">
            <v>65.162000000000006</v>
          </cell>
          <cell r="K97">
            <v>0.61299999999999999</v>
          </cell>
          <cell r="L97">
            <v>4.6550000000000002</v>
          </cell>
          <cell r="M97">
            <v>5.2679999999999998</v>
          </cell>
          <cell r="N97">
            <v>5.3</v>
          </cell>
          <cell r="O97">
            <v>0</v>
          </cell>
          <cell r="P97">
            <v>75.73</v>
          </cell>
          <cell r="Q97">
            <v>15.789</v>
          </cell>
          <cell r="R97">
            <v>45.576000000000001</v>
          </cell>
          <cell r="S97">
            <v>3.7970000000000002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49.372999999999998</v>
          </cell>
        </row>
        <row r="98">
          <cell r="C98" t="str">
            <v>01P39</v>
          </cell>
          <cell r="D98" t="str">
            <v>4V Head Outsourcing Pgm</v>
          </cell>
          <cell r="E98">
            <v>36831</v>
          </cell>
          <cell r="F98" t="str">
            <v>PPARASKO</v>
          </cell>
          <cell r="G98" t="str">
            <v xml:space="preserve">  ASVCT</v>
          </cell>
          <cell r="H98">
            <v>6.5</v>
          </cell>
          <cell r="I98">
            <v>0</v>
          </cell>
          <cell r="J98">
            <v>6.5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6.5</v>
          </cell>
          <cell r="Q98">
            <v>0</v>
          </cell>
          <cell r="R98">
            <v>3.8820000000000001</v>
          </cell>
          <cell r="S98">
            <v>2.38</v>
          </cell>
          <cell r="T98">
            <v>0.23799999999999999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6.5</v>
          </cell>
        </row>
        <row r="99">
          <cell r="C99" t="str">
            <v>01P40</v>
          </cell>
          <cell r="D99" t="str">
            <v>DURATEC VALUE PROGRAM</v>
          </cell>
          <cell r="E99">
            <v>36739</v>
          </cell>
          <cell r="F99" t="str">
            <v>DDESCHAM</v>
          </cell>
          <cell r="G99" t="str">
            <v xml:space="preserve"> PASV T</v>
          </cell>
          <cell r="H99">
            <v>14.659000000000001</v>
          </cell>
          <cell r="I99">
            <v>3.831</v>
          </cell>
          <cell r="J99">
            <v>18.489999999999998</v>
          </cell>
          <cell r="K99">
            <v>0.30199999999999999</v>
          </cell>
          <cell r="L99">
            <v>4.1609999999999996</v>
          </cell>
          <cell r="M99">
            <v>4.4630000000000001</v>
          </cell>
          <cell r="N99">
            <v>1.9</v>
          </cell>
          <cell r="O99">
            <v>10</v>
          </cell>
          <cell r="P99">
            <v>34.853000000000002</v>
          </cell>
          <cell r="Q99">
            <v>1.36</v>
          </cell>
          <cell r="R99">
            <v>10.099</v>
          </cell>
          <cell r="S99">
            <v>7.0309999999999997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17.13</v>
          </cell>
        </row>
        <row r="100">
          <cell r="C100" t="str">
            <v>01P41</v>
          </cell>
          <cell r="D100" t="str">
            <v>Essex Engine Quality/NVH</v>
          </cell>
          <cell r="E100">
            <v>36739</v>
          </cell>
          <cell r="F100" t="str">
            <v>JGRASINS</v>
          </cell>
          <cell r="G100" t="str">
            <v xml:space="preserve"> PASV T</v>
          </cell>
          <cell r="H100">
            <v>10.811999999999999</v>
          </cell>
          <cell r="I100">
            <v>2.6850000000000001</v>
          </cell>
          <cell r="J100">
            <v>13.497</v>
          </cell>
          <cell r="K100">
            <v>0.221</v>
          </cell>
          <cell r="L100">
            <v>0.97399999999999998</v>
          </cell>
          <cell r="M100">
            <v>1.1950000000000001</v>
          </cell>
          <cell r="N100">
            <v>2.4079999999999999</v>
          </cell>
          <cell r="O100">
            <v>20.48</v>
          </cell>
          <cell r="P100">
            <v>37.58</v>
          </cell>
          <cell r="Q100">
            <v>2.181</v>
          </cell>
          <cell r="R100">
            <v>8.5380000000000003</v>
          </cell>
          <cell r="S100">
            <v>2.778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11.316000000000001</v>
          </cell>
        </row>
        <row r="101">
          <cell r="C101" t="str">
            <v>01P42</v>
          </cell>
          <cell r="D101" t="str">
            <v>CEPII Cooling Upgrd (Capac)</v>
          </cell>
          <cell r="E101">
            <v>36951</v>
          </cell>
          <cell r="F101" t="str">
            <v>DDESCHAM</v>
          </cell>
          <cell r="G101" t="str">
            <v xml:space="preserve">  ASVCT</v>
          </cell>
          <cell r="H101">
            <v>0</v>
          </cell>
          <cell r="I101">
            <v>2.1720000000000002</v>
          </cell>
          <cell r="J101">
            <v>2.1720000000000002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2.1720000000000002</v>
          </cell>
          <cell r="Q101">
            <v>0</v>
          </cell>
          <cell r="R101">
            <v>5.0000000000000001E-3</v>
          </cell>
          <cell r="S101">
            <v>2.1669999999999998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2.1720000000000002</v>
          </cell>
        </row>
        <row r="102">
          <cell r="C102" t="str">
            <v>01P50</v>
          </cell>
          <cell r="D102" t="str">
            <v>(G) 5.4L 4R100 A/T- Cal 1</v>
          </cell>
          <cell r="E102">
            <v>36831</v>
          </cell>
          <cell r="F102" t="str">
            <v>GLAVAUTE</v>
          </cell>
          <cell r="G102" t="str">
            <v xml:space="preserve"> P    T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0.5</v>
          </cell>
          <cell r="O102">
            <v>2.5</v>
          </cell>
          <cell r="P102">
            <v>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</row>
        <row r="103">
          <cell r="C103" t="str">
            <v>01P65</v>
          </cell>
          <cell r="D103" t="str">
            <v>COLOGNE CONV TO 100% SOHC</v>
          </cell>
          <cell r="E103">
            <v>36739</v>
          </cell>
          <cell r="F103" t="str">
            <v>EWRIGHT</v>
          </cell>
          <cell r="G103" t="str">
            <v xml:space="preserve"> PASVCT</v>
          </cell>
          <cell r="H103">
            <v>1.3839999999999999</v>
          </cell>
          <cell r="I103">
            <v>0</v>
          </cell>
          <cell r="J103">
            <v>1.3839999999999999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1.3839999999999999</v>
          </cell>
          <cell r="Q103">
            <v>0.79400000000000004</v>
          </cell>
          <cell r="R103">
            <v>0.59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0.59</v>
          </cell>
        </row>
        <row r="104">
          <cell r="C104" t="str">
            <v>01P86</v>
          </cell>
          <cell r="D104" t="str">
            <v>5R55W-TOOL (99F81,97Q86)</v>
          </cell>
          <cell r="E104">
            <v>36731</v>
          </cell>
          <cell r="F104" t="str">
            <v>DLUKAS1</v>
          </cell>
          <cell r="G104" t="str">
            <v xml:space="preserve"> PASV T</v>
          </cell>
          <cell r="H104">
            <v>0</v>
          </cell>
          <cell r="I104">
            <v>0</v>
          </cell>
          <cell r="J104">
            <v>0</v>
          </cell>
          <cell r="K104">
            <v>0.16300000000000001</v>
          </cell>
          <cell r="L104">
            <v>0</v>
          </cell>
          <cell r="M104">
            <v>0.16300000000000001</v>
          </cell>
          <cell r="N104">
            <v>0</v>
          </cell>
          <cell r="O104">
            <v>18</v>
          </cell>
          <cell r="P104">
            <v>18.163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</row>
        <row r="105">
          <cell r="C105" t="str">
            <v>01P90</v>
          </cell>
          <cell r="D105" t="str">
            <v>CEP#2 / U204 Dunnage</v>
          </cell>
          <cell r="E105">
            <v>36861</v>
          </cell>
          <cell r="F105" t="str">
            <v>DDESCHAM</v>
          </cell>
          <cell r="G105" t="str">
            <v xml:space="preserve">  ASV T</v>
          </cell>
          <cell r="H105">
            <v>1.089</v>
          </cell>
          <cell r="I105">
            <v>0.69899999999999995</v>
          </cell>
          <cell r="J105">
            <v>1.788</v>
          </cell>
          <cell r="K105">
            <v>0</v>
          </cell>
          <cell r="L105">
            <v>0.45300000000000001</v>
          </cell>
          <cell r="M105">
            <v>0.45300000000000001</v>
          </cell>
          <cell r="N105">
            <v>0</v>
          </cell>
          <cell r="O105">
            <v>0</v>
          </cell>
          <cell r="P105">
            <v>2.2410000000000001</v>
          </cell>
          <cell r="Q105">
            <v>0</v>
          </cell>
          <cell r="R105">
            <v>1.788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1.788</v>
          </cell>
        </row>
        <row r="106">
          <cell r="C106" t="str">
            <v>01S39</v>
          </cell>
          <cell r="D106" t="str">
            <v>AJ6 2.5 DAMB - X400</v>
          </cell>
          <cell r="E106">
            <v>36861</v>
          </cell>
          <cell r="F106" t="str">
            <v>IKIRBY3</v>
          </cell>
          <cell r="G106" t="str">
            <v xml:space="preserve"> PASV T</v>
          </cell>
          <cell r="H106">
            <v>47.506999999999998</v>
          </cell>
          <cell r="I106">
            <v>53.115000000000002</v>
          </cell>
          <cell r="J106">
            <v>100.622</v>
          </cell>
          <cell r="K106">
            <v>2.1999999999999999E-2</v>
          </cell>
          <cell r="L106">
            <v>18.218</v>
          </cell>
          <cell r="M106">
            <v>18.239999999999998</v>
          </cell>
          <cell r="N106">
            <v>8.6</v>
          </cell>
          <cell r="O106">
            <v>31.4</v>
          </cell>
          <cell r="P106">
            <v>158.86199999999999</v>
          </cell>
          <cell r="Q106">
            <v>5.5659999999999998</v>
          </cell>
          <cell r="R106">
            <v>53.168999999999997</v>
          </cell>
          <cell r="S106">
            <v>39.130000000000003</v>
          </cell>
          <cell r="T106">
            <v>2.7570000000000001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95.055999999999997</v>
          </cell>
        </row>
        <row r="107">
          <cell r="C107" t="str">
            <v>02F81</v>
          </cell>
          <cell r="D107" t="str">
            <v>5R55N Shipping Racks</v>
          </cell>
          <cell r="E107">
            <v>37104</v>
          </cell>
          <cell r="F107" t="str">
            <v>DLUKAS1</v>
          </cell>
          <cell r="G107" t="str">
            <v xml:space="preserve">   S  T</v>
          </cell>
          <cell r="H107">
            <v>0</v>
          </cell>
          <cell r="I107">
            <v>0.46500000000000002</v>
          </cell>
          <cell r="J107">
            <v>0.46500000000000002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0.46500000000000002</v>
          </cell>
          <cell r="Q107">
            <v>0</v>
          </cell>
          <cell r="R107">
            <v>0</v>
          </cell>
          <cell r="S107">
            <v>0.36699999999999999</v>
          </cell>
          <cell r="T107">
            <v>0.08</v>
          </cell>
          <cell r="U107">
            <v>1.7999999999999999E-2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0.46500000000000002</v>
          </cell>
        </row>
        <row r="108">
          <cell r="C108" t="str">
            <v>02N01</v>
          </cell>
          <cell r="D108" t="str">
            <v>SN95 GT Emis-Strat. Add-LEV</v>
          </cell>
          <cell r="E108">
            <v>37196</v>
          </cell>
          <cell r="F108" t="str">
            <v>MDILS</v>
          </cell>
          <cell r="G108" t="str">
            <v xml:space="preserve"> P S  T</v>
          </cell>
          <cell r="H108">
            <v>0.16600000000000001</v>
          </cell>
          <cell r="I108">
            <v>1.7999999999999999E-2</v>
          </cell>
          <cell r="J108">
            <v>0.184</v>
          </cell>
          <cell r="K108">
            <v>1.4E-2</v>
          </cell>
          <cell r="L108">
            <v>2E-3</v>
          </cell>
          <cell r="M108">
            <v>1.6E-2</v>
          </cell>
          <cell r="N108">
            <v>0</v>
          </cell>
          <cell r="O108">
            <v>10.3</v>
          </cell>
          <cell r="P108">
            <v>10.5</v>
          </cell>
          <cell r="Q108">
            <v>0</v>
          </cell>
          <cell r="R108">
            <v>0</v>
          </cell>
          <cell r="S108">
            <v>0.13300000000000001</v>
          </cell>
          <cell r="T108">
            <v>5.0999999999999997E-2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0.184</v>
          </cell>
        </row>
        <row r="109">
          <cell r="C109" t="str">
            <v>02P00</v>
          </cell>
          <cell r="D109" t="str">
            <v>Expand Lima V8 Capacity-6K</v>
          </cell>
          <cell r="E109">
            <v>37104</v>
          </cell>
          <cell r="F109" t="str">
            <v>GBECHARD</v>
          </cell>
          <cell r="G109" t="str">
            <v xml:space="preserve"> PASVCT</v>
          </cell>
          <cell r="H109">
            <v>3.8</v>
          </cell>
          <cell r="I109">
            <v>0.48499999999999999</v>
          </cell>
          <cell r="J109">
            <v>4.2850000000000001</v>
          </cell>
          <cell r="K109">
            <v>0</v>
          </cell>
          <cell r="L109">
            <v>3.5000000000000003E-2</v>
          </cell>
          <cell r="M109">
            <v>3.5000000000000003E-2</v>
          </cell>
          <cell r="N109">
            <v>2.5299999999999998</v>
          </cell>
          <cell r="O109">
            <v>0</v>
          </cell>
          <cell r="P109">
            <v>6.85</v>
          </cell>
          <cell r="Q109">
            <v>0</v>
          </cell>
          <cell r="R109">
            <v>1.2869999999999999</v>
          </cell>
          <cell r="S109">
            <v>2.3450000000000002</v>
          </cell>
          <cell r="T109">
            <v>0.65300000000000002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4.2850000000000001</v>
          </cell>
        </row>
        <row r="110">
          <cell r="C110" t="str">
            <v>02P02</v>
          </cell>
          <cell r="D110" t="str">
            <v>5R55S-Revise O/D Gear - FE</v>
          </cell>
          <cell r="E110">
            <v>37104</v>
          </cell>
          <cell r="F110" t="str">
            <v>CSHORT</v>
          </cell>
          <cell r="G110" t="str">
            <v xml:space="preserve"> PASV T</v>
          </cell>
          <cell r="H110">
            <v>1.2430000000000001</v>
          </cell>
          <cell r="I110">
            <v>1.349</v>
          </cell>
          <cell r="J110">
            <v>2.5920000000000001</v>
          </cell>
          <cell r="K110">
            <v>0.106</v>
          </cell>
          <cell r="L110">
            <v>0.11799999999999999</v>
          </cell>
          <cell r="M110">
            <v>0.224</v>
          </cell>
          <cell r="N110">
            <v>0.30299999999999999</v>
          </cell>
          <cell r="O110">
            <v>1.111</v>
          </cell>
          <cell r="P110">
            <v>4.2300000000000004</v>
          </cell>
          <cell r="Q110">
            <v>0</v>
          </cell>
          <cell r="R110">
            <v>0.53300000000000003</v>
          </cell>
          <cell r="S110">
            <v>2.0590000000000002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2.5920000000000001</v>
          </cell>
        </row>
        <row r="111">
          <cell r="C111" t="str">
            <v>02P04</v>
          </cell>
          <cell r="D111" t="str">
            <v>Emissions Test Facils</v>
          </cell>
          <cell r="E111">
            <v>37135</v>
          </cell>
          <cell r="F111" t="str">
            <v>MDILS</v>
          </cell>
          <cell r="G111" t="str">
            <v>R ASV T</v>
          </cell>
          <cell r="H111">
            <v>0</v>
          </cell>
          <cell r="I111">
            <v>0.497</v>
          </cell>
          <cell r="J111">
            <v>0.497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0.497</v>
          </cell>
          <cell r="Q111">
            <v>0</v>
          </cell>
          <cell r="R111">
            <v>0</v>
          </cell>
          <cell r="S111">
            <v>0.497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0.497</v>
          </cell>
        </row>
        <row r="112">
          <cell r="C112" t="str">
            <v>02P09</v>
          </cell>
          <cell r="D112" t="str">
            <v>LS Emissions Program</v>
          </cell>
          <cell r="E112">
            <v>37087</v>
          </cell>
          <cell r="F112" t="str">
            <v>JPRICE16</v>
          </cell>
          <cell r="G112" t="str">
            <v xml:space="preserve">  ASV  </v>
          </cell>
          <cell r="H112">
            <v>0.125</v>
          </cell>
          <cell r="I112">
            <v>0</v>
          </cell>
          <cell r="J112">
            <v>0.125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0.125</v>
          </cell>
          <cell r="Q112">
            <v>0</v>
          </cell>
          <cell r="R112">
            <v>0</v>
          </cell>
          <cell r="S112">
            <v>0.125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0.125</v>
          </cell>
        </row>
        <row r="113">
          <cell r="C113" t="str">
            <v>02P16</v>
          </cell>
          <cell r="D113" t="str">
            <v>4.6/5.0/5.4L 4V Upgrade Pgm</v>
          </cell>
          <cell r="E113">
            <v>37104</v>
          </cell>
          <cell r="F113" t="str">
            <v>JGRASINS</v>
          </cell>
          <cell r="G113" t="str">
            <v xml:space="preserve">  ASV T</v>
          </cell>
          <cell r="H113">
            <v>3.8210000000000002</v>
          </cell>
          <cell r="I113">
            <v>2.2999999999999998</v>
          </cell>
          <cell r="J113">
            <v>6.1210000000000004</v>
          </cell>
          <cell r="K113">
            <v>0.82899999999999996</v>
          </cell>
          <cell r="L113">
            <v>0.57499999999999996</v>
          </cell>
          <cell r="M113">
            <v>1.4039999999999999</v>
          </cell>
          <cell r="N113">
            <v>0.75</v>
          </cell>
          <cell r="O113">
            <v>8.3000000000000007</v>
          </cell>
          <cell r="P113">
            <v>16.574999999999999</v>
          </cell>
          <cell r="Q113">
            <v>0</v>
          </cell>
          <cell r="R113">
            <v>1.4259999999999999</v>
          </cell>
          <cell r="S113">
            <v>3.3029999999999999</v>
          </cell>
          <cell r="T113">
            <v>1.3919999999999999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6.1210000000000004</v>
          </cell>
        </row>
        <row r="114">
          <cell r="C114" t="str">
            <v>02P28</v>
          </cell>
          <cell r="D114" t="str">
            <v>Car/Trk Cap--02MY, WEP (5.4L)</v>
          </cell>
          <cell r="E114">
            <v>37196</v>
          </cell>
          <cell r="F114" t="str">
            <v>FOHEARN</v>
          </cell>
          <cell r="G114" t="str">
            <v xml:space="preserve"> PASVCT</v>
          </cell>
          <cell r="H114">
            <v>24.6</v>
          </cell>
          <cell r="I114">
            <v>5.9589999999999996</v>
          </cell>
          <cell r="J114">
            <v>30.559000000000001</v>
          </cell>
          <cell r="K114">
            <v>0</v>
          </cell>
          <cell r="L114">
            <v>1.3049999999999999</v>
          </cell>
          <cell r="M114">
            <v>1.3049999999999999</v>
          </cell>
          <cell r="N114">
            <v>3.9</v>
          </cell>
          <cell r="O114">
            <v>0</v>
          </cell>
          <cell r="P114">
            <v>35.764000000000003</v>
          </cell>
          <cell r="Q114">
            <v>0</v>
          </cell>
          <cell r="R114">
            <v>0.57599999999999996</v>
          </cell>
          <cell r="S114">
            <v>18.183</v>
          </cell>
          <cell r="T114">
            <v>11.8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30.559000000000001</v>
          </cell>
        </row>
        <row r="115">
          <cell r="C115" t="str">
            <v>02P29</v>
          </cell>
          <cell r="D115" t="str">
            <v>Car/Trk Cap--02MY 4R70W</v>
          </cell>
          <cell r="E115">
            <v>37138</v>
          </cell>
          <cell r="F115" t="str">
            <v>KMCCUSKE</v>
          </cell>
          <cell r="G115" t="str">
            <v xml:space="preserve"> PASVCT</v>
          </cell>
          <cell r="H115">
            <v>37.354999999999997</v>
          </cell>
          <cell r="I115">
            <v>149.55600000000001</v>
          </cell>
          <cell r="J115">
            <v>186.911</v>
          </cell>
          <cell r="K115">
            <v>0</v>
          </cell>
          <cell r="L115">
            <v>14.585000000000001</v>
          </cell>
          <cell r="M115">
            <v>14.585000000000001</v>
          </cell>
          <cell r="N115">
            <v>19.98</v>
          </cell>
          <cell r="O115">
            <v>0</v>
          </cell>
          <cell r="P115">
            <v>221.476</v>
          </cell>
          <cell r="Q115">
            <v>0</v>
          </cell>
          <cell r="R115">
            <v>1.996</v>
          </cell>
          <cell r="S115">
            <v>145.80500000000001</v>
          </cell>
          <cell r="T115">
            <v>39.11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186.911</v>
          </cell>
        </row>
        <row r="116">
          <cell r="C116" t="str">
            <v>02P32</v>
          </cell>
          <cell r="D116" t="str">
            <v>3.0L V6 Vulcan FE Upgrades</v>
          </cell>
          <cell r="E116">
            <v>37104</v>
          </cell>
          <cell r="F116" t="str">
            <v>GBECHARD</v>
          </cell>
          <cell r="G116" t="str">
            <v xml:space="preserve">  ASV T</v>
          </cell>
          <cell r="H116">
            <v>7.0129999999999999</v>
          </cell>
          <cell r="I116">
            <v>1.899</v>
          </cell>
          <cell r="J116">
            <v>8.9120000000000008</v>
          </cell>
          <cell r="K116">
            <v>3.6999999999999998E-2</v>
          </cell>
          <cell r="L116">
            <v>0.114</v>
          </cell>
          <cell r="M116">
            <v>0.151</v>
          </cell>
          <cell r="N116">
            <v>1.0069999999999999</v>
          </cell>
          <cell r="O116">
            <v>12.608000000000001</v>
          </cell>
          <cell r="P116">
            <v>22.678000000000001</v>
          </cell>
          <cell r="Q116">
            <v>0</v>
          </cell>
          <cell r="R116">
            <v>1.4930000000000001</v>
          </cell>
          <cell r="S116">
            <v>5.8739999999999997</v>
          </cell>
          <cell r="T116">
            <v>1.5449999999999999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8.9120000000000008</v>
          </cell>
        </row>
        <row r="117">
          <cell r="C117" t="str">
            <v>02P34</v>
          </cell>
          <cell r="D117" t="str">
            <v>PTO Customer Sat Ldrshp-02MY</v>
          </cell>
          <cell r="E117">
            <v>37104</v>
          </cell>
          <cell r="F117" t="str">
            <v>GLAVAUTE</v>
          </cell>
          <cell r="G117" t="str">
            <v xml:space="preserve">  ASV T</v>
          </cell>
          <cell r="H117">
            <v>8.4600000000000009</v>
          </cell>
          <cell r="I117">
            <v>0.81</v>
          </cell>
          <cell r="J117">
            <v>9.27</v>
          </cell>
          <cell r="K117">
            <v>0.94</v>
          </cell>
          <cell r="L117">
            <v>0.09</v>
          </cell>
          <cell r="M117">
            <v>1.03</v>
          </cell>
          <cell r="N117">
            <v>0.8</v>
          </cell>
          <cell r="O117">
            <v>1</v>
          </cell>
          <cell r="P117">
            <v>12.1</v>
          </cell>
          <cell r="Q117">
            <v>0</v>
          </cell>
          <cell r="R117">
            <v>0</v>
          </cell>
          <cell r="S117">
            <v>9.27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9.27</v>
          </cell>
        </row>
        <row r="118">
          <cell r="C118" t="str">
            <v>02P45</v>
          </cell>
          <cell r="D118" t="str">
            <v>(G) 3.0L Dur-Hi Perf in J71</v>
          </cell>
          <cell r="E118">
            <v>37530</v>
          </cell>
          <cell r="F118" t="str">
            <v>DDESCHAM</v>
          </cell>
          <cell r="G118" t="str">
            <v xml:space="preserve"> P S  T</v>
          </cell>
          <cell r="H118">
            <v>10.595000000000001</v>
          </cell>
          <cell r="I118">
            <v>15.397</v>
          </cell>
          <cell r="J118">
            <v>25.992000000000001</v>
          </cell>
          <cell r="K118">
            <v>0.44400000000000001</v>
          </cell>
          <cell r="L118">
            <v>0.56399999999999995</v>
          </cell>
          <cell r="M118">
            <v>1.008</v>
          </cell>
          <cell r="N118">
            <v>3.1</v>
          </cell>
          <cell r="O118">
            <v>4.9000000000000004</v>
          </cell>
          <cell r="P118">
            <v>35</v>
          </cell>
          <cell r="Q118">
            <v>0</v>
          </cell>
          <cell r="R118">
            <v>0.14199999999999999</v>
          </cell>
          <cell r="S118">
            <v>12.047000000000001</v>
          </cell>
          <cell r="T118">
            <v>13.38</v>
          </cell>
          <cell r="U118">
            <v>0.42299999999999999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25.992000000000001</v>
          </cell>
        </row>
        <row r="119">
          <cell r="C119" t="str">
            <v>02P46</v>
          </cell>
          <cell r="D119" t="str">
            <v>2.3L I4 E-W Upg VVT BS VIS</v>
          </cell>
          <cell r="E119">
            <v>37408</v>
          </cell>
          <cell r="F119" t="str">
            <v>CPARKER5</v>
          </cell>
          <cell r="G119" t="str">
            <v xml:space="preserve">  ASV T</v>
          </cell>
          <cell r="H119">
            <v>36</v>
          </cell>
          <cell r="I119">
            <v>30.7</v>
          </cell>
          <cell r="J119">
            <v>66.7</v>
          </cell>
          <cell r="K119">
            <v>0</v>
          </cell>
          <cell r="L119">
            <v>3.3</v>
          </cell>
          <cell r="M119">
            <v>3.3</v>
          </cell>
          <cell r="N119">
            <v>4</v>
          </cell>
          <cell r="O119">
            <v>11</v>
          </cell>
          <cell r="P119">
            <v>85</v>
          </cell>
          <cell r="Q119">
            <v>0</v>
          </cell>
          <cell r="R119">
            <v>0</v>
          </cell>
          <cell r="S119">
            <v>19.834</v>
          </cell>
          <cell r="T119">
            <v>39.090000000000003</v>
          </cell>
          <cell r="U119">
            <v>7.7759999999999998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66.7</v>
          </cell>
        </row>
        <row r="120">
          <cell r="C120" t="str">
            <v>02P50</v>
          </cell>
          <cell r="D120" t="str">
            <v>IAFM Cost Reduction</v>
          </cell>
          <cell r="E120">
            <v>37104</v>
          </cell>
          <cell r="F120" t="str">
            <v>FOHEARN</v>
          </cell>
          <cell r="G120" t="str">
            <v xml:space="preserve"> PASV T</v>
          </cell>
          <cell r="H120">
            <v>14.81</v>
          </cell>
          <cell r="I120">
            <v>3.9649999999999999</v>
          </cell>
          <cell r="J120">
            <v>18.774999999999999</v>
          </cell>
          <cell r="K120">
            <v>0</v>
          </cell>
          <cell r="L120">
            <v>1.0129999999999999</v>
          </cell>
          <cell r="M120">
            <v>1.0129999999999999</v>
          </cell>
          <cell r="N120">
            <v>1.089</v>
          </cell>
          <cell r="O120">
            <v>10.715</v>
          </cell>
          <cell r="P120">
            <v>31.591999999999999</v>
          </cell>
          <cell r="Q120">
            <v>0</v>
          </cell>
          <cell r="R120">
            <v>4.8339999999999996</v>
          </cell>
          <cell r="S120">
            <v>10.385</v>
          </cell>
          <cell r="T120">
            <v>3.556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18.774999999999999</v>
          </cell>
        </row>
        <row r="121">
          <cell r="C121" t="str">
            <v>02P51</v>
          </cell>
          <cell r="D121" t="str">
            <v>EGR System Module-Cost Red.</v>
          </cell>
          <cell r="E121">
            <v>37104</v>
          </cell>
          <cell r="F121" t="str">
            <v>MDILS</v>
          </cell>
          <cell r="G121" t="str">
            <v xml:space="preserve"> PASV T</v>
          </cell>
          <cell r="H121">
            <v>3.4319999999999999</v>
          </cell>
          <cell r="I121">
            <v>0</v>
          </cell>
          <cell r="J121">
            <v>3.4319999999999999</v>
          </cell>
          <cell r="K121">
            <v>0.29799999999999999</v>
          </cell>
          <cell r="L121">
            <v>0</v>
          </cell>
          <cell r="M121">
            <v>0.29799999999999999</v>
          </cell>
          <cell r="N121">
            <v>0</v>
          </cell>
          <cell r="O121">
            <v>0</v>
          </cell>
          <cell r="P121">
            <v>3.73</v>
          </cell>
          <cell r="Q121">
            <v>0</v>
          </cell>
          <cell r="R121">
            <v>1.181</v>
          </cell>
          <cell r="S121">
            <v>1.8819999999999999</v>
          </cell>
          <cell r="T121">
            <v>0.36899999999999999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3.4319999999999999</v>
          </cell>
        </row>
        <row r="122">
          <cell r="C122" t="str">
            <v>02P63</v>
          </cell>
          <cell r="D122" t="str">
            <v>AX4N Cap Incr (AX4S Short Cyc)</v>
          </cell>
          <cell r="E122">
            <v>37438</v>
          </cell>
          <cell r="F122" t="str">
            <v>DLUKAS1</v>
          </cell>
          <cell r="G122" t="str">
            <v xml:space="preserve"> P S CT</v>
          </cell>
          <cell r="H122">
            <v>20.905000000000001</v>
          </cell>
          <cell r="I122">
            <v>62.113999999999997</v>
          </cell>
          <cell r="J122">
            <v>83.019000000000005</v>
          </cell>
          <cell r="K122">
            <v>1.75</v>
          </cell>
          <cell r="L122">
            <v>5.25</v>
          </cell>
          <cell r="M122">
            <v>7</v>
          </cell>
          <cell r="N122">
            <v>10</v>
          </cell>
          <cell r="O122">
            <v>0</v>
          </cell>
          <cell r="P122">
            <v>100.01900000000001</v>
          </cell>
          <cell r="Q122">
            <v>0</v>
          </cell>
          <cell r="R122">
            <v>0</v>
          </cell>
          <cell r="S122">
            <v>19.585000000000001</v>
          </cell>
          <cell r="T122">
            <v>48.286000000000001</v>
          </cell>
          <cell r="U122">
            <v>15.148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83.019000000000005</v>
          </cell>
        </row>
        <row r="123">
          <cell r="C123" t="str">
            <v>02P66</v>
          </cell>
          <cell r="D123" t="str">
            <v>3.0 RFF Duratec Capacity</v>
          </cell>
          <cell r="E123">
            <v>37104</v>
          </cell>
          <cell r="F123" t="str">
            <v>DDESCHAM</v>
          </cell>
          <cell r="G123" t="str">
            <v xml:space="preserve"> PASVCT</v>
          </cell>
          <cell r="H123">
            <v>21.956</v>
          </cell>
          <cell r="I123">
            <v>44.704999999999998</v>
          </cell>
          <cell r="J123">
            <v>66.661000000000001</v>
          </cell>
          <cell r="K123">
            <v>5.4290000000000003</v>
          </cell>
          <cell r="L123">
            <v>6.4989999999999997</v>
          </cell>
          <cell r="M123">
            <v>11.928000000000001</v>
          </cell>
          <cell r="N123">
            <v>5.6</v>
          </cell>
          <cell r="O123">
            <v>0</v>
          </cell>
          <cell r="P123">
            <v>84.188999999999993</v>
          </cell>
          <cell r="Q123">
            <v>0.216</v>
          </cell>
          <cell r="R123">
            <v>31.552</v>
          </cell>
          <cell r="S123">
            <v>32.036000000000001</v>
          </cell>
          <cell r="T123">
            <v>2.8570000000000002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66.444999999999993</v>
          </cell>
        </row>
        <row r="124">
          <cell r="C124" t="str">
            <v>02P67</v>
          </cell>
          <cell r="D124" t="str">
            <v>Duratec Cap Incr for D186/U204</v>
          </cell>
          <cell r="E124">
            <v>37104</v>
          </cell>
          <cell r="F124" t="str">
            <v>DDESCHAM</v>
          </cell>
          <cell r="G124" t="str">
            <v xml:space="preserve"> P S CT</v>
          </cell>
          <cell r="H124">
            <v>15.16</v>
          </cell>
          <cell r="I124">
            <v>9.77</v>
          </cell>
          <cell r="J124">
            <v>24.93</v>
          </cell>
          <cell r="K124">
            <v>3.1E-2</v>
          </cell>
          <cell r="L124">
            <v>0.55000000000000004</v>
          </cell>
          <cell r="M124">
            <v>0.58099999999999996</v>
          </cell>
          <cell r="N124">
            <v>1.45</v>
          </cell>
          <cell r="O124">
            <v>0.5</v>
          </cell>
          <cell r="P124">
            <v>27.460999999999999</v>
          </cell>
          <cell r="Q124">
            <v>0</v>
          </cell>
          <cell r="R124">
            <v>0</v>
          </cell>
          <cell r="S124">
            <v>11.346</v>
          </cell>
          <cell r="T124">
            <v>12.000999999999999</v>
          </cell>
          <cell r="U124">
            <v>1.583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24.93</v>
          </cell>
        </row>
        <row r="125">
          <cell r="C125" t="str">
            <v>02P80</v>
          </cell>
          <cell r="D125" t="str">
            <v>4R100 (E4OD) Capac. Phase II</v>
          </cell>
          <cell r="E125">
            <v>37073</v>
          </cell>
          <cell r="F125" t="str">
            <v>JCOMISKE</v>
          </cell>
          <cell r="G125" t="str">
            <v xml:space="preserve">  ASV  </v>
          </cell>
          <cell r="H125">
            <v>4.59</v>
          </cell>
          <cell r="I125">
            <v>3.0110000000000001</v>
          </cell>
          <cell r="J125">
            <v>7.601</v>
          </cell>
          <cell r="K125">
            <v>5.2999999999999999E-2</v>
          </cell>
          <cell r="L125">
            <v>1.042</v>
          </cell>
          <cell r="M125">
            <v>1.095</v>
          </cell>
          <cell r="N125">
            <v>4</v>
          </cell>
          <cell r="O125">
            <v>13.2</v>
          </cell>
          <cell r="P125">
            <v>25.896000000000001</v>
          </cell>
          <cell r="Q125">
            <v>0</v>
          </cell>
          <cell r="R125">
            <v>2.9649999999999999</v>
          </cell>
          <cell r="S125">
            <v>4.5350000000000001</v>
          </cell>
          <cell r="T125">
            <v>0.10100000000000001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7.601</v>
          </cell>
        </row>
        <row r="126">
          <cell r="C126" t="str">
            <v>02S31</v>
          </cell>
          <cell r="D126" t="str">
            <v>I4/I5 1ST EU 700K/Sigma700K</v>
          </cell>
          <cell r="E126">
            <v>37591</v>
          </cell>
          <cell r="F126" t="str">
            <v>ABARRET1</v>
          </cell>
          <cell r="G126" t="str">
            <v xml:space="preserve"> PASV T</v>
          </cell>
          <cell r="H126">
            <v>0.51</v>
          </cell>
          <cell r="I126">
            <v>2.3450000000000002</v>
          </cell>
          <cell r="J126">
            <v>2.855</v>
          </cell>
          <cell r="K126">
            <v>0.40799999999999997</v>
          </cell>
          <cell r="L126">
            <v>1.835</v>
          </cell>
          <cell r="M126">
            <v>2.2429999999999999</v>
          </cell>
          <cell r="N126">
            <v>0</v>
          </cell>
          <cell r="O126">
            <v>0</v>
          </cell>
          <cell r="P126">
            <v>5.0979999999999999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2.855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2.855</v>
          </cell>
        </row>
        <row r="127">
          <cell r="C127" t="str">
            <v>02S34</v>
          </cell>
          <cell r="D127" t="str">
            <v>AJ33 - X350</v>
          </cell>
          <cell r="E127">
            <v>37316</v>
          </cell>
          <cell r="F127" t="str">
            <v>IKIRBY3</v>
          </cell>
          <cell r="G127" t="str">
            <v xml:space="preserve"> PASV T</v>
          </cell>
          <cell r="H127">
            <v>0.96699999999999997</v>
          </cell>
          <cell r="I127">
            <v>0.22500000000000001</v>
          </cell>
          <cell r="J127">
            <v>1.1919999999999999</v>
          </cell>
          <cell r="K127">
            <v>0</v>
          </cell>
          <cell r="L127">
            <v>0.13100000000000001</v>
          </cell>
          <cell r="M127">
            <v>0.13100000000000001</v>
          </cell>
          <cell r="N127">
            <v>0.17</v>
          </cell>
          <cell r="O127">
            <v>1.5</v>
          </cell>
          <cell r="P127">
            <v>2.9929999999999999</v>
          </cell>
          <cell r="Q127">
            <v>0</v>
          </cell>
          <cell r="R127">
            <v>0</v>
          </cell>
          <cell r="S127">
            <v>0.376</v>
          </cell>
          <cell r="T127">
            <v>0.81599999999999995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1.1919999999999999</v>
          </cell>
        </row>
        <row r="128">
          <cell r="C128" t="str">
            <v>03N01</v>
          </cell>
          <cell r="D128" t="str">
            <v>Emissions Test Facilities</v>
          </cell>
          <cell r="E128">
            <v>37469</v>
          </cell>
          <cell r="F128" t="str">
            <v>MDILS</v>
          </cell>
          <cell r="G128" t="str">
            <v>R     T</v>
          </cell>
          <cell r="H128">
            <v>15.731999999999999</v>
          </cell>
          <cell r="I128">
            <v>1.748</v>
          </cell>
          <cell r="J128">
            <v>17.48</v>
          </cell>
          <cell r="K128">
            <v>1.3680000000000001</v>
          </cell>
          <cell r="L128">
            <v>0.152</v>
          </cell>
          <cell r="M128">
            <v>1.52</v>
          </cell>
          <cell r="N128">
            <v>1</v>
          </cell>
          <cell r="O128">
            <v>7.3</v>
          </cell>
          <cell r="P128">
            <v>27.3</v>
          </cell>
          <cell r="Q128">
            <v>0</v>
          </cell>
          <cell r="R128">
            <v>0</v>
          </cell>
          <cell r="S128">
            <v>6.8170000000000002</v>
          </cell>
          <cell r="T128">
            <v>8.9149999999999991</v>
          </cell>
          <cell r="U128">
            <v>1.748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17.48</v>
          </cell>
        </row>
        <row r="129">
          <cell r="C129" t="str">
            <v>03N02</v>
          </cell>
          <cell r="D129" t="str">
            <v>PZEV -- NA C170, 2.3L I4</v>
          </cell>
          <cell r="E129">
            <v>37469</v>
          </cell>
          <cell r="F129" t="str">
            <v>MDILS</v>
          </cell>
          <cell r="G129" t="str">
            <v>RP    T</v>
          </cell>
          <cell r="H129">
            <v>51.584000000000003</v>
          </cell>
          <cell r="I129">
            <v>5.7320000000000002</v>
          </cell>
          <cell r="J129">
            <v>57.316000000000003</v>
          </cell>
          <cell r="K129">
            <v>4.4859999999999998</v>
          </cell>
          <cell r="L129">
            <v>0.498</v>
          </cell>
          <cell r="M129">
            <v>4.984</v>
          </cell>
          <cell r="N129">
            <v>5.2</v>
          </cell>
          <cell r="O129">
            <v>38.5</v>
          </cell>
          <cell r="P129">
            <v>106</v>
          </cell>
          <cell r="Q129">
            <v>0</v>
          </cell>
          <cell r="R129">
            <v>0</v>
          </cell>
          <cell r="S129">
            <v>22.352</v>
          </cell>
          <cell r="T129">
            <v>29.233000000000001</v>
          </cell>
          <cell r="U129">
            <v>5.7309999999999999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57.316000000000003</v>
          </cell>
        </row>
        <row r="130">
          <cell r="C130" t="str">
            <v>03N03</v>
          </cell>
          <cell r="D130" t="str">
            <v>PZEV -- U204, 2.3L I4</v>
          </cell>
          <cell r="E130">
            <v>37561</v>
          </cell>
          <cell r="F130" t="str">
            <v>MDILS</v>
          </cell>
          <cell r="G130" t="str">
            <v>RP    T</v>
          </cell>
          <cell r="H130">
            <v>51.584000000000003</v>
          </cell>
          <cell r="I130">
            <v>5.7320000000000002</v>
          </cell>
          <cell r="J130">
            <v>57.316000000000003</v>
          </cell>
          <cell r="K130">
            <v>4.4859999999999998</v>
          </cell>
          <cell r="L130">
            <v>0.498</v>
          </cell>
          <cell r="M130">
            <v>4.984</v>
          </cell>
          <cell r="N130">
            <v>5.2</v>
          </cell>
          <cell r="O130">
            <v>15.9</v>
          </cell>
          <cell r="P130">
            <v>83.4</v>
          </cell>
          <cell r="Q130">
            <v>0</v>
          </cell>
          <cell r="R130">
            <v>0</v>
          </cell>
          <cell r="S130">
            <v>16.620999999999999</v>
          </cell>
          <cell r="T130">
            <v>25.792999999999999</v>
          </cell>
          <cell r="U130">
            <v>14.901999999999999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57.316000000000003</v>
          </cell>
        </row>
        <row r="131">
          <cell r="C131" t="str">
            <v>03N04</v>
          </cell>
          <cell r="D131" t="str">
            <v>PZEV -- P273, 2.3L I4</v>
          </cell>
          <cell r="E131">
            <v>37591</v>
          </cell>
          <cell r="F131" t="str">
            <v>MDILS</v>
          </cell>
          <cell r="G131" t="str">
            <v>RP    T</v>
          </cell>
          <cell r="H131">
            <v>51.584000000000003</v>
          </cell>
          <cell r="I131">
            <v>5.7320000000000002</v>
          </cell>
          <cell r="J131">
            <v>57.316000000000003</v>
          </cell>
          <cell r="K131">
            <v>4.4859999999999998</v>
          </cell>
          <cell r="L131">
            <v>0.498</v>
          </cell>
          <cell r="M131">
            <v>4.984</v>
          </cell>
          <cell r="N131">
            <v>5.2</v>
          </cell>
          <cell r="O131">
            <v>29</v>
          </cell>
          <cell r="P131">
            <v>96.5</v>
          </cell>
          <cell r="Q131">
            <v>0</v>
          </cell>
          <cell r="R131">
            <v>0</v>
          </cell>
          <cell r="S131">
            <v>14.329000000000001</v>
          </cell>
          <cell r="T131">
            <v>25.218</v>
          </cell>
          <cell r="U131">
            <v>17.768999999999998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57.316000000000003</v>
          </cell>
        </row>
        <row r="132">
          <cell r="C132" t="str">
            <v>03N05</v>
          </cell>
          <cell r="D132" t="str">
            <v>PZEV -- D186 Taurus, 3.0L V6</v>
          </cell>
          <cell r="E132">
            <v>37653</v>
          </cell>
          <cell r="F132" t="str">
            <v>MDILS</v>
          </cell>
          <cell r="G132" t="str">
            <v>RP    T</v>
          </cell>
          <cell r="H132">
            <v>55.061999999999998</v>
          </cell>
          <cell r="I132">
            <v>6.1180000000000003</v>
          </cell>
          <cell r="J132">
            <v>61.18</v>
          </cell>
          <cell r="K132">
            <v>4.7880000000000003</v>
          </cell>
          <cell r="L132">
            <v>0.53200000000000003</v>
          </cell>
          <cell r="M132">
            <v>5.32</v>
          </cell>
          <cell r="N132">
            <v>6.8</v>
          </cell>
          <cell r="O132">
            <v>36.299999999999997</v>
          </cell>
          <cell r="P132">
            <v>109.6</v>
          </cell>
          <cell r="Q132">
            <v>0</v>
          </cell>
          <cell r="R132">
            <v>0</v>
          </cell>
          <cell r="S132">
            <v>10.401</v>
          </cell>
          <cell r="T132">
            <v>25.695</v>
          </cell>
          <cell r="U132">
            <v>25.084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61.18</v>
          </cell>
        </row>
        <row r="133">
          <cell r="C133" t="str">
            <v>03N06</v>
          </cell>
          <cell r="D133" t="str">
            <v>PZEV -- U293</v>
          </cell>
          <cell r="E133">
            <v>37681</v>
          </cell>
          <cell r="F133" t="str">
            <v>MDILS</v>
          </cell>
          <cell r="G133" t="str">
            <v>RP    T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6.8</v>
          </cell>
          <cell r="P133">
            <v>6.8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</row>
        <row r="134">
          <cell r="C134" t="str">
            <v>03N70</v>
          </cell>
          <cell r="D134" t="str">
            <v>03MY Emissions Reqt's</v>
          </cell>
          <cell r="E134">
            <v>37469</v>
          </cell>
          <cell r="F134" t="str">
            <v>MDILS</v>
          </cell>
          <cell r="G134" t="str">
            <v>RP    T</v>
          </cell>
          <cell r="H134">
            <v>57.96</v>
          </cell>
          <cell r="I134">
            <v>6.44</v>
          </cell>
          <cell r="J134">
            <v>64.400000000000006</v>
          </cell>
          <cell r="K134">
            <v>5.04</v>
          </cell>
          <cell r="L134">
            <v>0.56000000000000005</v>
          </cell>
          <cell r="M134">
            <v>5.6</v>
          </cell>
          <cell r="N134">
            <v>5.6</v>
          </cell>
          <cell r="O134">
            <v>56</v>
          </cell>
          <cell r="P134">
            <v>131.6</v>
          </cell>
          <cell r="Q134">
            <v>0</v>
          </cell>
          <cell r="R134">
            <v>0</v>
          </cell>
          <cell r="S134">
            <v>25.117000000000001</v>
          </cell>
          <cell r="T134">
            <v>32.844000000000001</v>
          </cell>
          <cell r="U134">
            <v>6.4390000000000001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64.400000000000006</v>
          </cell>
        </row>
        <row r="135">
          <cell r="C135" t="str">
            <v>03P01</v>
          </cell>
          <cell r="D135" t="str">
            <v>New I4 X-ship X-buy Provision</v>
          </cell>
          <cell r="E135">
            <v>37469</v>
          </cell>
          <cell r="F135" t="str">
            <v>CPARKER5</v>
          </cell>
          <cell r="G135" t="str">
            <v xml:space="preserve"> P    T</v>
          </cell>
          <cell r="H135">
            <v>4.7889999999999997</v>
          </cell>
          <cell r="I135">
            <v>6.9109999999999996</v>
          </cell>
          <cell r="J135">
            <v>11.7</v>
          </cell>
          <cell r="K135">
            <v>7.9000000000000001E-2</v>
          </cell>
          <cell r="L135">
            <v>0.121</v>
          </cell>
          <cell r="M135">
            <v>0.2</v>
          </cell>
          <cell r="N135">
            <v>1.2</v>
          </cell>
          <cell r="O135">
            <v>10.9</v>
          </cell>
          <cell r="P135">
            <v>24</v>
          </cell>
          <cell r="Q135">
            <v>0</v>
          </cell>
          <cell r="R135">
            <v>1.4E-2</v>
          </cell>
          <cell r="S135">
            <v>4.4080000000000004</v>
          </cell>
          <cell r="T135">
            <v>5.9710000000000001</v>
          </cell>
          <cell r="U135">
            <v>1.3069999999999999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11.7</v>
          </cell>
        </row>
        <row r="136">
          <cell r="C136" t="str">
            <v>03P02</v>
          </cell>
          <cell r="D136" t="str">
            <v>Ranger I-Engine Balance Shaft</v>
          </cell>
          <cell r="E136">
            <v>37591</v>
          </cell>
          <cell r="F136" t="str">
            <v>CPARKER5</v>
          </cell>
          <cell r="G136" t="str">
            <v xml:space="preserve"> PASV T</v>
          </cell>
          <cell r="H136">
            <v>13.02</v>
          </cell>
          <cell r="I136">
            <v>15.58</v>
          </cell>
          <cell r="J136">
            <v>28.6</v>
          </cell>
          <cell r="K136">
            <v>0.16</v>
          </cell>
          <cell r="L136">
            <v>3.24</v>
          </cell>
          <cell r="M136">
            <v>3.4</v>
          </cell>
          <cell r="N136">
            <v>2</v>
          </cell>
          <cell r="O136">
            <v>1</v>
          </cell>
          <cell r="P136">
            <v>35</v>
          </cell>
          <cell r="Q136">
            <v>0</v>
          </cell>
          <cell r="R136">
            <v>0</v>
          </cell>
          <cell r="S136">
            <v>6.056</v>
          </cell>
          <cell r="T136">
            <v>16.163</v>
          </cell>
          <cell r="U136">
            <v>5.7530000000000001</v>
          </cell>
          <cell r="V136">
            <v>0.628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28.6</v>
          </cell>
        </row>
        <row r="137">
          <cell r="C137" t="str">
            <v>03P11</v>
          </cell>
          <cell r="D137" t="str">
            <v>Al Block Cap Incr at REP</v>
          </cell>
          <cell r="E137">
            <v>37469</v>
          </cell>
          <cell r="F137" t="str">
            <v>FOHEARN</v>
          </cell>
          <cell r="G137" t="str">
            <v xml:space="preserve"> PASVCT</v>
          </cell>
          <cell r="H137">
            <v>24.303000000000001</v>
          </cell>
          <cell r="I137">
            <v>180.53200000000001</v>
          </cell>
          <cell r="J137">
            <v>204.83500000000001</v>
          </cell>
          <cell r="K137">
            <v>10.026999999999999</v>
          </cell>
          <cell r="L137">
            <v>2.1000000000000001E-2</v>
          </cell>
          <cell r="M137">
            <v>10.048</v>
          </cell>
          <cell r="N137">
            <v>26.9</v>
          </cell>
          <cell r="O137">
            <v>4.3</v>
          </cell>
          <cell r="P137">
            <v>246.083</v>
          </cell>
          <cell r="Q137">
            <v>0</v>
          </cell>
          <cell r="R137">
            <v>0.67400000000000004</v>
          </cell>
          <cell r="S137">
            <v>89.337999999999994</v>
          </cell>
          <cell r="T137">
            <v>92.248999999999995</v>
          </cell>
          <cell r="U137">
            <v>22.574000000000002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204.83500000000001</v>
          </cell>
        </row>
        <row r="138">
          <cell r="C138" t="str">
            <v>03P18</v>
          </cell>
          <cell r="D138" t="str">
            <v>4R70W/4R75W TORQ UPGRADES</v>
          </cell>
          <cell r="E138">
            <v>37469</v>
          </cell>
          <cell r="F138" t="str">
            <v>KMCCUSKE</v>
          </cell>
          <cell r="G138" t="str">
            <v xml:space="preserve"> P S  T</v>
          </cell>
          <cell r="H138">
            <v>6.5890000000000004</v>
          </cell>
          <cell r="I138">
            <v>16.45</v>
          </cell>
          <cell r="J138">
            <v>23.039000000000001</v>
          </cell>
          <cell r="K138">
            <v>0.20399999999999999</v>
          </cell>
          <cell r="L138">
            <v>5.6630000000000003</v>
          </cell>
          <cell r="M138">
            <v>5.867</v>
          </cell>
          <cell r="N138">
            <v>2.3279999999999998</v>
          </cell>
          <cell r="O138">
            <v>14.55</v>
          </cell>
          <cell r="P138">
            <v>45.783999999999999</v>
          </cell>
          <cell r="Q138">
            <v>0</v>
          </cell>
          <cell r="R138">
            <v>0</v>
          </cell>
          <cell r="S138">
            <v>6.4089999999999998</v>
          </cell>
          <cell r="T138">
            <v>16.63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23.039000000000001</v>
          </cell>
        </row>
        <row r="139">
          <cell r="C139" t="str">
            <v>03P22</v>
          </cell>
          <cell r="D139" t="str">
            <v>CVT: CFT23 at ZF-Batavia-VT</v>
          </cell>
          <cell r="E139">
            <v>37622</v>
          </cell>
          <cell r="F139" t="str">
            <v>THUHTALA</v>
          </cell>
          <cell r="G139" t="str">
            <v xml:space="preserve"> P    T</v>
          </cell>
          <cell r="H139">
            <v>5.8</v>
          </cell>
          <cell r="I139">
            <v>17.399999999999999</v>
          </cell>
          <cell r="J139">
            <v>23.2</v>
          </cell>
          <cell r="K139">
            <v>0.5</v>
          </cell>
          <cell r="L139">
            <v>1.5</v>
          </cell>
          <cell r="M139">
            <v>2</v>
          </cell>
          <cell r="N139">
            <v>0</v>
          </cell>
          <cell r="O139">
            <v>34</v>
          </cell>
          <cell r="P139">
            <v>59.2</v>
          </cell>
          <cell r="Q139">
            <v>0</v>
          </cell>
          <cell r="R139">
            <v>0</v>
          </cell>
          <cell r="S139">
            <v>1.4039999999999999</v>
          </cell>
          <cell r="T139">
            <v>12.191000000000001</v>
          </cell>
          <cell r="U139">
            <v>8.2479999999999993</v>
          </cell>
          <cell r="V139">
            <v>1.357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23.2</v>
          </cell>
        </row>
        <row r="140">
          <cell r="C140" t="str">
            <v>03P24</v>
          </cell>
          <cell r="D140" t="str">
            <v>5R55S Program-Cost Reductions</v>
          </cell>
          <cell r="E140">
            <v>37469</v>
          </cell>
          <cell r="F140" t="str">
            <v>DLUKAS1</v>
          </cell>
          <cell r="G140" t="str">
            <v xml:space="preserve"> PASV T</v>
          </cell>
          <cell r="H140">
            <v>10.712999999999999</v>
          </cell>
          <cell r="I140">
            <v>0.75</v>
          </cell>
          <cell r="J140">
            <v>11.462999999999999</v>
          </cell>
          <cell r="K140">
            <v>0.22800000000000001</v>
          </cell>
          <cell r="L140">
            <v>1.7999999999999999E-2</v>
          </cell>
          <cell r="M140">
            <v>0.246</v>
          </cell>
          <cell r="N140">
            <v>0</v>
          </cell>
          <cell r="O140">
            <v>0</v>
          </cell>
          <cell r="P140">
            <v>11.709</v>
          </cell>
          <cell r="Q140">
            <v>0</v>
          </cell>
          <cell r="R140">
            <v>0</v>
          </cell>
          <cell r="S140">
            <v>0.73</v>
          </cell>
          <cell r="T140">
            <v>9.8000000000000007</v>
          </cell>
          <cell r="U140">
            <v>0.93300000000000005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11.462999999999999</v>
          </cell>
        </row>
        <row r="141">
          <cell r="C141" t="str">
            <v>03P29</v>
          </cell>
          <cell r="D141" t="str">
            <v>Car/Trk Cap--03MY 5R55 @STP</v>
          </cell>
          <cell r="E141">
            <v>37469</v>
          </cell>
          <cell r="F141" t="str">
            <v>DLUKAS1</v>
          </cell>
          <cell r="G141" t="str">
            <v xml:space="preserve"> PASVCT</v>
          </cell>
          <cell r="H141">
            <v>4.5</v>
          </cell>
          <cell r="I141">
            <v>3.65</v>
          </cell>
          <cell r="J141">
            <v>8.15</v>
          </cell>
          <cell r="K141">
            <v>0</v>
          </cell>
          <cell r="L141">
            <v>0.45</v>
          </cell>
          <cell r="M141">
            <v>0.45</v>
          </cell>
          <cell r="N141">
            <v>0.4</v>
          </cell>
          <cell r="O141">
            <v>0</v>
          </cell>
          <cell r="P141">
            <v>9</v>
          </cell>
          <cell r="Q141">
            <v>0</v>
          </cell>
          <cell r="R141">
            <v>0</v>
          </cell>
          <cell r="S141">
            <v>0.65</v>
          </cell>
          <cell r="T141">
            <v>5.55</v>
          </cell>
          <cell r="U141">
            <v>1.95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8.15</v>
          </cell>
        </row>
        <row r="142">
          <cell r="C142" t="str">
            <v>03P34</v>
          </cell>
          <cell r="D142" t="str">
            <v>PTO Customer Sat Ldshp Pgm</v>
          </cell>
          <cell r="E142">
            <v>37469</v>
          </cell>
          <cell r="F142" t="str">
            <v>GLAVAUTE</v>
          </cell>
          <cell r="G142" t="str">
            <v xml:space="preserve"> P S  T</v>
          </cell>
          <cell r="H142">
            <v>219.04</v>
          </cell>
          <cell r="I142">
            <v>96.69</v>
          </cell>
          <cell r="J142">
            <v>315.73</v>
          </cell>
          <cell r="K142">
            <v>6.06</v>
          </cell>
          <cell r="L142">
            <v>2.91</v>
          </cell>
          <cell r="M142">
            <v>8.9700000000000006</v>
          </cell>
          <cell r="N142">
            <v>35</v>
          </cell>
          <cell r="O142">
            <v>130</v>
          </cell>
          <cell r="P142">
            <v>489.7</v>
          </cell>
          <cell r="Q142">
            <v>0</v>
          </cell>
          <cell r="R142">
            <v>0</v>
          </cell>
          <cell r="S142">
            <v>82.061000000000007</v>
          </cell>
          <cell r="T142">
            <v>174.88200000000001</v>
          </cell>
          <cell r="U142">
            <v>58.786999999999999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315.73</v>
          </cell>
        </row>
        <row r="143">
          <cell r="C143" t="str">
            <v>03P35</v>
          </cell>
          <cell r="D143" t="str">
            <v>PTO CSLP -- PTSE</v>
          </cell>
          <cell r="E143">
            <v>37469</v>
          </cell>
          <cell r="F143" t="str">
            <v>DWILSO17</v>
          </cell>
          <cell r="G143" t="str">
            <v xml:space="preserve"> P S  T</v>
          </cell>
          <cell r="H143">
            <v>25</v>
          </cell>
          <cell r="I143">
            <v>25</v>
          </cell>
          <cell r="J143">
            <v>50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50</v>
          </cell>
          <cell r="Q143">
            <v>0</v>
          </cell>
          <cell r="R143">
            <v>0</v>
          </cell>
          <cell r="S143">
            <v>10.5</v>
          </cell>
          <cell r="T143">
            <v>30</v>
          </cell>
          <cell r="U143">
            <v>9.5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50</v>
          </cell>
        </row>
        <row r="144">
          <cell r="C144" t="str">
            <v>03P36</v>
          </cell>
          <cell r="D144" t="str">
            <v>5.4L 3V V8 FOR U222</v>
          </cell>
          <cell r="E144">
            <v>37469</v>
          </cell>
          <cell r="F144" t="str">
            <v>FOHEARN</v>
          </cell>
          <cell r="G144" t="str">
            <v xml:space="preserve"> PASV T</v>
          </cell>
          <cell r="H144">
            <v>0.14899999999999999</v>
          </cell>
          <cell r="I144">
            <v>4.0000000000000001E-3</v>
          </cell>
          <cell r="J144">
            <v>0.153</v>
          </cell>
          <cell r="K144">
            <v>5.8999999999999997E-2</v>
          </cell>
          <cell r="L144">
            <v>7.4999999999999997E-2</v>
          </cell>
          <cell r="M144">
            <v>0.13400000000000001</v>
          </cell>
          <cell r="N144">
            <v>1</v>
          </cell>
          <cell r="O144">
            <v>5</v>
          </cell>
          <cell r="P144">
            <v>6.2869999999999999</v>
          </cell>
          <cell r="Q144">
            <v>0</v>
          </cell>
          <cell r="R144">
            <v>4.0000000000000001E-3</v>
          </cell>
          <cell r="S144">
            <v>4.3999999999999997E-2</v>
          </cell>
          <cell r="T144">
            <v>0.105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0.153</v>
          </cell>
        </row>
        <row r="145">
          <cell r="C145" t="str">
            <v>03P40</v>
          </cell>
          <cell r="D145" t="str">
            <v>V6 Duratec for D219/D258</v>
          </cell>
          <cell r="E145">
            <v>37742</v>
          </cell>
          <cell r="F145" t="str">
            <v>DDESCHAM</v>
          </cell>
          <cell r="G145" t="str">
            <v xml:space="preserve"> P   CT</v>
          </cell>
          <cell r="H145">
            <v>118.93</v>
          </cell>
          <cell r="I145">
            <v>267.3</v>
          </cell>
          <cell r="J145">
            <v>386.23</v>
          </cell>
          <cell r="K145">
            <v>8.44</v>
          </cell>
          <cell r="L145">
            <v>17.329999999999998</v>
          </cell>
          <cell r="M145">
            <v>25.77</v>
          </cell>
          <cell r="N145">
            <v>52</v>
          </cell>
          <cell r="O145">
            <v>60</v>
          </cell>
          <cell r="P145">
            <v>524</v>
          </cell>
          <cell r="Q145">
            <v>0</v>
          </cell>
          <cell r="R145">
            <v>0</v>
          </cell>
          <cell r="S145">
            <v>25.353000000000002</v>
          </cell>
          <cell r="T145">
            <v>209.45500000000001</v>
          </cell>
          <cell r="U145">
            <v>127.642</v>
          </cell>
          <cell r="V145">
            <v>23.78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386.23</v>
          </cell>
        </row>
        <row r="146">
          <cell r="C146" t="str">
            <v>03P43</v>
          </cell>
          <cell r="D146" t="str">
            <v>V8/V10 3v Mod Upgrade Ph I(VT)</v>
          </cell>
          <cell r="E146">
            <v>37469</v>
          </cell>
          <cell r="F146" t="str">
            <v>FOHEARN</v>
          </cell>
          <cell r="G146" t="str">
            <v xml:space="preserve">  ASV T</v>
          </cell>
          <cell r="H146">
            <v>28.395</v>
          </cell>
          <cell r="I146">
            <v>0</v>
          </cell>
          <cell r="J146">
            <v>28.395</v>
          </cell>
          <cell r="K146">
            <v>3.375</v>
          </cell>
          <cell r="L146">
            <v>2.7E-2</v>
          </cell>
          <cell r="M146">
            <v>3.4020000000000001</v>
          </cell>
          <cell r="N146">
            <v>0</v>
          </cell>
          <cell r="O146">
            <v>0</v>
          </cell>
          <cell r="P146">
            <v>31.797000000000001</v>
          </cell>
          <cell r="Q146">
            <v>0</v>
          </cell>
          <cell r="R146">
            <v>0</v>
          </cell>
          <cell r="S146">
            <v>12.585000000000001</v>
          </cell>
          <cell r="T146">
            <v>12.457000000000001</v>
          </cell>
          <cell r="U146">
            <v>3.3530000000000002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28.395</v>
          </cell>
        </row>
        <row r="147">
          <cell r="C147" t="str">
            <v>03P44</v>
          </cell>
          <cell r="D147" t="str">
            <v>AJ35 V8 Upgrade for DEW</v>
          </cell>
          <cell r="E147">
            <v>37469</v>
          </cell>
          <cell r="F147" t="str">
            <v>GBECHARD</v>
          </cell>
          <cell r="G147" t="str">
            <v xml:space="preserve"> PASV T</v>
          </cell>
          <cell r="H147">
            <v>19.466999999999999</v>
          </cell>
          <cell r="I147">
            <v>10.339</v>
          </cell>
          <cell r="J147">
            <v>29.806000000000001</v>
          </cell>
          <cell r="K147">
            <v>8.6999999999999994E-2</v>
          </cell>
          <cell r="L147">
            <v>2.0579999999999998</v>
          </cell>
          <cell r="M147">
            <v>2.145</v>
          </cell>
          <cell r="N147">
            <v>2.1</v>
          </cell>
          <cell r="O147">
            <v>40.200000000000003</v>
          </cell>
          <cell r="P147">
            <v>74.251000000000005</v>
          </cell>
          <cell r="Q147">
            <v>0</v>
          </cell>
          <cell r="R147">
            <v>7.0000000000000001E-3</v>
          </cell>
          <cell r="S147">
            <v>10.435</v>
          </cell>
          <cell r="T147">
            <v>15.555</v>
          </cell>
          <cell r="U147">
            <v>3.8090000000000002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29.806000000000001</v>
          </cell>
        </row>
        <row r="148">
          <cell r="C148" t="str">
            <v>03P54</v>
          </cell>
          <cell r="D148" t="str">
            <v>U222/228 - 4R75W</v>
          </cell>
          <cell r="E148">
            <v>37469</v>
          </cell>
          <cell r="F148" t="str">
            <v>KMCCUSKE</v>
          </cell>
          <cell r="G148" t="str">
            <v xml:space="preserve"> PASV T</v>
          </cell>
          <cell r="H148">
            <v>5.1999999999999998E-2</v>
          </cell>
          <cell r="I148">
            <v>0</v>
          </cell>
          <cell r="J148">
            <v>5.1999999999999998E-2</v>
          </cell>
          <cell r="K148">
            <v>5.0000000000000001E-3</v>
          </cell>
          <cell r="L148">
            <v>0</v>
          </cell>
          <cell r="M148">
            <v>5.0000000000000001E-3</v>
          </cell>
          <cell r="N148">
            <v>0.03</v>
          </cell>
          <cell r="O148">
            <v>0.03</v>
          </cell>
          <cell r="P148">
            <v>0.11700000000000001</v>
          </cell>
          <cell r="Q148">
            <v>0</v>
          </cell>
          <cell r="R148">
            <v>0</v>
          </cell>
          <cell r="S148">
            <v>1.6E-2</v>
          </cell>
          <cell r="T148">
            <v>3.5999999999999997E-2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5.1999999999999998E-2</v>
          </cell>
        </row>
        <row r="149">
          <cell r="C149" t="str">
            <v>03P64</v>
          </cell>
          <cell r="D149" t="str">
            <v>3.0L DAMB VCT</v>
          </cell>
          <cell r="E149">
            <v>37469</v>
          </cell>
          <cell r="F149" t="str">
            <v>DDESCHAM</v>
          </cell>
          <cell r="G149" t="str">
            <v xml:space="preserve">  ASV T</v>
          </cell>
          <cell r="H149">
            <v>5.0979999999999999</v>
          </cell>
          <cell r="I149">
            <v>4.9020000000000001</v>
          </cell>
          <cell r="J149">
            <v>10</v>
          </cell>
          <cell r="K149">
            <v>0.16400000000000001</v>
          </cell>
          <cell r="L149">
            <v>0.23599999999999999</v>
          </cell>
          <cell r="M149">
            <v>0.4</v>
          </cell>
          <cell r="N149">
            <v>4.4999999999999998E-2</v>
          </cell>
          <cell r="O149">
            <v>20.135000000000002</v>
          </cell>
          <cell r="P149">
            <v>30.58</v>
          </cell>
          <cell r="Q149">
            <v>0</v>
          </cell>
          <cell r="R149">
            <v>6.0000000000000001E-3</v>
          </cell>
          <cell r="S149">
            <v>4.8780000000000001</v>
          </cell>
          <cell r="T149">
            <v>4.6580000000000004</v>
          </cell>
          <cell r="U149">
            <v>0.45800000000000002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10</v>
          </cell>
        </row>
        <row r="150">
          <cell r="C150" t="str">
            <v>04N02</v>
          </cell>
          <cell r="D150" t="str">
            <v>PZEV -- U204, 3.0L</v>
          </cell>
          <cell r="E150">
            <v>37834</v>
          </cell>
          <cell r="F150" t="str">
            <v>MDILS</v>
          </cell>
          <cell r="G150" t="str">
            <v>RP    T</v>
          </cell>
          <cell r="H150">
            <v>32.706000000000003</v>
          </cell>
          <cell r="I150">
            <v>3.6339999999999999</v>
          </cell>
          <cell r="J150">
            <v>36.340000000000003</v>
          </cell>
          <cell r="K150">
            <v>2.8439999999999999</v>
          </cell>
          <cell r="L150">
            <v>0.316</v>
          </cell>
          <cell r="M150">
            <v>3.16</v>
          </cell>
          <cell r="N150">
            <v>3.4</v>
          </cell>
          <cell r="O150">
            <v>25.4</v>
          </cell>
          <cell r="P150">
            <v>68.3</v>
          </cell>
          <cell r="Q150">
            <v>0</v>
          </cell>
          <cell r="R150">
            <v>0</v>
          </cell>
          <cell r="S150">
            <v>0</v>
          </cell>
          <cell r="T150">
            <v>14.172000000000001</v>
          </cell>
          <cell r="U150">
            <v>18.533999999999999</v>
          </cell>
          <cell r="V150">
            <v>3.6339999999999999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36.340000000000003</v>
          </cell>
        </row>
        <row r="151">
          <cell r="C151" t="str">
            <v>04N03</v>
          </cell>
          <cell r="D151" t="str">
            <v>PZEV -- NA Focus, 2.0L I4</v>
          </cell>
          <cell r="E151">
            <v>37987</v>
          </cell>
          <cell r="F151" t="str">
            <v>MDILS</v>
          </cell>
          <cell r="G151" t="str">
            <v>RP    T</v>
          </cell>
          <cell r="H151">
            <v>23.184000000000001</v>
          </cell>
          <cell r="I151">
            <v>2.5760000000000001</v>
          </cell>
          <cell r="J151">
            <v>25.76</v>
          </cell>
          <cell r="K151">
            <v>2.016</v>
          </cell>
          <cell r="L151">
            <v>0.224</v>
          </cell>
          <cell r="M151">
            <v>2.2400000000000002</v>
          </cell>
          <cell r="N151">
            <v>3.4</v>
          </cell>
          <cell r="O151">
            <v>17.899999999999999</v>
          </cell>
          <cell r="P151">
            <v>49.3</v>
          </cell>
          <cell r="Q151">
            <v>0</v>
          </cell>
          <cell r="R151">
            <v>0</v>
          </cell>
          <cell r="S151">
            <v>0</v>
          </cell>
          <cell r="T151">
            <v>5.4089999999999998</v>
          </cell>
          <cell r="U151">
            <v>11.077</v>
          </cell>
          <cell r="V151">
            <v>9.2739999999999991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25.76</v>
          </cell>
        </row>
        <row r="152">
          <cell r="C152" t="str">
            <v>04N70</v>
          </cell>
          <cell r="D152" t="str">
            <v>04MY Emissions Reqt's</v>
          </cell>
          <cell r="E152">
            <v>37834</v>
          </cell>
          <cell r="F152" t="str">
            <v>MDILS</v>
          </cell>
          <cell r="G152" t="str">
            <v>RP    T</v>
          </cell>
          <cell r="H152">
            <v>195.65600000000001</v>
          </cell>
          <cell r="I152">
            <v>21.74</v>
          </cell>
          <cell r="J152">
            <v>217.39599999999999</v>
          </cell>
          <cell r="K152">
            <v>17.013999999999999</v>
          </cell>
          <cell r="L152">
            <v>1.89</v>
          </cell>
          <cell r="M152">
            <v>18.904</v>
          </cell>
          <cell r="N152">
            <v>18.899999999999999</v>
          </cell>
          <cell r="O152">
            <v>189</v>
          </cell>
          <cell r="P152">
            <v>444.2</v>
          </cell>
          <cell r="Q152">
            <v>0</v>
          </cell>
          <cell r="R152">
            <v>0</v>
          </cell>
          <cell r="S152">
            <v>0</v>
          </cell>
          <cell r="T152">
            <v>84.784000000000006</v>
          </cell>
          <cell r="U152">
            <v>110.872</v>
          </cell>
          <cell r="V152">
            <v>21.74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217.39599999999999</v>
          </cell>
        </row>
        <row r="153">
          <cell r="C153" t="str">
            <v>04P14</v>
          </cell>
          <cell r="D153" t="str">
            <v>5R110W (P131/U137/V127/H215</v>
          </cell>
          <cell r="E153">
            <v>37834</v>
          </cell>
          <cell r="F153" t="str">
            <v>DLUKAS1</v>
          </cell>
          <cell r="G153" t="str">
            <v xml:space="preserve">   S  T</v>
          </cell>
          <cell r="H153">
            <v>69</v>
          </cell>
          <cell r="I153">
            <v>95.8</v>
          </cell>
          <cell r="J153">
            <v>164.8</v>
          </cell>
          <cell r="K153">
            <v>0</v>
          </cell>
          <cell r="L153">
            <v>6</v>
          </cell>
          <cell r="M153">
            <v>6</v>
          </cell>
          <cell r="N153">
            <v>13.4</v>
          </cell>
          <cell r="O153">
            <v>28</v>
          </cell>
          <cell r="P153">
            <v>212.2</v>
          </cell>
          <cell r="Q153">
            <v>0</v>
          </cell>
          <cell r="R153">
            <v>3</v>
          </cell>
          <cell r="S153">
            <v>55.274000000000001</v>
          </cell>
          <cell r="T153">
            <v>74.691999999999993</v>
          </cell>
          <cell r="U153">
            <v>30.033999999999999</v>
          </cell>
          <cell r="V153">
            <v>1.8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164.8</v>
          </cell>
        </row>
        <row r="154">
          <cell r="C154" t="str">
            <v>04P16</v>
          </cell>
          <cell r="D154" t="str">
            <v>FN Torque Upgrade</v>
          </cell>
          <cell r="E154">
            <v>37987</v>
          </cell>
          <cell r="F154" t="str">
            <v>DLUKAS1</v>
          </cell>
          <cell r="G154" t="str">
            <v xml:space="preserve"> P    T</v>
          </cell>
          <cell r="H154">
            <v>2.3220000000000001</v>
          </cell>
          <cell r="I154">
            <v>6.6779999999999999</v>
          </cell>
          <cell r="J154">
            <v>9</v>
          </cell>
          <cell r="K154">
            <v>0</v>
          </cell>
          <cell r="L154">
            <v>0</v>
          </cell>
          <cell r="M154">
            <v>0</v>
          </cell>
          <cell r="N154">
            <v>1</v>
          </cell>
          <cell r="O154">
            <v>5</v>
          </cell>
          <cell r="P154">
            <v>15</v>
          </cell>
          <cell r="Q154">
            <v>0</v>
          </cell>
          <cell r="R154">
            <v>0</v>
          </cell>
          <cell r="S154">
            <v>0</v>
          </cell>
          <cell r="T154">
            <v>0.53</v>
          </cell>
          <cell r="U154">
            <v>4.7140000000000004</v>
          </cell>
          <cell r="V154">
            <v>3.2429999999999999</v>
          </cell>
          <cell r="W154">
            <v>0.51300000000000001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9</v>
          </cell>
        </row>
        <row r="155">
          <cell r="C155" t="str">
            <v>04P17</v>
          </cell>
          <cell r="D155" t="str">
            <v>FN Trans for New I4</v>
          </cell>
          <cell r="E155">
            <v>37987</v>
          </cell>
          <cell r="F155" t="str">
            <v>JWHEELER</v>
          </cell>
          <cell r="G155" t="str">
            <v xml:space="preserve"> P    T</v>
          </cell>
          <cell r="H155">
            <v>2.2189999999999999</v>
          </cell>
          <cell r="I155">
            <v>6.3810000000000002</v>
          </cell>
          <cell r="J155">
            <v>8.6</v>
          </cell>
          <cell r="K155">
            <v>0</v>
          </cell>
          <cell r="L155">
            <v>0</v>
          </cell>
          <cell r="M155">
            <v>0</v>
          </cell>
          <cell r="N155">
            <v>1.2</v>
          </cell>
          <cell r="O155">
            <v>4.5999999999999996</v>
          </cell>
          <cell r="P155">
            <v>14.4</v>
          </cell>
          <cell r="Q155">
            <v>0</v>
          </cell>
          <cell r="R155">
            <v>0</v>
          </cell>
          <cell r="S155">
            <v>0</v>
          </cell>
          <cell r="T155">
            <v>0.50700000000000001</v>
          </cell>
          <cell r="U155">
            <v>4.5060000000000002</v>
          </cell>
          <cell r="V155">
            <v>3.097</v>
          </cell>
          <cell r="W155">
            <v>0.49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8.6</v>
          </cell>
        </row>
        <row r="156">
          <cell r="C156" t="str">
            <v>04P19</v>
          </cell>
          <cell r="D156" t="str">
            <v>CFT23 for N.A. C170</v>
          </cell>
          <cell r="E156">
            <v>37987</v>
          </cell>
          <cell r="F156" t="str">
            <v>DLUCAS1</v>
          </cell>
          <cell r="G156" t="str">
            <v xml:space="preserve">       </v>
          </cell>
          <cell r="H156">
            <v>5.3209999999999997</v>
          </cell>
          <cell r="I156">
            <v>7.6790000000000003</v>
          </cell>
          <cell r="J156">
            <v>13</v>
          </cell>
          <cell r="K156">
            <v>0.39600000000000002</v>
          </cell>
          <cell r="L156">
            <v>0.60399999999999998</v>
          </cell>
          <cell r="M156">
            <v>1</v>
          </cell>
          <cell r="N156">
            <v>1</v>
          </cell>
          <cell r="O156">
            <v>5</v>
          </cell>
          <cell r="P156">
            <v>20</v>
          </cell>
          <cell r="Q156">
            <v>0</v>
          </cell>
          <cell r="R156">
            <v>0</v>
          </cell>
          <cell r="S156">
            <v>0</v>
          </cell>
          <cell r="T156">
            <v>2.2120000000000002</v>
          </cell>
          <cell r="U156">
            <v>7.5030000000000001</v>
          </cell>
          <cell r="V156">
            <v>2.93</v>
          </cell>
          <cell r="W156">
            <v>0.35499999999999998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13</v>
          </cell>
        </row>
        <row r="157">
          <cell r="C157" t="str">
            <v>04P20</v>
          </cell>
          <cell r="D157" t="str">
            <v>CFT30 CD/D at Batavia</v>
          </cell>
          <cell r="E157">
            <v>37834</v>
          </cell>
          <cell r="F157" t="str">
            <v>DLUKAS1</v>
          </cell>
          <cell r="G157" t="str">
            <v xml:space="preserve"> P   CT</v>
          </cell>
          <cell r="H157">
            <v>19.427</v>
          </cell>
          <cell r="I157">
            <v>55.872999999999998</v>
          </cell>
          <cell r="J157">
            <v>75.3</v>
          </cell>
          <cell r="K157">
            <v>0</v>
          </cell>
          <cell r="L157">
            <v>0</v>
          </cell>
          <cell r="M157">
            <v>0</v>
          </cell>
          <cell r="N157">
            <v>2</v>
          </cell>
          <cell r="O157">
            <v>37</v>
          </cell>
          <cell r="P157">
            <v>114.3</v>
          </cell>
          <cell r="Q157">
            <v>0</v>
          </cell>
          <cell r="R157">
            <v>0</v>
          </cell>
          <cell r="S157">
            <v>0</v>
          </cell>
          <cell r="T157">
            <v>12.927</v>
          </cell>
          <cell r="U157">
            <v>46.698</v>
          </cell>
          <cell r="V157">
            <v>15.675000000000001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75.3</v>
          </cell>
        </row>
        <row r="158">
          <cell r="C158" t="str">
            <v>04P25</v>
          </cell>
          <cell r="D158" t="str">
            <v>6.8L VDE for Navigator</v>
          </cell>
          <cell r="E158">
            <v>37834</v>
          </cell>
          <cell r="F158" t="str">
            <v>FOHEARN</v>
          </cell>
          <cell r="G158" t="str">
            <v xml:space="preserve"> P    T</v>
          </cell>
          <cell r="H158">
            <v>9.8439999999999994</v>
          </cell>
          <cell r="I158">
            <v>14.256</v>
          </cell>
          <cell r="J158">
            <v>24.1</v>
          </cell>
          <cell r="K158">
            <v>0.378</v>
          </cell>
          <cell r="L158">
            <v>0.52200000000000002</v>
          </cell>
          <cell r="M158">
            <v>0.9</v>
          </cell>
          <cell r="N158">
            <v>3</v>
          </cell>
          <cell r="O158">
            <v>9</v>
          </cell>
          <cell r="P158">
            <v>37</v>
          </cell>
          <cell r="Q158">
            <v>0</v>
          </cell>
          <cell r="R158">
            <v>0</v>
          </cell>
          <cell r="S158">
            <v>0.03</v>
          </cell>
          <cell r="T158">
            <v>9.0820000000000007</v>
          </cell>
          <cell r="U158">
            <v>12.291</v>
          </cell>
          <cell r="V158">
            <v>2.6970000000000001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24.1</v>
          </cell>
        </row>
        <row r="159">
          <cell r="C159" t="str">
            <v>04P27</v>
          </cell>
          <cell r="D159" t="str">
            <v>4.6L V8 MOD 4V for FN145</v>
          </cell>
          <cell r="E159">
            <v>37834</v>
          </cell>
          <cell r="F159" t="str">
            <v>MFONTANA</v>
          </cell>
          <cell r="G159" t="str">
            <v xml:space="preserve">       </v>
          </cell>
          <cell r="H159">
            <v>4.093</v>
          </cell>
          <cell r="I159">
            <v>5.907</v>
          </cell>
          <cell r="J159">
            <v>10</v>
          </cell>
          <cell r="K159">
            <v>0.39600000000000002</v>
          </cell>
          <cell r="L159">
            <v>0.60399999999999998</v>
          </cell>
          <cell r="M159">
            <v>1</v>
          </cell>
          <cell r="N159">
            <v>2</v>
          </cell>
          <cell r="O159">
            <v>6</v>
          </cell>
          <cell r="P159">
            <v>19</v>
          </cell>
          <cell r="Q159">
            <v>0</v>
          </cell>
          <cell r="R159">
            <v>0</v>
          </cell>
          <cell r="S159">
            <v>1.2E-2</v>
          </cell>
          <cell r="T159">
            <v>3.7690000000000001</v>
          </cell>
          <cell r="U159">
            <v>5.1050000000000004</v>
          </cell>
          <cell r="V159">
            <v>1.1140000000000001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10</v>
          </cell>
        </row>
        <row r="160">
          <cell r="C160" t="str">
            <v>04P31</v>
          </cell>
          <cell r="D160" t="str">
            <v>4.2L AJ V8 Engine for F237</v>
          </cell>
          <cell r="E160">
            <v>37987</v>
          </cell>
          <cell r="F160" t="str">
            <v>FOHEARN</v>
          </cell>
          <cell r="G160" t="str">
            <v xml:space="preserve">      T</v>
          </cell>
          <cell r="H160">
            <v>11.813000000000001</v>
          </cell>
          <cell r="I160">
            <v>17.106999999999999</v>
          </cell>
          <cell r="J160">
            <v>28.92</v>
          </cell>
          <cell r="K160">
            <v>0.45300000000000001</v>
          </cell>
          <cell r="L160">
            <v>0.627</v>
          </cell>
          <cell r="M160">
            <v>1.08</v>
          </cell>
          <cell r="N160">
            <v>5</v>
          </cell>
          <cell r="O160">
            <v>15</v>
          </cell>
          <cell r="P160">
            <v>50</v>
          </cell>
          <cell r="Q160">
            <v>0</v>
          </cell>
          <cell r="R160">
            <v>0</v>
          </cell>
          <cell r="S160">
            <v>0</v>
          </cell>
          <cell r="T160">
            <v>4.9180000000000001</v>
          </cell>
          <cell r="U160">
            <v>16.690999999999999</v>
          </cell>
          <cell r="V160">
            <v>6.5179999999999998</v>
          </cell>
          <cell r="W160">
            <v>0.79300000000000004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28.92</v>
          </cell>
        </row>
        <row r="161">
          <cell r="C161" t="str">
            <v>04P49</v>
          </cell>
          <cell r="D161" t="str">
            <v>Duratec Fuel Econ for RFF</v>
          </cell>
          <cell r="E161">
            <v>37834</v>
          </cell>
          <cell r="F161" t="str">
            <v>DDESCHAM</v>
          </cell>
          <cell r="G161" t="str">
            <v xml:space="preserve"> P    T</v>
          </cell>
          <cell r="H161">
            <v>37.883000000000003</v>
          </cell>
          <cell r="I161">
            <v>54.703000000000003</v>
          </cell>
          <cell r="J161">
            <v>92.585999999999999</v>
          </cell>
          <cell r="K161">
            <v>1.3680000000000001</v>
          </cell>
          <cell r="L161">
            <v>2.0459999999999998</v>
          </cell>
          <cell r="M161">
            <v>3.4140000000000001</v>
          </cell>
          <cell r="N161">
            <v>14</v>
          </cell>
          <cell r="O161">
            <v>45</v>
          </cell>
          <cell r="P161">
            <v>155</v>
          </cell>
          <cell r="Q161">
            <v>0</v>
          </cell>
          <cell r="R161">
            <v>0</v>
          </cell>
          <cell r="S161">
            <v>0.112</v>
          </cell>
          <cell r="T161">
            <v>34.871000000000002</v>
          </cell>
          <cell r="U161">
            <v>47.238</v>
          </cell>
          <cell r="V161">
            <v>10.365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92.585999999999999</v>
          </cell>
        </row>
        <row r="162">
          <cell r="C162" t="str">
            <v>04P53</v>
          </cell>
          <cell r="D162" t="str">
            <v>3.0L EP Diesel for U251</v>
          </cell>
          <cell r="E162">
            <v>38018</v>
          </cell>
          <cell r="F162" t="str">
            <v>JGRASINS</v>
          </cell>
          <cell r="G162" t="str">
            <v xml:space="preserve">      T</v>
          </cell>
          <cell r="H162">
            <v>8.2690000000000001</v>
          </cell>
          <cell r="I162">
            <v>11.975</v>
          </cell>
          <cell r="J162">
            <v>20.244</v>
          </cell>
          <cell r="K162">
            <v>0.317</v>
          </cell>
          <cell r="L162">
            <v>0.439</v>
          </cell>
          <cell r="M162">
            <v>0.75600000000000001</v>
          </cell>
          <cell r="N162">
            <v>1.5</v>
          </cell>
          <cell r="O162">
            <v>7.5</v>
          </cell>
          <cell r="P162">
            <v>30</v>
          </cell>
          <cell r="Q162">
            <v>0</v>
          </cell>
          <cell r="R162">
            <v>0</v>
          </cell>
          <cell r="S162">
            <v>0</v>
          </cell>
          <cell r="T162">
            <v>2.6749999999999998</v>
          </cell>
          <cell r="U162">
            <v>11.393000000000001</v>
          </cell>
          <cell r="V162">
            <v>5.4610000000000003</v>
          </cell>
          <cell r="W162">
            <v>0.71499999999999997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20.244</v>
          </cell>
        </row>
        <row r="163">
          <cell r="C163" t="str">
            <v>04P54</v>
          </cell>
          <cell r="D163" t="str">
            <v>V8/V10 3V Mod Upgrade Phase I</v>
          </cell>
          <cell r="E163">
            <v>37834</v>
          </cell>
          <cell r="F163" t="str">
            <v>FOHEARN</v>
          </cell>
          <cell r="G163" t="str">
            <v xml:space="preserve"> PASV T</v>
          </cell>
          <cell r="H163">
            <v>99.587000000000003</v>
          </cell>
          <cell r="I163">
            <v>388.82900000000001</v>
          </cell>
          <cell r="J163">
            <v>488.416</v>
          </cell>
          <cell r="K163">
            <v>10.682</v>
          </cell>
          <cell r="L163">
            <v>48.323</v>
          </cell>
          <cell r="M163">
            <v>59.005000000000003</v>
          </cell>
          <cell r="N163">
            <v>62</v>
          </cell>
          <cell r="O163">
            <v>82.9</v>
          </cell>
          <cell r="P163">
            <v>692.32100000000003</v>
          </cell>
          <cell r="Q163">
            <v>0</v>
          </cell>
          <cell r="R163">
            <v>45.055999999999997</v>
          </cell>
          <cell r="S163">
            <v>93.6</v>
          </cell>
          <cell r="T163">
            <v>196.761</v>
          </cell>
          <cell r="U163">
            <v>126.741</v>
          </cell>
          <cell r="V163">
            <v>26.257999999999999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488.416</v>
          </cell>
        </row>
        <row r="164">
          <cell r="C164" t="str">
            <v>04P58</v>
          </cell>
          <cell r="D164" t="str">
            <v>6.0L V8 Navistar for V127</v>
          </cell>
          <cell r="E164">
            <v>37834</v>
          </cell>
          <cell r="F164" t="str">
            <v>GLAVAUTE</v>
          </cell>
          <cell r="G164" t="str">
            <v xml:space="preserve">      T</v>
          </cell>
          <cell r="H164">
            <v>2.2050000000000001</v>
          </cell>
          <cell r="I164">
            <v>3.1930000000000001</v>
          </cell>
          <cell r="J164">
            <v>5.3979999999999997</v>
          </cell>
          <cell r="K164">
            <v>8.5000000000000006E-2</v>
          </cell>
          <cell r="L164">
            <v>0.11700000000000001</v>
          </cell>
          <cell r="M164">
            <v>0.20200000000000001</v>
          </cell>
          <cell r="N164">
            <v>1</v>
          </cell>
          <cell r="O164">
            <v>1</v>
          </cell>
          <cell r="P164">
            <v>7.6</v>
          </cell>
          <cell r="Q164">
            <v>0</v>
          </cell>
          <cell r="R164">
            <v>0</v>
          </cell>
          <cell r="S164">
            <v>6.0000000000000001E-3</v>
          </cell>
          <cell r="T164">
            <v>2.0329999999999999</v>
          </cell>
          <cell r="U164">
            <v>2.7549999999999999</v>
          </cell>
          <cell r="V164">
            <v>0.60399999999999998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5.3979999999999997</v>
          </cell>
        </row>
        <row r="165">
          <cell r="C165" t="str">
            <v>05N70</v>
          </cell>
          <cell r="D165" t="str">
            <v>05MY Emissions Reqt's</v>
          </cell>
          <cell r="E165">
            <v>38200</v>
          </cell>
          <cell r="F165" t="str">
            <v>MDILS</v>
          </cell>
          <cell r="G165" t="str">
            <v>RP    T</v>
          </cell>
          <cell r="H165">
            <v>240.45099999999999</v>
          </cell>
          <cell r="I165">
            <v>26.716999999999999</v>
          </cell>
          <cell r="J165">
            <v>267.16800000000001</v>
          </cell>
          <cell r="K165">
            <v>20.908999999999999</v>
          </cell>
          <cell r="L165">
            <v>2.323</v>
          </cell>
          <cell r="M165">
            <v>23.231999999999999</v>
          </cell>
          <cell r="N165">
            <v>23.7</v>
          </cell>
          <cell r="O165">
            <v>262.7</v>
          </cell>
          <cell r="P165">
            <v>576.79999999999995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104.19499999999999</v>
          </cell>
          <cell r="V165">
            <v>136.25700000000001</v>
          </cell>
          <cell r="W165">
            <v>26.716000000000001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267.16800000000001</v>
          </cell>
        </row>
        <row r="166">
          <cell r="C166" t="str">
            <v>05P03</v>
          </cell>
          <cell r="D166" t="str">
            <v>6R A/T -- Line 1</v>
          </cell>
          <cell r="E166">
            <v>38200</v>
          </cell>
          <cell r="F166" t="str">
            <v>DLUKAS1</v>
          </cell>
          <cell r="G166" t="str">
            <v xml:space="preserve"> P S  T</v>
          </cell>
          <cell r="H166">
            <v>100.43899999999999</v>
          </cell>
          <cell r="I166">
            <v>281.87700000000001</v>
          </cell>
          <cell r="J166">
            <v>382.31599999999997</v>
          </cell>
          <cell r="K166">
            <v>0</v>
          </cell>
          <cell r="L166">
            <v>0</v>
          </cell>
          <cell r="M166">
            <v>0</v>
          </cell>
          <cell r="N166">
            <v>29</v>
          </cell>
          <cell r="O166">
            <v>150</v>
          </cell>
          <cell r="P166">
            <v>561.31600000000003</v>
          </cell>
          <cell r="Q166">
            <v>0</v>
          </cell>
          <cell r="R166">
            <v>0</v>
          </cell>
          <cell r="S166">
            <v>37</v>
          </cell>
          <cell r="T166">
            <v>28</v>
          </cell>
          <cell r="U166">
            <v>89.350999999999999</v>
          </cell>
          <cell r="V166">
            <v>199.64500000000001</v>
          </cell>
          <cell r="W166">
            <v>28.32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382.31599999999997</v>
          </cell>
        </row>
        <row r="167">
          <cell r="C167" t="str">
            <v>05P04</v>
          </cell>
          <cell r="D167" t="str">
            <v>New V6 -- Line 1 (LEP)</v>
          </cell>
          <cell r="E167">
            <v>38200</v>
          </cell>
          <cell r="F167" t="str">
            <v>VKRESS</v>
          </cell>
          <cell r="G167" t="str">
            <v xml:space="preserve"> P    T</v>
          </cell>
          <cell r="H167">
            <v>165.07499999999999</v>
          </cell>
          <cell r="I167">
            <v>366.02499999999998</v>
          </cell>
          <cell r="J167">
            <v>531.1</v>
          </cell>
          <cell r="K167">
            <v>15.026</v>
          </cell>
          <cell r="L167">
            <v>34.973999999999997</v>
          </cell>
          <cell r="M167">
            <v>50</v>
          </cell>
          <cell r="N167">
            <v>26</v>
          </cell>
          <cell r="O167">
            <v>66</v>
          </cell>
          <cell r="P167">
            <v>673.1</v>
          </cell>
          <cell r="Q167">
            <v>0</v>
          </cell>
          <cell r="R167">
            <v>0</v>
          </cell>
          <cell r="S167">
            <v>0</v>
          </cell>
          <cell r="T167">
            <v>0.78200000000000003</v>
          </cell>
          <cell r="U167">
            <v>210.49</v>
          </cell>
          <cell r="V167">
            <v>264.39600000000002</v>
          </cell>
          <cell r="W167">
            <v>55.432000000000002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531.1</v>
          </cell>
        </row>
        <row r="168">
          <cell r="C168" t="str">
            <v>05P05</v>
          </cell>
          <cell r="D168" t="str">
            <v>New V6 -- Line 2 (LEP)</v>
          </cell>
          <cell r="E168">
            <v>38384</v>
          </cell>
          <cell r="F168" t="str">
            <v>VKRESS</v>
          </cell>
          <cell r="G168" t="str">
            <v xml:space="preserve"> P    T</v>
          </cell>
          <cell r="H168">
            <v>76.242999999999995</v>
          </cell>
          <cell r="I168">
            <v>169.05699999999999</v>
          </cell>
          <cell r="J168">
            <v>245.3</v>
          </cell>
          <cell r="K168">
            <v>0</v>
          </cell>
          <cell r="L168">
            <v>0</v>
          </cell>
          <cell r="M168">
            <v>0</v>
          </cell>
          <cell r="N168">
            <v>20</v>
          </cell>
          <cell r="O168">
            <v>44</v>
          </cell>
          <cell r="P168">
            <v>309.3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33.698</v>
          </cell>
          <cell r="V168">
            <v>142.792</v>
          </cell>
          <cell r="W168">
            <v>60.71</v>
          </cell>
          <cell r="X168">
            <v>8.1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237.2</v>
          </cell>
        </row>
        <row r="169">
          <cell r="C169" t="str">
            <v>05P06</v>
          </cell>
          <cell r="D169" t="str">
            <v>3V/4V Upgrade for U228</v>
          </cell>
          <cell r="E169">
            <v>38200</v>
          </cell>
          <cell r="F169" t="str">
            <v>FOHEARN</v>
          </cell>
          <cell r="G169" t="str">
            <v xml:space="preserve"> P    T</v>
          </cell>
          <cell r="H169">
            <v>14.962999999999999</v>
          </cell>
          <cell r="I169">
            <v>21.669</v>
          </cell>
          <cell r="J169">
            <v>36.631999999999998</v>
          </cell>
          <cell r="K169">
            <v>0.57399999999999995</v>
          </cell>
          <cell r="L169">
            <v>0.79400000000000004</v>
          </cell>
          <cell r="M169">
            <v>1.3680000000000001</v>
          </cell>
          <cell r="N169">
            <v>4</v>
          </cell>
          <cell r="O169">
            <v>15.4</v>
          </cell>
          <cell r="P169">
            <v>57.4</v>
          </cell>
          <cell r="Q169">
            <v>0</v>
          </cell>
          <cell r="R169">
            <v>0</v>
          </cell>
          <cell r="S169">
            <v>0</v>
          </cell>
          <cell r="T169">
            <v>4.3999999999999997E-2</v>
          </cell>
          <cell r="U169">
            <v>13.803000000000001</v>
          </cell>
          <cell r="V169">
            <v>18.686</v>
          </cell>
          <cell r="W169">
            <v>4.0990000000000002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36.631999999999998</v>
          </cell>
        </row>
        <row r="170">
          <cell r="C170" t="str">
            <v>05P21</v>
          </cell>
          <cell r="D170" t="str">
            <v>4.0LSOHC VCT P221 Veh. Inst</v>
          </cell>
          <cell r="E170">
            <v>38200</v>
          </cell>
          <cell r="F170" t="str">
            <v>GBECHARD</v>
          </cell>
          <cell r="G170" t="str">
            <v xml:space="preserve"> P    T</v>
          </cell>
          <cell r="H170">
            <v>3.11</v>
          </cell>
          <cell r="I170">
            <v>4.5049999999999999</v>
          </cell>
          <cell r="J170">
            <v>7.6150000000000002</v>
          </cell>
          <cell r="K170">
            <v>0.12</v>
          </cell>
          <cell r="L170">
            <v>0.16500000000000001</v>
          </cell>
          <cell r="M170">
            <v>0.28499999999999998</v>
          </cell>
          <cell r="N170">
            <v>1.05</v>
          </cell>
          <cell r="O170">
            <v>5.4</v>
          </cell>
          <cell r="P170">
            <v>14.35</v>
          </cell>
          <cell r="Q170">
            <v>0</v>
          </cell>
          <cell r="R170">
            <v>0</v>
          </cell>
          <cell r="S170">
            <v>0</v>
          </cell>
          <cell r="T170">
            <v>0.01</v>
          </cell>
          <cell r="U170">
            <v>2.8679999999999999</v>
          </cell>
          <cell r="V170">
            <v>3.8860000000000001</v>
          </cell>
          <cell r="W170">
            <v>0.85099999999999998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7.6150000000000002</v>
          </cell>
        </row>
        <row r="171">
          <cell r="C171" t="str">
            <v>05P52</v>
          </cell>
          <cell r="D171" t="str">
            <v>I4/I5 NA Flex Provision</v>
          </cell>
          <cell r="E171">
            <v>38384</v>
          </cell>
          <cell r="F171" t="str">
            <v>CPARKER5</v>
          </cell>
          <cell r="G171" t="str">
            <v xml:space="preserve"> P    T</v>
          </cell>
          <cell r="H171">
            <v>36.584000000000003</v>
          </cell>
          <cell r="I171">
            <v>81.116</v>
          </cell>
          <cell r="J171">
            <v>117.7</v>
          </cell>
          <cell r="K171">
            <v>1.472</v>
          </cell>
          <cell r="L171">
            <v>3.4279999999999999</v>
          </cell>
          <cell r="M171">
            <v>4.9000000000000004</v>
          </cell>
          <cell r="N171">
            <v>19</v>
          </cell>
          <cell r="O171">
            <v>30</v>
          </cell>
          <cell r="P171">
            <v>171.6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16.167999999999999</v>
          </cell>
          <cell r="V171">
            <v>68.515000000000001</v>
          </cell>
          <cell r="W171">
            <v>29.129000000000001</v>
          </cell>
          <cell r="X171">
            <v>3.8879999999999999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113.812</v>
          </cell>
        </row>
        <row r="172">
          <cell r="C172" t="str">
            <v>05P53</v>
          </cell>
          <cell r="D172" t="str">
            <v>4.6L 3V Bundle-Romeo-Phs II</v>
          </cell>
          <cell r="E172">
            <v>38200</v>
          </cell>
          <cell r="F172" t="str">
            <v>FOHEARN</v>
          </cell>
          <cell r="G172" t="str">
            <v xml:space="preserve"> P    T</v>
          </cell>
          <cell r="H172">
            <v>88.98</v>
          </cell>
          <cell r="I172">
            <v>207.62</v>
          </cell>
          <cell r="J172">
            <v>296.60000000000002</v>
          </cell>
          <cell r="K172">
            <v>10.92</v>
          </cell>
          <cell r="L172">
            <v>25.48</v>
          </cell>
          <cell r="M172">
            <v>36.4</v>
          </cell>
          <cell r="N172">
            <v>41</v>
          </cell>
          <cell r="O172">
            <v>25.4</v>
          </cell>
          <cell r="P172">
            <v>399.4</v>
          </cell>
          <cell r="Q172">
            <v>0</v>
          </cell>
          <cell r="R172">
            <v>0</v>
          </cell>
          <cell r="S172">
            <v>0</v>
          </cell>
          <cell r="T172">
            <v>0.316</v>
          </cell>
          <cell r="U172">
            <v>120.06699999999999</v>
          </cell>
          <cell r="V172">
            <v>145.39400000000001</v>
          </cell>
          <cell r="W172">
            <v>30.823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296.60000000000002</v>
          </cell>
        </row>
        <row r="173">
          <cell r="C173" t="str">
            <v>05P55</v>
          </cell>
          <cell r="D173" t="str">
            <v>4.6L Mod V8 4V Mach to REP</v>
          </cell>
          <cell r="E173">
            <v>38200</v>
          </cell>
          <cell r="F173" t="str">
            <v>TMOSTILE</v>
          </cell>
          <cell r="G173" t="str">
            <v xml:space="preserve">       </v>
          </cell>
          <cell r="H173">
            <v>31.172999999999998</v>
          </cell>
          <cell r="I173">
            <v>13.359</v>
          </cell>
          <cell r="J173">
            <v>44.531999999999996</v>
          </cell>
          <cell r="K173">
            <v>1.7270000000000001</v>
          </cell>
          <cell r="L173">
            <v>0.74099999999999999</v>
          </cell>
          <cell r="M173">
            <v>2.468</v>
          </cell>
          <cell r="N173">
            <v>5</v>
          </cell>
          <cell r="O173">
            <v>18</v>
          </cell>
          <cell r="P173">
            <v>70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11.355</v>
          </cell>
          <cell r="V173">
            <v>25.172999999999998</v>
          </cell>
          <cell r="W173">
            <v>8.0039999999999996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44.531999999999996</v>
          </cell>
        </row>
        <row r="174">
          <cell r="C174" t="str">
            <v>06N70</v>
          </cell>
          <cell r="D174" t="str">
            <v>06MY Emissions Reqt's</v>
          </cell>
          <cell r="E174">
            <v>38565</v>
          </cell>
          <cell r="F174" t="str">
            <v>MDILS</v>
          </cell>
          <cell r="G174" t="str">
            <v>RP    T</v>
          </cell>
          <cell r="H174">
            <v>41.4</v>
          </cell>
          <cell r="I174">
            <v>4.5999999999999996</v>
          </cell>
          <cell r="J174">
            <v>46</v>
          </cell>
          <cell r="K174">
            <v>3.6</v>
          </cell>
          <cell r="L174">
            <v>0.4</v>
          </cell>
          <cell r="M174">
            <v>4</v>
          </cell>
          <cell r="N174">
            <v>4</v>
          </cell>
          <cell r="O174">
            <v>40</v>
          </cell>
          <cell r="P174">
            <v>94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17.940999999999999</v>
          </cell>
          <cell r="W174">
            <v>23.46</v>
          </cell>
          <cell r="X174">
            <v>4.5990000000000002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41.401000000000003</v>
          </cell>
        </row>
        <row r="175">
          <cell r="C175" t="str">
            <v>06P03</v>
          </cell>
          <cell r="D175" t="str">
            <v>6R A/T -- Line 2</v>
          </cell>
          <cell r="E175">
            <v>38565</v>
          </cell>
          <cell r="F175" t="str">
            <v>DLUKAS1</v>
          </cell>
          <cell r="G175" t="str">
            <v xml:space="preserve"> P    T</v>
          </cell>
          <cell r="H175">
            <v>80.671999999999997</v>
          </cell>
          <cell r="I175">
            <v>232.328</v>
          </cell>
          <cell r="J175">
            <v>313</v>
          </cell>
          <cell r="K175">
            <v>7.03</v>
          </cell>
          <cell r="L175">
            <v>19.97</v>
          </cell>
          <cell r="M175">
            <v>27</v>
          </cell>
          <cell r="N175">
            <v>15</v>
          </cell>
          <cell r="O175">
            <v>61</v>
          </cell>
          <cell r="P175">
            <v>416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54.517000000000003</v>
          </cell>
          <cell r="W175">
            <v>193.155</v>
          </cell>
          <cell r="X175">
            <v>65.328000000000003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247.672</v>
          </cell>
        </row>
        <row r="176">
          <cell r="C176" t="str">
            <v>06P07</v>
          </cell>
          <cell r="D176" t="str">
            <v>New V6 -- Line 3 (CEP)</v>
          </cell>
          <cell r="E176">
            <v>38565</v>
          </cell>
          <cell r="F176" t="str">
            <v>VKRESS</v>
          </cell>
          <cell r="G176" t="str">
            <v xml:space="preserve"> P    T</v>
          </cell>
          <cell r="H176">
            <v>114.629</v>
          </cell>
          <cell r="I176">
            <v>254.17099999999999</v>
          </cell>
          <cell r="J176">
            <v>368.8</v>
          </cell>
          <cell r="K176">
            <v>10.518000000000001</v>
          </cell>
          <cell r="L176">
            <v>24.481999999999999</v>
          </cell>
          <cell r="M176">
            <v>35</v>
          </cell>
          <cell r="N176">
            <v>17</v>
          </cell>
          <cell r="O176">
            <v>43</v>
          </cell>
          <cell r="P176">
            <v>463.8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0.54400000000000004</v>
          </cell>
          <cell r="V176">
            <v>146.16499999999999</v>
          </cell>
          <cell r="W176">
            <v>183.6</v>
          </cell>
          <cell r="X176">
            <v>38.491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330.30900000000003</v>
          </cell>
        </row>
        <row r="177">
          <cell r="C177" t="str">
            <v>06P20</v>
          </cell>
          <cell r="D177" t="str">
            <v>4.2L AJ V8 Jade Upgrade</v>
          </cell>
          <cell r="E177">
            <v>38657</v>
          </cell>
          <cell r="F177" t="str">
            <v>DDESCHAM</v>
          </cell>
          <cell r="G177" t="str">
            <v xml:space="preserve"> P    T</v>
          </cell>
          <cell r="H177">
            <v>5.9349999999999996</v>
          </cell>
          <cell r="I177">
            <v>8.5649999999999995</v>
          </cell>
          <cell r="J177">
            <v>14.5</v>
          </cell>
          <cell r="K177">
            <v>0.19800000000000001</v>
          </cell>
          <cell r="L177">
            <v>0.30199999999999999</v>
          </cell>
          <cell r="M177">
            <v>0.5</v>
          </cell>
          <cell r="N177">
            <v>2.5</v>
          </cell>
          <cell r="O177">
            <v>7.5</v>
          </cell>
          <cell r="P177">
            <v>25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3.581</v>
          </cell>
          <cell r="W177">
            <v>8.077</v>
          </cell>
          <cell r="X177">
            <v>2.6739999999999999</v>
          </cell>
          <cell r="Y177">
            <v>0.16800000000000001</v>
          </cell>
          <cell r="Z177">
            <v>0</v>
          </cell>
          <cell r="AA177">
            <v>0</v>
          </cell>
          <cell r="AB177">
            <v>0</v>
          </cell>
          <cell r="AC177">
            <v>11.657999999999999</v>
          </cell>
        </row>
        <row r="178">
          <cell r="C178" t="str">
            <v>06P25</v>
          </cell>
          <cell r="D178" t="str">
            <v>3.9L V8 AJV for F236</v>
          </cell>
          <cell r="E178">
            <v>38657</v>
          </cell>
          <cell r="F178" t="str">
            <v>DDESCHAM</v>
          </cell>
          <cell r="G178" t="str">
            <v xml:space="preserve"> P    T</v>
          </cell>
          <cell r="H178">
            <v>6.14</v>
          </cell>
          <cell r="I178">
            <v>8.86</v>
          </cell>
          <cell r="J178">
            <v>15</v>
          </cell>
          <cell r="K178">
            <v>0.39600000000000002</v>
          </cell>
          <cell r="L178">
            <v>0.60399999999999998</v>
          </cell>
          <cell r="M178">
            <v>1</v>
          </cell>
          <cell r="N178">
            <v>1.5</v>
          </cell>
          <cell r="O178">
            <v>7.5</v>
          </cell>
          <cell r="P178">
            <v>25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3.7029999999999998</v>
          </cell>
          <cell r="W178">
            <v>8.3550000000000004</v>
          </cell>
          <cell r="X178">
            <v>2.7669999999999999</v>
          </cell>
          <cell r="Y178">
            <v>0.17499999999999999</v>
          </cell>
          <cell r="Z178">
            <v>0</v>
          </cell>
          <cell r="AA178">
            <v>0</v>
          </cell>
          <cell r="AB178">
            <v>0</v>
          </cell>
          <cell r="AC178">
            <v>12.058</v>
          </cell>
        </row>
        <row r="179">
          <cell r="C179" t="str">
            <v>06P40</v>
          </cell>
          <cell r="D179" t="str">
            <v>3.0L Duratec Upgd for F236</v>
          </cell>
          <cell r="E179">
            <v>38657</v>
          </cell>
          <cell r="F179" t="str">
            <v>MFONTANA</v>
          </cell>
          <cell r="G179" t="str">
            <v xml:space="preserve">      T</v>
          </cell>
          <cell r="H179">
            <v>12.278</v>
          </cell>
          <cell r="I179">
            <v>17.722000000000001</v>
          </cell>
          <cell r="J179">
            <v>30</v>
          </cell>
          <cell r="K179">
            <v>0.79300000000000004</v>
          </cell>
          <cell r="L179">
            <v>1.2070000000000001</v>
          </cell>
          <cell r="M179">
            <v>2</v>
          </cell>
          <cell r="N179">
            <v>3</v>
          </cell>
          <cell r="O179">
            <v>15</v>
          </cell>
          <cell r="P179">
            <v>50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7.4089999999999998</v>
          </cell>
          <cell r="W179">
            <v>16.71</v>
          </cell>
          <cell r="X179">
            <v>5.5330000000000004</v>
          </cell>
          <cell r="Y179">
            <v>0.34799999999999998</v>
          </cell>
          <cell r="Z179">
            <v>0</v>
          </cell>
          <cell r="AA179">
            <v>0</v>
          </cell>
          <cell r="AB179">
            <v>0</v>
          </cell>
          <cell r="AC179">
            <v>24.119</v>
          </cell>
        </row>
        <row r="180">
          <cell r="C180" t="str">
            <v>06P70</v>
          </cell>
          <cell r="D180" t="str">
            <v>(G) P/T for D258 HPS</v>
          </cell>
          <cell r="E180">
            <v>38596</v>
          </cell>
          <cell r="F180" t="str">
            <v>VKRESS</v>
          </cell>
          <cell r="G180" t="str">
            <v xml:space="preserve"> P    T</v>
          </cell>
          <cell r="H180">
            <v>2.2959999999999998</v>
          </cell>
          <cell r="I180">
            <v>6.6219999999999999</v>
          </cell>
          <cell r="J180">
            <v>8.9179999999999993</v>
          </cell>
          <cell r="K180">
            <v>7.6999999999999999E-2</v>
          </cell>
          <cell r="L180">
            <v>0.20499999999999999</v>
          </cell>
          <cell r="M180">
            <v>0.28199999999999997</v>
          </cell>
          <cell r="N180">
            <v>1.05</v>
          </cell>
          <cell r="O180">
            <v>3.9</v>
          </cell>
          <cell r="P180">
            <v>14.15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1.2709999999999999</v>
          </cell>
          <cell r="W180">
            <v>5.4809999999999999</v>
          </cell>
          <cell r="X180">
            <v>2.1659999999999999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6.7519999999999998</v>
          </cell>
        </row>
        <row r="181">
          <cell r="C181" t="str">
            <v>07N70</v>
          </cell>
          <cell r="D181" t="str">
            <v>07MY Emissions Reqt's</v>
          </cell>
          <cell r="E181">
            <v>38930</v>
          </cell>
          <cell r="F181" t="str">
            <v>MDILS</v>
          </cell>
          <cell r="G181" t="str">
            <v>RP    T</v>
          </cell>
          <cell r="H181">
            <v>55.31</v>
          </cell>
          <cell r="I181">
            <v>6.1459999999999999</v>
          </cell>
          <cell r="J181">
            <v>61.456000000000003</v>
          </cell>
          <cell r="K181">
            <v>4.8099999999999996</v>
          </cell>
          <cell r="L181">
            <v>0.53400000000000003</v>
          </cell>
          <cell r="M181">
            <v>5.3440000000000003</v>
          </cell>
          <cell r="N181">
            <v>5.34</v>
          </cell>
          <cell r="O181">
            <v>53.44</v>
          </cell>
          <cell r="P181">
            <v>125.58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23.968</v>
          </cell>
          <cell r="X181">
            <v>31.343</v>
          </cell>
          <cell r="Y181">
            <v>6.1449999999999996</v>
          </cell>
          <cell r="Z181">
            <v>0</v>
          </cell>
          <cell r="AA181">
            <v>0</v>
          </cell>
          <cell r="AB181">
            <v>0</v>
          </cell>
          <cell r="AC181">
            <v>23.968</v>
          </cell>
        </row>
        <row r="182">
          <cell r="C182" t="str">
            <v>07P00</v>
          </cell>
          <cell r="D182" t="str">
            <v>P/T-U262 (3.0L Dur V6,CD4E)</v>
          </cell>
          <cell r="E182">
            <v>38930</v>
          </cell>
          <cell r="F182" t="str">
            <v>RDENNIS4</v>
          </cell>
          <cell r="G182" t="str">
            <v xml:space="preserve"> P    T</v>
          </cell>
          <cell r="H182">
            <v>12.128</v>
          </cell>
          <cell r="I182">
            <v>17.562999999999999</v>
          </cell>
          <cell r="J182">
            <v>29.690999999999999</v>
          </cell>
          <cell r="K182">
            <v>0.46500000000000002</v>
          </cell>
          <cell r="L182">
            <v>0.64400000000000002</v>
          </cell>
          <cell r="M182">
            <v>1.109</v>
          </cell>
          <cell r="N182">
            <v>3.5</v>
          </cell>
          <cell r="O182">
            <v>13</v>
          </cell>
          <cell r="P182">
            <v>47.3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3.5999999999999997E-2</v>
          </cell>
          <cell r="W182">
            <v>11.189</v>
          </cell>
          <cell r="X182">
            <v>15.143000000000001</v>
          </cell>
          <cell r="Y182">
            <v>3.323</v>
          </cell>
          <cell r="Z182">
            <v>0</v>
          </cell>
          <cell r="AA182">
            <v>0</v>
          </cell>
          <cell r="AB182">
            <v>0</v>
          </cell>
          <cell r="AC182">
            <v>11.225</v>
          </cell>
        </row>
        <row r="183">
          <cell r="C183" t="str">
            <v>07P03</v>
          </cell>
          <cell r="D183" t="str">
            <v>6R A/T -- Line 3</v>
          </cell>
          <cell r="E183">
            <v>38930</v>
          </cell>
          <cell r="F183" t="str">
            <v>DLUKAS1</v>
          </cell>
          <cell r="G183" t="str">
            <v xml:space="preserve"> P    T</v>
          </cell>
          <cell r="H183">
            <v>57.475999999999999</v>
          </cell>
          <cell r="I183">
            <v>165.524</v>
          </cell>
          <cell r="J183">
            <v>223</v>
          </cell>
          <cell r="K183">
            <v>4.9470000000000001</v>
          </cell>
          <cell r="L183">
            <v>14.053000000000001</v>
          </cell>
          <cell r="M183">
            <v>19</v>
          </cell>
          <cell r="N183">
            <v>8</v>
          </cell>
          <cell r="O183">
            <v>11</v>
          </cell>
          <cell r="P183">
            <v>261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38.841000000000001</v>
          </cell>
          <cell r="X183">
            <v>137.61500000000001</v>
          </cell>
          <cell r="Y183">
            <v>46.543999999999997</v>
          </cell>
          <cell r="Z183">
            <v>0</v>
          </cell>
          <cell r="AA183">
            <v>0</v>
          </cell>
          <cell r="AB183">
            <v>0</v>
          </cell>
          <cell r="AC183">
            <v>38.841000000000001</v>
          </cell>
        </row>
        <row r="184">
          <cell r="C184" t="str">
            <v>07P04</v>
          </cell>
          <cell r="D184" t="str">
            <v>New V6 -- Lines 4 &amp; 5 (EEP)</v>
          </cell>
          <cell r="E184">
            <v>38930</v>
          </cell>
          <cell r="F184" t="str">
            <v>VKRESS</v>
          </cell>
          <cell r="G184" t="str">
            <v xml:space="preserve"> P    T</v>
          </cell>
          <cell r="H184">
            <v>194.88200000000001</v>
          </cell>
          <cell r="I184">
            <v>432.11799999999999</v>
          </cell>
          <cell r="J184">
            <v>627</v>
          </cell>
          <cell r="K184">
            <v>17.731000000000002</v>
          </cell>
          <cell r="L184">
            <v>41.268999999999998</v>
          </cell>
          <cell r="M184">
            <v>59</v>
          </cell>
          <cell r="N184">
            <v>34</v>
          </cell>
          <cell r="O184">
            <v>71</v>
          </cell>
          <cell r="P184">
            <v>791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0.92400000000000004</v>
          </cell>
          <cell r="W184">
            <v>248.495</v>
          </cell>
          <cell r="X184">
            <v>312.14100000000002</v>
          </cell>
          <cell r="Y184">
            <v>65.44</v>
          </cell>
          <cell r="Z184">
            <v>0</v>
          </cell>
          <cell r="AA184">
            <v>0</v>
          </cell>
          <cell r="AB184">
            <v>0</v>
          </cell>
          <cell r="AC184">
            <v>249.41900000000001</v>
          </cell>
        </row>
        <row r="185">
          <cell r="C185" t="str">
            <v>07P20</v>
          </cell>
          <cell r="D185" t="str">
            <v>CFT23 for C170</v>
          </cell>
          <cell r="E185">
            <v>38930</v>
          </cell>
          <cell r="F185" t="str">
            <v>DLUKAS1</v>
          </cell>
          <cell r="G185" t="str">
            <v xml:space="preserve"> P    T</v>
          </cell>
          <cell r="H185">
            <v>87.72</v>
          </cell>
          <cell r="I185">
            <v>252.28</v>
          </cell>
          <cell r="J185">
            <v>340</v>
          </cell>
          <cell r="K185">
            <v>7.69</v>
          </cell>
          <cell r="L185">
            <v>22.31</v>
          </cell>
          <cell r="M185">
            <v>30</v>
          </cell>
          <cell r="N185">
            <v>5</v>
          </cell>
          <cell r="O185">
            <v>45</v>
          </cell>
          <cell r="P185">
            <v>420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58.369</v>
          </cell>
          <cell r="X185">
            <v>210.857</v>
          </cell>
          <cell r="Y185">
            <v>70.774000000000001</v>
          </cell>
          <cell r="Z185">
            <v>0</v>
          </cell>
          <cell r="AA185">
            <v>0</v>
          </cell>
          <cell r="AB185">
            <v>0</v>
          </cell>
          <cell r="AC185">
            <v>58.369</v>
          </cell>
        </row>
        <row r="186">
          <cell r="C186" t="str">
            <v>07P60</v>
          </cell>
          <cell r="D186" t="str">
            <v>CFT40 at tbd Ford Facility</v>
          </cell>
          <cell r="E186">
            <v>39114</v>
          </cell>
          <cell r="F186" t="str">
            <v>DLUKAS1</v>
          </cell>
          <cell r="G186" t="str">
            <v xml:space="preserve"> P    T</v>
          </cell>
          <cell r="H186">
            <v>56.579000000000001</v>
          </cell>
          <cell r="I186">
            <v>162.721</v>
          </cell>
          <cell r="J186">
            <v>219.3</v>
          </cell>
          <cell r="K186">
            <v>4.87</v>
          </cell>
          <cell r="L186">
            <v>14.13</v>
          </cell>
          <cell r="M186">
            <v>19</v>
          </cell>
          <cell r="N186">
            <v>25</v>
          </cell>
          <cell r="O186">
            <v>86</v>
          </cell>
          <cell r="P186">
            <v>349.3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10.135999999999999</v>
          </cell>
          <cell r="X186">
            <v>108.486</v>
          </cell>
          <cell r="Y186">
            <v>84.122</v>
          </cell>
          <cell r="Z186">
            <v>16.556000000000001</v>
          </cell>
          <cell r="AA186">
            <v>0</v>
          </cell>
          <cell r="AB186">
            <v>0</v>
          </cell>
          <cell r="AC186">
            <v>10.135999999999999</v>
          </cell>
        </row>
        <row r="187">
          <cell r="C187" t="str">
            <v>08N70</v>
          </cell>
          <cell r="D187" t="str">
            <v>08MY Emissions Reqt's</v>
          </cell>
          <cell r="E187">
            <v>39295</v>
          </cell>
          <cell r="F187" t="str">
            <v>MDILS</v>
          </cell>
          <cell r="G187" t="str">
            <v>RP    T</v>
          </cell>
          <cell r="H187">
            <v>117.57599999999999</v>
          </cell>
          <cell r="I187">
            <v>13.064</v>
          </cell>
          <cell r="J187">
            <v>130.63999999999999</v>
          </cell>
          <cell r="K187">
            <v>10.224</v>
          </cell>
          <cell r="L187">
            <v>1.1359999999999999</v>
          </cell>
          <cell r="M187">
            <v>11.36</v>
          </cell>
          <cell r="N187">
            <v>11.36</v>
          </cell>
          <cell r="O187">
            <v>113.6</v>
          </cell>
          <cell r="P187">
            <v>266.95999999999998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50.95</v>
          </cell>
          <cell r="Y187">
            <v>66.626000000000005</v>
          </cell>
          <cell r="Z187">
            <v>13.064</v>
          </cell>
          <cell r="AA187">
            <v>0</v>
          </cell>
          <cell r="AB187">
            <v>0</v>
          </cell>
          <cell r="AC187">
            <v>0</v>
          </cell>
        </row>
        <row r="188">
          <cell r="C188" t="str">
            <v>08P50</v>
          </cell>
          <cell r="D188" t="str">
            <v>DI FE Bundle-MAV</v>
          </cell>
          <cell r="E188">
            <v>39295</v>
          </cell>
          <cell r="F188" t="str">
            <v>RDENNIS4</v>
          </cell>
          <cell r="G188" t="str">
            <v xml:space="preserve"> P    T</v>
          </cell>
          <cell r="H188">
            <v>36.223999999999997</v>
          </cell>
          <cell r="I188">
            <v>52.463999999999999</v>
          </cell>
          <cell r="J188">
            <v>88.688000000000002</v>
          </cell>
          <cell r="K188">
            <v>1.39</v>
          </cell>
          <cell r="L188">
            <v>1.9219999999999999</v>
          </cell>
          <cell r="M188">
            <v>3.3119999999999998</v>
          </cell>
          <cell r="N188">
            <v>10</v>
          </cell>
          <cell r="O188">
            <v>55</v>
          </cell>
          <cell r="P188">
            <v>157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0.106</v>
          </cell>
          <cell r="X188">
            <v>33.423999999999999</v>
          </cell>
          <cell r="Y188">
            <v>45.234000000000002</v>
          </cell>
          <cell r="Z188">
            <v>9.9239999999999995</v>
          </cell>
          <cell r="AA188">
            <v>0</v>
          </cell>
          <cell r="AB188">
            <v>0</v>
          </cell>
          <cell r="AC188">
            <v>0.106</v>
          </cell>
        </row>
        <row r="189">
          <cell r="C189" t="str">
            <v>AAO57</v>
          </cell>
          <cell r="D189" t="str">
            <v>Batavia JV Investment Adjt</v>
          </cell>
          <cell r="E189">
            <v>36526</v>
          </cell>
          <cell r="F189" t="str">
            <v>RDENNIS4</v>
          </cell>
          <cell r="G189" t="str">
            <v xml:space="preserve">   S  T</v>
          </cell>
          <cell r="H189">
            <v>0</v>
          </cell>
          <cell r="I189">
            <v>0.01</v>
          </cell>
          <cell r="J189">
            <v>0.01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0.01</v>
          </cell>
          <cell r="Q189">
            <v>0</v>
          </cell>
          <cell r="R189">
            <v>0.01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0.01</v>
          </cell>
        </row>
      </sheetData>
      <sheetData sheetId="2" refreshError="1"/>
      <sheetData sheetId="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totcstsum"/>
      <sheetName val="COVER"/>
      <sheetName val="execsum"/>
      <sheetName val="96totcstgraph"/>
      <sheetName val="645a 9-18 PTO 4.3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Conto economico"/>
      <sheetName val="C_Eco_Dest"/>
      <sheetName val="Conto_economico"/>
      <sheetName val="Conto_economico1"/>
      <sheetName val="Conto_economico2"/>
      <sheetName val="Conto_economico3"/>
      <sheetName val="Conto_economico4"/>
    </sheetNames>
    <sheetDataSet>
      <sheetData sheetId="0" refreshError="1">
        <row r="2">
          <cell r="B2" t="str">
            <v>Tassi</v>
          </cell>
        </row>
        <row r="3">
          <cell r="B3" t="str">
            <v>Attivo</v>
          </cell>
        </row>
        <row r="4">
          <cell r="B4" t="str">
            <v>Passivo</v>
          </cell>
        </row>
        <row r="5">
          <cell r="B5" t="str">
            <v>C_Eco</v>
          </cell>
        </row>
        <row r="6">
          <cell r="B6" t="str">
            <v>C_Eco_Dest</v>
          </cell>
        </row>
        <row r="7">
          <cell r="B7" t="str">
            <v>C_Ordine</v>
          </cell>
        </row>
        <row r="8">
          <cell r="B8" t="str">
            <v>Dipendenti</v>
          </cell>
        </row>
        <row r="9">
          <cell r="B9" t="str">
            <v>Dettagli</v>
          </cell>
        </row>
        <row r="10">
          <cell r="B10" t="str">
            <v>Dett_SP</v>
          </cell>
        </row>
        <row r="11">
          <cell r="B11" t="str">
            <v>Dett_SPA</v>
          </cell>
        </row>
        <row r="12">
          <cell r="B12" t="str">
            <v>Dett_SPP</v>
          </cell>
        </row>
        <row r="13">
          <cell r="B13" t="str">
            <v>Dett_CE</v>
          </cell>
        </row>
        <row r="14">
          <cell r="B14" t="str">
            <v>Scadenze</v>
          </cell>
        </row>
        <row r="15">
          <cell r="B15" t="str">
            <v>MargMag</v>
          </cell>
        </row>
        <row r="16">
          <cell r="B16" t="str">
            <v>DifCamSt</v>
          </cell>
        </row>
        <row r="17">
          <cell r="B17" t="str">
            <v>DesUtiSt</v>
          </cell>
        </row>
        <row r="18">
          <cell r="B18" t="str">
            <v>AltreInf</v>
          </cell>
        </row>
        <row r="19">
          <cell r="B19" t="str">
            <v>Controlli</v>
          </cell>
        </row>
        <row r="20">
          <cell r="B20" t="str">
            <v>Ctrl_DE</v>
          </cell>
        </row>
        <row r="21">
          <cell r="B21" t="str">
            <v>Ctrl_SP</v>
          </cell>
        </row>
        <row r="22">
          <cell r="B22" t="str">
            <v>Ctrl_CE</v>
          </cell>
        </row>
        <row r="23">
          <cell r="B23" t="str">
            <v>TFINALE</v>
          </cell>
        </row>
        <row r="24">
          <cell r="B24" t="str">
            <v>TMEDIO</v>
          </cell>
        </row>
        <row r="25">
          <cell r="B25" t="str">
            <v>TINIZIALE</v>
          </cell>
        </row>
        <row r="26">
          <cell r="B26" t="str">
            <v>TMEDIO_1</v>
          </cell>
        </row>
        <row r="27">
          <cell r="B27" t="str">
            <v>E01</v>
          </cell>
        </row>
        <row r="28">
          <cell r="B28" t="str">
            <v>E0101</v>
          </cell>
        </row>
        <row r="29">
          <cell r="B29" t="str">
            <v>E0101_02</v>
          </cell>
        </row>
        <row r="30">
          <cell r="B30" t="str">
            <v>E0101_04</v>
          </cell>
        </row>
        <row r="31">
          <cell r="B31" t="str">
            <v>E0101_06</v>
          </cell>
        </row>
        <row r="32">
          <cell r="B32" t="str">
            <v>E0101_08</v>
          </cell>
        </row>
        <row r="33">
          <cell r="B33" t="str">
            <v>E0102</v>
          </cell>
        </row>
        <row r="34">
          <cell r="B34" t="str">
            <v>E0102_02</v>
          </cell>
        </row>
        <row r="35">
          <cell r="B35" t="str">
            <v>E0102_04</v>
          </cell>
        </row>
        <row r="36">
          <cell r="B36" t="str">
            <v>E0102_06</v>
          </cell>
        </row>
        <row r="37">
          <cell r="B37" t="str">
            <v>E0102_08</v>
          </cell>
        </row>
        <row r="38">
          <cell r="B38" t="str">
            <v>E0103</v>
          </cell>
        </row>
        <row r="39">
          <cell r="B39" t="str">
            <v>E0103_02</v>
          </cell>
        </row>
        <row r="40">
          <cell r="B40" t="str">
            <v>E0103_04</v>
          </cell>
        </row>
        <row r="41">
          <cell r="B41" t="str">
            <v>E0103_06</v>
          </cell>
        </row>
        <row r="42">
          <cell r="B42" t="str">
            <v>E0103_08</v>
          </cell>
        </row>
        <row r="43">
          <cell r="B43" t="str">
            <v>E0104</v>
          </cell>
        </row>
        <row r="44">
          <cell r="B44" t="str">
            <v>E02</v>
          </cell>
        </row>
        <row r="45">
          <cell r="B45" t="str">
            <v>E0201</v>
          </cell>
        </row>
        <row r="46">
          <cell r="B46" t="str">
            <v>E0201_02</v>
          </cell>
        </row>
        <row r="47">
          <cell r="B47" t="str">
            <v>E0201_04</v>
          </cell>
        </row>
        <row r="48">
          <cell r="B48" t="str">
            <v>E0201_06</v>
          </cell>
        </row>
        <row r="49">
          <cell r="B49" t="str">
            <v>E0201_08</v>
          </cell>
        </row>
        <row r="50">
          <cell r="B50" t="str">
            <v>E0201_10</v>
          </cell>
        </row>
        <row r="51">
          <cell r="B51" t="str">
            <v>E0201_12</v>
          </cell>
        </row>
        <row r="52">
          <cell r="B52" t="str">
            <v>E0201_14</v>
          </cell>
        </row>
        <row r="53">
          <cell r="B53" t="str">
            <v>E10</v>
          </cell>
        </row>
        <row r="54">
          <cell r="B54" t="str">
            <v>E20</v>
          </cell>
        </row>
        <row r="55">
          <cell r="B55" t="str">
            <v>E2001</v>
          </cell>
        </row>
        <row r="56">
          <cell r="B56" t="str">
            <v>E2001_02</v>
          </cell>
        </row>
        <row r="57">
          <cell r="B57" t="str">
            <v>E2001_04</v>
          </cell>
        </row>
        <row r="58">
          <cell r="B58" t="str">
            <v>E2001_06</v>
          </cell>
        </row>
        <row r="59">
          <cell r="B59" t="str">
            <v>E2001_08</v>
          </cell>
        </row>
        <row r="60">
          <cell r="B60" t="str">
            <v>E2001_10</v>
          </cell>
        </row>
        <row r="61">
          <cell r="B61" t="str">
            <v>E2002</v>
          </cell>
        </row>
        <row r="62">
          <cell r="B62" t="str">
            <v>E2002_02</v>
          </cell>
        </row>
        <row r="63">
          <cell r="B63" t="str">
            <v>E2002_04</v>
          </cell>
        </row>
        <row r="64">
          <cell r="B64" t="str">
            <v>E2003</v>
          </cell>
        </row>
        <row r="65">
          <cell r="B65" t="str">
            <v>E2004</v>
          </cell>
        </row>
        <row r="66">
          <cell r="B66" t="str">
            <v>E2005</v>
          </cell>
        </row>
        <row r="67">
          <cell r="B67" t="str">
            <v>E2006</v>
          </cell>
        </row>
        <row r="68">
          <cell r="B68" t="str">
            <v>E2006_02</v>
          </cell>
        </row>
        <row r="69">
          <cell r="B69" t="str">
            <v>E2007</v>
          </cell>
        </row>
        <row r="70">
          <cell r="B70" t="str">
            <v>E2007_02</v>
          </cell>
        </row>
        <row r="71">
          <cell r="B71" t="str">
            <v>E2007_04</v>
          </cell>
        </row>
        <row r="72">
          <cell r="B72" t="str">
            <v>E2008</v>
          </cell>
        </row>
        <row r="73">
          <cell r="B73" t="str">
            <v>E2009</v>
          </cell>
        </row>
        <row r="74">
          <cell r="B74" t="str">
            <v>E2010</v>
          </cell>
        </row>
        <row r="75">
          <cell r="B75" t="str">
            <v>E2011</v>
          </cell>
        </row>
        <row r="76">
          <cell r="B76" t="str">
            <v>E2011_02</v>
          </cell>
        </row>
        <row r="77">
          <cell r="B77" t="str">
            <v>E2011_04</v>
          </cell>
        </row>
        <row r="78">
          <cell r="B78" t="str">
            <v>E2012</v>
          </cell>
        </row>
        <row r="79">
          <cell r="B79" t="str">
            <v>E2012_02</v>
          </cell>
        </row>
        <row r="80">
          <cell r="B80" t="str">
            <v>E2012_04</v>
          </cell>
        </row>
        <row r="81">
          <cell r="B81" t="str">
            <v>E2012_06</v>
          </cell>
        </row>
        <row r="82">
          <cell r="B82" t="str">
            <v>E2013</v>
          </cell>
        </row>
        <row r="83">
          <cell r="B83" t="str">
            <v>E2013_02</v>
          </cell>
        </row>
        <row r="84">
          <cell r="B84" t="str">
            <v>E2013_04</v>
          </cell>
        </row>
        <row r="85">
          <cell r="B85" t="str">
            <v>E2013_06</v>
          </cell>
        </row>
        <row r="86">
          <cell r="B86" t="str">
            <v>E2013_08</v>
          </cell>
        </row>
        <row r="87">
          <cell r="B87" t="str">
            <v>E2013_10</v>
          </cell>
        </row>
        <row r="88">
          <cell r="B88" t="str">
            <v>E21</v>
          </cell>
        </row>
        <row r="89">
          <cell r="B89" t="str">
            <v>E2101</v>
          </cell>
        </row>
        <row r="90">
          <cell r="B90" t="str">
            <v>E2101_02</v>
          </cell>
        </row>
        <row r="91">
          <cell r="B91" t="str">
            <v>E2101_0202</v>
          </cell>
        </row>
        <row r="92">
          <cell r="B92" t="str">
            <v>E2101_0204</v>
          </cell>
        </row>
        <row r="93">
          <cell r="B93" t="str">
            <v>E2101_0206</v>
          </cell>
        </row>
        <row r="94">
          <cell r="B94" t="str">
            <v>E2101_04</v>
          </cell>
        </row>
        <row r="95">
          <cell r="B95" t="str">
            <v>E2101_0402</v>
          </cell>
        </row>
        <row r="96">
          <cell r="B96" t="str">
            <v>E2101_0404</v>
          </cell>
        </row>
        <row r="97">
          <cell r="B97" t="str">
            <v>E2101_0406</v>
          </cell>
        </row>
        <row r="98">
          <cell r="B98" t="str">
            <v>E2101_06</v>
          </cell>
        </row>
        <row r="99">
          <cell r="B99" t="str">
            <v>E2102</v>
          </cell>
        </row>
        <row r="100">
          <cell r="B100" t="str">
            <v>E2102_02</v>
          </cell>
        </row>
        <row r="101">
          <cell r="B101" t="str">
            <v>E2102_0202</v>
          </cell>
        </row>
        <row r="102">
          <cell r="B102" t="str">
            <v>E2102_0204</v>
          </cell>
        </row>
        <row r="103">
          <cell r="B103" t="str">
            <v>E2102_0206</v>
          </cell>
        </row>
        <row r="104">
          <cell r="B104" t="str">
            <v>E2102_04</v>
          </cell>
        </row>
        <row r="105">
          <cell r="B105" t="str">
            <v>E2102_0402</v>
          </cell>
        </row>
        <row r="106">
          <cell r="B106" t="str">
            <v>E2102_0404</v>
          </cell>
        </row>
        <row r="107">
          <cell r="B107" t="str">
            <v>E2102_0406</v>
          </cell>
        </row>
        <row r="108">
          <cell r="B108" t="str">
            <v>E2102_06</v>
          </cell>
        </row>
        <row r="109">
          <cell r="B109" t="str">
            <v>E2103</v>
          </cell>
        </row>
        <row r="110">
          <cell r="B110" t="str">
            <v>E2103_02</v>
          </cell>
        </row>
        <row r="111">
          <cell r="B111" t="str">
            <v>E2103_0202</v>
          </cell>
        </row>
        <row r="112">
          <cell r="B112" t="str">
            <v>E2103_0204</v>
          </cell>
        </row>
        <row r="113">
          <cell r="B113" t="str">
            <v>E2103_0206</v>
          </cell>
        </row>
        <row r="114">
          <cell r="B114" t="str">
            <v>E2103_04</v>
          </cell>
        </row>
        <row r="115">
          <cell r="B115" t="str">
            <v>E2103_0402</v>
          </cell>
        </row>
        <row r="116">
          <cell r="B116" t="str">
            <v>E2103_0404</v>
          </cell>
        </row>
        <row r="117">
          <cell r="B117" t="str">
            <v>E2103_0406</v>
          </cell>
        </row>
        <row r="118">
          <cell r="B118" t="str">
            <v>E2103_06</v>
          </cell>
        </row>
        <row r="119">
          <cell r="B119" t="str">
            <v>E2104</v>
          </cell>
        </row>
        <row r="120">
          <cell r="B120" t="str">
            <v>E2105</v>
          </cell>
        </row>
        <row r="121">
          <cell r="B121" t="str">
            <v>E2105_02</v>
          </cell>
        </row>
        <row r="122">
          <cell r="B122" t="str">
            <v>E2105_0202</v>
          </cell>
        </row>
        <row r="123">
          <cell r="B123" t="str">
            <v>E2105_0204</v>
          </cell>
        </row>
        <row r="124">
          <cell r="B124" t="str">
            <v>E2105_0206</v>
          </cell>
        </row>
        <row r="125">
          <cell r="B125" t="str">
            <v>E2105_04</v>
          </cell>
        </row>
        <row r="126">
          <cell r="B126" t="str">
            <v>E2106</v>
          </cell>
        </row>
        <row r="127">
          <cell r="B127" t="str">
            <v>E2106_04</v>
          </cell>
        </row>
        <row r="128">
          <cell r="B128" t="str">
            <v>E2106_0402</v>
          </cell>
        </row>
        <row r="129">
          <cell r="B129" t="str">
            <v>E2106_0404</v>
          </cell>
        </row>
        <row r="130">
          <cell r="B130" t="str">
            <v>E2106_0406</v>
          </cell>
        </row>
        <row r="131">
          <cell r="B131" t="str">
            <v>E2106_06</v>
          </cell>
        </row>
        <row r="132">
          <cell r="B132" t="str">
            <v>E2106_08</v>
          </cell>
        </row>
        <row r="133">
          <cell r="B133" t="str">
            <v>E22</v>
          </cell>
        </row>
        <row r="134">
          <cell r="B134" t="str">
            <v>E2201</v>
          </cell>
        </row>
        <row r="135">
          <cell r="B135" t="str">
            <v>E2202</v>
          </cell>
        </row>
        <row r="136">
          <cell r="B136" t="str">
            <v>E2202_02</v>
          </cell>
        </row>
        <row r="137">
          <cell r="B137" t="str">
            <v>E2202_04</v>
          </cell>
        </row>
        <row r="138">
          <cell r="B138" t="str">
            <v>E2202_06</v>
          </cell>
        </row>
        <row r="139">
          <cell r="B139" t="str">
            <v>E2202_08</v>
          </cell>
        </row>
        <row r="140">
          <cell r="B140" t="str">
            <v>E2204_04</v>
          </cell>
        </row>
        <row r="141">
          <cell r="B141" t="str">
            <v>E2203</v>
          </cell>
        </row>
        <row r="142">
          <cell r="B142" t="str">
            <v>E2204</v>
          </cell>
        </row>
        <row r="143">
          <cell r="B143" t="str">
            <v>E2205</v>
          </cell>
        </row>
        <row r="144">
          <cell r="B144" t="str">
            <v>E2206</v>
          </cell>
        </row>
        <row r="145">
          <cell r="B145" t="str">
            <v>E2206_02</v>
          </cell>
        </row>
        <row r="146">
          <cell r="B146" t="str">
            <v>E2206_04</v>
          </cell>
        </row>
        <row r="147">
          <cell r="B147" t="str">
            <v>E2206_06</v>
          </cell>
        </row>
        <row r="148">
          <cell r="B148" t="str">
            <v>E2106_02</v>
          </cell>
        </row>
        <row r="149">
          <cell r="B149" t="str">
            <v>E23</v>
          </cell>
        </row>
        <row r="150">
          <cell r="B150" t="str">
            <v>E2301</v>
          </cell>
        </row>
        <row r="151">
          <cell r="B151" t="str">
            <v>E2301_02</v>
          </cell>
        </row>
        <row r="152">
          <cell r="B152" t="str">
            <v>E2301_0201</v>
          </cell>
        </row>
        <row r="153">
          <cell r="B153" t="str">
            <v>E2301_0202</v>
          </cell>
        </row>
        <row r="154">
          <cell r="B154" t="str">
            <v>E2301_0203</v>
          </cell>
        </row>
        <row r="155">
          <cell r="B155" t="str">
            <v>E2301_04</v>
          </cell>
        </row>
        <row r="156">
          <cell r="B156" t="str">
            <v>E2301_0401</v>
          </cell>
        </row>
        <row r="157">
          <cell r="B157" t="str">
            <v>E2301_0402</v>
          </cell>
        </row>
        <row r="158">
          <cell r="B158" t="str">
            <v>E2301_0403</v>
          </cell>
        </row>
        <row r="159">
          <cell r="B159" t="str">
            <v>E24</v>
          </cell>
        </row>
        <row r="160">
          <cell r="B160" t="str">
            <v>E2401</v>
          </cell>
        </row>
        <row r="161">
          <cell r="B161" t="str">
            <v>E30</v>
          </cell>
        </row>
        <row r="162">
          <cell r="B162" t="str">
            <v>E35</v>
          </cell>
        </row>
        <row r="163">
          <cell r="B163" t="str">
            <v>E40</v>
          </cell>
        </row>
        <row r="164">
          <cell r="B164" t="str">
            <v>E4001</v>
          </cell>
        </row>
        <row r="165">
          <cell r="B165" t="str">
            <v>E4001_02</v>
          </cell>
        </row>
        <row r="166">
          <cell r="B166" t="str">
            <v>E4001_04</v>
          </cell>
        </row>
        <row r="167">
          <cell r="B167" t="str">
            <v>E4001_06</v>
          </cell>
        </row>
        <row r="168">
          <cell r="B168" t="str">
            <v>E4001_08</v>
          </cell>
        </row>
        <row r="169">
          <cell r="B169" t="str">
            <v>E4001_10</v>
          </cell>
        </row>
        <row r="170">
          <cell r="B170" t="str">
            <v>E4002</v>
          </cell>
        </row>
        <row r="171">
          <cell r="B171" t="str">
            <v>E4002_02</v>
          </cell>
        </row>
        <row r="172">
          <cell r="B172" t="str">
            <v>E4002_04</v>
          </cell>
        </row>
        <row r="173">
          <cell r="B173" t="str">
            <v>E4002_06</v>
          </cell>
        </row>
        <row r="174">
          <cell r="B174" t="str">
            <v>E4002_08</v>
          </cell>
        </row>
        <row r="175">
          <cell r="B175" t="str">
            <v>E4002_10</v>
          </cell>
        </row>
        <row r="176">
          <cell r="B176" t="str">
            <v>E4002_12</v>
          </cell>
        </row>
        <row r="177">
          <cell r="B177" t="str">
            <v>E41</v>
          </cell>
        </row>
        <row r="178">
          <cell r="B178" t="str">
            <v>E4101</v>
          </cell>
        </row>
        <row r="179">
          <cell r="B179" t="str">
            <v>E4102</v>
          </cell>
        </row>
        <row r="180">
          <cell r="B180" t="str">
            <v>E42</v>
          </cell>
        </row>
        <row r="181">
          <cell r="B181" t="str">
            <v>E4201</v>
          </cell>
        </row>
        <row r="182">
          <cell r="B182" t="str">
            <v>E4202</v>
          </cell>
        </row>
        <row r="183">
          <cell r="B183" t="str">
            <v>E43</v>
          </cell>
        </row>
        <row r="184">
          <cell r="B184" t="str">
            <v>E4301</v>
          </cell>
        </row>
        <row r="185">
          <cell r="B185" t="str">
            <v>E49</v>
          </cell>
        </row>
        <row r="186">
          <cell r="B186" t="str">
            <v>E50</v>
          </cell>
        </row>
        <row r="187">
          <cell r="B187" t="str">
            <v>E5001</v>
          </cell>
        </row>
        <row r="188">
          <cell r="B188" t="str">
            <v>E52</v>
          </cell>
        </row>
        <row r="189">
          <cell r="B189" t="str">
            <v>E5201</v>
          </cell>
        </row>
        <row r="190">
          <cell r="B190" t="str">
            <v>E5202</v>
          </cell>
        </row>
        <row r="191">
          <cell r="B191" t="str">
            <v>E5202_02</v>
          </cell>
        </row>
        <row r="192">
          <cell r="B192" t="str">
            <v>E5202_04</v>
          </cell>
        </row>
        <row r="193">
          <cell r="B193" t="str">
            <v>E5203</v>
          </cell>
        </row>
        <row r="194">
          <cell r="B194" t="str">
            <v>E5204</v>
          </cell>
        </row>
        <row r="195">
          <cell r="B195" t="str">
            <v>E53</v>
          </cell>
        </row>
        <row r="196">
          <cell r="B196" t="str">
            <v>E5301</v>
          </cell>
        </row>
        <row r="197">
          <cell r="B197" t="str">
            <v>E5302</v>
          </cell>
        </row>
        <row r="198">
          <cell r="B198" t="str">
            <v>E5302_02</v>
          </cell>
        </row>
        <row r="199">
          <cell r="B199" t="str">
            <v>E5302_04</v>
          </cell>
        </row>
        <row r="200">
          <cell r="B200" t="str">
            <v>E5302_06</v>
          </cell>
        </row>
        <row r="201">
          <cell r="B201" t="str">
            <v>E5302_08</v>
          </cell>
        </row>
        <row r="202">
          <cell r="B202" t="str">
            <v>E5302_10</v>
          </cell>
        </row>
        <row r="203">
          <cell r="B203" t="str">
            <v>E5303</v>
          </cell>
        </row>
        <row r="204">
          <cell r="B204" t="str">
            <v>E5304</v>
          </cell>
        </row>
        <row r="205">
          <cell r="B205" t="str">
            <v>E60</v>
          </cell>
        </row>
        <row r="206">
          <cell r="B206" t="str">
            <v>E65</v>
          </cell>
        </row>
        <row r="207">
          <cell r="B207" t="str">
            <v>E6501</v>
          </cell>
        </row>
        <row r="208">
          <cell r="B208" t="str">
            <v>E6501_02</v>
          </cell>
        </row>
        <row r="209">
          <cell r="B209" t="str">
            <v>E6501_04</v>
          </cell>
        </row>
        <row r="210">
          <cell r="B210" t="str">
            <v>E6502</v>
          </cell>
        </row>
        <row r="211">
          <cell r="B211" t="str">
            <v>E70</v>
          </cell>
        </row>
        <row r="212">
          <cell r="B212" t="str">
            <v>E75</v>
          </cell>
        </row>
        <row r="213">
          <cell r="B213" t="str">
            <v>E7501</v>
          </cell>
        </row>
        <row r="214">
          <cell r="B214" t="str">
            <v>E80</v>
          </cell>
        </row>
        <row r="215">
          <cell r="B215" t="str">
            <v>3EL</v>
          </cell>
        </row>
        <row r="216">
          <cell r="B216" t="str">
            <v>3ELC</v>
          </cell>
        </row>
        <row r="217">
          <cell r="B217" t="str">
            <v>E01_DI</v>
          </cell>
        </row>
        <row r="218">
          <cell r="B218" t="str">
            <v>E02_DI</v>
          </cell>
        </row>
        <row r="219">
          <cell r="B219" t="str">
            <v>E10_DI</v>
          </cell>
        </row>
        <row r="220">
          <cell r="B220" t="str">
            <v>E20_DI</v>
          </cell>
        </row>
        <row r="221">
          <cell r="B221" t="str">
            <v>E21_DI</v>
          </cell>
        </row>
        <row r="222">
          <cell r="B222" t="str">
            <v>E22_DI</v>
          </cell>
        </row>
        <row r="223">
          <cell r="B223" t="str">
            <v>E23_DI</v>
          </cell>
        </row>
        <row r="224">
          <cell r="B224" t="str">
            <v>E24_DI</v>
          </cell>
        </row>
        <row r="225">
          <cell r="B225" t="str">
            <v>E30_DI</v>
          </cell>
        </row>
        <row r="226">
          <cell r="B226" t="str">
            <v>E40_DI</v>
          </cell>
        </row>
        <row r="227">
          <cell r="B227" t="str">
            <v>E41_DI</v>
          </cell>
        </row>
        <row r="228">
          <cell r="B228" t="str">
            <v>E42_DI</v>
          </cell>
        </row>
        <row r="229">
          <cell r="B229" t="str">
            <v>E43_DI</v>
          </cell>
        </row>
        <row r="230">
          <cell r="B230" t="str">
            <v>E50_DI</v>
          </cell>
        </row>
        <row r="231">
          <cell r="B231" t="str">
            <v>E52_DI</v>
          </cell>
        </row>
        <row r="232">
          <cell r="B232" t="str">
            <v>E53_DI</v>
          </cell>
        </row>
        <row r="233">
          <cell r="B233" t="str">
            <v>E65_DI</v>
          </cell>
        </row>
        <row r="234">
          <cell r="B234" t="str">
            <v>E35_DI</v>
          </cell>
        </row>
        <row r="235">
          <cell r="B235" t="str">
            <v>E49_DI</v>
          </cell>
        </row>
        <row r="236">
          <cell r="B236" t="str">
            <v>E60_DI</v>
          </cell>
        </row>
        <row r="237">
          <cell r="B237" t="str">
            <v>E5205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 t="str">
            <v>D_01</v>
          </cell>
        </row>
        <row r="241">
          <cell r="B241" t="str">
            <v>DE1</v>
          </cell>
        </row>
        <row r="242">
          <cell r="B242" t="str">
            <v>D_02</v>
          </cell>
        </row>
        <row r="243">
          <cell r="B243" t="str">
            <v>DE2</v>
          </cell>
        </row>
        <row r="244">
          <cell r="B244" t="str">
            <v>D_03</v>
          </cell>
        </row>
        <row r="245">
          <cell r="B245" t="str">
            <v>DE3</v>
          </cell>
        </row>
        <row r="246">
          <cell r="B246" t="str">
            <v>D_04</v>
          </cell>
        </row>
        <row r="247">
          <cell r="B247" t="str">
            <v>DE4</v>
          </cell>
        </row>
        <row r="248">
          <cell r="B248" t="str">
            <v>D_05</v>
          </cell>
        </row>
        <row r="249">
          <cell r="B249" t="str">
            <v>DE5</v>
          </cell>
        </row>
        <row r="250">
          <cell r="B250" t="str">
            <v>DE6</v>
          </cell>
        </row>
        <row r="251">
          <cell r="B251" t="str">
            <v>DE7</v>
          </cell>
        </row>
        <row r="252">
          <cell r="B252" t="str">
            <v>D_06</v>
          </cell>
        </row>
        <row r="253">
          <cell r="B253" t="str">
            <v>D_07</v>
          </cell>
        </row>
        <row r="254">
          <cell r="B254" t="str">
            <v>DE8</v>
          </cell>
        </row>
        <row r="255">
          <cell r="B255" t="str">
            <v>DE9</v>
          </cell>
        </row>
        <row r="256">
          <cell r="B256" t="str">
            <v>DE10</v>
          </cell>
        </row>
        <row r="257">
          <cell r="B257" t="str">
            <v>DE11</v>
          </cell>
        </row>
        <row r="258">
          <cell r="B258" t="str">
            <v>DE12</v>
          </cell>
        </row>
        <row r="259">
          <cell r="B259" t="str">
            <v>DE13</v>
          </cell>
        </row>
        <row r="260">
          <cell r="B260" t="str">
            <v>DE14</v>
          </cell>
        </row>
        <row r="261">
          <cell r="B261" t="str">
            <v>DE15</v>
          </cell>
        </row>
        <row r="262">
          <cell r="B262" t="str">
            <v>DE16</v>
          </cell>
        </row>
        <row r="263">
          <cell r="B263" t="str">
            <v>DE17</v>
          </cell>
        </row>
        <row r="264">
          <cell r="B264" t="str">
            <v>DE18</v>
          </cell>
        </row>
        <row r="265">
          <cell r="B265" t="str">
            <v>DE19</v>
          </cell>
        </row>
        <row r="266">
          <cell r="B266" t="str">
            <v>DE20</v>
          </cell>
        </row>
        <row r="267">
          <cell r="B267" t="str">
            <v>D_08</v>
          </cell>
        </row>
        <row r="268">
          <cell r="B268" t="str">
            <v>DE21</v>
          </cell>
        </row>
        <row r="269">
          <cell r="B269" t="str">
            <v>DE22</v>
          </cell>
        </row>
        <row r="270">
          <cell r="B270" t="str">
            <v>DE23</v>
          </cell>
        </row>
        <row r="271">
          <cell r="B271" t="str">
            <v>DE24</v>
          </cell>
        </row>
        <row r="272">
          <cell r="B272" t="str">
            <v>D_09</v>
          </cell>
        </row>
        <row r="273">
          <cell r="B273" t="str">
            <v>D_10</v>
          </cell>
        </row>
        <row r="274">
          <cell r="B274" t="str">
            <v>DE25</v>
          </cell>
        </row>
        <row r="275">
          <cell r="B275" t="str">
            <v>DE26</v>
          </cell>
        </row>
        <row r="276">
          <cell r="B276" t="str">
            <v>DE27</v>
          </cell>
        </row>
        <row r="277">
          <cell r="B277" t="str">
            <v>DE28</v>
          </cell>
        </row>
        <row r="278">
          <cell r="B278" t="str">
            <v>DE29</v>
          </cell>
        </row>
        <row r="279">
          <cell r="B279" t="str">
            <v>DE30</v>
          </cell>
        </row>
        <row r="280">
          <cell r="B280" t="str">
            <v>DE31</v>
          </cell>
        </row>
        <row r="281">
          <cell r="B281" t="str">
            <v>DE32</v>
          </cell>
        </row>
        <row r="282">
          <cell r="B282" t="str">
            <v>DE33</v>
          </cell>
        </row>
        <row r="283">
          <cell r="B283" t="str">
            <v>D_11</v>
          </cell>
        </row>
        <row r="284">
          <cell r="B284" t="str">
            <v>D_12</v>
          </cell>
        </row>
        <row r="285">
          <cell r="B285" t="str">
            <v>DE35</v>
          </cell>
        </row>
        <row r="286">
          <cell r="B286" t="str">
            <v>DE36</v>
          </cell>
        </row>
        <row r="287">
          <cell r="B287" t="str">
            <v>DE37</v>
          </cell>
        </row>
        <row r="288">
          <cell r="B288" t="str">
            <v>DE38</v>
          </cell>
        </row>
      </sheetData>
      <sheetData sheetId="1" refreshError="1"/>
      <sheetData sheetId="2" refreshError="1"/>
      <sheetData sheetId="3"/>
      <sheetData sheetId="4"/>
      <sheetData sheetId="5"/>
      <sheetData sheetId="6"/>
      <sheetData sheetId="7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flash"/>
      <sheetName val="P&amp;L-select"/>
      <sheetName val="SAPconsoMONTH"/>
      <sheetName val="SAPConsoYTD"/>
      <sheetName val="P&amp;LFlash_BUS MA"/>
      <sheetName val="P&amp;L_MA_LU"/>
      <sheetName val="CE_UploadM"/>
      <sheetName val="P&amp;LWalkAcross"/>
      <sheetName val="P&amp;LxPlant Month MA"/>
      <sheetName val="P&amp;LxPlant_ytd_MA"/>
      <sheetName val="CE_MD"/>
      <sheetName val="salescustomer_MD"/>
      <sheetName val="salesmodel_MD"/>
      <sheetName val="SalesVolModel_MD"/>
      <sheetName val="SalesDed_MD"/>
      <sheetName val="InterPlant_MD"/>
      <sheetName val="Scraps_MD"/>
      <sheetName val="Steel_MD"/>
      <sheetName val="Mps_MD"/>
      <sheetName val="Foglio2"/>
      <sheetName val="Sl_MD"/>
      <sheetName val="PF_MD"/>
      <sheetName val="CL_MD"/>
      <sheetName val="Indice_stock valori_MD"/>
      <sheetName val="Inventory_MD"/>
      <sheetName val="Stock_Target_MD"/>
      <sheetName val="Freight_MD"/>
      <sheetName val="salary&amp;wages_MD"/>
      <sheetName val="headcount_MD"/>
      <sheetName val="MFG_MD"/>
      <sheetName val="MFGUploadM"/>
      <sheetName val="G&amp;A_MD"/>
      <sheetName val="G&amp;AUploadM"/>
      <sheetName val="Allocation_MD"/>
      <sheetName val="Quote amm_MD"/>
      <sheetName val="tooling_other_MD"/>
      <sheetName val="FinExt_MD"/>
      <sheetName val="Capex_ MD"/>
      <sheetName val="Calc_delta stock"/>
      <sheetName val="BridgeMonth_BDG Unif"/>
      <sheetName val="BridgeMonth_BDG"/>
      <sheetName val="CHECK"/>
      <sheetName val="COVER"/>
      <sheetName val="P&amp;L Business_Ma"/>
      <sheetName val="KPI_R"/>
      <sheetName val="salesCust_R"/>
      <sheetName val="SalesM_R"/>
      <sheetName val="SalesDedVar_R"/>
      <sheetName val="InterPlant_R"/>
      <sheetName val="Scraps_R"/>
      <sheetName val="Steel_R"/>
      <sheetName val="Mps_R"/>
      <sheetName val="SL_R"/>
      <sheetName val="PF_R"/>
      <sheetName val="CL_R"/>
      <sheetName val="Salary_R"/>
      <sheetName val="Headcount_R"/>
      <sheetName val="VarCost_R"/>
      <sheetName val="MFG_R"/>
      <sheetName val="G&amp;A_R"/>
      <sheetName val="Capex_R"/>
      <sheetName val="Tool&amp;other_R"/>
      <sheetName val="StockVar_R"/>
      <sheetName val="SalesM_R DELTA VOL_LIST"/>
      <sheetName val="Indici_Stock_Valori_R"/>
      <sheetName val="Vol_fatt_R"/>
      <sheetName val="Freight_R"/>
      <sheetName val="MFB_plant detail_R"/>
      <sheetName val="Energy_R"/>
      <sheetName val="GM_Std_R"/>
      <sheetName val="Indici_stock_R"/>
      <sheetName val="Fees_R"/>
      <sheetName val="Quote amm_R"/>
      <sheetName val="GR55SPartner"/>
      <sheetName val="GR55 WZ month"/>
      <sheetName val="AnagraficaConti"/>
      <sheetName val="delta prezzo scrap_bonus"/>
      <sheetName val="CLUSTER"/>
      <sheetName val="P&amp;L - Holding"/>
      <sheetName val="P&amp;L - Chivasso"/>
      <sheetName val="P&amp;L - Melfi"/>
      <sheetName val="P&amp;L - Cassino"/>
      <sheetName val="P&amp;L - Atessa"/>
      <sheetName val="P&amp;L - San Carlo"/>
      <sheetName val="P&amp;L - Anzola"/>
      <sheetName val="P&amp;L - Costruzione Stampi"/>
      <sheetName val="VOL - YTD"/>
      <sheetName val="NSC - YTD"/>
      <sheetName val="HEAD"/>
      <sheetName val="BS"/>
      <sheetName val="INV"/>
      <sheetName val="INTEREST - YTD"/>
      <sheetName val="PROV"/>
      <sheetName val="EQUITY"/>
      <sheetName val="CAPEX - DET"/>
      <sheetName val="EINV"/>
      <sheetName val="ICO"/>
      <sheetName val="BS (2)"/>
      <sheetName val="MANEX - ICO"/>
      <sheetName val="G&amp;A ICO"/>
      <sheetName val="NWC"/>
      <sheetName val="PROV (2)"/>
      <sheetName val="EQUITY (2)"/>
      <sheetName val="MACash Flow"/>
      <sheetName val="MA_ICOMese"/>
      <sheetName val="CM - ICO"/>
      <sheetName val="LABOUR - ICO"/>
      <sheetName val="MANEX - ICO (2)"/>
      <sheetName val="G&amp;A ICO (2)"/>
      <sheetName val="TOOLING - OTH ICO"/>
      <sheetName val="FIN ICO"/>
      <sheetName val="ICO-BS"/>
      <sheetName val="SG_Riepilogo"/>
      <sheetName val="SG_Dettaglio"/>
      <sheetName val="P&amp;L_Nus riclassificato"/>
      <sheetName val="Fees_MD"/>
      <sheetName val="Foglio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1">
          <cell r="A1" t="str">
            <v>Third Parties</v>
          </cell>
        </row>
        <row r="2">
          <cell r="A2" t="str">
            <v>CLN SpA</v>
          </cell>
        </row>
        <row r="3">
          <cell r="A3" t="str">
            <v>AUTOMOTIVE (NO SELECT)</v>
          </cell>
        </row>
        <row r="4">
          <cell r="A4" t="str">
            <v xml:space="preserve">     August Lapple East London (Pty) Ltd</v>
          </cell>
        </row>
        <row r="5">
          <cell r="A5" t="str">
            <v xml:space="preserve">     Cellino Srl</v>
          </cell>
        </row>
        <row r="6">
          <cell r="A6" t="str">
            <v xml:space="preserve">     Celmac Srl</v>
          </cell>
        </row>
        <row r="7">
          <cell r="A7" t="str">
            <v xml:space="preserve">     Claudlynn Investments (Pty) Ltd</v>
          </cell>
        </row>
        <row r="8">
          <cell r="A8" t="str">
            <v xml:space="preserve">     CMP</v>
          </cell>
        </row>
        <row r="9">
          <cell r="A9" t="str">
            <v xml:space="preserve">     Delfo Polska SA</v>
          </cell>
        </row>
        <row r="10">
          <cell r="A10" t="str">
            <v xml:space="preserve">     MA Polska SA</v>
          </cell>
        </row>
        <row r="11">
          <cell r="A11" t="str">
            <v xml:space="preserve">     DP Metal Processing Sp Zoo</v>
          </cell>
        </row>
        <row r="12">
          <cell r="A12" t="str">
            <v xml:space="preserve">     Emarc SpA</v>
          </cell>
        </row>
        <row r="13">
          <cell r="A13" t="str">
            <v xml:space="preserve">     EMA Polska Sp Zoo</v>
          </cell>
        </row>
        <row r="14">
          <cell r="A14" t="str">
            <v xml:space="preserve">     Emarc Srl</v>
          </cell>
        </row>
        <row r="15">
          <cell r="A15" t="str">
            <v xml:space="preserve">     Eurostamp Sas</v>
          </cell>
        </row>
        <row r="16">
          <cell r="A16" t="str">
            <v xml:space="preserve">     FaM-MA SA</v>
          </cell>
        </row>
        <row r="17">
          <cell r="A17" t="str">
            <v xml:space="preserve">     IDEST Sarl</v>
          </cell>
        </row>
        <row r="18">
          <cell r="A18" t="str">
            <v xml:space="preserve">     Immobilière de Villers Sarl</v>
          </cell>
        </row>
        <row r="19">
          <cell r="A19" t="str">
            <v xml:space="preserve">     IG Tooling Property Investments (Pty) Ltd</v>
          </cell>
        </row>
        <row r="20">
          <cell r="A20" t="str">
            <v xml:space="preserve">     IG Tooling &amp; Light Engineering (Pty) Ltd</v>
          </cell>
        </row>
        <row r="21">
          <cell r="A21" t="str">
            <v xml:space="preserve">     JBM MA Automotive Ltd</v>
          </cell>
        </row>
        <row r="22">
          <cell r="A22" t="str">
            <v xml:space="preserve">     MA Srl</v>
          </cell>
        </row>
        <row r="23">
          <cell r="A23" t="str">
            <v xml:space="preserve">     MA Automotive Components Co</v>
          </cell>
        </row>
        <row r="24">
          <cell r="A24" t="str">
            <v xml:space="preserve">     MA Automotive Argentina SA</v>
          </cell>
        </row>
        <row r="25">
          <cell r="A25" t="str">
            <v xml:space="preserve">     MA Automotive Brasil Ltda</v>
          </cell>
        </row>
        <row r="26">
          <cell r="A26" t="str">
            <v xml:space="preserve">     Metallurgica Assemblaggi Carpenterie Srl</v>
          </cell>
        </row>
        <row r="27">
          <cell r="A27" t="str">
            <v xml:space="preserve">     MA Automotive Deutschland GmbH</v>
          </cell>
        </row>
        <row r="28">
          <cell r="A28" t="str">
            <v xml:space="preserve">     MA France Sas</v>
          </cell>
        </row>
        <row r="29">
          <cell r="A29" t="str">
            <v xml:space="preserve">     MA Port Elizabeth</v>
          </cell>
        </row>
        <row r="30">
          <cell r="A30" t="str">
            <v xml:space="preserve">     MA Automotive Rosslyn (Pty) Ltd</v>
          </cell>
        </row>
        <row r="31">
          <cell r="A31" t="str">
            <v xml:space="preserve">     MA Automotive South Africa (Pty) Ltd</v>
          </cell>
        </row>
        <row r="32">
          <cell r="A32" t="str">
            <v xml:space="preserve">     Ma Tool &amp; Die (Pty) Ltd</v>
          </cell>
        </row>
        <row r="33">
          <cell r="A33" t="str">
            <v xml:space="preserve">     Coskunoz MA Otomotiv AS</v>
          </cell>
        </row>
        <row r="34">
          <cell r="A34" t="str">
            <v xml:space="preserve">     MW Wheels SA (Pty) Ltd</v>
          </cell>
        </row>
        <row r="35">
          <cell r="A35" t="str">
            <v xml:space="preserve">     Nuova Sall Srl</v>
          </cell>
        </row>
        <row r="36">
          <cell r="A36" t="str">
            <v xml:space="preserve">     PMC Automotive SpA</v>
          </cell>
        </row>
        <row r="37">
          <cell r="A37" t="str">
            <v xml:space="preserve">     PMC Do Brazil</v>
          </cell>
        </row>
        <row r="38">
          <cell r="A38" t="str">
            <v xml:space="preserve">     PMC Automotive Italia Srl</v>
          </cell>
        </row>
        <row r="39">
          <cell r="A39" t="str">
            <v xml:space="preserve">     PMC Melfi</v>
          </cell>
        </row>
        <row r="40">
          <cell r="A40" t="str">
            <v xml:space="preserve">     PMC Automotive Doo Serbia</v>
          </cell>
        </row>
        <row r="41">
          <cell r="A41" t="str">
            <v xml:space="preserve">     Proma Poland Sp Zoo</v>
          </cell>
        </row>
        <row r="42">
          <cell r="A42" t="str">
            <v xml:space="preserve">     Rensor Property (Pty) Ltd</v>
          </cell>
        </row>
        <row r="43">
          <cell r="A43" t="str">
            <v xml:space="preserve">     Zaklady Wyrobòw Metalowych SHL SA</v>
          </cell>
        </row>
        <row r="44">
          <cell r="A44" t="str">
            <v xml:space="preserve">     SHL Production</v>
          </cell>
        </row>
        <row r="45">
          <cell r="A45" t="str">
            <v xml:space="preserve">     Beijing Shougang MA Metal Co Ltd</v>
          </cell>
        </row>
        <row r="46">
          <cell r="A46" t="str">
            <v xml:space="preserve">     UM Corporation Sas</v>
          </cell>
        </row>
        <row r="47">
          <cell r="A47" t="str">
            <v xml:space="preserve">     Wagon Automotive Srl</v>
          </cell>
        </row>
        <row r="48">
          <cell r="A48" t="str">
            <v>WHEELS (NO SELECT)</v>
          </cell>
        </row>
        <row r="49">
          <cell r="A49" t="str">
            <v xml:space="preserve">     MW Poland Zoo</v>
          </cell>
        </row>
        <row r="50">
          <cell r="A50" t="str">
            <v xml:space="preserve">     Ar Machine Co</v>
          </cell>
        </row>
        <row r="51">
          <cell r="A51" t="str">
            <v xml:space="preserve">     DR Sarl</v>
          </cell>
        </row>
        <row r="52">
          <cell r="A52" t="str">
            <v xml:space="preserve">     Excel Rim Co LTD</v>
          </cell>
        </row>
        <row r="53">
          <cell r="A53" t="str">
            <v xml:space="preserve">     Excel Rim Sdn Bhd</v>
          </cell>
        </row>
        <row r="54">
          <cell r="A54" t="str">
            <v xml:space="preserve">     Gianetti Ruote Srl</v>
          </cell>
        </row>
        <row r="55">
          <cell r="A55" t="str">
            <v xml:space="preserve">     Chongquin Baosteel - MW Wheels Co Ltd</v>
          </cell>
        </row>
        <row r="56">
          <cell r="A56" t="str">
            <v xml:space="preserve">     JMW Jant Sanay I Ve Ticaret AS</v>
          </cell>
        </row>
        <row r="57">
          <cell r="A57" t="str">
            <v xml:space="preserve">     MW Aftermarket Srl</v>
          </cell>
        </row>
        <row r="58">
          <cell r="A58" t="str">
            <v xml:space="preserve">     MW Deutschland GmbH</v>
          </cell>
        </row>
        <row r="59">
          <cell r="A59" t="str">
            <v xml:space="preserve">     MW  Kingisepp LLC</v>
          </cell>
        </row>
        <row r="60">
          <cell r="A60" t="str">
            <v xml:space="preserve">     MW France SA</v>
          </cell>
        </row>
        <row r="61">
          <cell r="A61" t="str">
            <v xml:space="preserve">     MW Italia Srl</v>
          </cell>
        </row>
        <row r="62">
          <cell r="A62" t="str">
            <v xml:space="preserve">     MW Lublin Zoo</v>
          </cell>
        </row>
        <row r="63">
          <cell r="A63" t="str">
            <v xml:space="preserve">     MW NL BV</v>
          </cell>
        </row>
        <row r="64">
          <cell r="A64" t="str">
            <v xml:space="preserve">     MW Romania SA</v>
          </cell>
        </row>
        <row r="65">
          <cell r="A65" t="str">
            <v xml:space="preserve">     Safen Fluid &amp; Mechanical Engineering</v>
          </cell>
        </row>
        <row r="66">
          <cell r="A66" t="str">
            <v xml:space="preserve">     Topy Industries Ltd</v>
          </cell>
        </row>
        <row r="67">
          <cell r="A67" t="str">
            <v xml:space="preserve">     Topy MW Manufacturing Mexico SA de CV</v>
          </cell>
        </row>
        <row r="68">
          <cell r="A68" t="str">
            <v xml:space="preserve">     WM Automotive LLC</v>
          </cell>
        </row>
        <row r="69">
          <cell r="A69" t="str">
            <v>SSC (NO SELECT)</v>
          </cell>
        </row>
        <row r="70">
          <cell r="A70" t="str">
            <v xml:space="preserve">     Aircom</v>
          </cell>
        </row>
        <row r="71">
          <cell r="A71" t="str">
            <v xml:space="preserve">     ArcelorMittal CLN Distribuzione Italia Srl</v>
          </cell>
        </row>
        <row r="72">
          <cell r="A72" t="str">
            <v xml:space="preserve">     Almasider</v>
          </cell>
        </row>
        <row r="73">
          <cell r="A73" t="str">
            <v xml:space="preserve">     Beond</v>
          </cell>
        </row>
        <row r="74">
          <cell r="A74" t="str">
            <v xml:space="preserve">     Chieri Energia</v>
          </cell>
        </row>
        <row r="75">
          <cell r="A75" t="str">
            <v xml:space="preserve">     CLN Polska Sp Zoo</v>
          </cell>
        </row>
        <row r="76">
          <cell r="A76" t="str">
            <v xml:space="preserve">     CLN Serbia Doo</v>
          </cell>
        </row>
        <row r="77">
          <cell r="A77" t="str">
            <v xml:space="preserve">     CLN Slovakia SRO</v>
          </cell>
        </row>
        <row r="78">
          <cell r="A78" t="str">
            <v xml:space="preserve">     Delna SpA</v>
          </cell>
        </row>
        <row r="79">
          <cell r="A79" t="str">
            <v xml:space="preserve">     Etromex S de RL de CV</v>
          </cell>
        </row>
        <row r="80">
          <cell r="A80" t="str">
            <v xml:space="preserve">     Immobiliare Grassobbio Srl</v>
          </cell>
        </row>
        <row r="81">
          <cell r="A81" t="str">
            <v xml:space="preserve">     ITLA Bonaiti</v>
          </cell>
        </row>
        <row r="82">
          <cell r="A82" t="str">
            <v xml:space="preserve">     ITLA Srl</v>
          </cell>
        </row>
        <row r="83">
          <cell r="A83" t="str">
            <v xml:space="preserve">     MIM GmbH</v>
          </cell>
        </row>
        <row r="84">
          <cell r="A84" t="str">
            <v xml:space="preserve">     Nichelino Immobiliare Srl</v>
          </cell>
        </row>
        <row r="85">
          <cell r="A85" t="str">
            <v xml:space="preserve">     'OMV SpA</v>
          </cell>
        </row>
        <row r="86">
          <cell r="A86" t="str">
            <v xml:space="preserve">     P.I.CHI Scrl</v>
          </cell>
        </row>
        <row r="87">
          <cell r="A87" t="str">
            <v xml:space="preserve">     S. Polo Lamiere SpA</v>
          </cell>
        </row>
        <row r="88">
          <cell r="A88" t="str">
            <v xml:space="preserve">     Tamagnone Srl</v>
          </cell>
        </row>
        <row r="89">
          <cell r="A89" t="str">
            <v xml:space="preserve">     WIB</v>
          </cell>
        </row>
        <row r="90">
          <cell r="A90" t="str">
            <v>ArcelorMittal companies</v>
          </cell>
        </row>
        <row r="91">
          <cell r="A91" t="str">
            <v>Marubeni-Itochu companies</v>
          </cell>
        </row>
        <row r="92">
          <cell r="A92" t="str">
            <v xml:space="preserve">     Holding / Enti Centrali</v>
          </cell>
        </row>
        <row r="93">
          <cell r="A93" t="str">
            <v xml:space="preserve">     Chivasso</v>
          </cell>
        </row>
        <row r="94">
          <cell r="A94" t="str">
            <v xml:space="preserve">     Melfi</v>
          </cell>
        </row>
        <row r="95">
          <cell r="A95" t="str">
            <v xml:space="preserve">     Cassino</v>
          </cell>
        </row>
        <row r="96">
          <cell r="A96" t="str">
            <v xml:space="preserve">     Atessa</v>
          </cell>
        </row>
        <row r="97">
          <cell r="A97" t="str">
            <v xml:space="preserve">     San Carlo</v>
          </cell>
        </row>
        <row r="98">
          <cell r="A98" t="str">
            <v xml:space="preserve">     Anzola</v>
          </cell>
        </row>
        <row r="99">
          <cell r="A99" t="str">
            <v xml:space="preserve">     Chivasso Costruzione Stampi</v>
          </cell>
        </row>
      </sheetData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AP"/>
      <sheetName val="RECAP 1"/>
      <sheetName val="RECAP 2"/>
      <sheetName val="RECAP 3"/>
      <sheetName val="RECAP 4"/>
      <sheetName val="RECAP 5"/>
      <sheetName val="Macro calcul et màj données"/>
      <sheetName val="IS amorti"/>
      <sheetName val="RES"/>
      <sheetName val="RECAP_1"/>
      <sheetName val="RECAP_2"/>
      <sheetName val="RECAP_3"/>
      <sheetName val="RECAP_4"/>
      <sheetName val="RECAP_5"/>
      <sheetName val="Macro_calcul_et_màj_données"/>
      <sheetName val="IS_amorti"/>
      <sheetName val="RECAP_11"/>
      <sheetName val="RECAP_21"/>
      <sheetName val="RECAP_31"/>
      <sheetName val="RECAP_41"/>
      <sheetName val="RECAP_51"/>
      <sheetName val="Macro_calcul_et_màj_données1"/>
      <sheetName val="IS_amorti1"/>
      <sheetName val="RECAP_12"/>
      <sheetName val="RECAP_22"/>
      <sheetName val="RECAP_32"/>
      <sheetName val="RECAP_42"/>
      <sheetName val="RECAP_52"/>
      <sheetName val="Macro_calcul_et_màj_données2"/>
      <sheetName val="IS_amorti2"/>
      <sheetName val="RECAP_13"/>
      <sheetName val="RECAP_23"/>
      <sheetName val="RECAP_33"/>
      <sheetName val="RECAP_43"/>
      <sheetName val="RECAP_53"/>
      <sheetName val="Macro_calcul_et_màj_données3"/>
      <sheetName val="IS_amorti3"/>
      <sheetName val="RECAP_14"/>
      <sheetName val="RECAP_24"/>
      <sheetName val="RECAP_34"/>
      <sheetName val="RECAP_44"/>
      <sheetName val="RECAP_54"/>
      <sheetName val="Macro_calcul_et_màj_données4"/>
      <sheetName val="IS_amorti4"/>
      <sheetName val="ForBloc"/>
      <sheetName val="fbl1n"/>
      <sheetName val="Fbl1n1_2019_06_21"/>
      <sheetName val="Frie"/>
      <sheetName val="PIVOT"/>
      <sheetName val="Appunti"/>
    </sheetNames>
    <sheetDataSet>
      <sheetData sheetId="0" refreshError="1">
        <row r="156">
          <cell r="N156">
            <v>1</v>
          </cell>
        </row>
        <row r="157">
          <cell r="N157" t="e">
            <v>#DIV/0!</v>
          </cell>
        </row>
        <row r="158">
          <cell r="AA158">
            <v>0</v>
          </cell>
        </row>
        <row r="159">
          <cell r="AA159" t="e">
            <v>#DIV/0!</v>
          </cell>
        </row>
        <row r="160">
          <cell r="AA160">
            <v>1</v>
          </cell>
        </row>
        <row r="161">
          <cell r="AA161">
            <v>0</v>
          </cell>
        </row>
        <row r="162">
          <cell r="AA162" t="e">
            <v>#DIV/0!</v>
          </cell>
        </row>
        <row r="163">
          <cell r="AA163" t="e">
            <v>#DIV/0!</v>
          </cell>
        </row>
        <row r="164">
          <cell r="AA164" t="e">
            <v>#DIV/0!</v>
          </cell>
        </row>
        <row r="165">
          <cell r="AA165">
            <v>0</v>
          </cell>
        </row>
        <row r="166">
          <cell r="AA166" t="e">
            <v>#DIV/0!</v>
          </cell>
        </row>
        <row r="167">
          <cell r="AA167" t="e">
            <v>#DIV/0!</v>
          </cell>
        </row>
        <row r="168">
          <cell r="AA168" t="e">
            <v>#DIV/0!</v>
          </cell>
        </row>
        <row r="169">
          <cell r="AA169" t="e">
            <v>#DIV/0!</v>
          </cell>
        </row>
        <row r="170">
          <cell r="AA170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>
        <row r="1">
          <cell r="C1" t="str">
            <v>Data di reg.</v>
          </cell>
        </row>
      </sheetData>
      <sheetData sheetId="46"/>
      <sheetData sheetId="47"/>
      <sheetData sheetId="48"/>
      <sheetData sheetId="49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PAYRATEALL8-19-09"/>
      <sheetName val="EMPPAYRATEALL8-19-09 (2)"/>
      <sheetName val="EMPPAYRATEALL8-19-09 (3)"/>
      <sheetName val="EMPPAYRATEALL8-19-09 Bonus"/>
      <sheetName val="EMPPAYRATEALL8-19-09 WORK HRS"/>
      <sheetName val="EMPPAYRATEALL8-19-09 HOL"/>
      <sheetName val="EMPPAYRATEALL8-19-09 VAC"/>
      <sheetName val="WorkPay Calendar"/>
      <sheetName val="Hourly DL"/>
      <sheetName val="Hourly IDL"/>
      <sheetName val="SAL MFG"/>
      <sheetName val="SAL SG&amp;A"/>
      <sheetName val="Consultants"/>
      <sheetName val="sub by dept"/>
      <sheetName val="two"/>
      <sheetName val="TYPE"/>
      <sheetName val="ROSTERbyjobtitlepayrate8-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>0400</v>
          </cell>
          <cell r="B1" t="str">
            <v>Executive Management</v>
          </cell>
          <cell r="C1" t="str">
            <v>MGT</v>
          </cell>
          <cell r="D1" t="str">
            <v>Friedl</v>
          </cell>
        </row>
        <row r="2">
          <cell r="A2">
            <v>2100</v>
          </cell>
          <cell r="B2" t="str">
            <v>Associate Relations</v>
          </cell>
          <cell r="C2" t="str">
            <v>HR</v>
          </cell>
          <cell r="D2" t="str">
            <v>Hartman</v>
          </cell>
        </row>
        <row r="3">
          <cell r="A3">
            <v>2200</v>
          </cell>
          <cell r="B3" t="str">
            <v>Cost of Sales</v>
          </cell>
          <cell r="C3">
            <v>0</v>
          </cell>
        </row>
        <row r="4">
          <cell r="A4">
            <v>3100</v>
          </cell>
          <cell r="B4" t="str">
            <v>Accounting</v>
          </cell>
          <cell r="C4" t="str">
            <v>ACCT</v>
          </cell>
          <cell r="D4" t="str">
            <v>Gibson</v>
          </cell>
        </row>
        <row r="5">
          <cell r="A5">
            <v>3300</v>
          </cell>
          <cell r="B5" t="str">
            <v>IT</v>
          </cell>
          <cell r="C5" t="str">
            <v>IT</v>
          </cell>
          <cell r="D5" t="str">
            <v>Breeding</v>
          </cell>
        </row>
        <row r="6">
          <cell r="A6">
            <v>3400</v>
          </cell>
          <cell r="B6" t="str">
            <v>Purchasing</v>
          </cell>
          <cell r="C6" t="str">
            <v>PURCH</v>
          </cell>
          <cell r="D6" t="str">
            <v>Couturier</v>
          </cell>
        </row>
        <row r="7">
          <cell r="A7">
            <v>4300</v>
          </cell>
          <cell r="B7" t="str">
            <v>Assembly Engineering</v>
          </cell>
          <cell r="C7" t="str">
            <v>ASSY MGT</v>
          </cell>
          <cell r="D7" t="str">
            <v>Reyer</v>
          </cell>
        </row>
        <row r="8">
          <cell r="A8">
            <v>4400</v>
          </cell>
          <cell r="B8" t="str">
            <v>Tool &amp; Die Engineering</v>
          </cell>
          <cell r="C8" t="str">
            <v>T&amp;D</v>
          </cell>
          <cell r="D8" t="str">
            <v>Herring</v>
          </cell>
        </row>
        <row r="9">
          <cell r="A9">
            <v>4480</v>
          </cell>
          <cell r="B9" t="str">
            <v>Proj MBUSA 166</v>
          </cell>
          <cell r="C9">
            <v>166</v>
          </cell>
          <cell r="D9" t="str">
            <v>Hackett</v>
          </cell>
        </row>
        <row r="10">
          <cell r="A10">
            <v>4485</v>
          </cell>
          <cell r="B10" t="str">
            <v>Toyota (BGMF)</v>
          </cell>
          <cell r="C10">
            <v>0</v>
          </cell>
        </row>
        <row r="11">
          <cell r="A11">
            <v>4500</v>
          </cell>
          <cell r="B11" t="str">
            <v>Quality Assurance</v>
          </cell>
          <cell r="C11" t="str">
            <v>QUAL</v>
          </cell>
          <cell r="D11" t="str">
            <v>Fowler</v>
          </cell>
        </row>
        <row r="12">
          <cell r="A12">
            <v>5000</v>
          </cell>
          <cell r="B12" t="str">
            <v>Plant Management &amp; Safety</v>
          </cell>
          <cell r="C12" t="str">
            <v>MGT</v>
          </cell>
          <cell r="D12" t="str">
            <v>Friedl</v>
          </cell>
        </row>
        <row r="13">
          <cell r="A13">
            <v>5100</v>
          </cell>
          <cell r="B13" t="str">
            <v>Production Planning</v>
          </cell>
          <cell r="C13" t="str">
            <v>MATL</v>
          </cell>
          <cell r="D13" t="str">
            <v>Thorpe</v>
          </cell>
        </row>
        <row r="14">
          <cell r="A14">
            <v>5200</v>
          </cell>
          <cell r="B14" t="str">
            <v>Material Handling</v>
          </cell>
          <cell r="C14" t="str">
            <v>MATL</v>
          </cell>
          <cell r="D14" t="str">
            <v>Thorpe</v>
          </cell>
        </row>
        <row r="15">
          <cell r="A15">
            <v>5300</v>
          </cell>
          <cell r="B15" t="str">
            <v>Press Management</v>
          </cell>
          <cell r="C15" t="str">
            <v>PRESS MGT</v>
          </cell>
          <cell r="D15" t="str">
            <v>Leighton</v>
          </cell>
        </row>
        <row r="16">
          <cell r="A16">
            <v>5302</v>
          </cell>
          <cell r="B16" t="str">
            <v>Die Setup Press</v>
          </cell>
          <cell r="C16" t="str">
            <v>PRESS IDL</v>
          </cell>
          <cell r="D16" t="str">
            <v>Leighton</v>
          </cell>
        </row>
        <row r="17">
          <cell r="A17">
            <v>5304</v>
          </cell>
          <cell r="B17" t="str">
            <v>Utility Press</v>
          </cell>
          <cell r="C17" t="str">
            <v>PRESS  IDL</v>
          </cell>
          <cell r="D17" t="str">
            <v>Leighton</v>
          </cell>
        </row>
        <row r="18">
          <cell r="A18">
            <v>5312</v>
          </cell>
          <cell r="B18" t="str">
            <v>2700 Ton Transfer Press</v>
          </cell>
          <cell r="C18" t="str">
            <v>PRESS</v>
          </cell>
          <cell r="D18" t="str">
            <v>Leighton</v>
          </cell>
        </row>
        <row r="19">
          <cell r="A19">
            <v>5331</v>
          </cell>
          <cell r="B19" t="str">
            <v>A Line</v>
          </cell>
          <cell r="C19" t="str">
            <v>PRESS</v>
          </cell>
          <cell r="D19" t="str">
            <v>Leighton</v>
          </cell>
        </row>
        <row r="20">
          <cell r="A20">
            <v>5332</v>
          </cell>
          <cell r="B20" t="str">
            <v>B Line</v>
          </cell>
          <cell r="C20" t="str">
            <v>PRESS</v>
          </cell>
          <cell r="D20" t="str">
            <v>Leighton</v>
          </cell>
        </row>
        <row r="21">
          <cell r="A21">
            <v>5351</v>
          </cell>
          <cell r="B21" t="str">
            <v>Press Maintenance</v>
          </cell>
          <cell r="C21" t="str">
            <v>PRESS MAIN</v>
          </cell>
          <cell r="D21" t="str">
            <v>Leighton</v>
          </cell>
        </row>
        <row r="22">
          <cell r="A22">
            <v>5361</v>
          </cell>
          <cell r="B22" t="str">
            <v>Metal Finish</v>
          </cell>
          <cell r="C22" t="str">
            <v>MF</v>
          </cell>
          <cell r="D22" t="str">
            <v>Reyer</v>
          </cell>
        </row>
        <row r="23">
          <cell r="A23">
            <v>5400</v>
          </cell>
          <cell r="B23" t="str">
            <v>Assembly Management</v>
          </cell>
          <cell r="C23" t="str">
            <v>ASSY MGT</v>
          </cell>
          <cell r="D23" t="str">
            <v>Reyer</v>
          </cell>
        </row>
        <row r="24">
          <cell r="A24">
            <v>5401</v>
          </cell>
          <cell r="B24" t="str">
            <v>Assembly Direct Utility</v>
          </cell>
          <cell r="C24" t="str">
            <v xml:space="preserve">ASSY   </v>
          </cell>
          <cell r="D24" t="str">
            <v>Reyer</v>
          </cell>
        </row>
        <row r="25">
          <cell r="A25">
            <v>5402</v>
          </cell>
          <cell r="B25" t="str">
            <v>Destruct/Ultrasonic</v>
          </cell>
          <cell r="C25" t="str">
            <v>QUAL</v>
          </cell>
          <cell r="D25" t="str">
            <v>Fowler</v>
          </cell>
        </row>
        <row r="26">
          <cell r="A26">
            <v>5406</v>
          </cell>
          <cell r="B26" t="str">
            <v>Metokote Subcontract</v>
          </cell>
          <cell r="C26">
            <v>0</v>
          </cell>
        </row>
        <row r="27">
          <cell r="A27">
            <v>5407</v>
          </cell>
          <cell r="B27" t="str">
            <v>AL Laser Subcontracting</v>
          </cell>
          <cell r="C27">
            <v>0</v>
          </cell>
        </row>
        <row r="28">
          <cell r="A28">
            <v>5408</v>
          </cell>
          <cell r="B28" t="str">
            <v>AL Financing</v>
          </cell>
          <cell r="C28">
            <v>0</v>
          </cell>
        </row>
        <row r="29">
          <cell r="A29">
            <v>5409</v>
          </cell>
          <cell r="B29" t="str">
            <v>AL Adjustment</v>
          </cell>
          <cell r="C29">
            <v>0</v>
          </cell>
        </row>
        <row r="30">
          <cell r="A30">
            <v>5410</v>
          </cell>
          <cell r="B30" t="str">
            <v>Mercedes  Indirect</v>
          </cell>
          <cell r="C30" t="str">
            <v>ASSY</v>
          </cell>
          <cell r="D30" t="str">
            <v>Reyer</v>
          </cell>
        </row>
        <row r="31">
          <cell r="A31">
            <v>5411</v>
          </cell>
          <cell r="B31" t="str">
            <v>Mercedes RH Door</v>
          </cell>
          <cell r="C31" t="str">
            <v>ASSY</v>
          </cell>
          <cell r="D31" t="str">
            <v>Reyer</v>
          </cell>
        </row>
        <row r="32">
          <cell r="A32">
            <v>5421</v>
          </cell>
          <cell r="B32" t="str">
            <v>Service Jig</v>
          </cell>
          <cell r="C32" t="str">
            <v>ASSY</v>
          </cell>
          <cell r="D32" t="str">
            <v>Reyer</v>
          </cell>
        </row>
        <row r="33">
          <cell r="A33">
            <v>5431</v>
          </cell>
          <cell r="B33" t="str">
            <v>MB 164 Side Member</v>
          </cell>
          <cell r="C33" t="str">
            <v>ASSY</v>
          </cell>
          <cell r="D33" t="str">
            <v>Reyer</v>
          </cell>
        </row>
        <row r="34">
          <cell r="A34">
            <v>5432</v>
          </cell>
          <cell r="B34" t="str">
            <v>MB 164 C-Pillar</v>
          </cell>
          <cell r="C34" t="str">
            <v>ASSY</v>
          </cell>
          <cell r="D34" t="str">
            <v>Reyer</v>
          </cell>
        </row>
        <row r="35">
          <cell r="A35">
            <v>5433</v>
          </cell>
          <cell r="B35" t="str">
            <v>MB 164 A-Pillar</v>
          </cell>
          <cell r="C35" t="str">
            <v>ASSY</v>
          </cell>
          <cell r="D35" t="str">
            <v>Reyer</v>
          </cell>
        </row>
        <row r="36">
          <cell r="A36">
            <v>5434</v>
          </cell>
          <cell r="B36" t="str">
            <v>MB 164 SWI Front</v>
          </cell>
          <cell r="C36" t="str">
            <v>ASSY</v>
          </cell>
          <cell r="D36" t="str">
            <v>Reyer</v>
          </cell>
        </row>
        <row r="37">
          <cell r="A37">
            <v>5435</v>
          </cell>
          <cell r="B37" t="str">
            <v>MB 164 Roof Frame Inner</v>
          </cell>
          <cell r="C37" t="str">
            <v>ASSY</v>
          </cell>
          <cell r="D37" t="str">
            <v>Reyer</v>
          </cell>
        </row>
        <row r="38">
          <cell r="A38">
            <v>5436</v>
          </cell>
          <cell r="B38" t="str">
            <v>MB 164 SWI Rear</v>
          </cell>
          <cell r="C38" t="str">
            <v>ASSY</v>
          </cell>
          <cell r="D38" t="str">
            <v>Reyer</v>
          </cell>
        </row>
        <row r="39">
          <cell r="A39">
            <v>5437</v>
          </cell>
          <cell r="B39" t="str">
            <v>MB 164 D-Ring</v>
          </cell>
          <cell r="C39" t="str">
            <v>ASSY</v>
          </cell>
          <cell r="D39" t="str">
            <v>Reyer</v>
          </cell>
        </row>
        <row r="40">
          <cell r="A40">
            <v>5438</v>
          </cell>
          <cell r="B40" t="str">
            <v>MB 164 B-Pillar</v>
          </cell>
          <cell r="C40" t="str">
            <v>ASSY</v>
          </cell>
          <cell r="D40" t="str">
            <v>Reyer</v>
          </cell>
        </row>
        <row r="41">
          <cell r="A41">
            <v>5439</v>
          </cell>
          <cell r="B41" t="str">
            <v>MB 164 Pedestal Welder</v>
          </cell>
          <cell r="C41" t="str">
            <v>ASSY</v>
          </cell>
          <cell r="D41" t="str">
            <v>Reyer</v>
          </cell>
        </row>
        <row r="42">
          <cell r="A42">
            <v>5451</v>
          </cell>
          <cell r="B42" t="str">
            <v>251 Frt/Rr Inner Floor</v>
          </cell>
          <cell r="C42" t="str">
            <v>ASSY</v>
          </cell>
          <cell r="D42" t="str">
            <v>Reyer</v>
          </cell>
        </row>
        <row r="43">
          <cell r="A43">
            <v>5452</v>
          </cell>
          <cell r="B43" t="str">
            <v>251 SWI Rear</v>
          </cell>
          <cell r="C43" t="str">
            <v>ASSY</v>
          </cell>
          <cell r="D43" t="str">
            <v>Reyer</v>
          </cell>
        </row>
        <row r="44">
          <cell r="A44">
            <v>5453</v>
          </cell>
          <cell r="B44" t="str">
            <v>251 Side Member</v>
          </cell>
          <cell r="C44" t="str">
            <v>ASSY</v>
          </cell>
          <cell r="D44" t="str">
            <v>Reyer</v>
          </cell>
        </row>
        <row r="45">
          <cell r="A45">
            <v>5454</v>
          </cell>
          <cell r="B45" t="str">
            <v>251 A and B-Pillars</v>
          </cell>
          <cell r="C45" t="str">
            <v>ASSY</v>
          </cell>
          <cell r="D45" t="str">
            <v>Reyer</v>
          </cell>
        </row>
        <row r="46">
          <cell r="A46">
            <v>5455</v>
          </cell>
          <cell r="B46" t="str">
            <v>251 Wheelhouse</v>
          </cell>
          <cell r="C46" t="str">
            <v>ASSY</v>
          </cell>
          <cell r="D46" t="str">
            <v>Reyer</v>
          </cell>
        </row>
        <row r="47">
          <cell r="A47">
            <v>5456</v>
          </cell>
          <cell r="B47" t="str">
            <v>251 D-Pillar</v>
          </cell>
          <cell r="C47" t="str">
            <v>ASSY</v>
          </cell>
          <cell r="D47" t="str">
            <v>Reyer</v>
          </cell>
        </row>
        <row r="48">
          <cell r="A48">
            <v>5457</v>
          </cell>
          <cell r="B48" t="str">
            <v>251 C-Pillar Ped Welder</v>
          </cell>
          <cell r="C48" t="str">
            <v>ASSY</v>
          </cell>
          <cell r="D48" t="str">
            <v>Reyer</v>
          </cell>
        </row>
        <row r="49">
          <cell r="A49">
            <v>5458</v>
          </cell>
          <cell r="B49" t="str">
            <v>251 Roof  frm inr ped welder</v>
          </cell>
          <cell r="C49" t="str">
            <v>ASSY</v>
          </cell>
          <cell r="D49" t="str">
            <v>Reyer</v>
          </cell>
        </row>
        <row r="50">
          <cell r="A50">
            <v>5461</v>
          </cell>
          <cell r="B50" t="str">
            <v>Saturn Hood</v>
          </cell>
          <cell r="C50" t="str">
            <v>ASSY</v>
          </cell>
          <cell r="D50" t="str">
            <v>Reyer</v>
          </cell>
        </row>
        <row r="51">
          <cell r="A51">
            <v>5462</v>
          </cell>
          <cell r="B51" t="str">
            <v>Saturn liftgate</v>
          </cell>
          <cell r="C51" t="str">
            <v>ASSY</v>
          </cell>
          <cell r="D51" t="str">
            <v>Reyer</v>
          </cell>
        </row>
        <row r="52">
          <cell r="A52">
            <v>5463</v>
          </cell>
          <cell r="B52" t="str">
            <v>Freightliner</v>
          </cell>
          <cell r="C52" t="str">
            <v>ASSY</v>
          </cell>
          <cell r="D52" t="str">
            <v>Reyer</v>
          </cell>
        </row>
        <row r="53">
          <cell r="A53">
            <v>5464</v>
          </cell>
          <cell r="B53" t="str">
            <v>Mercedes Cell</v>
          </cell>
          <cell r="C53" t="str">
            <v>ASSY</v>
          </cell>
          <cell r="D53" t="str">
            <v>Reyer</v>
          </cell>
        </row>
        <row r="54">
          <cell r="A54">
            <v>5465</v>
          </cell>
          <cell r="B54" t="str">
            <v>164 Longmember Sub Assembly</v>
          </cell>
          <cell r="C54" t="str">
            <v>ASSY</v>
          </cell>
          <cell r="D54" t="str">
            <v>Reyer</v>
          </cell>
        </row>
        <row r="55">
          <cell r="A55">
            <v>5470</v>
          </cell>
          <cell r="B55" t="str">
            <v>Nissan Indirect</v>
          </cell>
          <cell r="C55" t="str">
            <v>ASSY</v>
          </cell>
          <cell r="D55" t="str">
            <v>Reyer</v>
          </cell>
        </row>
        <row r="56">
          <cell r="A56">
            <v>5471</v>
          </cell>
          <cell r="B56" t="str">
            <v>Nissan Side Member</v>
          </cell>
          <cell r="C56" t="str">
            <v>ASSY</v>
          </cell>
          <cell r="D56" t="str">
            <v>Reyer</v>
          </cell>
        </row>
        <row r="57">
          <cell r="A57">
            <v>5472</v>
          </cell>
          <cell r="B57" t="str">
            <v>Nissan Back Panel</v>
          </cell>
          <cell r="C57" t="str">
            <v>ASSY</v>
          </cell>
          <cell r="D57" t="str">
            <v>Reyer</v>
          </cell>
        </row>
        <row r="58">
          <cell r="A58">
            <v>5473</v>
          </cell>
          <cell r="B58" t="str">
            <v>Nissan Cross Member</v>
          </cell>
          <cell r="C58" t="str">
            <v>ASSY</v>
          </cell>
          <cell r="D58" t="str">
            <v>Reyer</v>
          </cell>
        </row>
        <row r="59">
          <cell r="A59">
            <v>5480</v>
          </cell>
          <cell r="B59" t="str">
            <v>Program Start-up</v>
          </cell>
          <cell r="C59">
            <v>0</v>
          </cell>
        </row>
        <row r="60">
          <cell r="A60">
            <v>5491</v>
          </cell>
          <cell r="B60" t="str">
            <v>Assembly Maintenance</v>
          </cell>
          <cell r="C60" t="str">
            <v>ASSY MAINT</v>
          </cell>
          <cell r="D60" t="str">
            <v>Reyer</v>
          </cell>
        </row>
        <row r="61">
          <cell r="A61">
            <v>5500</v>
          </cell>
          <cell r="B61" t="str">
            <v>Metal Finish</v>
          </cell>
          <cell r="C61" t="str">
            <v>MF</v>
          </cell>
          <cell r="D61" t="str">
            <v>Reyer</v>
          </cell>
        </row>
        <row r="62">
          <cell r="A62">
            <v>5900</v>
          </cell>
          <cell r="B62" t="str">
            <v>Facilities Maintenance</v>
          </cell>
          <cell r="C62" t="str">
            <v>FAC MAINT</v>
          </cell>
          <cell r="D62" t="str">
            <v>Reyer</v>
          </cell>
        </row>
        <row r="63">
          <cell r="A63">
            <v>7200</v>
          </cell>
          <cell r="B63">
            <v>0</v>
          </cell>
          <cell r="C63">
            <v>0</v>
          </cell>
        </row>
        <row r="64">
          <cell r="A64">
            <v>7500</v>
          </cell>
          <cell r="B64">
            <v>0</v>
          </cell>
          <cell r="C64">
            <v>0</v>
          </cell>
        </row>
        <row r="65">
          <cell r="A65">
            <v>8000</v>
          </cell>
          <cell r="B65" t="str">
            <v>Tooling Stamping Engineering</v>
          </cell>
          <cell r="C65">
            <v>0</v>
          </cell>
        </row>
        <row r="66">
          <cell r="A66">
            <v>8100</v>
          </cell>
          <cell r="B66" t="str">
            <v>Tooling Assembly Engineering</v>
          </cell>
          <cell r="C66">
            <v>0</v>
          </cell>
        </row>
        <row r="67">
          <cell r="A67">
            <v>8200</v>
          </cell>
          <cell r="B67" t="str">
            <v>Tooling Outsourced Parts</v>
          </cell>
          <cell r="C67">
            <v>0</v>
          </cell>
        </row>
        <row r="68">
          <cell r="A68">
            <v>8300</v>
          </cell>
          <cell r="B68" t="str">
            <v>Tooling Detailed Check Fixtures</v>
          </cell>
          <cell r="C68">
            <v>0</v>
          </cell>
        </row>
        <row r="69">
          <cell r="A69">
            <v>8350</v>
          </cell>
          <cell r="B69" t="str">
            <v>Tooling Assembly Check Fixtures</v>
          </cell>
          <cell r="C69">
            <v>0</v>
          </cell>
        </row>
        <row r="70">
          <cell r="A70">
            <v>8400</v>
          </cell>
          <cell r="B70" t="str">
            <v>Tooling Tooling Dunnage</v>
          </cell>
          <cell r="C70">
            <v>0</v>
          </cell>
        </row>
        <row r="71">
          <cell r="A71">
            <v>8500</v>
          </cell>
          <cell r="B71" t="str">
            <v>Tooling Preproduction</v>
          </cell>
          <cell r="C71">
            <v>0</v>
          </cell>
        </row>
        <row r="72">
          <cell r="A72">
            <v>8600</v>
          </cell>
          <cell r="B72" t="str">
            <v>Tooling Launch Costs</v>
          </cell>
          <cell r="C72">
            <v>0</v>
          </cell>
        </row>
        <row r="73">
          <cell r="A73">
            <v>8700</v>
          </cell>
          <cell r="B73" t="str">
            <v>Tooling Other Equipment</v>
          </cell>
          <cell r="C73">
            <v>0</v>
          </cell>
        </row>
        <row r="74">
          <cell r="A74">
            <v>9115</v>
          </cell>
          <cell r="B74" t="str">
            <v>DCX M-Class</v>
          </cell>
          <cell r="C74">
            <v>0</v>
          </cell>
        </row>
        <row r="75">
          <cell r="A75">
            <v>9120</v>
          </cell>
          <cell r="B75" t="str">
            <v>DCX R-Class</v>
          </cell>
          <cell r="C75">
            <v>0</v>
          </cell>
        </row>
        <row r="76">
          <cell r="A76">
            <v>9125</v>
          </cell>
          <cell r="B76" t="str">
            <v>Freightliner</v>
          </cell>
          <cell r="C76">
            <v>0</v>
          </cell>
        </row>
        <row r="77">
          <cell r="A77">
            <v>9325</v>
          </cell>
          <cell r="B77" t="str">
            <v>GM Vue</v>
          </cell>
          <cell r="C77">
            <v>0</v>
          </cell>
        </row>
        <row r="78">
          <cell r="A78">
            <v>9401</v>
          </cell>
          <cell r="B78" t="str">
            <v>Nissan Quest</v>
          </cell>
          <cell r="C78">
            <v>0</v>
          </cell>
        </row>
        <row r="79">
          <cell r="A79">
            <v>9405</v>
          </cell>
          <cell r="B79" t="str">
            <v>Nissan Titan/Armada</v>
          </cell>
          <cell r="C79">
            <v>0</v>
          </cell>
        </row>
        <row r="80">
          <cell r="A80">
            <v>9898</v>
          </cell>
          <cell r="B80" t="str">
            <v>Pass Thru Coils</v>
          </cell>
          <cell r="C80">
            <v>0</v>
          </cell>
        </row>
        <row r="81">
          <cell r="A81">
            <v>9899</v>
          </cell>
          <cell r="B81" t="str">
            <v>Unsecured Other</v>
          </cell>
          <cell r="C81">
            <v>0</v>
          </cell>
        </row>
        <row r="82">
          <cell r="A82" t="str">
            <v>ALLO</v>
          </cell>
          <cell r="B82" t="str">
            <v>Allocation Offset</v>
          </cell>
          <cell r="C82">
            <v>0</v>
          </cell>
        </row>
      </sheetData>
      <sheetData sheetId="15">
        <row r="1">
          <cell r="A1">
            <v>1</v>
          </cell>
          <cell r="B1" t="str">
            <v>DL</v>
          </cell>
        </row>
        <row r="2">
          <cell r="A2">
            <v>2</v>
          </cell>
          <cell r="B2" t="str">
            <v>IDL</v>
          </cell>
        </row>
        <row r="3">
          <cell r="A3">
            <v>3</v>
          </cell>
          <cell r="B3" t="str">
            <v>MFG SAL</v>
          </cell>
        </row>
        <row r="4">
          <cell r="A4">
            <v>4</v>
          </cell>
          <cell r="B4" t="str">
            <v>SG&amp;A SAL</v>
          </cell>
        </row>
      </sheetData>
      <sheetData sheetId="16">
        <row r="4">
          <cell r="B4" t="str">
            <v>Acoff-Bradford, Cassandra R</v>
          </cell>
          <cell r="C4" t="str">
            <v>Assistant Controller</v>
          </cell>
        </row>
        <row r="5">
          <cell r="B5" t="str">
            <v>Adams, Barry Scott</v>
          </cell>
          <cell r="C5" t="str">
            <v>Metal/Die Finisher</v>
          </cell>
        </row>
        <row r="6">
          <cell r="B6" t="str">
            <v>Arriaga, Lilia</v>
          </cell>
          <cell r="C6" t="str">
            <v>Tester</v>
          </cell>
        </row>
        <row r="7">
          <cell r="B7" t="str">
            <v>Bailey, David Harold</v>
          </cell>
          <cell r="C7" t="str">
            <v>Line Leader</v>
          </cell>
        </row>
        <row r="8">
          <cell r="B8" t="str">
            <v>Bala, Dinesh Madhusudhan</v>
          </cell>
          <cell r="C8" t="str">
            <v>Engineer, Material</v>
          </cell>
        </row>
        <row r="9">
          <cell r="B9" t="str">
            <v>Ballard, Brian R</v>
          </cell>
          <cell r="C9" t="str">
            <v>Engineer, Quality Control</v>
          </cell>
        </row>
        <row r="10">
          <cell r="B10" t="str">
            <v>Bartlett, Christopher G</v>
          </cell>
          <cell r="C10" t="str">
            <v>Supervisor, Assembly</v>
          </cell>
        </row>
        <row r="11">
          <cell r="B11" t="str">
            <v>Beard, Rickey U</v>
          </cell>
          <cell r="C11" t="str">
            <v>Operator</v>
          </cell>
        </row>
        <row r="12">
          <cell r="B12" t="str">
            <v>Bell, Courtney S</v>
          </cell>
          <cell r="C12" t="str">
            <v>Material Handler</v>
          </cell>
        </row>
        <row r="13">
          <cell r="B13" t="str">
            <v>Bentley, Julius G.</v>
          </cell>
          <cell r="C13" t="str">
            <v>Operator</v>
          </cell>
        </row>
        <row r="14">
          <cell r="B14" t="str">
            <v>Bibb, Jerrod Ray</v>
          </cell>
          <cell r="C14" t="str">
            <v>Technician Trainee</v>
          </cell>
        </row>
        <row r="15">
          <cell r="B15" t="str">
            <v>Bishop, Robert E</v>
          </cell>
          <cell r="C15" t="str">
            <v>Operator</v>
          </cell>
        </row>
        <row r="16">
          <cell r="B16" t="str">
            <v>Blackmon, Letitia Renee</v>
          </cell>
          <cell r="C16" t="str">
            <v>Operator</v>
          </cell>
        </row>
        <row r="17">
          <cell r="B17" t="str">
            <v>Blackwood III, James H</v>
          </cell>
          <cell r="C17" t="str">
            <v>Manager, Engineering</v>
          </cell>
        </row>
        <row r="18">
          <cell r="B18" t="str">
            <v>Bogan, Glen Shakir</v>
          </cell>
          <cell r="C18" t="str">
            <v>Racker/Unracker</v>
          </cell>
        </row>
        <row r="19">
          <cell r="B19" t="str">
            <v>Booker, Thomas E</v>
          </cell>
          <cell r="C19" t="str">
            <v>Supervisor, Maintenance</v>
          </cell>
        </row>
        <row r="20">
          <cell r="B20" t="str">
            <v>Borland, Robert J</v>
          </cell>
          <cell r="C20" t="str">
            <v>Operator</v>
          </cell>
        </row>
        <row r="21">
          <cell r="B21" t="str">
            <v>Box, Alan D</v>
          </cell>
          <cell r="C21" t="str">
            <v>Mechanic, Maintenance</v>
          </cell>
        </row>
        <row r="22">
          <cell r="B22" t="str">
            <v>Boyd, Steven D.</v>
          </cell>
          <cell r="C22" t="str">
            <v>Planning Scheduler</v>
          </cell>
        </row>
        <row r="23">
          <cell r="B23" t="str">
            <v>Branham, Loil James</v>
          </cell>
          <cell r="C23" t="str">
            <v>Material Handler</v>
          </cell>
        </row>
        <row r="24">
          <cell r="B24" t="str">
            <v>Brannan, Jason Richard</v>
          </cell>
          <cell r="C24" t="str">
            <v>Line Leader</v>
          </cell>
        </row>
        <row r="25">
          <cell r="B25" t="str">
            <v>Brazee, Ronald P</v>
          </cell>
          <cell r="C25" t="str">
            <v>Metal Finish Supervisor</v>
          </cell>
        </row>
        <row r="26">
          <cell r="B26" t="str">
            <v>Brazee, Sherry E</v>
          </cell>
          <cell r="C26" t="str">
            <v>Storekeeper</v>
          </cell>
        </row>
        <row r="27">
          <cell r="B27" t="str">
            <v>Breeding, David Lee</v>
          </cell>
          <cell r="C27" t="str">
            <v>Manager, Business Systems</v>
          </cell>
        </row>
        <row r="28">
          <cell r="B28" t="str">
            <v>Browder, Erron D</v>
          </cell>
          <cell r="C28" t="str">
            <v>Quality Auditor</v>
          </cell>
        </row>
        <row r="29">
          <cell r="B29" t="str">
            <v>Brown, Keith Donyell</v>
          </cell>
          <cell r="C29" t="str">
            <v>Quality Auditor</v>
          </cell>
        </row>
        <row r="30">
          <cell r="B30" t="str">
            <v>Bryant, Allen C</v>
          </cell>
          <cell r="C30" t="str">
            <v>Operator</v>
          </cell>
        </row>
        <row r="31">
          <cell r="B31" t="str">
            <v>Bryant, Jeremy Keith</v>
          </cell>
          <cell r="C31" t="str">
            <v>Technician Trainee</v>
          </cell>
        </row>
        <row r="32">
          <cell r="B32" t="str">
            <v>Burgess, Sheila Renay Henry</v>
          </cell>
          <cell r="C32" t="str">
            <v>Loader/Unloader</v>
          </cell>
        </row>
        <row r="33">
          <cell r="B33" t="str">
            <v>Burke, Ryan J</v>
          </cell>
          <cell r="C33" t="str">
            <v>Engineer, Robotics</v>
          </cell>
        </row>
        <row r="34">
          <cell r="B34" t="str">
            <v>Butler, Ray Antonio</v>
          </cell>
          <cell r="C34" t="str">
            <v>Engineer, Quality</v>
          </cell>
        </row>
        <row r="35">
          <cell r="B35" t="str">
            <v>Calvert, Dennis C</v>
          </cell>
          <cell r="C35" t="str">
            <v>Customer Liaison</v>
          </cell>
        </row>
        <row r="36">
          <cell r="B36" t="str">
            <v>Campbell, Michael John</v>
          </cell>
          <cell r="C36" t="str">
            <v>Quality Assurance Manager</v>
          </cell>
        </row>
        <row r="37">
          <cell r="B37" t="str">
            <v>Carpenter, Scott</v>
          </cell>
          <cell r="C37" t="str">
            <v>Engineer, Assembly Process</v>
          </cell>
        </row>
        <row r="38">
          <cell r="B38" t="str">
            <v>Carter, Gerald V</v>
          </cell>
          <cell r="C38" t="str">
            <v>Operator</v>
          </cell>
        </row>
        <row r="39">
          <cell r="B39" t="str">
            <v>Carter, Ronald L.</v>
          </cell>
          <cell r="C39" t="str">
            <v>Die Setter</v>
          </cell>
        </row>
        <row r="40">
          <cell r="B40" t="str">
            <v>Chamblee, Jimmy A</v>
          </cell>
          <cell r="C40" t="str">
            <v>Loader/Unloader</v>
          </cell>
        </row>
        <row r="41">
          <cell r="B41" t="str">
            <v>Clark, Kwasi Lateef</v>
          </cell>
          <cell r="C41" t="str">
            <v>Loader/Unloader</v>
          </cell>
        </row>
        <row r="42">
          <cell r="B42" t="str">
            <v>Clark, Matthew Jonathan</v>
          </cell>
          <cell r="C42" t="str">
            <v>Technician Trainee</v>
          </cell>
        </row>
        <row r="43">
          <cell r="B43" t="str">
            <v>Cloud Jr, Royce W</v>
          </cell>
          <cell r="C43" t="str">
            <v>Production Statistician</v>
          </cell>
        </row>
        <row r="44">
          <cell r="B44" t="str">
            <v>Cole, Eric D</v>
          </cell>
          <cell r="C44" t="str">
            <v>Loader/Unloader</v>
          </cell>
        </row>
        <row r="45">
          <cell r="B45" t="str">
            <v>Coleman III, Joe N</v>
          </cell>
          <cell r="C45" t="str">
            <v>Racker/Unracker</v>
          </cell>
        </row>
        <row r="46">
          <cell r="B46" t="str">
            <v>Conley III, John</v>
          </cell>
          <cell r="C46" t="str">
            <v>Supervisor, Maintenance</v>
          </cell>
        </row>
        <row r="47">
          <cell r="B47" t="str">
            <v>Cornelius Jr, Richard H</v>
          </cell>
          <cell r="C47" t="str">
            <v>Technician, Maintenance</v>
          </cell>
        </row>
        <row r="48">
          <cell r="B48" t="str">
            <v>Cotton, Edward D</v>
          </cell>
          <cell r="C48" t="str">
            <v>Operator</v>
          </cell>
        </row>
        <row r="49">
          <cell r="B49" t="str">
            <v>Couturier, Alan Dale</v>
          </cell>
          <cell r="C49" t="str">
            <v>Manager, Purchasing</v>
          </cell>
        </row>
        <row r="50">
          <cell r="B50" t="str">
            <v>Crayton, Jerome</v>
          </cell>
          <cell r="C50" t="str">
            <v>Material Handler</v>
          </cell>
        </row>
        <row r="51">
          <cell r="B51" t="str">
            <v>Crosskey, Scottie H</v>
          </cell>
          <cell r="C51" t="str">
            <v>Operator</v>
          </cell>
        </row>
        <row r="52">
          <cell r="B52" t="str">
            <v>Crouse, Dwayne A</v>
          </cell>
          <cell r="C52" t="str">
            <v>Operator</v>
          </cell>
        </row>
        <row r="53">
          <cell r="B53" t="str">
            <v>Dale, Byron</v>
          </cell>
          <cell r="C53" t="str">
            <v>Tool Crib Attendant</v>
          </cell>
        </row>
        <row r="54">
          <cell r="B54" t="str">
            <v>Davidson, Melinda O</v>
          </cell>
          <cell r="C54" t="str">
            <v>Supervisor, Materials</v>
          </cell>
        </row>
        <row r="55">
          <cell r="B55" t="str">
            <v>Davis, Reginald</v>
          </cell>
          <cell r="C55" t="str">
            <v>Operator</v>
          </cell>
        </row>
        <row r="56">
          <cell r="B56" t="str">
            <v>Dennis, Gail P</v>
          </cell>
          <cell r="C56" t="str">
            <v>Clerk, Account Receivable</v>
          </cell>
        </row>
        <row r="57">
          <cell r="B57" t="str">
            <v>Donaldson, Seth Lewis</v>
          </cell>
          <cell r="C57" t="str">
            <v>Leader, Production</v>
          </cell>
        </row>
        <row r="58">
          <cell r="B58" t="str">
            <v>Dorris, Roger</v>
          </cell>
          <cell r="C58" t="str">
            <v>Engineer, Die</v>
          </cell>
        </row>
        <row r="59">
          <cell r="B59" t="str">
            <v>Dunner, David</v>
          </cell>
          <cell r="C59" t="str">
            <v>Supervisor, Maintenance</v>
          </cell>
        </row>
        <row r="60">
          <cell r="B60" t="str">
            <v>Edwards, Clinton Mark</v>
          </cell>
          <cell r="C60" t="str">
            <v>Operator, CMM Program</v>
          </cell>
        </row>
        <row r="61">
          <cell r="B61" t="str">
            <v>Emery, Robbyn D</v>
          </cell>
          <cell r="C61" t="str">
            <v>Operator</v>
          </cell>
        </row>
        <row r="62">
          <cell r="B62" t="str">
            <v>Epperson, Donald R</v>
          </cell>
          <cell r="C62" t="str">
            <v>Machinist</v>
          </cell>
        </row>
        <row r="63">
          <cell r="B63" t="str">
            <v>Evans, Norman</v>
          </cell>
          <cell r="C63" t="str">
            <v>Operator</v>
          </cell>
        </row>
        <row r="64">
          <cell r="B64" t="str">
            <v>Farness, Fredrick P</v>
          </cell>
          <cell r="C64" t="str">
            <v>Automation Technician</v>
          </cell>
        </row>
        <row r="65">
          <cell r="B65" t="str">
            <v>Farris, Edward G</v>
          </cell>
          <cell r="C65" t="str">
            <v>Racker/Unracker</v>
          </cell>
        </row>
        <row r="66">
          <cell r="B66" t="str">
            <v>Farrow, Gradie</v>
          </cell>
          <cell r="C66" t="str">
            <v>Metal/Die Finisher</v>
          </cell>
        </row>
        <row r="67">
          <cell r="B67" t="str">
            <v>Fisher, Veronica L</v>
          </cell>
          <cell r="C67" t="str">
            <v>Operator</v>
          </cell>
        </row>
        <row r="68">
          <cell r="B68" t="str">
            <v>Foust, Jeff N</v>
          </cell>
          <cell r="C68" t="str">
            <v>Metal/Die Finisher</v>
          </cell>
        </row>
        <row r="69">
          <cell r="B69" t="str">
            <v>Fowler, Doris Sloan</v>
          </cell>
          <cell r="C69" t="str">
            <v>Supervisor Quality</v>
          </cell>
        </row>
        <row r="70">
          <cell r="B70" t="str">
            <v>Fowler, Jeffrey R.</v>
          </cell>
          <cell r="C70" t="str">
            <v>Engineer, Quality Control</v>
          </cell>
        </row>
        <row r="71">
          <cell r="B71" t="str">
            <v>Fowler, Omar S.</v>
          </cell>
          <cell r="C71" t="str">
            <v>Metal/Die Finisher</v>
          </cell>
        </row>
        <row r="72">
          <cell r="B72" t="str">
            <v>Frith Jr., Julius E.</v>
          </cell>
          <cell r="C72" t="str">
            <v>Accountant Cost</v>
          </cell>
        </row>
        <row r="73">
          <cell r="B73" t="str">
            <v>Galbreath, James H</v>
          </cell>
          <cell r="C73" t="str">
            <v>Line Leader</v>
          </cell>
        </row>
        <row r="74">
          <cell r="B74" t="str">
            <v>Gamble, Tracie V</v>
          </cell>
          <cell r="C74" t="str">
            <v>Operator</v>
          </cell>
        </row>
        <row r="75">
          <cell r="B75" t="str">
            <v>Gardner Jr., James Wynn</v>
          </cell>
          <cell r="C75" t="str">
            <v>Technician, Maintenance</v>
          </cell>
        </row>
        <row r="76">
          <cell r="B76" t="str">
            <v>Garrison, Teamus Urston</v>
          </cell>
          <cell r="C76" t="str">
            <v>Material Handler</v>
          </cell>
        </row>
        <row r="77">
          <cell r="B77" t="str">
            <v>Gary, Reginald</v>
          </cell>
          <cell r="C77" t="str">
            <v>Engineer, Assembly Process</v>
          </cell>
        </row>
        <row r="78">
          <cell r="B78" t="str">
            <v>Gentry, Nicholas J</v>
          </cell>
          <cell r="C78" t="str">
            <v>Tester</v>
          </cell>
        </row>
        <row r="79">
          <cell r="B79" t="str">
            <v>Gibson, Jason Lee</v>
          </cell>
          <cell r="C79" t="str">
            <v>Controller</v>
          </cell>
        </row>
        <row r="80">
          <cell r="B80" t="str">
            <v>Gibson, Maury Kent</v>
          </cell>
          <cell r="C80" t="str">
            <v>Mechanic, Maintenance</v>
          </cell>
        </row>
        <row r="81">
          <cell r="B81" t="str">
            <v>Gilbert, Kenneth J</v>
          </cell>
          <cell r="C81" t="str">
            <v>Clerk, Shipping/Receiving</v>
          </cell>
        </row>
        <row r="82">
          <cell r="B82" t="str">
            <v>Gilliland, Bruce Randy</v>
          </cell>
          <cell r="C82" t="str">
            <v>Line Leader</v>
          </cell>
        </row>
        <row r="83">
          <cell r="B83" t="str">
            <v>Gilliland, Tony A</v>
          </cell>
          <cell r="C83" t="str">
            <v>Loader/Unloader</v>
          </cell>
        </row>
        <row r="84">
          <cell r="B84" t="str">
            <v>Givens, Willie Ray</v>
          </cell>
          <cell r="C84" t="str">
            <v>Racker/Unracker</v>
          </cell>
        </row>
        <row r="85">
          <cell r="B85" t="str">
            <v>Gomez-Rivera, Dagoberto</v>
          </cell>
          <cell r="C85" t="str">
            <v>Buyer</v>
          </cell>
        </row>
        <row r="86">
          <cell r="B86" t="str">
            <v>Gordon, Benny R</v>
          </cell>
          <cell r="C86" t="str">
            <v>Technician, Maintenance</v>
          </cell>
        </row>
        <row r="87">
          <cell r="B87" t="str">
            <v>Gosha, Donnez Lamonze</v>
          </cell>
          <cell r="C87" t="str">
            <v>Operator</v>
          </cell>
        </row>
        <row r="88">
          <cell r="B88" t="str">
            <v>Graves, Janice M</v>
          </cell>
          <cell r="C88" t="str">
            <v>Buyer, MRO</v>
          </cell>
        </row>
        <row r="89">
          <cell r="B89" t="str">
            <v>Griffin, Joseph Neal</v>
          </cell>
          <cell r="C89" t="str">
            <v>Production Statistician</v>
          </cell>
        </row>
        <row r="90">
          <cell r="B90" t="str">
            <v>Griffin, Sachiko</v>
          </cell>
          <cell r="C90" t="str">
            <v>Administrator, Payroll</v>
          </cell>
        </row>
        <row r="91">
          <cell r="B91" t="str">
            <v>Grobler, Pierre Michael</v>
          </cell>
          <cell r="C91" t="str">
            <v>Manager, Engineering</v>
          </cell>
        </row>
        <row r="92">
          <cell r="B92" t="str">
            <v>Gross, Micah Chad</v>
          </cell>
          <cell r="C92" t="str">
            <v>Technician, Maintenance</v>
          </cell>
        </row>
        <row r="93">
          <cell r="B93" t="str">
            <v>Gudgin, Michael John</v>
          </cell>
          <cell r="C93" t="str">
            <v>Engineer, Die</v>
          </cell>
        </row>
        <row r="94">
          <cell r="B94" t="str">
            <v>Gunn, Antonio D</v>
          </cell>
          <cell r="C94" t="str">
            <v>Racker/Unracker</v>
          </cell>
        </row>
        <row r="95">
          <cell r="B95" t="str">
            <v>Gunnerson, Derrick D</v>
          </cell>
          <cell r="C95" t="str">
            <v>Operator</v>
          </cell>
        </row>
        <row r="96">
          <cell r="B96" t="str">
            <v>Guzdzial, Mark J</v>
          </cell>
          <cell r="C96" t="str">
            <v>Tool &amp; Die Maker</v>
          </cell>
        </row>
        <row r="97">
          <cell r="B97" t="str">
            <v>Hall, Niki D</v>
          </cell>
          <cell r="C97" t="str">
            <v>Line Leader</v>
          </cell>
        </row>
        <row r="98">
          <cell r="B98" t="str">
            <v>Hamilton, Cynthia Denise</v>
          </cell>
          <cell r="C98" t="str">
            <v>Material Handler</v>
          </cell>
        </row>
        <row r="99">
          <cell r="B99" t="str">
            <v>Hamilton, Leslie O</v>
          </cell>
          <cell r="C99" t="str">
            <v>Operator</v>
          </cell>
        </row>
        <row r="100">
          <cell r="B100" t="str">
            <v>Harper, Roderick</v>
          </cell>
          <cell r="C100" t="str">
            <v>Leader, Materials</v>
          </cell>
        </row>
        <row r="101">
          <cell r="B101" t="str">
            <v>Harris Jr, Freddie</v>
          </cell>
          <cell r="C101" t="str">
            <v>Technician, Maintenance</v>
          </cell>
        </row>
        <row r="102">
          <cell r="B102" t="str">
            <v>Harris Jr, Yancey Earl</v>
          </cell>
          <cell r="C102" t="str">
            <v>IT Support Technician</v>
          </cell>
        </row>
        <row r="103">
          <cell r="B103" t="str">
            <v>Harris, Carlos D</v>
          </cell>
          <cell r="C103" t="str">
            <v>Metal/Die Finisher</v>
          </cell>
        </row>
        <row r="104">
          <cell r="B104" t="str">
            <v>Hartman, Michael</v>
          </cell>
          <cell r="C104" t="str">
            <v>Manager, Human Resources</v>
          </cell>
        </row>
        <row r="105">
          <cell r="B105" t="str">
            <v>Harvey, Janet H</v>
          </cell>
          <cell r="C105" t="str">
            <v>Quality/Enviroment System Coordinator</v>
          </cell>
        </row>
        <row r="106">
          <cell r="B106" t="str">
            <v>Harvey, Nicholas David</v>
          </cell>
          <cell r="C106" t="str">
            <v>Operator</v>
          </cell>
        </row>
        <row r="107">
          <cell r="B107" t="str">
            <v>Heard Jr, Charles Franklin</v>
          </cell>
          <cell r="C107" t="str">
            <v>Racker/Unracker</v>
          </cell>
        </row>
        <row r="108">
          <cell r="B108" t="str">
            <v>Henderson, Lawrence Jero</v>
          </cell>
          <cell r="C108" t="str">
            <v>Line Leader</v>
          </cell>
        </row>
        <row r="109">
          <cell r="B109" t="str">
            <v>Herring, Douglas G</v>
          </cell>
          <cell r="C109" t="str">
            <v>Tool Room Manager</v>
          </cell>
        </row>
        <row r="110">
          <cell r="B110" t="str">
            <v>Herring, Jon Brad</v>
          </cell>
          <cell r="C110" t="str">
            <v>Tool &amp; Die Maker</v>
          </cell>
        </row>
        <row r="111">
          <cell r="B111" t="str">
            <v>Herron, Allen W</v>
          </cell>
          <cell r="C111" t="str">
            <v>Supervisor, Maintenance</v>
          </cell>
        </row>
        <row r="112">
          <cell r="B112" t="str">
            <v>High, Michelle D</v>
          </cell>
          <cell r="C112" t="str">
            <v>Operator</v>
          </cell>
        </row>
        <row r="113">
          <cell r="B113" t="str">
            <v>Hill, Camilla Lashon</v>
          </cell>
          <cell r="C113" t="str">
            <v>Loader/Unloader</v>
          </cell>
        </row>
        <row r="114">
          <cell r="B114" t="str">
            <v>Hill, Dwyane E</v>
          </cell>
          <cell r="C114" t="str">
            <v>Leader, Materials</v>
          </cell>
        </row>
        <row r="115">
          <cell r="B115" t="str">
            <v>Hill, Kenneth W</v>
          </cell>
          <cell r="C115" t="str">
            <v>Tool &amp; Die Maker</v>
          </cell>
        </row>
        <row r="116">
          <cell r="B116" t="str">
            <v>Hirth Jr, Raymond Robert</v>
          </cell>
          <cell r="C116" t="str">
            <v>Technician, Maintenance</v>
          </cell>
        </row>
        <row r="117">
          <cell r="B117" t="str">
            <v>Hodges, Gerald Francis</v>
          </cell>
          <cell r="C117" t="str">
            <v>Engineer, CAD</v>
          </cell>
        </row>
        <row r="118">
          <cell r="B118" t="str">
            <v>Holland, Jerry D</v>
          </cell>
          <cell r="C118" t="str">
            <v>Operator</v>
          </cell>
        </row>
        <row r="119">
          <cell r="B119" t="str">
            <v>Hooten, Eligha</v>
          </cell>
          <cell r="C119" t="str">
            <v>Metal/Die Finisher</v>
          </cell>
        </row>
        <row r="120">
          <cell r="B120" t="str">
            <v>Houston Jr, Walter J</v>
          </cell>
          <cell r="C120" t="str">
            <v>Quality Auditor</v>
          </cell>
        </row>
        <row r="121">
          <cell r="B121" t="str">
            <v>Howard, Darian S</v>
          </cell>
          <cell r="C121" t="str">
            <v>Line Leader</v>
          </cell>
        </row>
        <row r="122">
          <cell r="B122" t="str">
            <v>Humes, Dale Legrand</v>
          </cell>
          <cell r="C122" t="str">
            <v>Metal/Die Finisher</v>
          </cell>
        </row>
        <row r="123">
          <cell r="B123" t="str">
            <v>Hundley, Stephen J</v>
          </cell>
          <cell r="C123" t="str">
            <v>Metal/Die Finisher</v>
          </cell>
        </row>
        <row r="124">
          <cell r="B124" t="str">
            <v>Hunt, Geoffrey B</v>
          </cell>
          <cell r="C124" t="str">
            <v>Material Handler</v>
          </cell>
        </row>
        <row r="125">
          <cell r="B125" t="str">
            <v>Hunter, Robert</v>
          </cell>
          <cell r="C125" t="str">
            <v>Tool &amp; Die Maker</v>
          </cell>
        </row>
        <row r="126">
          <cell r="B126" t="str">
            <v>Ivey Jr, Earnest W</v>
          </cell>
          <cell r="C126" t="str">
            <v>Operator</v>
          </cell>
        </row>
        <row r="127">
          <cell r="B127" t="str">
            <v>Jackson, Rashard L</v>
          </cell>
          <cell r="C127" t="str">
            <v>Tester</v>
          </cell>
        </row>
        <row r="128">
          <cell r="B128" t="str">
            <v>Jarrad, Jeremiah</v>
          </cell>
          <cell r="C128" t="str">
            <v>Leader, Production</v>
          </cell>
        </row>
        <row r="129">
          <cell r="B129" t="str">
            <v>Jenkins, Charles E</v>
          </cell>
          <cell r="C129" t="str">
            <v>Material Handler</v>
          </cell>
        </row>
        <row r="130">
          <cell r="B130" t="str">
            <v>Jenkins, Thomas H</v>
          </cell>
          <cell r="C130" t="str">
            <v>Material Handler</v>
          </cell>
        </row>
        <row r="131">
          <cell r="B131" t="str">
            <v>Jiles, Antionette L</v>
          </cell>
          <cell r="C131" t="str">
            <v>Operator</v>
          </cell>
        </row>
        <row r="132">
          <cell r="B132" t="str">
            <v>Johnson Jr, Stephen</v>
          </cell>
          <cell r="C132" t="str">
            <v>Material Handler</v>
          </cell>
        </row>
        <row r="133">
          <cell r="B133" t="str">
            <v>Johnson, Christopher L</v>
          </cell>
          <cell r="C133" t="str">
            <v>Engineer, Quality Control</v>
          </cell>
        </row>
        <row r="134">
          <cell r="B134" t="str">
            <v>Johnson, Philip Jason</v>
          </cell>
          <cell r="C134" t="str">
            <v>Operator, CMM Program</v>
          </cell>
        </row>
        <row r="135">
          <cell r="B135" t="str">
            <v>Jones Jr, Ezra Moore</v>
          </cell>
          <cell r="C135" t="str">
            <v>Leader, Production</v>
          </cell>
        </row>
        <row r="136">
          <cell r="B136" t="str">
            <v>Jones, Robert McKinley</v>
          </cell>
          <cell r="C136" t="str">
            <v>Supervisor, Maintenance</v>
          </cell>
        </row>
        <row r="137">
          <cell r="B137" t="str">
            <v>Jones, Roosvelt D</v>
          </cell>
          <cell r="C137" t="str">
            <v>Operator</v>
          </cell>
        </row>
        <row r="138">
          <cell r="B138" t="str">
            <v>Jones, Timothy Earl</v>
          </cell>
          <cell r="C138" t="str">
            <v>Operator</v>
          </cell>
        </row>
        <row r="139">
          <cell r="B139" t="str">
            <v>Jordan, Antonio P</v>
          </cell>
          <cell r="C139" t="str">
            <v>Quality Auditor</v>
          </cell>
        </row>
        <row r="140">
          <cell r="B140" t="str">
            <v>Julian, Felecia Renee</v>
          </cell>
          <cell r="C140" t="str">
            <v>Operator</v>
          </cell>
        </row>
        <row r="141">
          <cell r="B141" t="str">
            <v>Kalbfleisch, Irene</v>
          </cell>
          <cell r="C141" t="str">
            <v>Engineer, Quality</v>
          </cell>
        </row>
        <row r="142">
          <cell r="B142" t="str">
            <v>Kelly III, Robert L.</v>
          </cell>
          <cell r="C142" t="str">
            <v>Operator</v>
          </cell>
        </row>
        <row r="143">
          <cell r="B143" t="str">
            <v>Kendrick, Tanna F</v>
          </cell>
          <cell r="C143" t="str">
            <v>Operator</v>
          </cell>
        </row>
        <row r="144">
          <cell r="B144" t="str">
            <v>Killough, James H</v>
          </cell>
          <cell r="C144" t="str">
            <v>Manager, Production</v>
          </cell>
        </row>
        <row r="145">
          <cell r="B145" t="str">
            <v>Kimberley, James Gregory</v>
          </cell>
          <cell r="C145" t="str">
            <v>Die Setter</v>
          </cell>
        </row>
        <row r="146">
          <cell r="B146" t="str">
            <v>Kimble, Patricia M</v>
          </cell>
          <cell r="C146" t="str">
            <v>H/R Supervisor</v>
          </cell>
        </row>
        <row r="147">
          <cell r="B147" t="str">
            <v>Kline, Julie Marie</v>
          </cell>
          <cell r="C147" t="str">
            <v>Clerk,  Account Payable</v>
          </cell>
        </row>
        <row r="148">
          <cell r="B148" t="str">
            <v>Kurtz, Steven G</v>
          </cell>
          <cell r="C148" t="str">
            <v>Tool &amp; Die Maker</v>
          </cell>
        </row>
        <row r="149">
          <cell r="B149" t="str">
            <v>Lake, Anthony D</v>
          </cell>
          <cell r="C149" t="str">
            <v>Operator</v>
          </cell>
        </row>
        <row r="150">
          <cell r="B150" t="str">
            <v>Leighton, Robert W</v>
          </cell>
          <cell r="C150" t="str">
            <v>Manager, Production</v>
          </cell>
        </row>
        <row r="151">
          <cell r="B151" t="str">
            <v>Leonard, James</v>
          </cell>
          <cell r="C151" t="str">
            <v>Tool &amp; Die Maker</v>
          </cell>
        </row>
        <row r="152">
          <cell r="B152" t="str">
            <v>Lochamy, James E</v>
          </cell>
          <cell r="C152" t="str">
            <v>Material Handler</v>
          </cell>
        </row>
        <row r="153">
          <cell r="B153" t="str">
            <v>Love, Kim Ray</v>
          </cell>
          <cell r="C153" t="str">
            <v>Machinist</v>
          </cell>
        </row>
        <row r="154">
          <cell r="B154" t="str">
            <v>Mabry, Michael J</v>
          </cell>
          <cell r="C154" t="str">
            <v>Customer Liaison</v>
          </cell>
        </row>
        <row r="155">
          <cell r="B155" t="str">
            <v>Marlin, John G</v>
          </cell>
          <cell r="C155" t="str">
            <v>Supervisor, Production</v>
          </cell>
        </row>
        <row r="156">
          <cell r="B156" t="str">
            <v>Martin, Doyle L</v>
          </cell>
          <cell r="C156" t="str">
            <v>Analyst, Traffic/Customs</v>
          </cell>
        </row>
        <row r="157">
          <cell r="B157" t="str">
            <v>Martin, Gregory Wade</v>
          </cell>
          <cell r="C157" t="str">
            <v>Leader, Tool &amp; Die</v>
          </cell>
        </row>
        <row r="158">
          <cell r="B158" t="str">
            <v>Maston, Johnnie R.</v>
          </cell>
          <cell r="C158" t="str">
            <v>Leader, Team</v>
          </cell>
        </row>
        <row r="159">
          <cell r="B159" t="str">
            <v>May, Robert H</v>
          </cell>
          <cell r="C159" t="str">
            <v>Operator</v>
          </cell>
        </row>
        <row r="160">
          <cell r="B160" t="str">
            <v>Mayhew, Kerry Gibbs</v>
          </cell>
          <cell r="C160" t="str">
            <v>Assistant, Executive</v>
          </cell>
        </row>
        <row r="161">
          <cell r="B161" t="str">
            <v>McArthur, Lydell B</v>
          </cell>
          <cell r="C161" t="str">
            <v>Operator</v>
          </cell>
        </row>
        <row r="162">
          <cell r="B162" t="str">
            <v>McDuffie, Jack W</v>
          </cell>
          <cell r="C162" t="str">
            <v>Leader, Shipping/receiving</v>
          </cell>
        </row>
        <row r="163">
          <cell r="B163" t="str">
            <v>McKim, Brian</v>
          </cell>
          <cell r="C163" t="str">
            <v>Line Leader</v>
          </cell>
        </row>
        <row r="164">
          <cell r="B164" t="str">
            <v>McMichael, Wendell G</v>
          </cell>
          <cell r="C164" t="str">
            <v>Die Setter</v>
          </cell>
        </row>
        <row r="165">
          <cell r="B165" t="str">
            <v>McNeil, James</v>
          </cell>
          <cell r="C165" t="str">
            <v>Loader/Unloader</v>
          </cell>
        </row>
        <row r="166">
          <cell r="B166" t="str">
            <v>Merriweather, Quillar J</v>
          </cell>
          <cell r="C166" t="str">
            <v>Operator</v>
          </cell>
        </row>
        <row r="167">
          <cell r="B167" t="str">
            <v>Miller, Steven David</v>
          </cell>
          <cell r="C167" t="str">
            <v>Tool &amp; Die Maker</v>
          </cell>
        </row>
        <row r="168">
          <cell r="B168" t="str">
            <v>Moore, Anthony S</v>
          </cell>
          <cell r="C168" t="str">
            <v>Racker/Unracker</v>
          </cell>
        </row>
        <row r="169">
          <cell r="B169" t="str">
            <v>Moore, Daryl E.</v>
          </cell>
          <cell r="C169" t="str">
            <v>Operator</v>
          </cell>
        </row>
        <row r="170">
          <cell r="B170" t="str">
            <v>Moore, Derrick C</v>
          </cell>
          <cell r="C170" t="str">
            <v>Material Handler</v>
          </cell>
        </row>
        <row r="171">
          <cell r="B171" t="str">
            <v>Morrison, James H</v>
          </cell>
          <cell r="C171" t="str">
            <v>Loader/Unloader</v>
          </cell>
        </row>
        <row r="172">
          <cell r="B172" t="str">
            <v>Neill, David</v>
          </cell>
          <cell r="C172" t="str">
            <v>Loader/Unloader</v>
          </cell>
        </row>
        <row r="173">
          <cell r="B173" t="str">
            <v>Niemandt, Bernard Muller</v>
          </cell>
          <cell r="C173" t="str">
            <v>Manager, Engineering</v>
          </cell>
        </row>
        <row r="174">
          <cell r="B174" t="str">
            <v>Pair, Darrell E</v>
          </cell>
          <cell r="C174" t="str">
            <v>Line Leader</v>
          </cell>
        </row>
        <row r="175">
          <cell r="B175" t="str">
            <v>Parkko, Richard A</v>
          </cell>
          <cell r="C175" t="str">
            <v>Clerk, Shipping/Receiving</v>
          </cell>
        </row>
        <row r="176">
          <cell r="B176" t="str">
            <v>Parnell, Steve B</v>
          </cell>
          <cell r="C176" t="str">
            <v>Material Handler</v>
          </cell>
        </row>
        <row r="177">
          <cell r="B177" t="str">
            <v>Pate, Thomas Wesley</v>
          </cell>
          <cell r="C177" t="str">
            <v>Technician Trainee</v>
          </cell>
        </row>
        <row r="178">
          <cell r="B178" t="str">
            <v>Patrick, Dewayne</v>
          </cell>
          <cell r="C178" t="str">
            <v>Leader, Production</v>
          </cell>
        </row>
        <row r="179">
          <cell r="B179" t="str">
            <v>Patterson, Joseph R</v>
          </cell>
          <cell r="C179" t="str">
            <v>FEA Analyst</v>
          </cell>
        </row>
        <row r="180">
          <cell r="B180" t="str">
            <v>Pearsall, Christopher Marc</v>
          </cell>
          <cell r="C180" t="str">
            <v>Technician, Maintenance</v>
          </cell>
        </row>
        <row r="181">
          <cell r="B181" t="str">
            <v>Peeples, Donna L</v>
          </cell>
          <cell r="C181" t="str">
            <v>Operator</v>
          </cell>
        </row>
        <row r="182">
          <cell r="B182" t="str">
            <v>Penny Jr, Dale L</v>
          </cell>
          <cell r="C182" t="str">
            <v>Supervisor, Production</v>
          </cell>
        </row>
        <row r="183">
          <cell r="B183" t="str">
            <v>Perkins, Brian S</v>
          </cell>
          <cell r="C183" t="str">
            <v>Engineer, Assembly Process</v>
          </cell>
        </row>
        <row r="184">
          <cell r="B184" t="str">
            <v>Phillips Jr, James E</v>
          </cell>
          <cell r="C184" t="str">
            <v>Engineer, Quality Control</v>
          </cell>
        </row>
        <row r="185">
          <cell r="B185" t="str">
            <v>Pierce, William R</v>
          </cell>
          <cell r="C185" t="str">
            <v>Engineer, Assembly Process</v>
          </cell>
        </row>
        <row r="186">
          <cell r="B186" t="str">
            <v>Pippen, Tyra D</v>
          </cell>
          <cell r="C186" t="str">
            <v>Line Leader</v>
          </cell>
        </row>
        <row r="187">
          <cell r="B187" t="str">
            <v>Porter, Jamellia S</v>
          </cell>
          <cell r="C187" t="str">
            <v>Operator</v>
          </cell>
        </row>
        <row r="188">
          <cell r="B188" t="str">
            <v>Potts, Quentin Dale</v>
          </cell>
          <cell r="C188" t="str">
            <v>Operator</v>
          </cell>
        </row>
        <row r="189">
          <cell r="B189" t="str">
            <v>Pritchett, Jeremy D</v>
          </cell>
          <cell r="C189" t="str">
            <v>Operator</v>
          </cell>
        </row>
        <row r="190">
          <cell r="B190" t="str">
            <v>Putnam, Todd Duane</v>
          </cell>
          <cell r="C190" t="str">
            <v>Tool &amp; Die Maker</v>
          </cell>
        </row>
        <row r="191">
          <cell r="B191" t="str">
            <v>Quarles, Jon M</v>
          </cell>
          <cell r="C191" t="str">
            <v>Leader, Production</v>
          </cell>
        </row>
        <row r="192">
          <cell r="B192" t="str">
            <v>Ray, Marvin David</v>
          </cell>
          <cell r="C192" t="str">
            <v>Die Setter</v>
          </cell>
        </row>
        <row r="193">
          <cell r="B193" t="str">
            <v>Reed, Errol K</v>
          </cell>
          <cell r="C193" t="str">
            <v>Technician, Maintenance</v>
          </cell>
        </row>
        <row r="194">
          <cell r="B194" t="str">
            <v>Reed, Mark D</v>
          </cell>
          <cell r="C194" t="str">
            <v>Loader/Unloader</v>
          </cell>
        </row>
        <row r="195">
          <cell r="B195" t="str">
            <v>Reyer, David W</v>
          </cell>
          <cell r="C195" t="str">
            <v>Manager, Operations</v>
          </cell>
        </row>
        <row r="196">
          <cell r="B196" t="str">
            <v>Rhodes, Mark D.</v>
          </cell>
          <cell r="C196" t="str">
            <v>Tool &amp; Die Maker</v>
          </cell>
        </row>
        <row r="197">
          <cell r="B197" t="str">
            <v>Rice, William C</v>
          </cell>
          <cell r="C197" t="str">
            <v>Leader, Team</v>
          </cell>
        </row>
        <row r="198">
          <cell r="B198" t="str">
            <v>Richardson, Lamardric</v>
          </cell>
          <cell r="C198" t="str">
            <v>Tester</v>
          </cell>
        </row>
        <row r="199">
          <cell r="B199" t="str">
            <v>Rivers, Paul A</v>
          </cell>
          <cell r="C199" t="str">
            <v>Supervisor Quality</v>
          </cell>
        </row>
        <row r="200">
          <cell r="B200" t="str">
            <v>Roberts, Milton R</v>
          </cell>
          <cell r="C200" t="str">
            <v>Metal/Die Finisher</v>
          </cell>
        </row>
        <row r="201">
          <cell r="B201" t="str">
            <v>Robinson, Larry</v>
          </cell>
          <cell r="C201" t="str">
            <v>Employee Advocate</v>
          </cell>
        </row>
        <row r="202">
          <cell r="B202" t="str">
            <v>Rockwell, Daniel Bridges</v>
          </cell>
          <cell r="C202" t="str">
            <v>Programmer Analyst</v>
          </cell>
        </row>
        <row r="203">
          <cell r="B203" t="str">
            <v>Rogers, Lang</v>
          </cell>
          <cell r="C203" t="str">
            <v>Operator</v>
          </cell>
        </row>
        <row r="204">
          <cell r="B204" t="str">
            <v>Roll, Michael W.</v>
          </cell>
          <cell r="C204" t="str">
            <v>Supervisor, Assembly</v>
          </cell>
        </row>
        <row r="205">
          <cell r="B205" t="str">
            <v>Sanders, Andrus D</v>
          </cell>
          <cell r="C205" t="str">
            <v>Loader/Unloader</v>
          </cell>
        </row>
        <row r="206">
          <cell r="B206" t="str">
            <v>Sanor, Thomas  D</v>
          </cell>
          <cell r="C206" t="str">
            <v>Manager, Engineering</v>
          </cell>
        </row>
        <row r="207">
          <cell r="B207" t="str">
            <v>Scott, Ronnie A</v>
          </cell>
          <cell r="C207" t="str">
            <v>Tool &amp; Die Maker</v>
          </cell>
        </row>
        <row r="208">
          <cell r="B208" t="str">
            <v>Self, Jack E</v>
          </cell>
          <cell r="C208" t="str">
            <v>Tester</v>
          </cell>
        </row>
        <row r="209">
          <cell r="B209" t="str">
            <v>Shade, Carlin J</v>
          </cell>
          <cell r="C209" t="str">
            <v>Engineer, Quality Control</v>
          </cell>
        </row>
        <row r="210">
          <cell r="B210" t="str">
            <v>Sims, Debbie G</v>
          </cell>
          <cell r="C210" t="str">
            <v>System Analyst</v>
          </cell>
        </row>
        <row r="211">
          <cell r="B211" t="str">
            <v>Sims, Joe M.</v>
          </cell>
          <cell r="C211" t="str">
            <v>Programmer Analyst</v>
          </cell>
        </row>
        <row r="212">
          <cell r="B212" t="str">
            <v>Slater, Eugene Thomas</v>
          </cell>
          <cell r="C212" t="str">
            <v>Engineer, Die</v>
          </cell>
        </row>
        <row r="213">
          <cell r="B213" t="str">
            <v>Slay, Bobby Lacurtis</v>
          </cell>
          <cell r="C213" t="str">
            <v>Operator</v>
          </cell>
        </row>
        <row r="214">
          <cell r="B214" t="str">
            <v>Smith, Anthony D</v>
          </cell>
          <cell r="C214" t="str">
            <v>Operator</v>
          </cell>
        </row>
        <row r="215">
          <cell r="B215" t="str">
            <v>Smith, Arlie E</v>
          </cell>
          <cell r="C215" t="str">
            <v>Operator</v>
          </cell>
        </row>
        <row r="216">
          <cell r="B216" t="str">
            <v>Smith, David C</v>
          </cell>
          <cell r="C216" t="str">
            <v>Operator</v>
          </cell>
        </row>
        <row r="217">
          <cell r="B217" t="str">
            <v>Smith, Joshua C</v>
          </cell>
          <cell r="C217" t="str">
            <v>Line Leader</v>
          </cell>
        </row>
        <row r="218">
          <cell r="B218" t="str">
            <v>Smith, Matthew Scott</v>
          </cell>
          <cell r="C218" t="str">
            <v>Analyst, Network</v>
          </cell>
        </row>
        <row r="219">
          <cell r="B219" t="str">
            <v>Smith, Roxanne Leah</v>
          </cell>
          <cell r="C219" t="str">
            <v>Planning Scheduler</v>
          </cell>
        </row>
        <row r="220">
          <cell r="B220" t="str">
            <v>Smith, Scott Eric</v>
          </cell>
          <cell r="C220" t="str">
            <v>Coordinator, Health, Safety &amp; Enviromental</v>
          </cell>
        </row>
        <row r="221">
          <cell r="B221" t="str">
            <v>Stevens, Michael S</v>
          </cell>
          <cell r="C221" t="str">
            <v>Operator</v>
          </cell>
        </row>
        <row r="222">
          <cell r="B222" t="str">
            <v>Stewart Jr, Michael A</v>
          </cell>
          <cell r="C222" t="str">
            <v>Planning Scheduler</v>
          </cell>
        </row>
        <row r="223">
          <cell r="B223" t="str">
            <v>Stuckey, Samuel A</v>
          </cell>
          <cell r="C223" t="str">
            <v>Racker/Unracker</v>
          </cell>
        </row>
        <row r="224">
          <cell r="B224" t="str">
            <v>Swann, Tracy</v>
          </cell>
          <cell r="C224" t="str">
            <v>Material Handler</v>
          </cell>
        </row>
        <row r="225">
          <cell r="B225" t="str">
            <v>Swiczkowski Jr, Johnnie Edward</v>
          </cell>
          <cell r="C225" t="str">
            <v>Leader, Tool &amp; Die</v>
          </cell>
        </row>
        <row r="226">
          <cell r="B226" t="str">
            <v>Taylor, Kellie M</v>
          </cell>
          <cell r="C226" t="str">
            <v>Operator</v>
          </cell>
        </row>
        <row r="227">
          <cell r="B227" t="str">
            <v>Thomas, Arthur C</v>
          </cell>
          <cell r="C227" t="str">
            <v>Operator</v>
          </cell>
        </row>
        <row r="228">
          <cell r="B228" t="str">
            <v>Thorpe, J Brian</v>
          </cell>
          <cell r="C228" t="str">
            <v>Manager, Materials</v>
          </cell>
        </row>
        <row r="229">
          <cell r="B229" t="str">
            <v>Thrasher Jr, Kenneth W</v>
          </cell>
          <cell r="C229" t="str">
            <v>Metal/Die Finisher</v>
          </cell>
        </row>
        <row r="230">
          <cell r="B230" t="str">
            <v>Tidmore, Theresa J</v>
          </cell>
          <cell r="C230" t="str">
            <v>Planning Scheduler</v>
          </cell>
        </row>
        <row r="231">
          <cell r="B231" t="str">
            <v>Tidwell, John A.</v>
          </cell>
          <cell r="C231" t="str">
            <v>Racker/Unracker</v>
          </cell>
        </row>
        <row r="232">
          <cell r="B232" t="str">
            <v>Tongusi, William Robert</v>
          </cell>
          <cell r="C232" t="str">
            <v>Operator</v>
          </cell>
        </row>
        <row r="233">
          <cell r="B233" t="str">
            <v>Tripp, Kewya Gwinett</v>
          </cell>
          <cell r="C233" t="str">
            <v>Administrator, Benefit</v>
          </cell>
        </row>
        <row r="234">
          <cell r="B234" t="str">
            <v>Tucker, Timothy Edward</v>
          </cell>
          <cell r="C234" t="str">
            <v>Technician, Maintenance</v>
          </cell>
        </row>
        <row r="235">
          <cell r="B235" t="str">
            <v>Tuttle, Robert Allen</v>
          </cell>
          <cell r="C235" t="str">
            <v>Supervisor Quality</v>
          </cell>
        </row>
        <row r="236">
          <cell r="B236" t="str">
            <v>Twichell, Joseph Vernon</v>
          </cell>
          <cell r="C236" t="str">
            <v>Tool &amp; Die Maker</v>
          </cell>
        </row>
        <row r="237">
          <cell r="B237" t="str">
            <v>Venable, Troy Wayne</v>
          </cell>
          <cell r="C237" t="str">
            <v>Technician, Maintenance</v>
          </cell>
        </row>
        <row r="238">
          <cell r="B238" t="str">
            <v>Vintson, Patrick Brian</v>
          </cell>
          <cell r="C238" t="str">
            <v>Operator</v>
          </cell>
        </row>
        <row r="239">
          <cell r="B239" t="str">
            <v>Walker, Gerard</v>
          </cell>
          <cell r="C239" t="str">
            <v>Operator</v>
          </cell>
        </row>
        <row r="240">
          <cell r="B240" t="str">
            <v>Walker, Roderick L.</v>
          </cell>
          <cell r="C240" t="str">
            <v>Leader, Production</v>
          </cell>
        </row>
        <row r="241">
          <cell r="B241" t="str">
            <v>Wallace, Anthony L</v>
          </cell>
          <cell r="C241" t="str">
            <v>Operator</v>
          </cell>
        </row>
        <row r="242">
          <cell r="B242" t="str">
            <v>Ward, John W</v>
          </cell>
          <cell r="C242" t="str">
            <v>Engineer, Quality Control</v>
          </cell>
        </row>
        <row r="243">
          <cell r="B243" t="str">
            <v>Washburn, Richard D</v>
          </cell>
          <cell r="C243" t="str">
            <v>Automation Technician</v>
          </cell>
        </row>
        <row r="244">
          <cell r="B244" t="str">
            <v>Washington, Cedric O'Neal</v>
          </cell>
          <cell r="C244" t="str">
            <v>Racker/Unracker</v>
          </cell>
        </row>
        <row r="245">
          <cell r="B245" t="str">
            <v>Washington, Tiffiny P</v>
          </cell>
          <cell r="C245" t="str">
            <v>Operator</v>
          </cell>
        </row>
        <row r="246">
          <cell r="B246" t="str">
            <v>Watreas, Joanne J</v>
          </cell>
          <cell r="C246" t="str">
            <v>Supervisor, Assembly</v>
          </cell>
        </row>
        <row r="247">
          <cell r="B247" t="str">
            <v>Weber, James E</v>
          </cell>
          <cell r="C247" t="str">
            <v>Tester</v>
          </cell>
        </row>
        <row r="248">
          <cell r="B248" t="str">
            <v>Weinreich, Thomas J</v>
          </cell>
          <cell r="C248" t="str">
            <v>Loader/Unloader</v>
          </cell>
        </row>
        <row r="249">
          <cell r="B249" t="str">
            <v>Willard, Michael Padraic</v>
          </cell>
          <cell r="C249" t="str">
            <v>Engineer, Die</v>
          </cell>
        </row>
        <row r="250">
          <cell r="B250" t="str">
            <v>Williams, Darius Deonte</v>
          </cell>
          <cell r="C250" t="str">
            <v>Metal/Die Finisher</v>
          </cell>
        </row>
        <row r="251">
          <cell r="B251" t="str">
            <v>Williams, Eloise Hatcher</v>
          </cell>
          <cell r="C251" t="str">
            <v>Metal/Die Finisher</v>
          </cell>
        </row>
        <row r="252">
          <cell r="B252" t="str">
            <v>Williams, Herman H</v>
          </cell>
          <cell r="C252" t="str">
            <v>Operator</v>
          </cell>
        </row>
        <row r="253">
          <cell r="B253" t="str">
            <v>Williams, John</v>
          </cell>
          <cell r="C253" t="str">
            <v>Racker/Unracker</v>
          </cell>
        </row>
        <row r="254">
          <cell r="B254" t="str">
            <v>Williams, Michael Charles</v>
          </cell>
          <cell r="C254" t="str">
            <v>Metal/Die Finisher</v>
          </cell>
        </row>
        <row r="255">
          <cell r="B255" t="str">
            <v>Williams, Ronald</v>
          </cell>
          <cell r="C255" t="str">
            <v>Metal/Die Finisher</v>
          </cell>
        </row>
        <row r="256">
          <cell r="B256" t="str">
            <v>Williams, Tyrone</v>
          </cell>
          <cell r="C256" t="str">
            <v>Racker/Unracker</v>
          </cell>
        </row>
        <row r="257">
          <cell r="B257" t="str">
            <v>Wilson, Beau Evan</v>
          </cell>
          <cell r="C257" t="str">
            <v>Engineer, Die</v>
          </cell>
        </row>
        <row r="258">
          <cell r="B258" t="str">
            <v>Wilson, Johnny D</v>
          </cell>
          <cell r="C258" t="str">
            <v>Operator</v>
          </cell>
        </row>
        <row r="259">
          <cell r="B259" t="str">
            <v>Wilson, Kenneth W</v>
          </cell>
          <cell r="C259" t="str">
            <v>Racker/Unracker</v>
          </cell>
        </row>
        <row r="260">
          <cell r="B260" t="str">
            <v>Wilson, Tory D</v>
          </cell>
          <cell r="C260" t="str">
            <v>Quality Auditor</v>
          </cell>
        </row>
        <row r="261">
          <cell r="B261" t="str">
            <v>Wind, Michael William</v>
          </cell>
          <cell r="C261" t="str">
            <v>Engineer, Welding</v>
          </cell>
        </row>
        <row r="262">
          <cell r="B262" t="str">
            <v>Winnett, Michael S</v>
          </cell>
          <cell r="C262" t="str">
            <v>Supervisor, Production</v>
          </cell>
        </row>
        <row r="263">
          <cell r="B263" t="str">
            <v>Witter, James Gregory</v>
          </cell>
          <cell r="C263" t="str">
            <v>Tool &amp; Die Maker</v>
          </cell>
        </row>
        <row r="264">
          <cell r="B264" t="str">
            <v>Wolfe, Eric W</v>
          </cell>
          <cell r="C264" t="str">
            <v>Material Handler</v>
          </cell>
        </row>
        <row r="265">
          <cell r="B265" t="str">
            <v>Wolfe, Gregory Alan</v>
          </cell>
          <cell r="C265" t="str">
            <v>Technician, Maintenance</v>
          </cell>
        </row>
        <row r="266">
          <cell r="B266" t="str">
            <v>Woods, James Howard</v>
          </cell>
          <cell r="C266" t="str">
            <v>Operator</v>
          </cell>
        </row>
        <row r="267">
          <cell r="B267" t="str">
            <v>Woods, Marty M</v>
          </cell>
          <cell r="C267" t="str">
            <v>Technician, Maintenance</v>
          </cell>
        </row>
        <row r="268">
          <cell r="B268" t="str">
            <v>Wright, Sherry L</v>
          </cell>
          <cell r="C268" t="str">
            <v>Operator</v>
          </cell>
        </row>
        <row r="269">
          <cell r="B269" t="str">
            <v>Yancy, Keon D</v>
          </cell>
          <cell r="C269" t="str">
            <v>Operator</v>
          </cell>
        </row>
        <row r="270">
          <cell r="B270" t="str">
            <v>Yelverton, Tabitha Sheri</v>
          </cell>
          <cell r="C270" t="str">
            <v>Operator</v>
          </cell>
        </row>
        <row r="271">
          <cell r="B271" t="str">
            <v>Yerian, David R</v>
          </cell>
          <cell r="C271" t="str">
            <v>Engineer, Controls</v>
          </cell>
        </row>
        <row r="272">
          <cell r="B272" t="str">
            <v>Young, Clifford E</v>
          </cell>
          <cell r="C272" t="str">
            <v>Tester</v>
          </cell>
        </row>
        <row r="273">
          <cell r="B273" t="str">
            <v>Ziegler, Raymond E.</v>
          </cell>
          <cell r="C273" t="str">
            <v>Coordinator, Tranining &amp; Developement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attivo"/>
      <sheetName val="passivo"/>
      <sheetName val="Control Model to Average"/>
      <sheetName val="Control_Model_to_Average"/>
      <sheetName val="Control_Model_to_Average1"/>
    </sheetNames>
    <sheetDataSet>
      <sheetData sheetId="0" refreshError="1">
        <row r="2">
          <cell r="B2" t="str">
            <v>Attivo</v>
          </cell>
        </row>
        <row r="3">
          <cell r="B3" t="str">
            <v>PA</v>
          </cell>
        </row>
        <row r="4">
          <cell r="B4" t="str">
            <v>PA00</v>
          </cell>
        </row>
        <row r="5">
          <cell r="B5" t="str">
            <v>PA01</v>
          </cell>
        </row>
        <row r="6">
          <cell r="B6" t="str">
            <v>PA0101</v>
          </cell>
        </row>
        <row r="7">
          <cell r="B7" t="str">
            <v>PA010101</v>
          </cell>
        </row>
        <row r="8">
          <cell r="B8" t="str">
            <v>PA010102</v>
          </cell>
        </row>
        <row r="9">
          <cell r="B9" t="str">
            <v>PA0102</v>
          </cell>
        </row>
        <row r="10">
          <cell r="B10" t="str">
            <v>PA010201</v>
          </cell>
        </row>
        <row r="11">
          <cell r="B11" t="str">
            <v>PA010202</v>
          </cell>
        </row>
        <row r="12">
          <cell r="B12" t="str">
            <v>PA010203</v>
          </cell>
        </row>
        <row r="13">
          <cell r="B13" t="str">
            <v>PA010204</v>
          </cell>
        </row>
        <row r="14">
          <cell r="B14" t="str">
            <v>PA010205</v>
          </cell>
        </row>
        <row r="15">
          <cell r="B15" t="str">
            <v>PA10</v>
          </cell>
        </row>
        <row r="16">
          <cell r="B16" t="str">
            <v>PA1001</v>
          </cell>
        </row>
        <row r="17">
          <cell r="B17" t="str">
            <v>PA100101</v>
          </cell>
        </row>
        <row r="18">
          <cell r="B18" t="str">
            <v>PA100102</v>
          </cell>
        </row>
        <row r="19">
          <cell r="B19" t="str">
            <v>PA100103</v>
          </cell>
        </row>
        <row r="20">
          <cell r="B20" t="str">
            <v>PA100104</v>
          </cell>
        </row>
        <row r="21">
          <cell r="B21" t="str">
            <v>PA100105</v>
          </cell>
        </row>
        <row r="22">
          <cell r="B22" t="str">
            <v>PA100106</v>
          </cell>
        </row>
        <row r="23">
          <cell r="B23" t="str">
            <v>PA1002</v>
          </cell>
        </row>
        <row r="24">
          <cell r="B24" t="str">
            <v>PA100201</v>
          </cell>
        </row>
        <row r="25">
          <cell r="B25" t="str">
            <v>PA100202</v>
          </cell>
        </row>
        <row r="26">
          <cell r="B26" t="str">
            <v>PA100203</v>
          </cell>
        </row>
        <row r="27">
          <cell r="B27" t="str">
            <v>PA1003</v>
          </cell>
        </row>
        <row r="28">
          <cell r="B28" t="str">
            <v>PA100301</v>
          </cell>
        </row>
        <row r="29">
          <cell r="B29" t="str">
            <v>PA100302</v>
          </cell>
        </row>
        <row r="30">
          <cell r="B30" t="str">
            <v>PA100303</v>
          </cell>
        </row>
        <row r="31">
          <cell r="B31" t="str">
            <v>PA100304</v>
          </cell>
        </row>
        <row r="32">
          <cell r="B32" t="str">
            <v>PA100305</v>
          </cell>
        </row>
        <row r="33">
          <cell r="B33" t="str">
            <v>PA100306</v>
          </cell>
        </row>
        <row r="34">
          <cell r="B34" t="str">
            <v>PA20</v>
          </cell>
        </row>
        <row r="35">
          <cell r="B35" t="str">
            <v>PA2001</v>
          </cell>
        </row>
        <row r="36">
          <cell r="B36" t="str">
            <v>PA200101</v>
          </cell>
        </row>
        <row r="37">
          <cell r="B37" t="str">
            <v>PA200102</v>
          </cell>
        </row>
        <row r="38">
          <cell r="B38" t="str">
            <v>PA200103</v>
          </cell>
        </row>
        <row r="39">
          <cell r="B39" t="str">
            <v>PA200103_02</v>
          </cell>
        </row>
        <row r="40">
          <cell r="B40" t="str">
            <v>PA200103_04</v>
          </cell>
        </row>
        <row r="41">
          <cell r="B41" t="str">
            <v>PA200103_06</v>
          </cell>
        </row>
        <row r="42">
          <cell r="B42" t="str">
            <v>PA200103_08</v>
          </cell>
        </row>
        <row r="43">
          <cell r="B43" t="str">
            <v>PA200103_20</v>
          </cell>
        </row>
        <row r="44">
          <cell r="B44" t="str">
            <v>1BEQ</v>
          </cell>
        </row>
        <row r="45">
          <cell r="B45" t="str">
            <v>PA2002</v>
          </cell>
        </row>
        <row r="46">
          <cell r="B46" t="str">
            <v>PA200201</v>
          </cell>
        </row>
        <row r="47">
          <cell r="B47" t="str">
            <v>PA200202</v>
          </cell>
        </row>
        <row r="48">
          <cell r="B48" t="str">
            <v>PA200203</v>
          </cell>
        </row>
        <row r="49">
          <cell r="B49" t="str">
            <v>PA200204</v>
          </cell>
        </row>
        <row r="50">
          <cell r="B50" t="str">
            <v>PA200205</v>
          </cell>
        </row>
        <row r="51">
          <cell r="B51" t="str">
            <v>PA200206</v>
          </cell>
        </row>
        <row r="52">
          <cell r="B52" t="str">
            <v>PA2003</v>
          </cell>
        </row>
        <row r="53">
          <cell r="B53" t="str">
            <v>PA200301</v>
          </cell>
        </row>
        <row r="54">
          <cell r="B54" t="str">
            <v>PA200302</v>
          </cell>
        </row>
        <row r="55">
          <cell r="B55" t="str">
            <v>PA200303</v>
          </cell>
        </row>
        <row r="56">
          <cell r="B56" t="str">
            <v>PA200304</v>
          </cell>
        </row>
        <row r="57">
          <cell r="B57" t="str">
            <v>PA200305</v>
          </cell>
        </row>
        <row r="58">
          <cell r="B58" t="str">
            <v>PA200305_02</v>
          </cell>
        </row>
        <row r="59">
          <cell r="B59" t="str">
            <v>PA200305_04</v>
          </cell>
        </row>
        <row r="60">
          <cell r="B60" t="str">
            <v>PA2004</v>
          </cell>
        </row>
        <row r="61">
          <cell r="B61" t="str">
            <v>PA200401</v>
          </cell>
        </row>
        <row r="62">
          <cell r="B62" t="str">
            <v>PA30</v>
          </cell>
        </row>
        <row r="63">
          <cell r="B63" t="str">
            <v>PA3001</v>
          </cell>
        </row>
        <row r="64">
          <cell r="B64" t="str">
            <v>PA300101</v>
          </cell>
        </row>
        <row r="65">
          <cell r="B65" t="str">
            <v>PA50</v>
          </cell>
        </row>
        <row r="66">
          <cell r="B66" t="str">
            <v>PA51</v>
          </cell>
        </row>
        <row r="67">
          <cell r="B67" t="str">
            <v>PA5101</v>
          </cell>
        </row>
        <row r="68">
          <cell r="B68" t="str">
            <v>PA5102</v>
          </cell>
        </row>
        <row r="69">
          <cell r="B69" t="str">
            <v>PA5103</v>
          </cell>
        </row>
        <row r="70">
          <cell r="B70" t="str">
            <v>PA5104</v>
          </cell>
        </row>
        <row r="71">
          <cell r="B71" t="str">
            <v>PA52</v>
          </cell>
        </row>
        <row r="72">
          <cell r="B72" t="str">
            <v>PA5201</v>
          </cell>
        </row>
        <row r="73">
          <cell r="B73" t="str">
            <v>PA5201_02</v>
          </cell>
        </row>
        <row r="74">
          <cell r="B74" t="str">
            <v>PA5201_04</v>
          </cell>
        </row>
        <row r="75">
          <cell r="B75" t="str">
            <v>PA5201_06</v>
          </cell>
        </row>
        <row r="76">
          <cell r="B76" t="str">
            <v>PA5202</v>
          </cell>
        </row>
        <row r="77">
          <cell r="B77" t="str">
            <v>PA5203</v>
          </cell>
        </row>
        <row r="78">
          <cell r="B78" t="str">
            <v>PA5204</v>
          </cell>
        </row>
        <row r="79">
          <cell r="B79" t="str">
            <v>PA5205</v>
          </cell>
        </row>
        <row r="80">
          <cell r="B80" t="str">
            <v>PA53</v>
          </cell>
        </row>
        <row r="81">
          <cell r="B81" t="str">
            <v>PA5301</v>
          </cell>
        </row>
        <row r="82">
          <cell r="B82" t="str">
            <v>PA5302</v>
          </cell>
        </row>
        <row r="83">
          <cell r="B83" t="str">
            <v>PA5303</v>
          </cell>
        </row>
        <row r="84">
          <cell r="B84" t="str">
            <v>PA5304</v>
          </cell>
        </row>
        <row r="85">
          <cell r="B85" t="str">
            <v>PA5305</v>
          </cell>
        </row>
        <row r="86">
          <cell r="B86" t="str">
            <v>PA5305_02</v>
          </cell>
        </row>
        <row r="87">
          <cell r="B87" t="str">
            <v>PA5306</v>
          </cell>
        </row>
        <row r="88">
          <cell r="B88" t="str">
            <v>PA5306_02</v>
          </cell>
        </row>
        <row r="89">
          <cell r="B89" t="str">
            <v>PA54</v>
          </cell>
        </row>
        <row r="90">
          <cell r="B90" t="str">
            <v>PA5401</v>
          </cell>
        </row>
        <row r="91">
          <cell r="B91" t="str">
            <v>PA55</v>
          </cell>
        </row>
        <row r="92">
          <cell r="B92" t="str">
            <v>PA5501</v>
          </cell>
        </row>
        <row r="93">
          <cell r="B93" t="str">
            <v>PA5502</v>
          </cell>
        </row>
        <row r="94">
          <cell r="B94" t="str">
            <v>PA5503</v>
          </cell>
        </row>
        <row r="95">
          <cell r="B95" t="str">
            <v>PA5504</v>
          </cell>
        </row>
        <row r="96">
          <cell r="B96" t="str">
            <v>PA5505</v>
          </cell>
        </row>
        <row r="97">
          <cell r="B97" t="str">
            <v>PA5505_02</v>
          </cell>
        </row>
        <row r="98">
          <cell r="B98" t="str">
            <v>PA56</v>
          </cell>
        </row>
        <row r="99">
          <cell r="B99" t="str">
            <v>PA5601</v>
          </cell>
        </row>
        <row r="100">
          <cell r="B100" t="str">
            <v>PA5602</v>
          </cell>
        </row>
        <row r="101">
          <cell r="B101" t="str">
            <v>PA5603</v>
          </cell>
        </row>
        <row r="102">
          <cell r="B102" t="str">
            <v>PA57</v>
          </cell>
        </row>
        <row r="103">
          <cell r="B103" t="str">
            <v>PA5701</v>
          </cell>
        </row>
        <row r="104">
          <cell r="B104" t="str">
            <v>PA5702</v>
          </cell>
        </row>
        <row r="105">
          <cell r="B105" t="str">
            <v>PA5703</v>
          </cell>
        </row>
        <row r="106">
          <cell r="B106" t="str">
            <v>PA5704</v>
          </cell>
        </row>
        <row r="107">
          <cell r="B107" t="str">
            <v>PA80</v>
          </cell>
        </row>
        <row r="108">
          <cell r="B108" t="str">
            <v>PA81</v>
          </cell>
        </row>
        <row r="109">
          <cell r="B109" t="str">
            <v>PA8101</v>
          </cell>
        </row>
        <row r="110">
          <cell r="B110" t="str">
            <v>PA20_DI</v>
          </cell>
        </row>
        <row r="111">
          <cell r="B111" t="str">
            <v>PA82</v>
          </cell>
        </row>
        <row r="112">
          <cell r="B112" t="str">
            <v>PA8201</v>
          </cell>
        </row>
        <row r="113">
          <cell r="B113" t="str">
            <v>PA01_DI</v>
          </cell>
        </row>
        <row r="114">
          <cell r="B114" t="str">
            <v>PA10_DI</v>
          </cell>
        </row>
        <row r="115">
          <cell r="B115" t="str">
            <v>PA30_DI</v>
          </cell>
        </row>
        <row r="116">
          <cell r="B116" t="str">
            <v>1EL</v>
          </cell>
        </row>
        <row r="117">
          <cell r="B117" t="str">
            <v>1LE_R</v>
          </cell>
        </row>
        <row r="118">
          <cell r="B118" t="str">
            <v>1LE_S</v>
          </cell>
        </row>
        <row r="119">
          <cell r="B119" t="str">
            <v>SURPLUS</v>
          </cell>
        </row>
        <row r="120">
          <cell r="B120" t="str">
            <v>Passivo</v>
          </cell>
        </row>
        <row r="121">
          <cell r="B121" t="str">
            <v>PP</v>
          </cell>
        </row>
        <row r="122">
          <cell r="B122" t="str">
            <v>PP01</v>
          </cell>
        </row>
        <row r="123">
          <cell r="B123" t="str">
            <v>PP02</v>
          </cell>
        </row>
        <row r="124">
          <cell r="B124" t="str">
            <v>PP0201</v>
          </cell>
        </row>
        <row r="125">
          <cell r="B125" t="str">
            <v>PP020101</v>
          </cell>
        </row>
        <row r="126">
          <cell r="B126" t="str">
            <v>PP020102</v>
          </cell>
        </row>
        <row r="127">
          <cell r="B127" t="str">
            <v>PP0202</v>
          </cell>
        </row>
        <row r="128">
          <cell r="B128" t="str">
            <v>PP020201</v>
          </cell>
        </row>
        <row r="129">
          <cell r="B129" t="str">
            <v>PP03</v>
          </cell>
        </row>
        <row r="130">
          <cell r="B130" t="str">
            <v>PP0301</v>
          </cell>
        </row>
        <row r="131">
          <cell r="B131" t="str">
            <v>PP030101</v>
          </cell>
        </row>
        <row r="132">
          <cell r="B132" t="str">
            <v>PP030102</v>
          </cell>
        </row>
        <row r="133">
          <cell r="B133" t="str">
            <v>PP030103</v>
          </cell>
        </row>
        <row r="134">
          <cell r="B134" t="str">
            <v>PP030104</v>
          </cell>
        </row>
        <row r="135">
          <cell r="B135" t="str">
            <v>PP030105</v>
          </cell>
        </row>
        <row r="136">
          <cell r="B136" t="str">
            <v>PP030106</v>
          </cell>
        </row>
        <row r="137">
          <cell r="B137" t="str">
            <v>PP030107</v>
          </cell>
        </row>
        <row r="138">
          <cell r="B138" t="str">
            <v>PP030108</v>
          </cell>
        </row>
        <row r="139">
          <cell r="B139" t="str">
            <v>PP030108_02</v>
          </cell>
        </row>
        <row r="140">
          <cell r="B140" t="str">
            <v>PP030108_04</v>
          </cell>
        </row>
        <row r="141">
          <cell r="B141" t="str">
            <v>PP030108_06</v>
          </cell>
        </row>
        <row r="142">
          <cell r="B142" t="str">
            <v>PP030108_08</v>
          </cell>
        </row>
        <row r="143">
          <cell r="B143" t="str">
            <v>PP030108_10</v>
          </cell>
        </row>
        <row r="144">
          <cell r="B144" t="str">
            <v>PP030108_12</v>
          </cell>
        </row>
        <row r="145">
          <cell r="B145" t="str">
            <v>PP030108_14</v>
          </cell>
        </row>
        <row r="146">
          <cell r="B146" t="str">
            <v>PP030108_16</v>
          </cell>
        </row>
        <row r="147">
          <cell r="B147" t="str">
            <v>PP030108_18</v>
          </cell>
        </row>
        <row r="148">
          <cell r="B148" t="str">
            <v>PP030108_20</v>
          </cell>
        </row>
        <row r="149">
          <cell r="B149" t="str">
            <v>PP030109</v>
          </cell>
        </row>
        <row r="150">
          <cell r="B150" t="str">
            <v>PP030109_02</v>
          </cell>
        </row>
        <row r="151">
          <cell r="B151" t="str">
            <v>PP030109_04</v>
          </cell>
        </row>
        <row r="152">
          <cell r="B152" t="str">
            <v>PP030109_06</v>
          </cell>
        </row>
        <row r="153">
          <cell r="B153" t="str">
            <v>PP030109_08</v>
          </cell>
        </row>
        <row r="154">
          <cell r="B154" t="str">
            <v>PP030109_10</v>
          </cell>
        </row>
        <row r="155">
          <cell r="B155" t="str">
            <v>PP030109_12</v>
          </cell>
        </row>
        <row r="156">
          <cell r="B156" t="str">
            <v>PP030109_14</v>
          </cell>
        </row>
        <row r="157">
          <cell r="B157" t="str">
            <v>PP030109_16</v>
          </cell>
        </row>
        <row r="158">
          <cell r="B158" t="str">
            <v>PP030109_18</v>
          </cell>
        </row>
        <row r="159">
          <cell r="B159" t="str">
            <v>PP030109_20</v>
          </cell>
        </row>
        <row r="160">
          <cell r="B160" t="str">
            <v>PP0302</v>
          </cell>
        </row>
        <row r="161">
          <cell r="B161" t="str">
            <v>PP030201</v>
          </cell>
        </row>
        <row r="162">
          <cell r="B162" t="str">
            <v>PP030299</v>
          </cell>
        </row>
        <row r="163">
          <cell r="B163" t="str">
            <v>PP030202</v>
          </cell>
        </row>
        <row r="164">
          <cell r="B164" t="str">
            <v>PP030202C</v>
          </cell>
        </row>
        <row r="165">
          <cell r="B165" t="str">
            <v>2AGU</v>
          </cell>
        </row>
        <row r="166">
          <cell r="B166" t="str">
            <v>2AGRI</v>
          </cell>
        </row>
        <row r="167">
          <cell r="B167" t="str">
            <v>2AUII</v>
          </cell>
        </row>
        <row r="168">
          <cell r="B168" t="str">
            <v>2AGCI</v>
          </cell>
        </row>
        <row r="169">
          <cell r="B169" t="str">
            <v>2AGR</v>
          </cell>
        </row>
        <row r="170">
          <cell r="B170" t="str">
            <v>2AUI</v>
          </cell>
        </row>
        <row r="171">
          <cell r="B171" t="str">
            <v>2AGC</v>
          </cell>
        </row>
        <row r="172">
          <cell r="B172" t="str">
            <v>PP10</v>
          </cell>
        </row>
        <row r="173">
          <cell r="B173" t="str">
            <v>2ATUI</v>
          </cell>
        </row>
        <row r="174">
          <cell r="B174" t="str">
            <v>2ATRI</v>
          </cell>
        </row>
        <row r="175">
          <cell r="B175" t="str">
            <v>2ATCI</v>
          </cell>
        </row>
        <row r="176">
          <cell r="B176" t="str">
            <v>2ATU</v>
          </cell>
        </row>
        <row r="177">
          <cell r="B177" t="str">
            <v>2ATR</v>
          </cell>
        </row>
        <row r="178">
          <cell r="B178" t="str">
            <v>2ATC</v>
          </cell>
        </row>
        <row r="179">
          <cell r="B179" t="str">
            <v>PP20</v>
          </cell>
        </row>
        <row r="180">
          <cell r="B180" t="str">
            <v>PP21</v>
          </cell>
        </row>
        <row r="181">
          <cell r="B181" t="str">
            <v>PP2101</v>
          </cell>
        </row>
        <row r="182">
          <cell r="B182" t="str">
            <v>PP2102</v>
          </cell>
        </row>
        <row r="183">
          <cell r="B183" t="str">
            <v>PP2103</v>
          </cell>
        </row>
        <row r="184">
          <cell r="B184" t="str">
            <v>PP2104</v>
          </cell>
        </row>
        <row r="185">
          <cell r="B185" t="str">
            <v>PP2105</v>
          </cell>
        </row>
        <row r="186">
          <cell r="B186" t="str">
            <v>PP2106</v>
          </cell>
        </row>
        <row r="187">
          <cell r="B187" t="str">
            <v>PP2107</v>
          </cell>
        </row>
        <row r="188">
          <cell r="B188" t="str">
            <v>PP2108</v>
          </cell>
        </row>
        <row r="189">
          <cell r="B189" t="str">
            <v>PP2109</v>
          </cell>
        </row>
        <row r="190">
          <cell r="B190" t="str">
            <v>PP22</v>
          </cell>
        </row>
        <row r="191">
          <cell r="B191" t="str">
            <v>PP2201</v>
          </cell>
        </row>
        <row r="192">
          <cell r="B192" t="str">
            <v>PP2202</v>
          </cell>
        </row>
        <row r="193">
          <cell r="B193" t="str">
            <v>PP23</v>
          </cell>
        </row>
        <row r="194">
          <cell r="B194" t="str">
            <v>PP2301</v>
          </cell>
        </row>
        <row r="195">
          <cell r="B195" t="str">
            <v>PP24</v>
          </cell>
        </row>
        <row r="196">
          <cell r="B196" t="str">
            <v>PP2401</v>
          </cell>
        </row>
        <row r="197">
          <cell r="B197" t="str">
            <v>PP240101</v>
          </cell>
        </row>
        <row r="198">
          <cell r="B198" t="str">
            <v>PP240102</v>
          </cell>
        </row>
        <row r="199">
          <cell r="B199" t="str">
            <v>PP240103</v>
          </cell>
        </row>
        <row r="200">
          <cell r="B200" t="str">
            <v>PP240104</v>
          </cell>
        </row>
        <row r="201">
          <cell r="B201" t="str">
            <v>PP2402</v>
          </cell>
        </row>
        <row r="202">
          <cell r="B202" t="str">
            <v>PP2403</v>
          </cell>
        </row>
        <row r="203">
          <cell r="B203" t="str">
            <v>PP2404</v>
          </cell>
        </row>
        <row r="204">
          <cell r="B204" t="str">
            <v>PP2405</v>
          </cell>
        </row>
        <row r="205">
          <cell r="B205" t="str">
            <v>PP25</v>
          </cell>
        </row>
        <row r="206">
          <cell r="B206" t="str">
            <v>PP2501</v>
          </cell>
        </row>
        <row r="207">
          <cell r="B207" t="str">
            <v>PP40</v>
          </cell>
        </row>
        <row r="208">
          <cell r="B208" t="str">
            <v>PP41</v>
          </cell>
        </row>
        <row r="209">
          <cell r="B209" t="str">
            <v>PP4101</v>
          </cell>
        </row>
        <row r="210">
          <cell r="B210" t="str">
            <v>PP4102</v>
          </cell>
        </row>
        <row r="211">
          <cell r="B211" t="str">
            <v>PP4103</v>
          </cell>
        </row>
        <row r="212">
          <cell r="B212" t="str">
            <v>PP4104</v>
          </cell>
        </row>
        <row r="213">
          <cell r="B213" t="str">
            <v>PP4105</v>
          </cell>
        </row>
        <row r="214">
          <cell r="B214" t="str">
            <v>PP4106</v>
          </cell>
        </row>
        <row r="215">
          <cell r="B215" t="str">
            <v>PP4107</v>
          </cell>
        </row>
        <row r="216">
          <cell r="B216" t="str">
            <v>PP4108</v>
          </cell>
        </row>
        <row r="217">
          <cell r="B217" t="str">
            <v>PP4109</v>
          </cell>
        </row>
        <row r="218">
          <cell r="B218" t="str">
            <v>PP4110</v>
          </cell>
        </row>
        <row r="219">
          <cell r="B219" t="str">
            <v>PP42</v>
          </cell>
        </row>
        <row r="220">
          <cell r="B220" t="str">
            <v>PP4201</v>
          </cell>
        </row>
        <row r="221">
          <cell r="B221" t="str">
            <v>PP4201_02</v>
          </cell>
        </row>
        <row r="222">
          <cell r="B222" t="str">
            <v>PP4201_04</v>
          </cell>
        </row>
        <row r="223">
          <cell r="B223" t="str">
            <v>PP4201_06</v>
          </cell>
        </row>
        <row r="224">
          <cell r="B224" t="str">
            <v>PP4202</v>
          </cell>
        </row>
        <row r="225">
          <cell r="B225" t="str">
            <v>PP4203</v>
          </cell>
        </row>
        <row r="226">
          <cell r="B226" t="str">
            <v>PP4204</v>
          </cell>
        </row>
        <row r="227">
          <cell r="B227" t="str">
            <v>PP4205</v>
          </cell>
        </row>
        <row r="228">
          <cell r="B228" t="str">
            <v>PP43</v>
          </cell>
        </row>
        <row r="229">
          <cell r="B229" t="str">
            <v>PP4301</v>
          </cell>
        </row>
        <row r="230">
          <cell r="B230" t="str">
            <v>PP44</v>
          </cell>
        </row>
        <row r="231">
          <cell r="B231" t="str">
            <v>PP4401</v>
          </cell>
        </row>
        <row r="232">
          <cell r="B232" t="str">
            <v>PP4402</v>
          </cell>
        </row>
        <row r="233">
          <cell r="B233" t="str">
            <v>PP4403</v>
          </cell>
        </row>
        <row r="234">
          <cell r="B234" t="str">
            <v>PP4404</v>
          </cell>
        </row>
        <row r="235">
          <cell r="B235" t="str">
            <v>PP4405</v>
          </cell>
        </row>
        <row r="236">
          <cell r="B236" t="str">
            <v>PP4406</v>
          </cell>
        </row>
        <row r="237">
          <cell r="B237">
            <v>0</v>
          </cell>
        </row>
        <row r="238">
          <cell r="B238" t="str">
            <v>PP60</v>
          </cell>
        </row>
        <row r="239">
          <cell r="B239" t="str">
            <v>PP21_DI</v>
          </cell>
        </row>
        <row r="240">
          <cell r="B240" t="str">
            <v>PP22_DI</v>
          </cell>
        </row>
        <row r="241">
          <cell r="B241" t="str">
            <v>PP23_DI</v>
          </cell>
        </row>
        <row r="242">
          <cell r="B242" t="str">
            <v>PP24_DI</v>
          </cell>
        </row>
        <row r="243">
          <cell r="B243" t="str">
            <v>PP25_DI</v>
          </cell>
        </row>
        <row r="244">
          <cell r="B244">
            <v>0</v>
          </cell>
        </row>
        <row r="245">
          <cell r="B245" t="str">
            <v>PA00_DI</v>
          </cell>
        </row>
        <row r="246">
          <cell r="B246" t="str">
            <v>PA50_DI</v>
          </cell>
        </row>
        <row r="247">
          <cell r="B247" t="str">
            <v>PA51_DI</v>
          </cell>
        </row>
        <row r="248">
          <cell r="B248" t="str">
            <v>PA52_DI</v>
          </cell>
        </row>
        <row r="249">
          <cell r="B249" t="str">
            <v>PA53_DI</v>
          </cell>
        </row>
        <row r="250">
          <cell r="B250" t="str">
            <v>PA54_DI</v>
          </cell>
        </row>
        <row r="251">
          <cell r="B251" t="str">
            <v>PA55_DI</v>
          </cell>
        </row>
        <row r="252">
          <cell r="B252" t="str">
            <v>PA56_DI</v>
          </cell>
        </row>
        <row r="253">
          <cell r="B253" t="str">
            <v>PA57_DI</v>
          </cell>
        </row>
        <row r="254">
          <cell r="B254">
            <v>0</v>
          </cell>
        </row>
        <row r="255">
          <cell r="B255" t="str">
            <v>PP20_DI</v>
          </cell>
        </row>
        <row r="256">
          <cell r="B256" t="str">
            <v>PP40_DI</v>
          </cell>
        </row>
        <row r="257">
          <cell r="B257" t="str">
            <v>PP41_DI</v>
          </cell>
        </row>
        <row r="258">
          <cell r="B258" t="str">
            <v>PP42_DI</v>
          </cell>
        </row>
        <row r="259">
          <cell r="B259" t="str">
            <v>PP43_DI</v>
          </cell>
        </row>
        <row r="260">
          <cell r="B260" t="str">
            <v>PP44_DI</v>
          </cell>
        </row>
        <row r="261">
          <cell r="B261" t="str">
            <v>PA010199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</sheetData>
      <sheetData sheetId="1" refreshError="1"/>
      <sheetData sheetId="2" refreshError="1"/>
      <sheetData sheetId="3" refreshError="1"/>
      <sheetData sheetId="4"/>
      <sheetData sheetId="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_1"/>
      <sheetName val="Flags"/>
      <sheetName val="Sales_2"/>
      <sheetName val="Sales_3"/>
      <sheetName val="P_and_L"/>
      <sheetName val="Burden"/>
      <sheetName val="Assets"/>
      <sheetName val="Liabilities"/>
      <sheetName val="AR_Aging"/>
      <sheetName val="Asset_Mvmt"/>
      <sheetName val="Depr_Mvmt"/>
      <sheetName val="Reserves"/>
      <sheetName val="Cash_Flow_1"/>
      <sheetName val="Cash_Flow_2"/>
      <sheetName val="Interco_Sales"/>
      <sheetName val="Interco_Purch"/>
      <sheetName val="Interco_Bal"/>
      <sheetName val="Fin_Detail"/>
      <sheetName val="EVA"/>
      <sheetName val="Metrics"/>
      <sheetName val="V_Drilldown"/>
      <sheetName val="Errors"/>
      <sheetName val="Macros"/>
    </sheetNames>
    <sheetDataSet>
      <sheetData sheetId="0" refreshError="1">
        <row r="1">
          <cell r="B1" t="str">
            <v>IMIv</v>
          </cell>
        </row>
        <row r="4">
          <cell r="B4">
            <v>36867.619745370372</v>
          </cell>
        </row>
      </sheetData>
      <sheetData sheetId="1" refreshError="1">
        <row r="12">
          <cell r="D12">
            <v>19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650a"/>
      <sheetName val="NA 10+2"/>
      <sheetName val="NA Ford Mgmt Sum"/>
      <sheetName val="NA Ford Exec Summary"/>
      <sheetName val="NA Ford Mgmt Sum B(W)"/>
      <sheetName val="650 b(w) 647 NA"/>
      <sheetName val="NA650a"/>
      <sheetName val="NAFordMgmtSum"/>
      <sheetName val="EXPORT"/>
    </sheetNames>
    <sheetDataSet>
      <sheetData sheetId="0" refreshError="1">
        <row r="1">
          <cell r="C1" t="str">
            <v>PIN#</v>
          </cell>
          <cell r="D1" t="str">
            <v>Program Description</v>
          </cell>
          <cell r="E1" t="str">
            <v>Mgmt Sort</v>
          </cell>
          <cell r="F1" t="str">
            <v>Job #1 Date</v>
          </cell>
          <cell r="G1" t="str">
            <v>Total Program TFLE</v>
          </cell>
          <cell r="H1" t="str">
            <v>Total Program Cap F&amp;T</v>
          </cell>
          <cell r="I1" t="str">
            <v>VL Cap F&amp;T as % of Total Program</v>
          </cell>
          <cell r="J1" t="str">
            <v>Vehicle Line Cap F&amp;T</v>
          </cell>
          <cell r="K1" t="str">
            <v>2000</v>
          </cell>
          <cell r="L1" t="str">
            <v>2001</v>
          </cell>
          <cell r="M1" t="str">
            <v>2002</v>
          </cell>
          <cell r="N1" t="str">
            <v>2003</v>
          </cell>
          <cell r="O1" t="str">
            <v>2004</v>
          </cell>
          <cell r="P1" t="str">
            <v>2005</v>
          </cell>
          <cell r="Q1" t="str">
            <v>2001-2005</v>
          </cell>
        </row>
        <row r="2">
          <cell r="C2" t="str">
            <v>00Z20</v>
          </cell>
          <cell r="D2" t="str">
            <v>U137 - SUBURBAN FIGHTER</v>
          </cell>
          <cell r="E2" t="str">
            <v>2000 Excursion (U137)</v>
          </cell>
          <cell r="F2">
            <v>36373</v>
          </cell>
          <cell r="G2">
            <v>408.97699999999998</v>
          </cell>
          <cell r="H2">
            <v>270.57400000000001</v>
          </cell>
          <cell r="I2">
            <v>1</v>
          </cell>
          <cell r="J2">
            <v>270.57400000000001</v>
          </cell>
          <cell r="K2">
            <v>20.632999999999999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</row>
        <row r="3">
          <cell r="C3" t="str">
            <v>00L20</v>
          </cell>
          <cell r="D3" t="str">
            <v>CW170 FOR N. AMERICA</v>
          </cell>
          <cell r="E3" t="str">
            <v>2000 Focus (C170)</v>
          </cell>
          <cell r="F3">
            <v>36373</v>
          </cell>
          <cell r="G3">
            <v>891.92499999999995</v>
          </cell>
          <cell r="H3">
            <v>749.48599999999999</v>
          </cell>
          <cell r="I3">
            <v>0.99963841886306082</v>
          </cell>
          <cell r="J3">
            <v>749.21500000000003</v>
          </cell>
          <cell r="K3">
            <v>88.728999999999999</v>
          </cell>
          <cell r="L3">
            <v>0.47299999999999998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0.47299999999999998</v>
          </cell>
        </row>
        <row r="4">
          <cell r="C4" t="str">
            <v>00L23</v>
          </cell>
          <cell r="D4" t="str">
            <v>C170 3-Door at Hermosillo</v>
          </cell>
          <cell r="E4" t="str">
            <v>2000 Focus (C170)</v>
          </cell>
          <cell r="F4">
            <v>36437</v>
          </cell>
          <cell r="G4">
            <v>77.643000000000001</v>
          </cell>
          <cell r="H4">
            <v>62.859000000000002</v>
          </cell>
          <cell r="I4">
            <v>1</v>
          </cell>
          <cell r="J4">
            <v>62.859000000000002</v>
          </cell>
          <cell r="K4">
            <v>20.074999999999999</v>
          </cell>
          <cell r="L4">
            <v>1.956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1.956</v>
          </cell>
        </row>
        <row r="5">
          <cell r="C5" t="str">
            <v>00L50</v>
          </cell>
          <cell r="D5" t="str">
            <v>C170-2.0L SPI Installation</v>
          </cell>
          <cell r="E5" t="str">
            <v>2000 Focus (C170)</v>
          </cell>
          <cell r="F5">
            <v>36373</v>
          </cell>
          <cell r="G5">
            <v>28.393000000000001</v>
          </cell>
          <cell r="H5">
            <v>24.817</v>
          </cell>
          <cell r="I5">
            <v>1</v>
          </cell>
          <cell r="J5">
            <v>24.817</v>
          </cell>
          <cell r="K5">
            <v>1.002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</row>
        <row r="6">
          <cell r="C6" t="str">
            <v>00H00</v>
          </cell>
          <cell r="D6" t="str">
            <v>DW186 FRESHENING (incl. LEV)</v>
          </cell>
          <cell r="E6" t="str">
            <v>2000 Taurus/Sable (D186)</v>
          </cell>
          <cell r="F6">
            <v>36437</v>
          </cell>
          <cell r="G6">
            <v>768.20299999999997</v>
          </cell>
          <cell r="H6">
            <v>453.76400000000001</v>
          </cell>
          <cell r="I6">
            <v>0.79729438871307545</v>
          </cell>
          <cell r="J6">
            <v>361.78349099999997</v>
          </cell>
          <cell r="K6">
            <v>84.586323000000007</v>
          </cell>
          <cell r="L6">
            <v>1.7924789999999999</v>
          </cell>
          <cell r="M6">
            <v>8.8689000000000004E-2</v>
          </cell>
          <cell r="N6">
            <v>0</v>
          </cell>
          <cell r="O6">
            <v>0</v>
          </cell>
          <cell r="P6">
            <v>0</v>
          </cell>
          <cell r="Q6">
            <v>1.881168</v>
          </cell>
        </row>
        <row r="7">
          <cell r="C7" t="str">
            <v>00H05</v>
          </cell>
          <cell r="D7" t="str">
            <v>Taurus/Sable Quality Action</v>
          </cell>
          <cell r="E7" t="str">
            <v>2000 Taurus/Sable (D186)</v>
          </cell>
          <cell r="F7">
            <v>36739</v>
          </cell>
          <cell r="G7">
            <v>2.75</v>
          </cell>
          <cell r="H7">
            <v>2.65</v>
          </cell>
          <cell r="I7">
            <v>1</v>
          </cell>
          <cell r="J7">
            <v>2.65</v>
          </cell>
          <cell r="K7">
            <v>1.5660000000000001</v>
          </cell>
          <cell r="L7">
            <v>1.0840000000000001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1.0840000000000001</v>
          </cell>
        </row>
        <row r="8">
          <cell r="C8" t="str">
            <v>00X01</v>
          </cell>
          <cell r="D8" t="str">
            <v>PN96/102/UN96/173 FRESH</v>
          </cell>
          <cell r="E8" t="str">
            <v>2000/2001 F-Series U8500 Freshening &amp; Cust. Sat.</v>
          </cell>
          <cell r="F8">
            <v>36374</v>
          </cell>
          <cell r="G8">
            <v>83.206999999999994</v>
          </cell>
          <cell r="H8">
            <v>47.404000000000003</v>
          </cell>
          <cell r="I8">
            <v>1</v>
          </cell>
          <cell r="J8">
            <v>47.404000000000003</v>
          </cell>
          <cell r="K8">
            <v>13.705</v>
          </cell>
          <cell r="L8">
            <v>0</v>
          </cell>
          <cell r="M8">
            <v>1.728</v>
          </cell>
          <cell r="N8">
            <v>0</v>
          </cell>
          <cell r="O8">
            <v>0</v>
          </cell>
          <cell r="P8">
            <v>0</v>
          </cell>
          <cell r="Q8">
            <v>1.728</v>
          </cell>
        </row>
        <row r="9">
          <cell r="C9" t="str">
            <v>00X06</v>
          </cell>
          <cell r="D9" t="str">
            <v>PN96 Harley Davidson</v>
          </cell>
          <cell r="E9" t="str">
            <v>2000/2001 F-Series U8500 Freshening &amp; Cust. Sat.</v>
          </cell>
          <cell r="F9">
            <v>36654</v>
          </cell>
          <cell r="G9">
            <v>6.617</v>
          </cell>
          <cell r="H9">
            <v>4.3819999999999997</v>
          </cell>
          <cell r="I9">
            <v>1</v>
          </cell>
          <cell r="J9">
            <v>4.3819999999999997</v>
          </cell>
          <cell r="K9">
            <v>1.548</v>
          </cell>
          <cell r="L9">
            <v>2.819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2.819</v>
          </cell>
        </row>
        <row r="10">
          <cell r="C10" t="str">
            <v>00X36</v>
          </cell>
          <cell r="D10" t="str">
            <v>PN96 Wheel/Tire Bal Equipt</v>
          </cell>
          <cell r="E10" t="str">
            <v>2000/2001 F-Series U8500 Freshening &amp; Cust. Sat.</v>
          </cell>
          <cell r="F10">
            <v>36526</v>
          </cell>
          <cell r="G10">
            <v>5.98</v>
          </cell>
          <cell r="H10">
            <v>5.9180000000000001</v>
          </cell>
          <cell r="I10">
            <v>1</v>
          </cell>
          <cell r="J10">
            <v>5.9180000000000001</v>
          </cell>
          <cell r="K10">
            <v>2.0990000000000002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C11" t="str">
            <v>00X40</v>
          </cell>
          <cell r="D11" t="str">
            <v>(G) PN96-KC Line Rate Incr.</v>
          </cell>
          <cell r="E11" t="str">
            <v>2000/2001 F-Series U8500 Freshening &amp; Cust. Sat.</v>
          </cell>
          <cell r="F11">
            <v>36526</v>
          </cell>
          <cell r="G11">
            <v>17.513000000000002</v>
          </cell>
          <cell r="H11">
            <v>13.525</v>
          </cell>
          <cell r="I11">
            <v>1</v>
          </cell>
          <cell r="J11">
            <v>13.525</v>
          </cell>
          <cell r="K11">
            <v>5.8529999999999998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</row>
        <row r="12">
          <cell r="C12" t="str">
            <v>01X08</v>
          </cell>
          <cell r="D12" t="str">
            <v>2001 PN96/P225 Cust. Satisf</v>
          </cell>
          <cell r="E12" t="str">
            <v>2000/2001 F-Series U8500 Freshening &amp; Cust. Sat.</v>
          </cell>
          <cell r="F12">
            <v>36801</v>
          </cell>
          <cell r="G12">
            <v>29.521999999999998</v>
          </cell>
          <cell r="H12">
            <v>21.372</v>
          </cell>
          <cell r="I12">
            <v>1</v>
          </cell>
          <cell r="J12">
            <v>21.372</v>
          </cell>
          <cell r="K12">
            <v>8.218</v>
          </cell>
          <cell r="L12">
            <v>4.1539999999999999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13.154</v>
          </cell>
        </row>
        <row r="13">
          <cell r="C13" t="str">
            <v>00L24</v>
          </cell>
          <cell r="D13" t="str">
            <v>CT120 Sedan Cont in Hermosi</v>
          </cell>
          <cell r="E13" t="str">
            <v>2000-1/2 Escort at Hermosillo</v>
          </cell>
          <cell r="F13">
            <v>36557</v>
          </cell>
          <cell r="G13">
            <v>22.994</v>
          </cell>
          <cell r="H13">
            <v>11.997999999999999</v>
          </cell>
          <cell r="I13">
            <v>1</v>
          </cell>
          <cell r="J13">
            <v>11.997999999999999</v>
          </cell>
          <cell r="K13">
            <v>8.6029999999999998</v>
          </cell>
          <cell r="L13">
            <v>0.22800000000000001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0.22800000000000001</v>
          </cell>
        </row>
        <row r="14">
          <cell r="C14" t="str">
            <v>00501</v>
          </cell>
          <cell r="D14" t="str">
            <v>U207</v>
          </cell>
          <cell r="E14" t="str">
            <v>2000-1/2 Explorer Sport/Sport Trac (U/P207)</v>
          </cell>
          <cell r="F14">
            <v>36557</v>
          </cell>
          <cell r="G14">
            <v>84.519000000000005</v>
          </cell>
          <cell r="H14">
            <v>55.768999999999998</v>
          </cell>
          <cell r="I14">
            <v>1</v>
          </cell>
          <cell r="J14">
            <v>55.768999999999998</v>
          </cell>
          <cell r="K14">
            <v>27.126999999999999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11.83</v>
          </cell>
        </row>
        <row r="15">
          <cell r="C15" t="str">
            <v>00V02</v>
          </cell>
          <cell r="D15" t="str">
            <v>P207</v>
          </cell>
          <cell r="E15" t="str">
            <v>2000-1/2 Explorer Sport/Sport Trac (U/P207)</v>
          </cell>
          <cell r="F15">
            <v>36557</v>
          </cell>
          <cell r="G15">
            <v>353.85199999999998</v>
          </cell>
          <cell r="H15">
            <v>234.46199999999999</v>
          </cell>
          <cell r="I15">
            <v>1</v>
          </cell>
          <cell r="J15">
            <v>234.46199999999999</v>
          </cell>
          <cell r="K15">
            <v>106.72799999999999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21.616</v>
          </cell>
        </row>
        <row r="16">
          <cell r="C16" t="str">
            <v>00V20</v>
          </cell>
          <cell r="D16" t="str">
            <v>TAF-Tonneau Cover for P207</v>
          </cell>
          <cell r="E16" t="str">
            <v>2000-1/2 Explorer Sport/Sport Trac (U/P207)</v>
          </cell>
          <cell r="F16">
            <v>36556</v>
          </cell>
          <cell r="G16">
            <v>4.657</v>
          </cell>
          <cell r="H16">
            <v>4.657</v>
          </cell>
          <cell r="I16">
            <v>1</v>
          </cell>
          <cell r="J16">
            <v>4.657</v>
          </cell>
          <cell r="K16">
            <v>1.5229999999999999</v>
          </cell>
          <cell r="L16">
            <v>1.5669999999999999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1.5669999999999999</v>
          </cell>
        </row>
        <row r="17">
          <cell r="C17" t="str">
            <v>01I00</v>
          </cell>
          <cell r="D17" t="str">
            <v>Mustang Bullitt</v>
          </cell>
          <cell r="E17" t="str">
            <v>2001-1/2 Mustang</v>
          </cell>
          <cell r="F17">
            <v>36923</v>
          </cell>
          <cell r="G17">
            <v>2.3519999999999999</v>
          </cell>
          <cell r="H17">
            <v>1.4450000000000001</v>
          </cell>
          <cell r="I17">
            <v>1</v>
          </cell>
          <cell r="J17">
            <v>1.4450000000000001</v>
          </cell>
          <cell r="K17">
            <v>0.44500000000000001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</v>
          </cell>
        </row>
        <row r="18">
          <cell r="C18" t="str">
            <v>01I05</v>
          </cell>
          <cell r="D18" t="str">
            <v>01MY SN95 Craftsmanship</v>
          </cell>
          <cell r="E18" t="str">
            <v>2001-1/2 Mustang</v>
          </cell>
          <cell r="F18">
            <v>36923</v>
          </cell>
          <cell r="G18">
            <v>17.484999999999999</v>
          </cell>
          <cell r="H18">
            <v>10.670999999999999</v>
          </cell>
          <cell r="I18">
            <v>1</v>
          </cell>
          <cell r="J18">
            <v>10.670999999999999</v>
          </cell>
          <cell r="K18">
            <v>3.0739999999999998</v>
          </cell>
          <cell r="L18">
            <v>7.5970000000000004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7.5970000000000004</v>
          </cell>
        </row>
        <row r="19">
          <cell r="C19" t="str">
            <v>00X04</v>
          </cell>
          <cell r="D19" t="str">
            <v>P225</v>
          </cell>
          <cell r="E19" t="str">
            <v>2000-1/2 Super Crew (P225)</v>
          </cell>
          <cell r="F19">
            <v>36538</v>
          </cell>
          <cell r="G19">
            <v>294.37200000000001</v>
          </cell>
          <cell r="H19">
            <v>218.661</v>
          </cell>
          <cell r="I19">
            <v>1</v>
          </cell>
          <cell r="J19">
            <v>218.661</v>
          </cell>
          <cell r="K19">
            <v>37.445999999999998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C20" t="str">
            <v>01E01</v>
          </cell>
          <cell r="D20" t="str">
            <v>GM / CV Minor Freshening</v>
          </cell>
          <cell r="E20" t="str">
            <v>2001 Crown Victoria</v>
          </cell>
          <cell r="F20">
            <v>36739</v>
          </cell>
          <cell r="G20">
            <v>37.348999999999997</v>
          </cell>
          <cell r="H20">
            <v>14.473000000000001</v>
          </cell>
          <cell r="I20">
            <v>0.49</v>
          </cell>
          <cell r="J20">
            <v>7.0917699999999995</v>
          </cell>
          <cell r="K20">
            <v>3.5422099999999999</v>
          </cell>
          <cell r="L20">
            <v>3.1404099999999997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3.1404099999999997</v>
          </cell>
        </row>
        <row r="21">
          <cell r="C21" t="str">
            <v>00600</v>
          </cell>
          <cell r="D21" t="str">
            <v>U204 (INCL P/T)-FORD SHARE</v>
          </cell>
          <cell r="E21" t="str">
            <v>2001 Escape (U204)</v>
          </cell>
          <cell r="F21">
            <v>36689</v>
          </cell>
          <cell r="G21">
            <v>1164.414</v>
          </cell>
          <cell r="H21">
            <v>724.56899999999996</v>
          </cell>
          <cell r="I21">
            <v>0.8984996597977557</v>
          </cell>
          <cell r="J21">
            <v>651.02499999999998</v>
          </cell>
          <cell r="K21">
            <v>214.81900000000002</v>
          </cell>
          <cell r="L21">
            <v>18.628999999999998</v>
          </cell>
          <cell r="M21">
            <v>0</v>
          </cell>
          <cell r="N21">
            <v>0</v>
          </cell>
          <cell r="O21">
            <v>1E-3</v>
          </cell>
          <cell r="P21">
            <v>0</v>
          </cell>
          <cell r="Q21">
            <v>60.63</v>
          </cell>
        </row>
        <row r="22">
          <cell r="C22" t="str">
            <v>00602</v>
          </cell>
          <cell r="D22" t="str">
            <v>U204 (INCL P/T)- MAZDA SHARE</v>
          </cell>
          <cell r="E22" t="str">
            <v>2001 Escape (U204)</v>
          </cell>
          <cell r="F22">
            <v>36689</v>
          </cell>
          <cell r="G22">
            <v>277.05599999999998</v>
          </cell>
          <cell r="H22">
            <v>165.017</v>
          </cell>
          <cell r="I22">
            <v>0.29098214123393351</v>
          </cell>
          <cell r="J22">
            <v>48.017000000000003</v>
          </cell>
          <cell r="K22">
            <v>48.017000000000003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C23" t="str">
            <v>01500</v>
          </cell>
          <cell r="D23" t="str">
            <v>U152 MAJOR PROGRAM</v>
          </cell>
          <cell r="E23" t="str">
            <v>2001 Explorer (U152)</v>
          </cell>
          <cell r="F23">
            <v>36843</v>
          </cell>
          <cell r="G23">
            <v>1679.643</v>
          </cell>
          <cell r="H23">
            <v>1019.7569999999999</v>
          </cell>
          <cell r="I23">
            <v>0.83</v>
          </cell>
          <cell r="J23">
            <v>846.39831000000004</v>
          </cell>
          <cell r="K23">
            <v>498.17513000000008</v>
          </cell>
          <cell r="L23">
            <v>103.79399000000001</v>
          </cell>
          <cell r="M23">
            <v>4.7019499999999992</v>
          </cell>
          <cell r="N23">
            <v>9.462000000000001E-2</v>
          </cell>
          <cell r="O23">
            <v>4.7310000000000005E-2</v>
          </cell>
          <cell r="P23">
            <v>0</v>
          </cell>
          <cell r="Q23">
            <v>108.63787000000001</v>
          </cell>
        </row>
        <row r="24">
          <cell r="C24" t="str">
            <v>01501</v>
          </cell>
          <cell r="D24" t="str">
            <v>U152 ILVS/Best Practices</v>
          </cell>
          <cell r="E24" t="str">
            <v>2001 Explorer (U152)</v>
          </cell>
          <cell r="F24">
            <v>37073</v>
          </cell>
          <cell r="G24">
            <v>30.622</v>
          </cell>
          <cell r="H24">
            <v>27</v>
          </cell>
          <cell r="I24">
            <v>1</v>
          </cell>
          <cell r="J24">
            <v>27</v>
          </cell>
          <cell r="K24">
            <v>0</v>
          </cell>
          <cell r="N24">
            <v>0</v>
          </cell>
          <cell r="O24">
            <v>0</v>
          </cell>
          <cell r="P24">
            <v>0</v>
          </cell>
          <cell r="Q24">
            <v>27</v>
          </cell>
        </row>
        <row r="25">
          <cell r="C25" t="str">
            <v>01502</v>
          </cell>
          <cell r="D25" t="str">
            <v>U152 Capacity (CPV-II)</v>
          </cell>
          <cell r="E25" t="str">
            <v>2001 Explorer (U152)</v>
          </cell>
          <cell r="F25">
            <v>37043</v>
          </cell>
          <cell r="G25">
            <v>4</v>
          </cell>
          <cell r="H25">
            <v>4</v>
          </cell>
          <cell r="I25">
            <v>0.83</v>
          </cell>
          <cell r="J25">
            <v>3.32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3.32</v>
          </cell>
        </row>
        <row r="26">
          <cell r="C26" t="str">
            <v>01503</v>
          </cell>
          <cell r="D26" t="str">
            <v>U152-bsd USPS-II</v>
          </cell>
          <cell r="E26" t="str">
            <v>2001 Explorer (U152)</v>
          </cell>
          <cell r="F26">
            <v>37073</v>
          </cell>
          <cell r="G26">
            <v>17.042999999999999</v>
          </cell>
          <cell r="H26">
            <v>5.0960000000000001</v>
          </cell>
          <cell r="I26">
            <v>1</v>
          </cell>
          <cell r="J26">
            <v>5.0960000000000001</v>
          </cell>
          <cell r="K26">
            <v>2.375</v>
          </cell>
          <cell r="L26">
            <v>2.7210000000000001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2.7210000000000001</v>
          </cell>
        </row>
        <row r="27">
          <cell r="C27" t="str">
            <v>01Z05</v>
          </cell>
          <cell r="D27" t="str">
            <v>(G)P131 into CUAP</v>
          </cell>
          <cell r="E27" t="str">
            <v>2001 F-Series O8500 at CUAP</v>
          </cell>
          <cell r="F27">
            <v>36739</v>
          </cell>
          <cell r="G27">
            <v>167.00700000000001</v>
          </cell>
          <cell r="H27">
            <v>137.92400000000001</v>
          </cell>
          <cell r="I27">
            <v>1</v>
          </cell>
          <cell r="J27">
            <v>137.92399999999998</v>
          </cell>
          <cell r="K27">
            <v>46.695</v>
          </cell>
          <cell r="L27">
            <v>12.48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14.48</v>
          </cell>
        </row>
        <row r="28">
          <cell r="C28" t="str">
            <v>01V01</v>
          </cell>
          <cell r="D28" t="str">
            <v>PN150/151 MINOR-FORD SHARE</v>
          </cell>
          <cell r="E28" t="str">
            <v>2001 Ranger (P150)</v>
          </cell>
          <cell r="F28">
            <v>36739</v>
          </cell>
          <cell r="G28">
            <v>166.922</v>
          </cell>
          <cell r="H28">
            <v>78.090999999999994</v>
          </cell>
          <cell r="I28">
            <v>1</v>
          </cell>
          <cell r="J28">
            <v>78.091000000000008</v>
          </cell>
          <cell r="K28">
            <v>48.31900000000001</v>
          </cell>
          <cell r="L28">
            <v>15.047000000000001</v>
          </cell>
          <cell r="M28">
            <v>2.9999999999999996E-3</v>
          </cell>
          <cell r="N28">
            <v>2.9999999999999996E-3</v>
          </cell>
          <cell r="O28">
            <v>2E-3</v>
          </cell>
          <cell r="P28">
            <v>0</v>
          </cell>
          <cell r="Q28">
            <v>27.055</v>
          </cell>
        </row>
        <row r="29">
          <cell r="C29" t="str">
            <v>01V02</v>
          </cell>
          <cell r="D29" t="str">
            <v>PN150/151 MINOR-MAZDA SHARE</v>
          </cell>
          <cell r="E29" t="str">
            <v>2001 Ranger (P150)</v>
          </cell>
          <cell r="F29">
            <v>36739</v>
          </cell>
          <cell r="G29">
            <v>16.66</v>
          </cell>
          <cell r="H29">
            <v>14.494999999999999</v>
          </cell>
          <cell r="I29">
            <v>0.28699551569506732</v>
          </cell>
          <cell r="J29">
            <v>4.16</v>
          </cell>
          <cell r="K29">
            <v>3.5139999999999998</v>
          </cell>
          <cell r="L29">
            <v>0.13400000000000001</v>
          </cell>
          <cell r="M29">
            <v>0.13400000000000001</v>
          </cell>
          <cell r="N29">
            <v>0.13400000000000001</v>
          </cell>
          <cell r="O29">
            <v>6.7000000000000004E-2</v>
          </cell>
          <cell r="P29">
            <v>0</v>
          </cell>
          <cell r="Q29">
            <v>0.46900000000000003</v>
          </cell>
        </row>
        <row r="30">
          <cell r="C30" t="str">
            <v>01V20</v>
          </cell>
          <cell r="D30" t="str">
            <v>01MY Ranger Genuine 4x4</v>
          </cell>
          <cell r="E30" t="str">
            <v>2001 Ranger (P150)</v>
          </cell>
          <cell r="F30">
            <v>37011</v>
          </cell>
          <cell r="G30">
            <v>3.851</v>
          </cell>
          <cell r="H30">
            <v>2.907</v>
          </cell>
          <cell r="I30">
            <v>1</v>
          </cell>
          <cell r="J30">
            <v>2.907</v>
          </cell>
          <cell r="K30">
            <v>0.14000000000000001</v>
          </cell>
          <cell r="L30">
            <v>2.7669999999999999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2.7669999999999999</v>
          </cell>
        </row>
        <row r="31">
          <cell r="C31" t="str">
            <v>01V90</v>
          </cell>
          <cell r="D31" t="str">
            <v>Capstone Qual - Ranger</v>
          </cell>
          <cell r="E31" t="str">
            <v>2001 Ranger (P150)</v>
          </cell>
          <cell r="F31">
            <v>37073</v>
          </cell>
          <cell r="G31">
            <v>8.98</v>
          </cell>
          <cell r="H31">
            <v>8.1460000000000008</v>
          </cell>
          <cell r="I31">
            <v>1</v>
          </cell>
          <cell r="J31">
            <v>8.1460000000000008</v>
          </cell>
          <cell r="K31">
            <v>1.1839999999999999</v>
          </cell>
          <cell r="L31">
            <v>6.819</v>
          </cell>
          <cell r="M31">
            <v>0.14299999999999999</v>
          </cell>
          <cell r="N31">
            <v>0</v>
          </cell>
          <cell r="O31">
            <v>0</v>
          </cell>
          <cell r="P31">
            <v>0</v>
          </cell>
          <cell r="Q31">
            <v>6.9619999999999997</v>
          </cell>
        </row>
        <row r="32">
          <cell r="C32" t="str">
            <v>01T00</v>
          </cell>
          <cell r="D32" t="str">
            <v>WIN126 FRESHENING</v>
          </cell>
          <cell r="E32" t="str">
            <v>2001 Windstar Freshening</v>
          </cell>
          <cell r="F32">
            <v>36739</v>
          </cell>
          <cell r="G32">
            <v>122.664</v>
          </cell>
          <cell r="H32">
            <v>49.595999999999997</v>
          </cell>
          <cell r="I32">
            <v>1</v>
          </cell>
          <cell r="J32">
            <v>49.596000000000004</v>
          </cell>
          <cell r="K32">
            <v>42.259</v>
          </cell>
          <cell r="L32">
            <v>3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6.8689999999999998</v>
          </cell>
        </row>
        <row r="33">
          <cell r="C33" t="str">
            <v>01T05</v>
          </cell>
          <cell r="D33" t="str">
            <v>2001 Windstar Limited</v>
          </cell>
          <cell r="E33" t="str">
            <v>2001 Windstar Freshening</v>
          </cell>
          <cell r="F33">
            <v>36774</v>
          </cell>
          <cell r="G33">
            <v>3.2719999999999998</v>
          </cell>
          <cell r="H33">
            <v>3.0640000000000001</v>
          </cell>
          <cell r="I33">
            <v>1</v>
          </cell>
          <cell r="J33">
            <v>3.0640000000000001</v>
          </cell>
          <cell r="K33">
            <v>0.32400000000000001</v>
          </cell>
          <cell r="L33">
            <v>2.74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2.74</v>
          </cell>
        </row>
        <row r="34">
          <cell r="C34" t="str">
            <v>01300</v>
          </cell>
          <cell r="D34" t="str">
            <v>C195 - Mexico (Export)</v>
          </cell>
          <cell r="E34" t="str">
            <v>2001-1/2 C-Value (C195)</v>
          </cell>
          <cell r="F34">
            <v>36892</v>
          </cell>
          <cell r="G34">
            <v>45.741999999999997</v>
          </cell>
          <cell r="H34">
            <v>24.811</v>
          </cell>
          <cell r="I34">
            <v>1</v>
          </cell>
          <cell r="J34">
            <v>24.811</v>
          </cell>
          <cell r="K34">
            <v>8.7089999999999996</v>
          </cell>
          <cell r="L34">
            <v>13.603999999999999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13.603999999999999</v>
          </cell>
        </row>
        <row r="35">
          <cell r="C35" t="str">
            <v>01G01</v>
          </cell>
          <cell r="D35" t="str">
            <v>M205</v>
          </cell>
          <cell r="E35" t="str">
            <v>2001-1/2 Thunderbird (M205)</v>
          </cell>
          <cell r="F35">
            <v>37012</v>
          </cell>
          <cell r="G35">
            <v>243.78</v>
          </cell>
          <cell r="H35">
            <v>134.333</v>
          </cell>
          <cell r="I35">
            <v>1</v>
          </cell>
          <cell r="J35">
            <v>134.333</v>
          </cell>
          <cell r="K35">
            <v>47.539000000000001</v>
          </cell>
          <cell r="L35">
            <v>82.869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82.869</v>
          </cell>
        </row>
        <row r="36">
          <cell r="C36" t="str">
            <v>01G02</v>
          </cell>
          <cell r="D36" t="str">
            <v>M205-TAF Removable Top</v>
          </cell>
          <cell r="E36" t="str">
            <v>2001-1/2 Thunderbird (M205)</v>
          </cell>
          <cell r="F36">
            <v>37032</v>
          </cell>
          <cell r="G36">
            <v>4.5999999999999996</v>
          </cell>
          <cell r="H36">
            <v>4.5999999999999996</v>
          </cell>
          <cell r="I36">
            <v>1</v>
          </cell>
          <cell r="J36">
            <v>4.5999999999999996</v>
          </cell>
          <cell r="K36">
            <v>0</v>
          </cell>
          <cell r="L36">
            <v>4.5999999999999996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4.5999999999999996</v>
          </cell>
        </row>
        <row r="37">
          <cell r="C37" t="str">
            <v>01G90</v>
          </cell>
          <cell r="D37" t="str">
            <v>Capstone Qual - M205</v>
          </cell>
          <cell r="E37" t="str">
            <v>2001-1/2 Thunderbird (M205)</v>
          </cell>
          <cell r="F37">
            <v>37073</v>
          </cell>
          <cell r="G37">
            <v>0.57499999999999996</v>
          </cell>
          <cell r="H37">
            <v>0.57499999999999996</v>
          </cell>
          <cell r="I37">
            <v>1</v>
          </cell>
          <cell r="J37">
            <v>0.57499999999999996</v>
          </cell>
          <cell r="K37">
            <v>0</v>
          </cell>
          <cell r="L37">
            <v>0.57499999999999996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0.57499999999999996</v>
          </cell>
        </row>
        <row r="38">
          <cell r="C38" t="str">
            <v>01Q10</v>
          </cell>
          <cell r="D38" t="str">
            <v>M205 U/B Sub-Assembly</v>
          </cell>
          <cell r="E38" t="str">
            <v>2001-1/2 Thunderbird (M205)</v>
          </cell>
          <cell r="F38">
            <v>36951</v>
          </cell>
          <cell r="G38">
            <v>5.6909999999999998</v>
          </cell>
          <cell r="H38">
            <v>5.2910000000000004</v>
          </cell>
          <cell r="I38">
            <v>1</v>
          </cell>
          <cell r="J38">
            <v>5.2910000000000004</v>
          </cell>
          <cell r="K38">
            <v>0.66</v>
          </cell>
          <cell r="L38">
            <v>4.6310000000000002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4.6310000000000002</v>
          </cell>
        </row>
        <row r="39">
          <cell r="C39" t="str">
            <v>02E05</v>
          </cell>
          <cell r="D39" t="str">
            <v>EN114 LWB</v>
          </cell>
          <cell r="E39" t="str">
            <v>2002 Crown Victoria LWB</v>
          </cell>
          <cell r="F39">
            <v>37104</v>
          </cell>
          <cell r="G39">
            <v>51.536999999999999</v>
          </cell>
          <cell r="H39">
            <v>34.637999999999998</v>
          </cell>
          <cell r="I39">
            <v>1</v>
          </cell>
          <cell r="J39">
            <v>34.637999999999998</v>
          </cell>
          <cell r="K39">
            <v>5.2969999999999997</v>
          </cell>
          <cell r="L39">
            <v>28.766999999999999</v>
          </cell>
          <cell r="M39">
            <v>0.57399999999999995</v>
          </cell>
          <cell r="N39">
            <v>0</v>
          </cell>
          <cell r="O39">
            <v>0</v>
          </cell>
          <cell r="P39">
            <v>0</v>
          </cell>
          <cell r="Q39">
            <v>29.341000000000001</v>
          </cell>
        </row>
        <row r="40">
          <cell r="C40" t="str">
            <v>01L90</v>
          </cell>
          <cell r="D40" t="str">
            <v>Capstone Qual - NA C170</v>
          </cell>
          <cell r="E40" t="str">
            <v>2002 Focus (C170)</v>
          </cell>
          <cell r="F40">
            <v>37073</v>
          </cell>
          <cell r="G40">
            <v>2.75</v>
          </cell>
          <cell r="H40">
            <v>2.75</v>
          </cell>
          <cell r="I40">
            <v>1</v>
          </cell>
          <cell r="J40">
            <v>2.75</v>
          </cell>
          <cell r="K40">
            <v>0</v>
          </cell>
          <cell r="L40">
            <v>0.871</v>
          </cell>
          <cell r="M40">
            <v>0.55000000000000004</v>
          </cell>
          <cell r="N40">
            <v>0.55000000000000004</v>
          </cell>
          <cell r="O40">
            <v>0.55000000000000004</v>
          </cell>
          <cell r="P40">
            <v>0.22900000000000001</v>
          </cell>
          <cell r="Q40">
            <v>2.75</v>
          </cell>
        </row>
        <row r="41">
          <cell r="C41" t="str">
            <v>02L03</v>
          </cell>
          <cell r="D41" t="str">
            <v>C170 In-Cycle Actions</v>
          </cell>
          <cell r="E41" t="str">
            <v>2002 Focus (C170)</v>
          </cell>
          <cell r="F41">
            <v>37104</v>
          </cell>
          <cell r="G41">
            <v>13.167999999999999</v>
          </cell>
          <cell r="H41">
            <v>10.507</v>
          </cell>
          <cell r="I41">
            <v>1</v>
          </cell>
          <cell r="J41">
            <v>10.507</v>
          </cell>
          <cell r="K41">
            <v>4.5999999999999999E-2</v>
          </cell>
          <cell r="L41">
            <v>7.8959999999999999</v>
          </cell>
          <cell r="M41">
            <v>2.5649999999999999</v>
          </cell>
          <cell r="N41">
            <v>0</v>
          </cell>
          <cell r="O41">
            <v>0</v>
          </cell>
          <cell r="P41">
            <v>0</v>
          </cell>
          <cell r="Q41">
            <v>10.461</v>
          </cell>
        </row>
        <row r="42">
          <cell r="C42" t="str">
            <v>02L04</v>
          </cell>
          <cell r="D42" t="str">
            <v>C170(NA) 5 Door at HSAP</v>
          </cell>
          <cell r="E42" t="str">
            <v>2002 Focus (C170)</v>
          </cell>
          <cell r="F42">
            <v>37104</v>
          </cell>
          <cell r="G42">
            <v>25.253</v>
          </cell>
          <cell r="H42">
            <v>14.095000000000001</v>
          </cell>
          <cell r="I42">
            <v>1</v>
          </cell>
          <cell r="J42">
            <v>14.095000000000001</v>
          </cell>
          <cell r="K42">
            <v>1.377</v>
          </cell>
          <cell r="L42">
            <v>11.298999999999999</v>
          </cell>
          <cell r="M42">
            <v>1.419</v>
          </cell>
          <cell r="N42">
            <v>0</v>
          </cell>
          <cell r="O42">
            <v>0</v>
          </cell>
          <cell r="P42">
            <v>0</v>
          </cell>
          <cell r="Q42">
            <v>12.718</v>
          </cell>
        </row>
        <row r="43">
          <cell r="C43" t="str">
            <v>02Z10</v>
          </cell>
          <cell r="D43" t="str">
            <v>2002 P131/U137 C.S.E.P</v>
          </cell>
          <cell r="E43" t="str">
            <v>2002 F-Series O8500/Excursion Customer Sat.</v>
          </cell>
          <cell r="F43">
            <v>37104</v>
          </cell>
          <cell r="G43">
            <v>55.938000000000002</v>
          </cell>
          <cell r="H43">
            <v>33.08</v>
          </cell>
          <cell r="I43">
            <v>1</v>
          </cell>
          <cell r="J43">
            <v>33.08</v>
          </cell>
          <cell r="K43">
            <v>1.4159999999999999</v>
          </cell>
          <cell r="L43">
            <v>16.798999999999999</v>
          </cell>
          <cell r="M43">
            <v>1.8650000000000002</v>
          </cell>
          <cell r="N43">
            <v>0</v>
          </cell>
          <cell r="O43">
            <v>0</v>
          </cell>
          <cell r="P43">
            <v>0</v>
          </cell>
          <cell r="Q43">
            <v>31.664000000000001</v>
          </cell>
        </row>
        <row r="44">
          <cell r="C44" t="str">
            <v>02Z05</v>
          </cell>
          <cell r="D44" t="str">
            <v>H215  Top Gun II</v>
          </cell>
          <cell r="E44" t="str">
            <v>2002 H215</v>
          </cell>
          <cell r="F44">
            <v>37104</v>
          </cell>
          <cell r="G44">
            <v>19.483000000000001</v>
          </cell>
          <cell r="H44">
            <v>11.371</v>
          </cell>
          <cell r="I44">
            <v>1</v>
          </cell>
          <cell r="J44">
            <v>11.371</v>
          </cell>
          <cell r="K44">
            <v>0.128</v>
          </cell>
          <cell r="L44">
            <v>11.241</v>
          </cell>
          <cell r="M44">
            <v>2E-3</v>
          </cell>
          <cell r="N44">
            <v>0</v>
          </cell>
          <cell r="O44">
            <v>0</v>
          </cell>
          <cell r="P44">
            <v>0</v>
          </cell>
          <cell r="Q44">
            <v>11.243</v>
          </cell>
        </row>
        <row r="45">
          <cell r="C45" t="str">
            <v>02Z06</v>
          </cell>
          <cell r="D45" t="str">
            <v>H215 Blue Bird Bus Program</v>
          </cell>
          <cell r="E45" t="str">
            <v>2002 H215</v>
          </cell>
          <cell r="F45">
            <v>37165</v>
          </cell>
          <cell r="G45">
            <v>10.000999999999999</v>
          </cell>
          <cell r="H45">
            <v>7</v>
          </cell>
          <cell r="I45">
            <v>1</v>
          </cell>
          <cell r="J45">
            <v>7</v>
          </cell>
          <cell r="K45">
            <v>0</v>
          </cell>
          <cell r="L45">
            <v>6.4050000000000002</v>
          </cell>
          <cell r="M45">
            <v>0.59499999999999997</v>
          </cell>
          <cell r="N45">
            <v>0</v>
          </cell>
          <cell r="O45">
            <v>0</v>
          </cell>
          <cell r="P45">
            <v>0</v>
          </cell>
          <cell r="Q45">
            <v>7</v>
          </cell>
        </row>
        <row r="46">
          <cell r="C46" t="str">
            <v>01S03</v>
          </cell>
          <cell r="D46" t="str">
            <v>CD132 CKD for Mexico (CuAP)</v>
          </cell>
          <cell r="E46" t="str">
            <v>2002 Mondeo for Mexico</v>
          </cell>
          <cell r="F46">
            <v>37135</v>
          </cell>
          <cell r="G46">
            <v>28.257999999999999</v>
          </cell>
          <cell r="H46">
            <v>26.128</v>
          </cell>
          <cell r="I46">
            <v>0.77173913043478271</v>
          </cell>
          <cell r="J46">
            <v>20.164000000000001</v>
          </cell>
          <cell r="K46">
            <v>3.0880000000000001</v>
          </cell>
          <cell r="L46">
            <v>17.076000000000001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17.076000000000001</v>
          </cell>
        </row>
        <row r="47">
          <cell r="C47" t="str">
            <v>02501</v>
          </cell>
          <cell r="D47" t="str">
            <v>U152 Minor Fresh-Safety Upg</v>
          </cell>
          <cell r="E47" t="str">
            <v>2002 U152 Safety Upgrade</v>
          </cell>
          <cell r="F47">
            <v>37193</v>
          </cell>
          <cell r="G47">
            <v>43.664999999999999</v>
          </cell>
          <cell r="H47">
            <v>27.055</v>
          </cell>
          <cell r="I47">
            <v>0.85</v>
          </cell>
          <cell r="J47">
            <v>22.996749999999999</v>
          </cell>
          <cell r="K47">
            <v>2.2100000000000002E-2</v>
          </cell>
          <cell r="L47">
            <v>13.762</v>
          </cell>
          <cell r="M47">
            <v>5</v>
          </cell>
          <cell r="N47">
            <v>0</v>
          </cell>
          <cell r="O47">
            <v>0</v>
          </cell>
          <cell r="P47">
            <v>0</v>
          </cell>
          <cell r="Q47">
            <v>22.97465</v>
          </cell>
        </row>
        <row r="48">
          <cell r="C48" t="str">
            <v>02E01</v>
          </cell>
          <cell r="D48" t="str">
            <v>CV/GM Minor Freshening</v>
          </cell>
          <cell r="E48" t="str">
            <v>2002-1/2 Crown Victoria Freshening</v>
          </cell>
          <cell r="F48">
            <v>37288</v>
          </cell>
          <cell r="G48">
            <v>161.98699999999999</v>
          </cell>
          <cell r="H48">
            <v>100.13200000000001</v>
          </cell>
          <cell r="I48">
            <v>0.47982283385930569</v>
          </cell>
          <cell r="J48">
            <v>48.04562</v>
          </cell>
          <cell r="K48">
            <v>0.44180000000000003</v>
          </cell>
          <cell r="L48">
            <v>23.50611</v>
          </cell>
          <cell r="M48">
            <v>23.160340000000001</v>
          </cell>
          <cell r="N48">
            <v>0.93737000000000004</v>
          </cell>
          <cell r="O48">
            <v>0</v>
          </cell>
          <cell r="P48">
            <v>0</v>
          </cell>
          <cell r="Q48">
            <v>47.603819999999999</v>
          </cell>
        </row>
        <row r="49">
          <cell r="C49" t="str">
            <v>02W02</v>
          </cell>
          <cell r="D49" t="str">
            <v>E-Series E550 (BLI-II)</v>
          </cell>
          <cell r="E49" t="str">
            <v>2002-1/2 E550 &amp; 2003 E-Series</v>
          </cell>
          <cell r="F49">
            <v>37288</v>
          </cell>
          <cell r="G49">
            <v>86.909000000000006</v>
          </cell>
          <cell r="H49">
            <v>56.055999999999997</v>
          </cell>
          <cell r="I49">
            <v>1</v>
          </cell>
          <cell r="J49">
            <v>56.056000000000004</v>
          </cell>
          <cell r="K49">
            <v>7.0659999999999998</v>
          </cell>
          <cell r="L49">
            <v>29.329000000000001</v>
          </cell>
          <cell r="M49">
            <v>19.66</v>
          </cell>
          <cell r="N49">
            <v>1E-3</v>
          </cell>
          <cell r="O49">
            <v>0</v>
          </cell>
          <cell r="P49">
            <v>0</v>
          </cell>
          <cell r="Q49">
            <v>48.99</v>
          </cell>
        </row>
        <row r="50">
          <cell r="C50" t="str">
            <v>03W04</v>
          </cell>
          <cell r="D50" t="str">
            <v>E-Series Recovery Actions</v>
          </cell>
          <cell r="E50" t="str">
            <v>2002-1/2 E550 &amp; 2003 E-Series</v>
          </cell>
          <cell r="F50">
            <v>37469</v>
          </cell>
          <cell r="G50">
            <v>74</v>
          </cell>
          <cell r="H50">
            <v>45</v>
          </cell>
          <cell r="I50">
            <v>1</v>
          </cell>
          <cell r="J50">
            <v>45</v>
          </cell>
          <cell r="K50">
            <v>0</v>
          </cell>
          <cell r="L50">
            <v>5</v>
          </cell>
          <cell r="M50">
            <v>34</v>
          </cell>
          <cell r="N50">
            <v>6</v>
          </cell>
          <cell r="O50">
            <v>0</v>
          </cell>
          <cell r="P50">
            <v>0</v>
          </cell>
          <cell r="Q50">
            <v>23.76</v>
          </cell>
        </row>
        <row r="51">
          <cell r="C51" t="str">
            <v>02U00</v>
          </cell>
          <cell r="D51" t="str">
            <v>U222/U228</v>
          </cell>
          <cell r="E51" t="str">
            <v>2002-1/2 Expedition (U222)</v>
          </cell>
          <cell r="F51">
            <v>37268</v>
          </cell>
          <cell r="G51">
            <v>1108.8309999999999</v>
          </cell>
          <cell r="H51">
            <v>684.41700000000003</v>
          </cell>
          <cell r="I51">
            <v>0.74</v>
          </cell>
          <cell r="J51">
            <v>506.46857999999997</v>
          </cell>
          <cell r="K51">
            <v>101.36224</v>
          </cell>
          <cell r="L51">
            <v>236.7457</v>
          </cell>
          <cell r="M51">
            <v>160.69319999999999</v>
          </cell>
          <cell r="N51">
            <v>0</v>
          </cell>
          <cell r="O51">
            <v>0</v>
          </cell>
          <cell r="P51">
            <v>0</v>
          </cell>
          <cell r="Q51">
            <v>401.43889999999999</v>
          </cell>
        </row>
        <row r="52">
          <cell r="C52" t="str">
            <v>02U01</v>
          </cell>
          <cell r="D52" t="str">
            <v>U222/U228 Capstone Qual Action</v>
          </cell>
          <cell r="E52" t="str">
            <v>2002-1/2 Expedition (U222)</v>
          </cell>
          <cell r="F52">
            <v>37268</v>
          </cell>
          <cell r="G52">
            <v>5.5</v>
          </cell>
          <cell r="H52">
            <v>5.5</v>
          </cell>
          <cell r="I52">
            <v>0.74</v>
          </cell>
          <cell r="J52">
            <v>4.07</v>
          </cell>
          <cell r="K52">
            <v>0</v>
          </cell>
          <cell r="L52">
            <v>3.0332600000000003</v>
          </cell>
          <cell r="M52">
            <v>1.03674</v>
          </cell>
          <cell r="N52">
            <v>0</v>
          </cell>
          <cell r="O52">
            <v>0</v>
          </cell>
          <cell r="P52">
            <v>0</v>
          </cell>
          <cell r="Q52">
            <v>4.07</v>
          </cell>
        </row>
        <row r="53">
          <cell r="C53" t="str">
            <v>02Z13</v>
          </cell>
          <cell r="D53" t="str">
            <v>2002 P131 F450 Pick-Up Box</v>
          </cell>
          <cell r="E53" t="str">
            <v>2002-1/2 F-Series O8500 Pick-up Box</v>
          </cell>
          <cell r="F53">
            <v>37319</v>
          </cell>
          <cell r="G53">
            <v>11.827</v>
          </cell>
          <cell r="H53">
            <v>10.227</v>
          </cell>
          <cell r="I53">
            <v>1</v>
          </cell>
          <cell r="J53">
            <v>10.227</v>
          </cell>
          <cell r="K53">
            <v>0</v>
          </cell>
          <cell r="L53">
            <v>3.8119999999999998</v>
          </cell>
          <cell r="M53">
            <v>6.415</v>
          </cell>
          <cell r="N53">
            <v>0</v>
          </cell>
          <cell r="O53">
            <v>0</v>
          </cell>
          <cell r="P53">
            <v>0</v>
          </cell>
          <cell r="Q53">
            <v>10.227</v>
          </cell>
        </row>
        <row r="54">
          <cell r="C54" t="str">
            <v>02510</v>
          </cell>
          <cell r="D54" t="str">
            <v>U231 Lincoln SUV</v>
          </cell>
          <cell r="E54" t="str">
            <v>2002-1/2 Lincoln SUV (U231)</v>
          </cell>
          <cell r="F54">
            <v>37382</v>
          </cell>
          <cell r="G54">
            <v>382.53300000000002</v>
          </cell>
          <cell r="H54">
            <v>233.50899999999999</v>
          </cell>
          <cell r="I54">
            <v>0.15200000000000002</v>
          </cell>
          <cell r="J54">
            <v>35.493368000000004</v>
          </cell>
          <cell r="K54">
            <v>1.9288799999999999</v>
          </cell>
          <cell r="L54">
            <v>11.495912000000001</v>
          </cell>
          <cell r="M54">
            <v>21.625496000000002</v>
          </cell>
          <cell r="N54">
            <v>0.40082400000000001</v>
          </cell>
          <cell r="O54">
            <v>2.4167999999999999E-2</v>
          </cell>
          <cell r="P54">
            <v>0</v>
          </cell>
          <cell r="Q54">
            <v>33.546399999999998</v>
          </cell>
        </row>
        <row r="55">
          <cell r="C55" t="str">
            <v>03X03</v>
          </cell>
          <cell r="D55" t="str">
            <v>PN96/102 Regulatory Fresh</v>
          </cell>
          <cell r="E55" t="str">
            <v>2002-1/2 PN96/102/UN96/173 Reg. Freshening</v>
          </cell>
          <cell r="F55">
            <v>37258</v>
          </cell>
          <cell r="G55">
            <v>34.837000000000003</v>
          </cell>
          <cell r="H55">
            <v>19.646999999999998</v>
          </cell>
          <cell r="I55">
            <v>1</v>
          </cell>
          <cell r="J55">
            <v>19.646999999999998</v>
          </cell>
          <cell r="K55">
            <v>0.161</v>
          </cell>
          <cell r="L55">
            <v>10.595000000000001</v>
          </cell>
          <cell r="M55">
            <v>8.8420000000000005</v>
          </cell>
          <cell r="N55">
            <v>4.9000000000000002E-2</v>
          </cell>
          <cell r="O55">
            <v>0</v>
          </cell>
          <cell r="P55">
            <v>0</v>
          </cell>
          <cell r="Q55">
            <v>19.486000000000001</v>
          </cell>
        </row>
        <row r="56">
          <cell r="C56" t="str">
            <v>03V10</v>
          </cell>
          <cell r="D56" t="str">
            <v>P150 Regulatory Fresh-Classic</v>
          </cell>
          <cell r="E56" t="str">
            <v>2003 "Classic" Ranger</v>
          </cell>
          <cell r="F56">
            <v>37591</v>
          </cell>
          <cell r="G56">
            <v>57</v>
          </cell>
          <cell r="H56">
            <v>42</v>
          </cell>
          <cell r="I56">
            <v>1</v>
          </cell>
          <cell r="J56">
            <v>42</v>
          </cell>
          <cell r="K56">
            <v>0</v>
          </cell>
          <cell r="L56">
            <v>1.337</v>
          </cell>
          <cell r="M56">
            <v>25.202000000000002</v>
          </cell>
          <cell r="N56">
            <v>15.397</v>
          </cell>
          <cell r="O56">
            <v>6.4000000000000001E-2</v>
          </cell>
          <cell r="P56">
            <v>0</v>
          </cell>
          <cell r="Q56">
            <v>42</v>
          </cell>
        </row>
        <row r="57">
          <cell r="C57" t="str">
            <v>03W03</v>
          </cell>
          <cell r="D57" t="str">
            <v>V127 Regulatory Program</v>
          </cell>
          <cell r="E57" t="str">
            <v>2003 E-Series Regulatory Program</v>
          </cell>
          <cell r="F57">
            <v>37469</v>
          </cell>
          <cell r="G57">
            <v>18</v>
          </cell>
          <cell r="H57">
            <v>10.1</v>
          </cell>
          <cell r="I57">
            <v>1</v>
          </cell>
          <cell r="J57">
            <v>10.1</v>
          </cell>
          <cell r="K57">
            <v>2E-3</v>
          </cell>
          <cell r="L57">
            <v>1.054</v>
          </cell>
          <cell r="M57">
            <v>7.7140000000000004</v>
          </cell>
          <cell r="N57">
            <v>1.33</v>
          </cell>
          <cell r="O57">
            <v>0</v>
          </cell>
          <cell r="P57">
            <v>0</v>
          </cell>
          <cell r="Q57">
            <v>10.098000000000001</v>
          </cell>
        </row>
        <row r="58">
          <cell r="C58" t="str">
            <v>03W03</v>
          </cell>
          <cell r="D58" t="str">
            <v>Added stuff per E-tracker</v>
          </cell>
          <cell r="E58" t="str">
            <v>2003 E-Series Regulatory Program</v>
          </cell>
          <cell r="F58">
            <v>37469</v>
          </cell>
          <cell r="G58">
            <v>50</v>
          </cell>
          <cell r="H58">
            <v>32</v>
          </cell>
          <cell r="I58">
            <v>1</v>
          </cell>
          <cell r="J58">
            <v>32</v>
          </cell>
          <cell r="K58">
            <v>2E-3</v>
          </cell>
          <cell r="L58">
            <v>2</v>
          </cell>
          <cell r="M58">
            <v>12</v>
          </cell>
          <cell r="N58">
            <v>16</v>
          </cell>
          <cell r="O58">
            <v>2</v>
          </cell>
          <cell r="P58">
            <v>0</v>
          </cell>
          <cell r="Q58">
            <v>10.098000000000001</v>
          </cell>
        </row>
        <row r="59">
          <cell r="C59" t="str">
            <v>03P20</v>
          </cell>
          <cell r="D59" t="str">
            <v>U204 2.0L RF DI T Diesel</v>
          </cell>
          <cell r="E59" t="str">
            <v>2003 Escape Diesel (U204)</v>
          </cell>
          <cell r="F59">
            <v>37561</v>
          </cell>
          <cell r="G59">
            <v>40</v>
          </cell>
          <cell r="H59">
            <v>14</v>
          </cell>
          <cell r="I59">
            <v>1</v>
          </cell>
          <cell r="J59">
            <v>14</v>
          </cell>
          <cell r="K59">
            <v>0</v>
          </cell>
          <cell r="L59">
            <v>2</v>
          </cell>
          <cell r="M59">
            <v>5</v>
          </cell>
          <cell r="N59">
            <v>2</v>
          </cell>
          <cell r="P59">
            <v>0</v>
          </cell>
          <cell r="Q59">
            <v>14</v>
          </cell>
        </row>
        <row r="60">
          <cell r="C60" t="str">
            <v>03511</v>
          </cell>
          <cell r="D60" t="str">
            <v>U/P207</v>
          </cell>
          <cell r="E60" t="str">
            <v>2003 Explorer Sport/Sport Trac (U/P207)</v>
          </cell>
          <cell r="F60">
            <v>37469</v>
          </cell>
          <cell r="G60">
            <v>98.822999999999993</v>
          </cell>
          <cell r="H60">
            <v>57.110999999999997</v>
          </cell>
          <cell r="I60">
            <v>1</v>
          </cell>
          <cell r="J60">
            <v>57.111000000000004</v>
          </cell>
          <cell r="K60">
            <v>2.4E-2</v>
          </cell>
          <cell r="L60">
            <v>10.093999999999999</v>
          </cell>
          <cell r="M60">
            <v>41.112000000000002</v>
          </cell>
          <cell r="N60">
            <v>5.8769999999999998</v>
          </cell>
          <cell r="O60">
            <v>4.0000000000000001E-3</v>
          </cell>
          <cell r="P60">
            <v>0</v>
          </cell>
          <cell r="Q60">
            <v>57.086999999999996</v>
          </cell>
        </row>
        <row r="61">
          <cell r="C61" t="str">
            <v>03X06</v>
          </cell>
          <cell r="D61" t="str">
            <v>P131 Safety Actions</v>
          </cell>
          <cell r="E61" t="str">
            <v>2003 F-Series O8500/Excursion Minor Fresh.</v>
          </cell>
          <cell r="F61">
            <v>37438</v>
          </cell>
          <cell r="G61">
            <v>35</v>
          </cell>
          <cell r="H61">
            <v>20</v>
          </cell>
          <cell r="I61">
            <v>1</v>
          </cell>
          <cell r="J61">
            <v>20</v>
          </cell>
          <cell r="K61">
            <v>0.05</v>
          </cell>
          <cell r="L61">
            <v>2.9209999999999998</v>
          </cell>
          <cell r="M61">
            <v>14.885</v>
          </cell>
          <cell r="N61">
            <v>2.1440000000000001</v>
          </cell>
          <cell r="O61">
            <v>0</v>
          </cell>
          <cell r="P61">
            <v>0</v>
          </cell>
          <cell r="Q61">
            <v>19.95</v>
          </cell>
        </row>
        <row r="62">
          <cell r="C62" t="str">
            <v>03Z01</v>
          </cell>
          <cell r="D62" t="str">
            <v>PN131/U137 Minor Freshening</v>
          </cell>
          <cell r="E62" t="str">
            <v>2003 F-Series O8500/Excursion Minor Fresh.</v>
          </cell>
          <cell r="F62">
            <v>37469</v>
          </cell>
          <cell r="G62">
            <v>103.295</v>
          </cell>
          <cell r="H62">
            <v>63.198999999999998</v>
          </cell>
          <cell r="I62">
            <v>1</v>
          </cell>
          <cell r="J62">
            <v>63.199000000000005</v>
          </cell>
          <cell r="K62">
            <v>2.6000000000000002E-2</v>
          </cell>
          <cell r="L62">
            <v>11.494999999999999</v>
          </cell>
          <cell r="M62">
            <v>44.704000000000008</v>
          </cell>
          <cell r="N62">
            <v>6.9740000000000002</v>
          </cell>
          <cell r="O62">
            <v>0</v>
          </cell>
          <cell r="P62">
            <v>0</v>
          </cell>
          <cell r="Q62">
            <v>63.173000000000009</v>
          </cell>
        </row>
        <row r="63">
          <cell r="C63" t="str">
            <v>03V03</v>
          </cell>
          <cell r="D63" t="str">
            <v>PN150 Minor Fresh</v>
          </cell>
          <cell r="E63" t="str">
            <v>2003 Ranger (PN150)</v>
          </cell>
          <cell r="F63">
            <v>37834</v>
          </cell>
          <cell r="G63">
            <v>100</v>
          </cell>
          <cell r="H63">
            <v>56.58</v>
          </cell>
          <cell r="I63">
            <v>1</v>
          </cell>
          <cell r="J63">
            <v>56.58</v>
          </cell>
          <cell r="K63">
            <v>0</v>
          </cell>
          <cell r="M63">
            <v>6</v>
          </cell>
          <cell r="N63">
            <v>47</v>
          </cell>
          <cell r="O63">
            <v>8</v>
          </cell>
          <cell r="P63">
            <v>0</v>
          </cell>
          <cell r="Q63">
            <v>56.58</v>
          </cell>
        </row>
        <row r="64">
          <cell r="C64" t="str">
            <v>03G00</v>
          </cell>
          <cell r="D64" t="str">
            <v>M205 Minor Fresh</v>
          </cell>
          <cell r="E64" t="str">
            <v>2003 Thunderbird Freshening</v>
          </cell>
          <cell r="F64">
            <v>37469</v>
          </cell>
          <cell r="G64">
            <v>35.1</v>
          </cell>
          <cell r="H64">
            <v>6.4</v>
          </cell>
          <cell r="I64">
            <v>1</v>
          </cell>
          <cell r="J64">
            <v>6.4</v>
          </cell>
          <cell r="K64">
            <v>0</v>
          </cell>
          <cell r="L64">
            <v>1.92</v>
          </cell>
          <cell r="M64">
            <v>4.4800000000000004</v>
          </cell>
          <cell r="N64">
            <v>0</v>
          </cell>
          <cell r="O64">
            <v>0</v>
          </cell>
          <cell r="P64">
            <v>0</v>
          </cell>
          <cell r="Q64">
            <v>6.4</v>
          </cell>
        </row>
        <row r="65">
          <cell r="C65" t="str">
            <v>03T00</v>
          </cell>
          <cell r="D65" t="str">
            <v>V229 - Windstar Freshening</v>
          </cell>
          <cell r="E65" t="str">
            <v>2003-1/2 Windstar Freshening (V229)</v>
          </cell>
          <cell r="F65">
            <v>37681</v>
          </cell>
          <cell r="G65">
            <v>795</v>
          </cell>
          <cell r="H65">
            <v>526.91600000000005</v>
          </cell>
          <cell r="I65">
            <v>0.86899999999999999</v>
          </cell>
          <cell r="J65">
            <v>457.89000400000003</v>
          </cell>
          <cell r="K65">
            <v>0</v>
          </cell>
          <cell r="L65">
            <v>31.803661999999999</v>
          </cell>
          <cell r="M65">
            <v>251.64502000000002</v>
          </cell>
          <cell r="N65">
            <v>170.78109400000002</v>
          </cell>
          <cell r="O65">
            <v>3.660228</v>
          </cell>
          <cell r="P65">
            <v>0</v>
          </cell>
          <cell r="Q65">
            <v>457.89000400000003</v>
          </cell>
        </row>
        <row r="66">
          <cell r="C66" t="str">
            <v>03P55</v>
          </cell>
          <cell r="D66" t="str">
            <v>U/8500 V6 Diesel (Instal'n)</v>
          </cell>
          <cell r="E66" t="str">
            <v>2003-3/4 F-Series U8500 (P221)</v>
          </cell>
          <cell r="F66">
            <v>37742</v>
          </cell>
          <cell r="G66">
            <v>107.55500000000001</v>
          </cell>
          <cell r="H66">
            <v>41.125</v>
          </cell>
          <cell r="I66">
            <v>1</v>
          </cell>
          <cell r="J66">
            <v>41.125</v>
          </cell>
          <cell r="K66">
            <v>2.74</v>
          </cell>
          <cell r="L66">
            <v>4.0739999999999998</v>
          </cell>
          <cell r="M66">
            <v>10.942</v>
          </cell>
          <cell r="N66">
            <v>23.166</v>
          </cell>
          <cell r="O66">
            <v>0.20300000000000001</v>
          </cell>
          <cell r="P66">
            <v>0</v>
          </cell>
          <cell r="Q66">
            <v>38.384999999999998</v>
          </cell>
        </row>
        <row r="67">
          <cell r="C67" t="str">
            <v>03X00</v>
          </cell>
          <cell r="D67" t="str">
            <v>P221</v>
          </cell>
          <cell r="E67" t="str">
            <v>2003-3/4 F-Series U8500 (P221)</v>
          </cell>
          <cell r="F67">
            <v>37781</v>
          </cell>
          <cell r="G67">
            <v>1824.1759999999999</v>
          </cell>
          <cell r="H67">
            <v>1249.2149999999999</v>
          </cell>
          <cell r="I67">
            <v>1</v>
          </cell>
          <cell r="J67">
            <v>1249.2149999999999</v>
          </cell>
          <cell r="K67">
            <v>0</v>
          </cell>
          <cell r="L67">
            <v>26.28</v>
          </cell>
          <cell r="M67">
            <v>416.161</v>
          </cell>
          <cell r="N67">
            <v>731.72799999999995</v>
          </cell>
          <cell r="O67">
            <v>75.046000000000006</v>
          </cell>
          <cell r="P67">
            <v>0</v>
          </cell>
          <cell r="Q67">
            <v>1249.2149999999999</v>
          </cell>
        </row>
        <row r="68">
          <cell r="C68" t="str">
            <v>04X02</v>
          </cell>
          <cell r="D68" t="str">
            <v>PN96 Classic F150</v>
          </cell>
          <cell r="E68" t="str">
            <v>2004 Classic PN96</v>
          </cell>
          <cell r="F68">
            <v>37773</v>
          </cell>
          <cell r="G68">
            <v>35</v>
          </cell>
          <cell r="H68">
            <v>35</v>
          </cell>
          <cell r="I68">
            <v>1</v>
          </cell>
          <cell r="J68">
            <v>35</v>
          </cell>
          <cell r="K68">
            <v>0</v>
          </cell>
          <cell r="L68">
            <v>0.16600000000000001</v>
          </cell>
          <cell r="M68">
            <v>6.5839999999999996</v>
          </cell>
          <cell r="N68">
            <v>26.125</v>
          </cell>
          <cell r="O68">
            <v>2.125</v>
          </cell>
          <cell r="P68">
            <v>0</v>
          </cell>
          <cell r="Q68">
            <v>35</v>
          </cell>
        </row>
        <row r="69">
          <cell r="C69" t="str">
            <v>03H10</v>
          </cell>
          <cell r="D69" t="str">
            <v>D219 CTW</v>
          </cell>
          <cell r="E69" t="str">
            <v>2004 D219 HPS</v>
          </cell>
          <cell r="F69">
            <v>37895</v>
          </cell>
          <cell r="G69">
            <v>818.4</v>
          </cell>
          <cell r="H69">
            <v>535.15</v>
          </cell>
          <cell r="I69">
            <v>1</v>
          </cell>
          <cell r="J69">
            <v>535.15</v>
          </cell>
          <cell r="K69">
            <v>0</v>
          </cell>
          <cell r="L69">
            <v>2.423</v>
          </cell>
          <cell r="M69">
            <v>93.686999999999998</v>
          </cell>
          <cell r="N69">
            <v>390.59399999999999</v>
          </cell>
          <cell r="O69">
            <v>48.445999999999998</v>
          </cell>
          <cell r="P69">
            <v>0</v>
          </cell>
          <cell r="Q69">
            <v>535.15</v>
          </cell>
        </row>
        <row r="70">
          <cell r="C70" t="str">
            <v>04H05</v>
          </cell>
          <cell r="D70" t="str">
            <v>D258 HPS</v>
          </cell>
          <cell r="E70" t="str">
            <v>2004 D258 CTW</v>
          </cell>
          <cell r="F70">
            <v>37895</v>
          </cell>
          <cell r="G70">
            <v>669.6</v>
          </cell>
          <cell r="H70">
            <v>437.85</v>
          </cell>
          <cell r="I70">
            <v>1</v>
          </cell>
          <cell r="J70">
            <v>437.85</v>
          </cell>
          <cell r="K70">
            <v>0</v>
          </cell>
          <cell r="L70">
            <v>3.5939999999999999</v>
          </cell>
          <cell r="M70">
            <v>76.983000000000004</v>
          </cell>
          <cell r="N70">
            <v>284.60500000000002</v>
          </cell>
          <cell r="O70">
            <v>72.668000000000006</v>
          </cell>
          <cell r="P70">
            <v>0</v>
          </cell>
          <cell r="Q70">
            <v>437.85</v>
          </cell>
        </row>
        <row r="71">
          <cell r="C71" t="str">
            <v>04601</v>
          </cell>
          <cell r="D71" t="str">
            <v>U204 FRESH (KC &amp; HOFU) - FORD</v>
          </cell>
          <cell r="E71" t="str">
            <v>2004 Escape (U204) Freshening</v>
          </cell>
          <cell r="F71">
            <v>37956</v>
          </cell>
          <cell r="G71">
            <v>182</v>
          </cell>
          <cell r="H71">
            <v>76.8</v>
          </cell>
          <cell r="I71">
            <v>1</v>
          </cell>
          <cell r="J71">
            <v>76.8</v>
          </cell>
          <cell r="K71">
            <v>0</v>
          </cell>
          <cell r="L71">
            <v>0</v>
          </cell>
          <cell r="M71">
            <v>2.448</v>
          </cell>
          <cell r="N71">
            <v>46.075000000000003</v>
          </cell>
          <cell r="O71">
            <v>28.16</v>
          </cell>
          <cell r="P71">
            <v>0.11700000000000001</v>
          </cell>
          <cell r="Q71">
            <v>76.8</v>
          </cell>
        </row>
        <row r="72">
          <cell r="C72" t="str">
            <v>03D01</v>
          </cell>
          <cell r="D72" t="str">
            <v>U293 (U204 H. ELEC. VEH)</v>
          </cell>
          <cell r="E72" t="str">
            <v>2004 Escape HEV (U293)</v>
          </cell>
          <cell r="F72">
            <v>37956</v>
          </cell>
          <cell r="G72">
            <v>158</v>
          </cell>
          <cell r="H72">
            <v>42.194000000000003</v>
          </cell>
          <cell r="I72">
            <v>1</v>
          </cell>
          <cell r="J72">
            <v>42.193999999999996</v>
          </cell>
          <cell r="K72">
            <v>0</v>
          </cell>
          <cell r="L72">
            <v>0</v>
          </cell>
          <cell r="M72">
            <v>2.6160000000000001</v>
          </cell>
          <cell r="N72">
            <v>24.481999999999999</v>
          </cell>
          <cell r="O72">
            <v>14.766999999999999</v>
          </cell>
          <cell r="P72">
            <v>0.32900000000000001</v>
          </cell>
          <cell r="Q72">
            <v>42.193999999999996</v>
          </cell>
        </row>
        <row r="73">
          <cell r="C73" t="str">
            <v>04503</v>
          </cell>
          <cell r="D73" t="str">
            <v>U152 Interior Upgrade</v>
          </cell>
          <cell r="E73" t="str">
            <v>2004 Explorer Interior Upgrade</v>
          </cell>
          <cell r="F73">
            <v>37834</v>
          </cell>
          <cell r="G73">
            <v>40</v>
          </cell>
          <cell r="H73">
            <v>22.629000000000001</v>
          </cell>
          <cell r="I73">
            <v>0.875</v>
          </cell>
          <cell r="J73">
            <v>19.800374999999999</v>
          </cell>
          <cell r="K73">
            <v>0</v>
          </cell>
          <cell r="L73">
            <v>2</v>
          </cell>
          <cell r="M73">
            <v>16</v>
          </cell>
          <cell r="N73">
            <v>3</v>
          </cell>
          <cell r="P73">
            <v>0</v>
          </cell>
          <cell r="Q73">
            <v>19.800374999999999</v>
          </cell>
        </row>
        <row r="74">
          <cell r="C74" t="str">
            <v>04511</v>
          </cell>
          <cell r="D74" t="str">
            <v>U/P207</v>
          </cell>
          <cell r="E74" t="str">
            <v>2004 Explorer Sport/Sport Trac (U/P207)</v>
          </cell>
          <cell r="F74">
            <v>37834</v>
          </cell>
          <cell r="G74">
            <v>69.7</v>
          </cell>
          <cell r="H74">
            <v>31.7</v>
          </cell>
          <cell r="I74">
            <v>1</v>
          </cell>
          <cell r="J74">
            <v>31.7</v>
          </cell>
          <cell r="K74">
            <v>0</v>
          </cell>
          <cell r="L74">
            <v>0</v>
          </cell>
          <cell r="M74">
            <v>9.51</v>
          </cell>
          <cell r="N74">
            <v>22.19</v>
          </cell>
          <cell r="O74">
            <v>0</v>
          </cell>
          <cell r="P74">
            <v>0</v>
          </cell>
          <cell r="Q74">
            <v>31.7</v>
          </cell>
        </row>
        <row r="75">
          <cell r="C75" t="str">
            <v>03H00</v>
          </cell>
          <cell r="D75" t="str">
            <v>D186  Fresh</v>
          </cell>
          <cell r="E75" t="str">
            <v>2004 Taurus/Sable Freshening (D186)</v>
          </cell>
          <cell r="F75">
            <v>37834</v>
          </cell>
          <cell r="G75">
            <v>175</v>
          </cell>
          <cell r="H75">
            <v>99</v>
          </cell>
          <cell r="I75">
            <v>0.68</v>
          </cell>
          <cell r="J75">
            <v>67.319999999999993</v>
          </cell>
          <cell r="K75">
            <v>0</v>
          </cell>
          <cell r="L75">
            <v>1.2240000000000001E-2</v>
          </cell>
          <cell r="M75">
            <v>7.0101199999999997</v>
          </cell>
          <cell r="N75">
            <v>51.432480000000005</v>
          </cell>
          <cell r="O75">
            <v>8.8651599999999995</v>
          </cell>
          <cell r="P75">
            <v>0</v>
          </cell>
          <cell r="Q75">
            <v>67.319999999999993</v>
          </cell>
        </row>
        <row r="76">
          <cell r="C76" t="str">
            <v>04L20</v>
          </cell>
          <cell r="D76" t="str">
            <v>C170 NA Freshening (excl PZEV)</v>
          </cell>
          <cell r="E76" t="str">
            <v>2004-1/2 Focus Freshening</v>
          </cell>
          <cell r="F76">
            <v>37987</v>
          </cell>
          <cell r="G76">
            <v>140</v>
          </cell>
          <cell r="H76">
            <v>78.768000000000001</v>
          </cell>
          <cell r="I76">
            <v>1</v>
          </cell>
          <cell r="J76">
            <v>78.768000000000015</v>
          </cell>
          <cell r="K76">
            <v>0</v>
          </cell>
          <cell r="L76">
            <v>0</v>
          </cell>
          <cell r="M76">
            <v>2.14</v>
          </cell>
          <cell r="N76">
            <v>39.779000000000003</v>
          </cell>
          <cell r="O76">
            <v>36.44</v>
          </cell>
          <cell r="P76">
            <v>0.40899999999999997</v>
          </cell>
          <cell r="Q76">
            <v>78.768000000000015</v>
          </cell>
        </row>
        <row r="77">
          <cell r="C77" t="str">
            <v>04P40</v>
          </cell>
          <cell r="D77" t="str">
            <v>2.3L I4 FOR C214 N/A</v>
          </cell>
          <cell r="E77" t="str">
            <v>2004-1/2 Focus Freshening</v>
          </cell>
          <cell r="F77">
            <v>37987</v>
          </cell>
          <cell r="G77">
            <v>13.8</v>
          </cell>
          <cell r="H77">
            <v>7.5190000000000001</v>
          </cell>
          <cell r="I77">
            <v>1</v>
          </cell>
          <cell r="J77">
            <v>7.519000000000001</v>
          </cell>
          <cell r="K77">
            <v>0</v>
          </cell>
          <cell r="L77">
            <v>0</v>
          </cell>
          <cell r="M77">
            <v>1.28</v>
          </cell>
          <cell r="N77">
            <v>4.3390000000000004</v>
          </cell>
          <cell r="O77">
            <v>1.694</v>
          </cell>
          <cell r="P77">
            <v>0.20599999999999999</v>
          </cell>
          <cell r="Q77">
            <v>7.519000000000001</v>
          </cell>
        </row>
        <row r="78">
          <cell r="C78" t="str">
            <v>04I00</v>
          </cell>
          <cell r="D78" t="str">
            <v>S197 Dew bsd Mustang (AAI)</v>
          </cell>
          <cell r="E78" t="str">
            <v>2004-1/2 Mustang (S197)</v>
          </cell>
          <cell r="F78">
            <v>38078</v>
          </cell>
          <cell r="G78">
            <v>278</v>
          </cell>
          <cell r="H78">
            <v>91.5</v>
          </cell>
          <cell r="I78">
            <v>1</v>
          </cell>
          <cell r="J78">
            <v>91.5</v>
          </cell>
          <cell r="K78">
            <v>0</v>
          </cell>
          <cell r="L78">
            <v>6.8000000000000005E-2</v>
          </cell>
          <cell r="M78">
            <v>5.3630000000000004</v>
          </cell>
          <cell r="N78">
            <v>38.707999999999998</v>
          </cell>
          <cell r="O78">
            <v>44.347999999999999</v>
          </cell>
          <cell r="P78">
            <v>3.0129999999999999</v>
          </cell>
          <cell r="Q78">
            <v>91.5</v>
          </cell>
        </row>
        <row r="79">
          <cell r="C79" t="str">
            <v>05600</v>
          </cell>
          <cell r="D79" t="str">
            <v>U204 Minor (KC&amp;Hofu) - FORD</v>
          </cell>
          <cell r="E79" t="str">
            <v>2005 Escape (U204) Freshening</v>
          </cell>
          <cell r="F79">
            <v>38292</v>
          </cell>
          <cell r="G79">
            <v>70</v>
          </cell>
          <cell r="H79">
            <v>39.384999999999998</v>
          </cell>
          <cell r="I79">
            <v>1</v>
          </cell>
          <cell r="J79">
            <v>39.384999999999998</v>
          </cell>
          <cell r="K79">
            <v>0</v>
          </cell>
          <cell r="L79">
            <v>0</v>
          </cell>
          <cell r="M79">
            <v>0</v>
          </cell>
          <cell r="N79">
            <v>1.639</v>
          </cell>
          <cell r="O79">
            <v>25.245000000000001</v>
          </cell>
          <cell r="P79">
            <v>12.465</v>
          </cell>
          <cell r="Q79">
            <v>39.349000000000004</v>
          </cell>
        </row>
        <row r="80">
          <cell r="C80" t="str">
            <v>05U10</v>
          </cell>
          <cell r="D80" t="str">
            <v>U222 Regulatory Program</v>
          </cell>
          <cell r="E80" t="str">
            <v>2005 Expedition Regulatory Program</v>
          </cell>
          <cell r="F80">
            <v>38200</v>
          </cell>
          <cell r="G80">
            <v>16.989999999999998</v>
          </cell>
          <cell r="H80">
            <v>10</v>
          </cell>
          <cell r="I80">
            <v>1</v>
          </cell>
          <cell r="J80">
            <v>10</v>
          </cell>
          <cell r="K80">
            <v>0</v>
          </cell>
          <cell r="L80">
            <v>0</v>
          </cell>
          <cell r="M80">
            <v>2E-3</v>
          </cell>
          <cell r="N80">
            <v>1.042</v>
          </cell>
          <cell r="O80">
            <v>7.6390000000000002</v>
          </cell>
          <cell r="P80">
            <v>1.3169999999999999</v>
          </cell>
          <cell r="Q80">
            <v>10</v>
          </cell>
        </row>
        <row r="81">
          <cell r="C81" t="str">
            <v>05Z00</v>
          </cell>
          <cell r="D81" t="str">
            <v>P254/U254 Major Freshening</v>
          </cell>
          <cell r="E81" t="str">
            <v>2005 F-Series O8500/Excursion (P/U254)</v>
          </cell>
          <cell r="F81">
            <v>38200</v>
          </cell>
          <cell r="G81">
            <v>1660</v>
          </cell>
          <cell r="H81">
            <v>1154.2470000000001</v>
          </cell>
          <cell r="I81">
            <v>1</v>
          </cell>
          <cell r="J81">
            <v>1154.2469999999998</v>
          </cell>
          <cell r="K81">
            <v>0</v>
          </cell>
          <cell r="L81">
            <v>0</v>
          </cell>
          <cell r="M81">
            <v>21.872999999999998</v>
          </cell>
          <cell r="N81">
            <v>285</v>
          </cell>
          <cell r="O81">
            <v>708</v>
          </cell>
          <cell r="P81">
            <v>143</v>
          </cell>
          <cell r="Q81">
            <v>1154.2469999999998</v>
          </cell>
        </row>
        <row r="82">
          <cell r="C82" t="str">
            <v>05X00</v>
          </cell>
          <cell r="D82" t="str">
            <v>P221 (F150) Minor Fresh</v>
          </cell>
          <cell r="E82" t="str">
            <v>2005 F-Series SVT/HD</v>
          </cell>
          <cell r="F82">
            <v>38200</v>
          </cell>
          <cell r="G82">
            <v>30</v>
          </cell>
          <cell r="H82">
            <v>16.88</v>
          </cell>
          <cell r="I82">
            <v>1</v>
          </cell>
          <cell r="J82">
            <v>16.88</v>
          </cell>
          <cell r="K82">
            <v>0</v>
          </cell>
          <cell r="L82">
            <v>0</v>
          </cell>
          <cell r="M82">
            <v>2E-3</v>
          </cell>
          <cell r="N82">
            <v>1.599</v>
          </cell>
          <cell r="O82">
            <v>12.805</v>
          </cell>
          <cell r="P82">
            <v>2.4740000000000002</v>
          </cell>
          <cell r="Q82">
            <v>16.88</v>
          </cell>
        </row>
        <row r="83">
          <cell r="C83" t="str">
            <v>05500</v>
          </cell>
          <cell r="D83" t="str">
            <v>U251 Explorer/Sport/Trac/Mount</v>
          </cell>
          <cell r="E83" t="str">
            <v>2005-1/2 Explorer/Sport/Sport Trac (U251)</v>
          </cell>
          <cell r="F83">
            <v>38384</v>
          </cell>
          <cell r="G83">
            <v>1300</v>
          </cell>
          <cell r="H83">
            <v>847.31399999999996</v>
          </cell>
          <cell r="I83">
            <v>0.85499999999999998</v>
          </cell>
          <cell r="J83">
            <v>724.45347000000004</v>
          </cell>
          <cell r="K83">
            <v>0</v>
          </cell>
          <cell r="L83">
            <v>0</v>
          </cell>
          <cell r="M83">
            <v>1.8083250000000002</v>
          </cell>
          <cell r="N83">
            <v>57.649230000000003</v>
          </cell>
          <cell r="O83">
            <v>391.91831999999999</v>
          </cell>
          <cell r="P83">
            <v>265.56385500000005</v>
          </cell>
          <cell r="Q83">
            <v>716.93973000000005</v>
          </cell>
        </row>
        <row r="84">
          <cell r="C84" t="str">
            <v>06W01</v>
          </cell>
          <cell r="D84" t="str">
            <v>V127 E-Series Minor Fresh</v>
          </cell>
          <cell r="E84" t="str">
            <v>2006 E-Series Freshening</v>
          </cell>
          <cell r="F84">
            <v>38565</v>
          </cell>
          <cell r="G84">
            <v>291</v>
          </cell>
          <cell r="H84">
            <v>142</v>
          </cell>
          <cell r="I84">
            <v>1</v>
          </cell>
          <cell r="J84">
            <v>142</v>
          </cell>
          <cell r="K84">
            <v>0</v>
          </cell>
          <cell r="L84">
            <v>0</v>
          </cell>
          <cell r="M84">
            <v>0</v>
          </cell>
          <cell r="O84">
            <v>14.449000000000002</v>
          </cell>
          <cell r="P84">
            <v>108.73099999999999</v>
          </cell>
          <cell r="Q84">
            <v>169.214</v>
          </cell>
        </row>
        <row r="85">
          <cell r="C85" t="str">
            <v>06W02</v>
          </cell>
          <cell r="D85" t="str">
            <v>V127 4.6L 3Valve Veh. Install</v>
          </cell>
          <cell r="E85" t="str">
            <v>2006 E-Series Freshening</v>
          </cell>
          <cell r="F85">
            <v>38565</v>
          </cell>
          <cell r="G85">
            <v>10</v>
          </cell>
          <cell r="H85">
            <v>5.6580000000000004</v>
          </cell>
          <cell r="I85">
            <v>1</v>
          </cell>
          <cell r="J85">
            <v>5.6579999999999995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0.59199999999999997</v>
          </cell>
          <cell r="P85">
            <v>4.274</v>
          </cell>
          <cell r="Q85">
            <v>4.8659999999999997</v>
          </cell>
        </row>
        <row r="86">
          <cell r="C86" t="str">
            <v>06P36</v>
          </cell>
          <cell r="D86" t="str">
            <v>5.4 3V V8 for U324</v>
          </cell>
          <cell r="E86" t="str">
            <v>2006 Expedition (U324) Freshening</v>
          </cell>
          <cell r="F86">
            <v>38565</v>
          </cell>
          <cell r="G86">
            <v>39.433999999999997</v>
          </cell>
          <cell r="H86">
            <v>1.2529999999999999</v>
          </cell>
          <cell r="I86">
            <v>1</v>
          </cell>
          <cell r="J86">
            <v>1.2530000000000001</v>
          </cell>
          <cell r="K86">
            <v>0</v>
          </cell>
          <cell r="L86">
            <v>0</v>
          </cell>
          <cell r="M86">
            <v>0</v>
          </cell>
          <cell r="N86">
            <v>2E-3</v>
          </cell>
          <cell r="O86">
            <v>0.47099999999999997</v>
          </cell>
          <cell r="P86">
            <v>0.64</v>
          </cell>
          <cell r="Q86">
            <v>1.113</v>
          </cell>
        </row>
        <row r="87">
          <cell r="C87" t="str">
            <v>06U00</v>
          </cell>
          <cell r="D87" t="str">
            <v>U324/326 Major Freshening</v>
          </cell>
          <cell r="E87" t="str">
            <v>2006 Expedition (U324) Freshening</v>
          </cell>
          <cell r="F87">
            <v>38565</v>
          </cell>
          <cell r="G87">
            <v>781</v>
          </cell>
          <cell r="H87">
            <v>501</v>
          </cell>
          <cell r="I87">
            <v>0.68799999999999994</v>
          </cell>
          <cell r="J87">
            <v>344.68799999999999</v>
          </cell>
          <cell r="K87">
            <v>0</v>
          </cell>
          <cell r="L87">
            <v>0</v>
          </cell>
          <cell r="M87">
            <v>0</v>
          </cell>
          <cell r="N87">
            <v>6.5311840000000005</v>
          </cell>
          <cell r="O87">
            <v>84.522863999999998</v>
          </cell>
          <cell r="P87">
            <v>210</v>
          </cell>
          <cell r="Q87">
            <v>305.44172800000001</v>
          </cell>
        </row>
        <row r="88">
          <cell r="C88" t="str">
            <v>06V01</v>
          </cell>
          <cell r="D88" t="str">
            <v>P273 Minor Fresh - FORD</v>
          </cell>
          <cell r="E88" t="str">
            <v>2006 Ranger Freshening</v>
          </cell>
          <cell r="F88">
            <v>38565</v>
          </cell>
          <cell r="G88">
            <v>712.59100000000001</v>
          </cell>
          <cell r="H88">
            <v>446.27499999999998</v>
          </cell>
          <cell r="I88">
            <v>1</v>
          </cell>
          <cell r="J88">
            <v>446.27499999999998</v>
          </cell>
          <cell r="K88">
            <v>0</v>
          </cell>
          <cell r="L88">
            <v>0</v>
          </cell>
          <cell r="M88">
            <v>0</v>
          </cell>
          <cell r="N88">
            <v>8.33</v>
          </cell>
          <cell r="O88">
            <v>109.027</v>
          </cell>
          <cell r="P88">
            <v>277.80500000000001</v>
          </cell>
          <cell r="Q88">
            <v>395.16200000000003</v>
          </cell>
        </row>
        <row r="89">
          <cell r="C89" t="str">
            <v>06H10</v>
          </cell>
          <cell r="D89" t="str">
            <v>D197 RWD Sport Sedan-AAI</v>
          </cell>
          <cell r="E89" t="str">
            <v>2006 Sports Sedan (D197)</v>
          </cell>
          <cell r="F89">
            <v>38565</v>
          </cell>
          <cell r="G89">
            <v>273</v>
          </cell>
          <cell r="H89">
            <v>153</v>
          </cell>
          <cell r="I89">
            <v>1</v>
          </cell>
          <cell r="J89">
            <v>153</v>
          </cell>
          <cell r="K89">
            <v>0</v>
          </cell>
          <cell r="L89">
            <v>0</v>
          </cell>
          <cell r="M89">
            <v>0</v>
          </cell>
          <cell r="N89">
            <v>2.8000000000000001E-2</v>
          </cell>
          <cell r="O89">
            <v>15.93</v>
          </cell>
          <cell r="P89">
            <v>115.73699999999999</v>
          </cell>
          <cell r="Q89">
            <v>131.69499999999999</v>
          </cell>
        </row>
        <row r="90">
          <cell r="C90" t="str">
            <v>06H01</v>
          </cell>
          <cell r="D90" t="str">
            <v>D186 Taurus Freshening</v>
          </cell>
          <cell r="E90" t="str">
            <v>2006 Taurus Minor Freshening (D186)</v>
          </cell>
          <cell r="F90">
            <v>38565</v>
          </cell>
          <cell r="G90">
            <v>50</v>
          </cell>
          <cell r="H90">
            <v>28.286000000000001</v>
          </cell>
          <cell r="I90">
            <v>0.5</v>
          </cell>
          <cell r="J90">
            <v>14.142999999999999</v>
          </cell>
          <cell r="K90">
            <v>0</v>
          </cell>
          <cell r="L90">
            <v>0</v>
          </cell>
          <cell r="M90">
            <v>0</v>
          </cell>
          <cell r="N90">
            <v>2E-3</v>
          </cell>
          <cell r="O90">
            <v>1.4815</v>
          </cell>
          <cell r="P90">
            <v>10.6745</v>
          </cell>
          <cell r="Q90">
            <v>12.157999999999999</v>
          </cell>
        </row>
        <row r="91">
          <cell r="C91" t="str">
            <v>06G00</v>
          </cell>
          <cell r="D91" t="str">
            <v>M205 Minor Freshening</v>
          </cell>
          <cell r="E91" t="str">
            <v>2006-1/2 Thunderbird Freshening</v>
          </cell>
          <cell r="F91">
            <v>38749</v>
          </cell>
          <cell r="G91">
            <v>30</v>
          </cell>
          <cell r="H91">
            <v>16.972000000000001</v>
          </cell>
          <cell r="I91">
            <v>1</v>
          </cell>
          <cell r="J91">
            <v>16.972000000000001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0.29099999999999998</v>
          </cell>
          <cell r="P91">
            <v>7.7729999999999997</v>
          </cell>
          <cell r="Q91">
            <v>8.0640000000000001</v>
          </cell>
        </row>
        <row r="92">
          <cell r="C92" t="str">
            <v>07501</v>
          </cell>
          <cell r="D92" t="str">
            <v>U251 Explorer Fresh</v>
          </cell>
          <cell r="E92" t="str">
            <v>2007 Explorer Minor Freshening</v>
          </cell>
          <cell r="F92">
            <v>38930</v>
          </cell>
          <cell r="G92">
            <v>150</v>
          </cell>
          <cell r="H92">
            <v>84.394999999999996</v>
          </cell>
          <cell r="I92">
            <v>0.75</v>
          </cell>
          <cell r="J92">
            <v>63.296250000000001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1.0500000000000001E-2</v>
          </cell>
          <cell r="P92">
            <v>6.0067500000000003</v>
          </cell>
          <cell r="Q92">
            <v>6.0172500000000007</v>
          </cell>
        </row>
        <row r="93">
          <cell r="C93" t="str">
            <v>07L00</v>
          </cell>
          <cell r="D93" t="str">
            <v>C170 Focus Major Fresh</v>
          </cell>
          <cell r="E93" t="str">
            <v>2007 Focus (C307)</v>
          </cell>
          <cell r="F93">
            <v>38930</v>
          </cell>
          <cell r="G93">
            <v>700</v>
          </cell>
          <cell r="H93">
            <v>449.72800000000001</v>
          </cell>
          <cell r="I93">
            <v>1</v>
          </cell>
          <cell r="J93">
            <v>449.72799999999995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8.5229999999999997</v>
          </cell>
          <cell r="P93">
            <v>110.28100000000001</v>
          </cell>
          <cell r="Q93">
            <v>118.804</v>
          </cell>
        </row>
        <row r="94">
          <cell r="C94" t="str">
            <v>07I00</v>
          </cell>
          <cell r="D94" t="str">
            <v>DEW Bsd Mustang Fresh</v>
          </cell>
          <cell r="E94" t="str">
            <v>2007 Mustang Freshening</v>
          </cell>
          <cell r="F94">
            <v>38930</v>
          </cell>
          <cell r="G94">
            <v>170</v>
          </cell>
          <cell r="H94">
            <v>85.334000000000003</v>
          </cell>
          <cell r="I94">
            <v>1</v>
          </cell>
          <cell r="J94">
            <v>85.334000000000003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1.6E-2</v>
          </cell>
          <cell r="P94">
            <v>8.1010000000000009</v>
          </cell>
          <cell r="Q94">
            <v>8.1170000000000009</v>
          </cell>
        </row>
        <row r="95">
          <cell r="C95" t="str">
            <v>07G00</v>
          </cell>
          <cell r="D95" t="str">
            <v>M205 Minor Fresh</v>
          </cell>
          <cell r="E95" t="str">
            <v>2007 Thunderbird Freshening</v>
          </cell>
          <cell r="F95">
            <v>38930</v>
          </cell>
          <cell r="G95">
            <v>150</v>
          </cell>
          <cell r="H95">
            <v>84.394999999999996</v>
          </cell>
          <cell r="I95">
            <v>1</v>
          </cell>
          <cell r="J95">
            <v>84.394999999999996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1.4E-2</v>
          </cell>
          <cell r="P95">
            <v>8.0090000000000003</v>
          </cell>
          <cell r="Q95">
            <v>8.0229999999999997</v>
          </cell>
        </row>
        <row r="96">
          <cell r="C96" t="str">
            <v>07L10</v>
          </cell>
          <cell r="D96" t="str">
            <v>C311 Blue/Move NA</v>
          </cell>
          <cell r="E96" t="str">
            <v>2007-1/2 Blue/Move (C311)</v>
          </cell>
          <cell r="F96">
            <v>39114</v>
          </cell>
          <cell r="G96">
            <v>250</v>
          </cell>
          <cell r="H96">
            <v>140.65899999999999</v>
          </cell>
          <cell r="I96">
            <v>1</v>
          </cell>
          <cell r="J96">
            <v>140.65899999999999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2.8250000000000002</v>
          </cell>
          <cell r="Q96">
            <v>2.8250000000000002</v>
          </cell>
        </row>
        <row r="97">
          <cell r="C97" t="str">
            <v>08801</v>
          </cell>
          <cell r="D97" t="str">
            <v>U242 Major Fresh - Ford Share</v>
          </cell>
          <cell r="E97" t="str">
            <v>2007-1/2 Escape (U242)</v>
          </cell>
          <cell r="F97">
            <v>39114</v>
          </cell>
          <cell r="G97">
            <v>425</v>
          </cell>
          <cell r="H97">
            <v>279.334</v>
          </cell>
          <cell r="I97">
            <v>1</v>
          </cell>
          <cell r="J97">
            <v>279.334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0.67400000000000004</v>
          </cell>
          <cell r="P97">
            <v>22.074999999999999</v>
          </cell>
          <cell r="Q97">
            <v>22.748999999999999</v>
          </cell>
        </row>
        <row r="98">
          <cell r="C98" t="str">
            <v>07T00</v>
          </cell>
          <cell r="D98" t="str">
            <v>V196 Windstar</v>
          </cell>
          <cell r="E98" t="str">
            <v>2007-1/2 Windstar Freshening (V196)</v>
          </cell>
          <cell r="F98">
            <v>39083</v>
          </cell>
          <cell r="G98">
            <v>1127</v>
          </cell>
          <cell r="H98">
            <v>723.3</v>
          </cell>
          <cell r="I98">
            <v>0.76</v>
          </cell>
          <cell r="J98">
            <v>549.70800000000008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1.7829600000000001</v>
          </cell>
          <cell r="P98">
            <v>55.276319999999998</v>
          </cell>
          <cell r="Q98">
            <v>57.059280000000001</v>
          </cell>
        </row>
        <row r="99">
          <cell r="C99" t="str">
            <v>08500</v>
          </cell>
          <cell r="D99" t="str">
            <v>U251 Major Fresh (Expl/Mt/U/P)</v>
          </cell>
          <cell r="E99" t="str">
            <v>2008 Explorer - Aluminum</v>
          </cell>
          <cell r="F99">
            <v>39295</v>
          </cell>
          <cell r="G99">
            <v>1100</v>
          </cell>
          <cell r="H99">
            <v>716.95899999999995</v>
          </cell>
          <cell r="I99">
            <v>0.84</v>
          </cell>
          <cell r="J99">
            <v>602.24555999999995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11.240880000000001</v>
          </cell>
          <cell r="Q99">
            <v>11.240880000000001</v>
          </cell>
        </row>
        <row r="100">
          <cell r="C100" t="str">
            <v>99F56</v>
          </cell>
          <cell r="D100" t="str">
            <v>DEW98 3.9L V8</v>
          </cell>
          <cell r="E100" t="str">
            <v>3.9L AJ V8</v>
          </cell>
          <cell r="F100">
            <v>36252</v>
          </cell>
          <cell r="G100">
            <v>276.85399999999998</v>
          </cell>
          <cell r="H100">
            <v>200.011</v>
          </cell>
          <cell r="I100">
            <v>0.25997920114393708</v>
          </cell>
          <cell r="J100">
            <v>51.998699999999999</v>
          </cell>
          <cell r="K100">
            <v>1.33874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</row>
        <row r="101">
          <cell r="C101" t="str">
            <v>01P07</v>
          </cell>
          <cell r="D101" t="str">
            <v>3.9L 5K Cap Incr at LEP</v>
          </cell>
          <cell r="E101" t="str">
            <v>3.9L AJ V8</v>
          </cell>
          <cell r="F101">
            <v>36739</v>
          </cell>
          <cell r="G101">
            <v>2.9950000000000001</v>
          </cell>
          <cell r="H101">
            <v>2.2549999999999999</v>
          </cell>
          <cell r="I101">
            <v>0.26</v>
          </cell>
          <cell r="J101">
            <v>0.58630000000000004</v>
          </cell>
          <cell r="K101">
            <v>0.26935999999999999</v>
          </cell>
          <cell r="L101">
            <v>0.19681999999999999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0.19681999999999999</v>
          </cell>
        </row>
        <row r="102">
          <cell r="C102" t="str">
            <v>02P00</v>
          </cell>
          <cell r="D102" t="str">
            <v>Expand Lima V8 Capacity-6K</v>
          </cell>
          <cell r="E102" t="str">
            <v>3.9L AJ V8</v>
          </cell>
          <cell r="F102">
            <v>37104</v>
          </cell>
          <cell r="G102">
            <v>6.0739999999999998</v>
          </cell>
          <cell r="H102">
            <v>3.4849999999999999</v>
          </cell>
          <cell r="I102">
            <v>0.26</v>
          </cell>
          <cell r="J102">
            <v>0.90610000000000013</v>
          </cell>
          <cell r="K102">
            <v>0.22308</v>
          </cell>
          <cell r="L102">
            <v>0.56446000000000007</v>
          </cell>
          <cell r="M102">
            <v>0.11856</v>
          </cell>
          <cell r="N102">
            <v>0</v>
          </cell>
          <cell r="O102">
            <v>0</v>
          </cell>
          <cell r="P102">
            <v>0</v>
          </cell>
          <cell r="Q102">
            <v>0.68302000000000007</v>
          </cell>
        </row>
        <row r="103">
          <cell r="C103" t="str">
            <v>03P44</v>
          </cell>
          <cell r="D103" t="str">
            <v>AJ35 V8 Upgrade for DEW</v>
          </cell>
          <cell r="E103" t="str">
            <v>3.9L AJ V8</v>
          </cell>
          <cell r="F103">
            <v>37469</v>
          </cell>
          <cell r="G103">
            <v>73.837999999999994</v>
          </cell>
          <cell r="H103">
            <v>29.437000000000001</v>
          </cell>
          <cell r="I103">
            <v>0.31200000000000006</v>
          </cell>
          <cell r="J103">
            <v>9.1843440000000012</v>
          </cell>
          <cell r="K103">
            <v>0.18720000000000001</v>
          </cell>
          <cell r="L103">
            <v>3.078192</v>
          </cell>
          <cell r="M103">
            <v>4.7617440000000002</v>
          </cell>
          <cell r="N103">
            <v>1.157208</v>
          </cell>
          <cell r="O103">
            <v>0</v>
          </cell>
          <cell r="P103">
            <v>0</v>
          </cell>
          <cell r="Q103">
            <v>8.9971440000000005</v>
          </cell>
        </row>
        <row r="104">
          <cell r="C104" t="str">
            <v>01P28</v>
          </cell>
          <cell r="D104" t="str">
            <v>Car/Trk Cap--01MY, KEP</v>
          </cell>
          <cell r="E104" t="str">
            <v>4.0L V6</v>
          </cell>
          <cell r="F104">
            <v>36831</v>
          </cell>
          <cell r="G104">
            <v>55.942</v>
          </cell>
          <cell r="H104">
            <v>44.902999999999999</v>
          </cell>
          <cell r="I104">
            <v>1</v>
          </cell>
          <cell r="J104">
            <v>44.902999999999999</v>
          </cell>
          <cell r="K104">
            <v>27.202999999999999</v>
          </cell>
          <cell r="L104">
            <v>17.7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17.7</v>
          </cell>
        </row>
        <row r="105">
          <cell r="C105" t="str">
            <v>01P65</v>
          </cell>
          <cell r="D105" t="str">
            <v>COLOGNE CONV TO 100% SOHC</v>
          </cell>
          <cell r="E105" t="str">
            <v>4.0L V6</v>
          </cell>
          <cell r="F105">
            <v>36739</v>
          </cell>
          <cell r="G105">
            <v>185.74100000000001</v>
          </cell>
          <cell r="H105">
            <v>149.31399999999999</v>
          </cell>
          <cell r="I105">
            <v>0.98</v>
          </cell>
          <cell r="J105">
            <v>146.32772</v>
          </cell>
          <cell r="K105">
            <v>33.486600000000003</v>
          </cell>
          <cell r="L105">
            <v>24.022740000000002</v>
          </cell>
          <cell r="M105">
            <v>3.6152199999999999</v>
          </cell>
          <cell r="N105">
            <v>3.6612800000000001</v>
          </cell>
          <cell r="O105">
            <v>1.8492600000000001</v>
          </cell>
          <cell r="P105">
            <v>0</v>
          </cell>
          <cell r="Q105">
            <v>33.148499999999999</v>
          </cell>
        </row>
        <row r="106">
          <cell r="C106" t="str">
            <v>03P03</v>
          </cell>
          <cell r="D106" t="str">
            <v>4.0L SOHC VCT Upgrade</v>
          </cell>
          <cell r="E106" t="str">
            <v>4.0L V6</v>
          </cell>
          <cell r="F106">
            <v>37469</v>
          </cell>
          <cell r="G106">
            <v>168.703</v>
          </cell>
          <cell r="H106">
            <v>117.496</v>
          </cell>
          <cell r="I106">
            <v>0.995</v>
          </cell>
          <cell r="J106">
            <v>116.90852000000001</v>
          </cell>
          <cell r="K106">
            <v>1.4507100000000002</v>
          </cell>
          <cell r="L106">
            <v>38.606574999999999</v>
          </cell>
          <cell r="M106">
            <v>55.034050000000001</v>
          </cell>
          <cell r="N106">
            <v>16.272199999999998</v>
          </cell>
          <cell r="O106">
            <v>4.5449850000000005</v>
          </cell>
          <cell r="P106">
            <v>0</v>
          </cell>
          <cell r="Q106">
            <v>115.45780999999999</v>
          </cell>
        </row>
        <row r="107">
          <cell r="C107" t="str">
            <v>04P29</v>
          </cell>
          <cell r="D107" t="str">
            <v>PN150 Carryover 4.0L</v>
          </cell>
          <cell r="E107" t="str">
            <v>4.0L V6</v>
          </cell>
          <cell r="F107">
            <v>37834</v>
          </cell>
          <cell r="G107">
            <v>30</v>
          </cell>
          <cell r="H107">
            <v>25</v>
          </cell>
          <cell r="I107">
            <v>1</v>
          </cell>
          <cell r="J107">
            <v>25</v>
          </cell>
          <cell r="K107">
            <v>0</v>
          </cell>
          <cell r="L107">
            <v>0</v>
          </cell>
          <cell r="M107">
            <v>4.2510000000000003</v>
          </cell>
          <cell r="N107">
            <v>17.748000000000001</v>
          </cell>
          <cell r="O107">
            <v>3.0010000000000003</v>
          </cell>
          <cell r="P107">
            <v>0</v>
          </cell>
          <cell r="Q107">
            <v>25</v>
          </cell>
        </row>
        <row r="108">
          <cell r="C108" t="str">
            <v>03P43</v>
          </cell>
          <cell r="D108" t="str">
            <v>V8/V10 3v Mod Upgrade Ph I(VT)</v>
          </cell>
          <cell r="E108" t="str">
            <v>4.6/5.4/6.8L V Engines - 3V Programs</v>
          </cell>
          <cell r="F108">
            <v>37469</v>
          </cell>
          <cell r="G108">
            <v>31.797000000000001</v>
          </cell>
          <cell r="H108">
            <v>28.395</v>
          </cell>
          <cell r="I108">
            <v>0.998</v>
          </cell>
          <cell r="J108">
            <v>28.33821</v>
          </cell>
          <cell r="K108">
            <v>0</v>
          </cell>
          <cell r="L108">
            <v>12.55983</v>
          </cell>
          <cell r="M108">
            <v>12.432086</v>
          </cell>
          <cell r="N108">
            <v>3.3462939999999999</v>
          </cell>
          <cell r="O108">
            <v>0</v>
          </cell>
          <cell r="P108">
            <v>0</v>
          </cell>
          <cell r="Q108">
            <v>28.33821</v>
          </cell>
        </row>
        <row r="109">
          <cell r="C109" t="str">
            <v>04P21</v>
          </cell>
          <cell r="D109" t="str">
            <v>VN127 5.4L 3V Mod V8 CNG</v>
          </cell>
          <cell r="E109" t="str">
            <v>4.6/5.4/6.8L V Engines - 3V Programs</v>
          </cell>
          <cell r="F109">
            <v>37865</v>
          </cell>
          <cell r="G109">
            <v>7.4</v>
          </cell>
          <cell r="H109">
            <v>2.895</v>
          </cell>
          <cell r="I109">
            <v>1</v>
          </cell>
          <cell r="J109">
            <v>2.895</v>
          </cell>
          <cell r="K109">
            <v>0</v>
          </cell>
          <cell r="L109">
            <v>1E-3</v>
          </cell>
          <cell r="M109">
            <v>0.86299999999999999</v>
          </cell>
          <cell r="N109">
            <v>1.5529999999999999</v>
          </cell>
          <cell r="O109">
            <v>0.47799999999999998</v>
          </cell>
          <cell r="P109">
            <v>0</v>
          </cell>
          <cell r="Q109">
            <v>2.895</v>
          </cell>
        </row>
        <row r="110">
          <cell r="C110" t="str">
            <v>04P54</v>
          </cell>
          <cell r="D110" t="str">
            <v>V8/V10 3V Mod Upgrade Phase I</v>
          </cell>
          <cell r="E110" t="str">
            <v>4.6/5.4/6.8L V Engines - 3V Programs</v>
          </cell>
          <cell r="F110">
            <v>37834</v>
          </cell>
          <cell r="G110">
            <v>692.32100000000003</v>
          </cell>
          <cell r="H110">
            <v>488.416</v>
          </cell>
          <cell r="I110">
            <v>0.94499999999999995</v>
          </cell>
          <cell r="J110">
            <v>461.55312000000004</v>
          </cell>
          <cell r="K110">
            <v>37.873710000000003</v>
          </cell>
          <cell r="L110">
            <v>93.156209999999987</v>
          </cell>
          <cell r="M110">
            <v>185.939145</v>
          </cell>
          <cell r="N110">
            <v>119.77024499999999</v>
          </cell>
          <cell r="O110">
            <v>24.813809999999997</v>
          </cell>
          <cell r="P110">
            <v>0</v>
          </cell>
          <cell r="Q110">
            <v>423.67941000000002</v>
          </cell>
        </row>
        <row r="111">
          <cell r="C111" t="str">
            <v>05P53</v>
          </cell>
          <cell r="D111" t="str">
            <v>4.6L 3V Bundle-Romeo-Phs II</v>
          </cell>
          <cell r="E111" t="str">
            <v>4.6/5.4/6.8L V Engines - 3V Programs</v>
          </cell>
          <cell r="F111">
            <v>38200</v>
          </cell>
          <cell r="G111">
            <v>434.5</v>
          </cell>
          <cell r="H111">
            <v>319.7</v>
          </cell>
          <cell r="I111">
            <v>0.94499999999999995</v>
          </cell>
          <cell r="J111">
            <v>302.11650000000003</v>
          </cell>
          <cell r="K111">
            <v>0</v>
          </cell>
          <cell r="L111">
            <v>0</v>
          </cell>
          <cell r="M111">
            <v>0.5</v>
          </cell>
          <cell r="N111">
            <v>45.6</v>
          </cell>
          <cell r="O111">
            <v>175</v>
          </cell>
          <cell r="P111">
            <v>74</v>
          </cell>
          <cell r="Q111">
            <v>302.11650000000003</v>
          </cell>
        </row>
        <row r="112">
          <cell r="C112" t="str">
            <v>99P53</v>
          </cell>
          <cell r="D112" t="str">
            <v>4.6L/5.4L 4V TUMBLE PORT</v>
          </cell>
          <cell r="E112" t="str">
            <v>4.6/5.4/6.8L V Engines - 4V Programs</v>
          </cell>
          <cell r="F112">
            <v>36008</v>
          </cell>
          <cell r="G112">
            <v>86.028999999999996</v>
          </cell>
          <cell r="H112">
            <v>22.972999999999999</v>
          </cell>
          <cell r="I112">
            <v>7.3000000000000023E-2</v>
          </cell>
          <cell r="J112">
            <v>1.6770290000000003</v>
          </cell>
          <cell r="K112">
            <v>8.4680000000000005E-2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</row>
        <row r="113">
          <cell r="C113" t="str">
            <v>00P31</v>
          </cell>
          <cell r="D113" t="str">
            <v>REP 4V Mini Head Line</v>
          </cell>
          <cell r="E113" t="str">
            <v>4.6/5.4/6.8L V Engines - 4V Programs</v>
          </cell>
          <cell r="F113">
            <v>36526</v>
          </cell>
          <cell r="G113">
            <v>12.031000000000001</v>
          </cell>
          <cell r="H113">
            <v>8.0169999999999995</v>
          </cell>
          <cell r="I113">
            <v>3.5999999999999997E-2</v>
          </cell>
          <cell r="J113">
            <v>0.28861199999999998</v>
          </cell>
          <cell r="K113">
            <v>9.8748000000000002E-2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C114" t="str">
            <v>00Q14</v>
          </cell>
          <cell r="D114" t="str">
            <v>00MY REP Cobra Assy Capacit</v>
          </cell>
          <cell r="E114" t="str">
            <v>4.6/5.4/6.8L V Engines - 4V Programs</v>
          </cell>
          <cell r="F114">
            <v>36495</v>
          </cell>
          <cell r="G114">
            <v>1.9530000000000001</v>
          </cell>
          <cell r="H114">
            <v>0.88500000000000001</v>
          </cell>
          <cell r="I114">
            <v>1</v>
          </cell>
          <cell r="J114">
            <v>0.88500000000000001</v>
          </cell>
          <cell r="K114">
            <v>0.88400000000000001</v>
          </cell>
          <cell r="L114">
            <v>1E-3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1E-3</v>
          </cell>
        </row>
        <row r="115">
          <cell r="C115" t="str">
            <v>01P39</v>
          </cell>
          <cell r="D115" t="str">
            <v>4V Head Outsourcing Pgm</v>
          </cell>
          <cell r="E115" t="str">
            <v>4.6/5.4/6.8L V Engines - 4V Programs</v>
          </cell>
          <cell r="F115">
            <v>36831</v>
          </cell>
          <cell r="G115">
            <v>6.5</v>
          </cell>
          <cell r="H115">
            <v>6.5</v>
          </cell>
          <cell r="I115">
            <v>9.5000000000000001E-2</v>
          </cell>
          <cell r="J115">
            <v>0.61750000000000005</v>
          </cell>
          <cell r="K115">
            <v>0</v>
          </cell>
          <cell r="L115">
            <v>0.42749999999999999</v>
          </cell>
          <cell r="M115">
            <v>0.19</v>
          </cell>
          <cell r="N115">
            <v>0</v>
          </cell>
          <cell r="O115">
            <v>0</v>
          </cell>
          <cell r="P115">
            <v>0</v>
          </cell>
          <cell r="Q115">
            <v>0.61750000000000005</v>
          </cell>
        </row>
        <row r="116">
          <cell r="C116" t="str">
            <v>02P16</v>
          </cell>
          <cell r="D116" t="str">
            <v>4.6/5.0/5.4L 4V Upgrade Pgm</v>
          </cell>
          <cell r="E116" t="str">
            <v>4.6/5.4/6.8L V Engines - 4V Programs</v>
          </cell>
          <cell r="F116">
            <v>37104</v>
          </cell>
          <cell r="G116">
            <v>18.059999999999999</v>
          </cell>
          <cell r="H116">
            <v>7.2060000000000004</v>
          </cell>
          <cell r="I116">
            <v>0.3</v>
          </cell>
          <cell r="J116">
            <v>2.1617999999999999</v>
          </cell>
          <cell r="K116">
            <v>3.5099999999999999E-2</v>
          </cell>
          <cell r="L116">
            <v>1.4907000000000001</v>
          </cell>
          <cell r="M116">
            <v>0.63600000000000001</v>
          </cell>
          <cell r="N116">
            <v>0</v>
          </cell>
          <cell r="O116">
            <v>0</v>
          </cell>
          <cell r="P116">
            <v>0</v>
          </cell>
          <cell r="Q116">
            <v>2.1267</v>
          </cell>
        </row>
        <row r="117">
          <cell r="C117" t="str">
            <v>95P51</v>
          </cell>
          <cell r="D117" t="str">
            <v>ROMEO BLOCK CAPACITY</v>
          </cell>
          <cell r="E117" t="str">
            <v>4.6/5.4/6.8L V Engines - All Other</v>
          </cell>
          <cell r="F117">
            <v>34608</v>
          </cell>
          <cell r="G117">
            <v>18.760000000000002</v>
          </cell>
          <cell r="H117">
            <v>16.759</v>
          </cell>
          <cell r="I117">
            <v>1</v>
          </cell>
          <cell r="J117">
            <v>16.759</v>
          </cell>
          <cell r="K117">
            <v>8.9999999999999993E-3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</row>
        <row r="118">
          <cell r="C118" t="str">
            <v>95Y29</v>
          </cell>
          <cell r="D118" t="str">
            <v>4.6L ROMEO EXPANSION</v>
          </cell>
          <cell r="E118" t="str">
            <v>4.6/5.4/6.8L V Engines - All Other</v>
          </cell>
          <cell r="F118">
            <v>34547</v>
          </cell>
          <cell r="G118">
            <v>174.88200000000001</v>
          </cell>
          <cell r="H118">
            <v>145.61699999999999</v>
          </cell>
          <cell r="I118">
            <v>0.69</v>
          </cell>
          <cell r="J118">
            <v>100.47573</v>
          </cell>
          <cell r="K118">
            <v>4.2090000000000002E-2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C119" t="str">
            <v>96Y44</v>
          </cell>
          <cell r="D119" t="str">
            <v>4.6L/5.4L/6.8L CAPACITY</v>
          </cell>
          <cell r="E119" t="str">
            <v>4.6/5.4/6.8L V Engines - All Other</v>
          </cell>
          <cell r="F119">
            <v>34912</v>
          </cell>
          <cell r="G119">
            <v>1373.7370000000001</v>
          </cell>
          <cell r="H119">
            <v>1130.377</v>
          </cell>
          <cell r="I119">
            <v>1</v>
          </cell>
          <cell r="J119">
            <v>1130.3770000000002</v>
          </cell>
          <cell r="K119">
            <v>0.46800000000000003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C120" t="str">
            <v>97P43</v>
          </cell>
          <cell r="D120" t="str">
            <v>4.6/5.4/6.8L 1997 Launch</v>
          </cell>
          <cell r="E120" t="str">
            <v>4.6/5.4/6.8L V Engines - All Other</v>
          </cell>
          <cell r="F120">
            <v>35339</v>
          </cell>
          <cell r="G120">
            <v>10.439</v>
          </cell>
          <cell r="H120">
            <v>9.11</v>
          </cell>
          <cell r="I120">
            <v>0.625</v>
          </cell>
          <cell r="J120">
            <v>5.6937499999999996</v>
          </cell>
          <cell r="K120">
            <v>0.27750000000000002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C121" t="str">
            <v>97P44</v>
          </cell>
          <cell r="D121" t="str">
            <v>5.4L NGV</v>
          </cell>
          <cell r="E121" t="str">
            <v>4.6/5.4/6.8L V Engines - All Other</v>
          </cell>
          <cell r="F121">
            <v>35278</v>
          </cell>
          <cell r="G121">
            <v>15.771000000000001</v>
          </cell>
          <cell r="H121">
            <v>14.237</v>
          </cell>
          <cell r="I121">
            <v>0.625</v>
          </cell>
          <cell r="J121">
            <v>8.8981250000000003</v>
          </cell>
          <cell r="K121">
            <v>9.3749999999999997E-3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C122" t="str">
            <v>99P50</v>
          </cell>
          <cell r="D122" t="str">
            <v>5.4/4.6L 2V MOD V8 PWR IMPRV</v>
          </cell>
          <cell r="E122" t="str">
            <v>4.6/5.4/6.8L V Engines - All Other</v>
          </cell>
          <cell r="F122">
            <v>36008</v>
          </cell>
          <cell r="G122">
            <v>87.649000000000001</v>
          </cell>
          <cell r="H122">
            <v>38.384</v>
          </cell>
          <cell r="I122">
            <v>1</v>
          </cell>
          <cell r="J122">
            <v>38.384000000000007</v>
          </cell>
          <cell r="K122">
            <v>0.20499999999999999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C123" t="str">
            <v>99P51</v>
          </cell>
          <cell r="D123" t="str">
            <v>Low Vol. Line - Mod. Truck Eng</v>
          </cell>
          <cell r="E123" t="str">
            <v>4.6/5.4/6.8L V Engines - All Other</v>
          </cell>
          <cell r="F123">
            <v>36039</v>
          </cell>
          <cell r="G123">
            <v>57.347999999999999</v>
          </cell>
          <cell r="H123">
            <v>52.884</v>
          </cell>
          <cell r="I123">
            <v>0.625</v>
          </cell>
          <cell r="J123">
            <v>33.052500000000002</v>
          </cell>
          <cell r="K123">
            <v>8.5625000000000007E-2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C124" t="str">
            <v>99P54</v>
          </cell>
          <cell r="D124" t="str">
            <v>WINDSOR V8 CAPACITY</v>
          </cell>
          <cell r="E124" t="str">
            <v>4.6/5.4/6.8L V Engines - All Other</v>
          </cell>
          <cell r="F124">
            <v>36251</v>
          </cell>
          <cell r="G124">
            <v>48.816000000000003</v>
          </cell>
          <cell r="H124">
            <v>30.204999999999998</v>
          </cell>
          <cell r="I124">
            <v>0.92900000000000005</v>
          </cell>
          <cell r="J124">
            <v>28.060445000000001</v>
          </cell>
          <cell r="K124">
            <v>1.3907130000000003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C125" t="str">
            <v>00P60</v>
          </cell>
          <cell r="D125" t="str">
            <v>(G)V8/V10 RWD Capacity</v>
          </cell>
          <cell r="E125" t="str">
            <v>4.6/5.4/6.8L V Engines - All Other</v>
          </cell>
          <cell r="F125">
            <v>36739</v>
          </cell>
          <cell r="G125">
            <v>397.83800000000002</v>
          </cell>
          <cell r="H125">
            <v>331.47699999999998</v>
          </cell>
          <cell r="I125">
            <v>0.95</v>
          </cell>
          <cell r="J125">
            <v>314.90315000000004</v>
          </cell>
          <cell r="K125">
            <v>146.60685000000001</v>
          </cell>
          <cell r="L125">
            <v>57.68685</v>
          </cell>
          <cell r="M125">
            <v>2.5821000000000005</v>
          </cell>
          <cell r="N125">
            <v>0</v>
          </cell>
          <cell r="O125">
            <v>0</v>
          </cell>
          <cell r="P125">
            <v>0</v>
          </cell>
          <cell r="Q125">
            <v>60.268950000000011</v>
          </cell>
        </row>
        <row r="126">
          <cell r="C126" t="str">
            <v>00P66</v>
          </cell>
          <cell r="D126" t="str">
            <v>4.6L CI Block Cap Incr(REP)</v>
          </cell>
          <cell r="E126" t="str">
            <v>4.6/5.4/6.8L V Engines - All Other</v>
          </cell>
          <cell r="F126">
            <v>36708</v>
          </cell>
          <cell r="G126">
            <v>9.5020000000000007</v>
          </cell>
          <cell r="H126">
            <v>8.5419999999999998</v>
          </cell>
          <cell r="I126">
            <v>0.60300000000000009</v>
          </cell>
          <cell r="J126">
            <v>5.1508260000000003</v>
          </cell>
          <cell r="K126">
            <v>0.9648000000000001</v>
          </cell>
          <cell r="L126">
            <v>4.186026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4.186026</v>
          </cell>
        </row>
        <row r="127">
          <cell r="C127" t="str">
            <v>00P90</v>
          </cell>
          <cell r="D127" t="str">
            <v>Pwr Imp: Cyl Hd Line @ Windsor</v>
          </cell>
          <cell r="E127" t="str">
            <v>4.6/5.4/6.8L V Engines - All Other</v>
          </cell>
          <cell r="F127">
            <v>36373</v>
          </cell>
          <cell r="G127">
            <v>63.036999999999999</v>
          </cell>
          <cell r="H127">
            <v>15.113</v>
          </cell>
          <cell r="I127">
            <v>1</v>
          </cell>
          <cell r="J127">
            <v>15.113000000000001</v>
          </cell>
          <cell r="K127">
            <v>0.30599999999999999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C128" t="str">
            <v>01P25</v>
          </cell>
          <cell r="D128" t="str">
            <v>4.6L 2V Compression Upgrade</v>
          </cell>
          <cell r="E128" t="str">
            <v>4.6/5.4/6.8L V Engines - All Other</v>
          </cell>
          <cell r="F128">
            <v>37104</v>
          </cell>
          <cell r="G128">
            <v>0.502</v>
          </cell>
          <cell r="H128">
            <v>9.2999999999999999E-2</v>
          </cell>
          <cell r="I128">
            <v>1</v>
          </cell>
          <cell r="J128">
            <v>9.2999999999999999E-2</v>
          </cell>
          <cell r="K128">
            <v>0</v>
          </cell>
          <cell r="L128">
            <v>9.2999999999999999E-2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9.2999999999999999E-2</v>
          </cell>
        </row>
        <row r="129">
          <cell r="C129" t="str">
            <v>01P29</v>
          </cell>
          <cell r="D129" t="str">
            <v>Car/Trk Cap--01MY, REP</v>
          </cell>
          <cell r="E129" t="str">
            <v>4.6/5.4/6.8L V Engines - All Other</v>
          </cell>
          <cell r="F129">
            <v>37012</v>
          </cell>
          <cell r="G129">
            <v>121.759</v>
          </cell>
          <cell r="H129">
            <v>109.425</v>
          </cell>
          <cell r="I129">
            <v>0.72799999999999998</v>
          </cell>
          <cell r="J129">
            <v>79.6614</v>
          </cell>
          <cell r="K129">
            <v>11.559912000000001</v>
          </cell>
          <cell r="L129">
            <v>44.441119999999998</v>
          </cell>
          <cell r="M129">
            <v>6.6603679999999983</v>
          </cell>
          <cell r="N129">
            <v>0</v>
          </cell>
          <cell r="O129">
            <v>0</v>
          </cell>
          <cell r="P129">
            <v>0</v>
          </cell>
          <cell r="Q129">
            <v>68.101488000000003</v>
          </cell>
        </row>
        <row r="130">
          <cell r="C130" t="str">
            <v>01P30</v>
          </cell>
          <cell r="D130" t="str">
            <v>(G) Romeo 100% Power Improv</v>
          </cell>
          <cell r="E130" t="str">
            <v>4.6/5.4/6.8L V Engines - All Other</v>
          </cell>
          <cell r="F130">
            <v>36784</v>
          </cell>
          <cell r="G130">
            <v>72.873999999999995</v>
          </cell>
          <cell r="H130">
            <v>28.6</v>
          </cell>
          <cell r="I130">
            <v>0.72799999999999998</v>
          </cell>
          <cell r="J130">
            <v>20.820800000000002</v>
          </cell>
          <cell r="K130">
            <v>6.1501440000000001</v>
          </cell>
          <cell r="L130">
            <v>11.696048000000001</v>
          </cell>
          <cell r="M130">
            <v>2.2058400000000002</v>
          </cell>
          <cell r="N130">
            <v>0</v>
          </cell>
          <cell r="O130">
            <v>0</v>
          </cell>
          <cell r="P130">
            <v>0</v>
          </cell>
          <cell r="Q130">
            <v>13.901888</v>
          </cell>
        </row>
        <row r="131">
          <cell r="C131" t="str">
            <v>01P31</v>
          </cell>
          <cell r="D131" t="str">
            <v>(G) Romeo Low Vol. Asy Line</v>
          </cell>
          <cell r="E131" t="str">
            <v>4.6/5.4/6.8L V Engines - All Other</v>
          </cell>
          <cell r="F131">
            <v>36739</v>
          </cell>
          <cell r="G131">
            <v>75.73</v>
          </cell>
          <cell r="H131">
            <v>65.162000000000006</v>
          </cell>
          <cell r="I131">
            <v>0.62399999999999989</v>
          </cell>
          <cell r="J131">
            <v>40.661087999999999</v>
          </cell>
          <cell r="K131">
            <v>26.343408</v>
          </cell>
          <cell r="L131">
            <v>4.465344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4.465344</v>
          </cell>
        </row>
        <row r="132">
          <cell r="C132" t="str">
            <v>02P28</v>
          </cell>
          <cell r="D132" t="str">
            <v>Car/Trk Cap--02MY, WEP (5.4L)</v>
          </cell>
          <cell r="E132" t="str">
            <v>4.6/5.4/6.8L V Engines - All Other</v>
          </cell>
          <cell r="F132">
            <v>37196</v>
          </cell>
          <cell r="G132">
            <v>38.966999999999999</v>
          </cell>
          <cell r="H132">
            <v>30.559000000000001</v>
          </cell>
          <cell r="I132">
            <v>0.96899999999999997</v>
          </cell>
          <cell r="J132">
            <v>29.611671000000001</v>
          </cell>
          <cell r="K132">
            <v>0.43023600000000001</v>
          </cell>
          <cell r="L132">
            <v>17.619327000000002</v>
          </cell>
          <cell r="M132">
            <v>11.556294000000001</v>
          </cell>
          <cell r="N132">
            <v>5.8140000000000006E-3</v>
          </cell>
          <cell r="O132">
            <v>0</v>
          </cell>
          <cell r="P132">
            <v>0</v>
          </cell>
          <cell r="Q132">
            <v>29.181434999999997</v>
          </cell>
        </row>
        <row r="133">
          <cell r="C133" t="str">
            <v>03P11</v>
          </cell>
          <cell r="D133" t="str">
            <v>Al Block Cap Incr at REP</v>
          </cell>
          <cell r="E133" t="str">
            <v>4.6/5.4/6.8L V Engines - All Other</v>
          </cell>
          <cell r="F133">
            <v>37469</v>
          </cell>
          <cell r="G133">
            <v>255.21199999999999</v>
          </cell>
          <cell r="H133">
            <v>207.44200000000001</v>
          </cell>
          <cell r="I133">
            <v>0.71</v>
          </cell>
          <cell r="J133">
            <v>147.28381999999999</v>
          </cell>
          <cell r="K133">
            <v>4.2784599999999999</v>
          </cell>
          <cell r="L133">
            <v>60.598500000000001</v>
          </cell>
          <cell r="M133">
            <v>66.372219999999999</v>
          </cell>
          <cell r="N133">
            <v>16.03464</v>
          </cell>
          <cell r="O133">
            <v>0</v>
          </cell>
          <cell r="P133">
            <v>0</v>
          </cell>
          <cell r="Q133">
            <v>143.00536000000002</v>
          </cell>
        </row>
        <row r="134">
          <cell r="C134" t="str">
            <v>97Q86</v>
          </cell>
          <cell r="D134" t="str">
            <v>97.5 4R70W CAPACITY EXPANSION</v>
          </cell>
          <cell r="E134" t="str">
            <v>4R Transmission</v>
          </cell>
          <cell r="F134">
            <v>35431</v>
          </cell>
          <cell r="G134">
            <v>149.53100000000001</v>
          </cell>
          <cell r="H134">
            <v>131.642</v>
          </cell>
          <cell r="I134">
            <v>1</v>
          </cell>
          <cell r="J134">
            <v>131.642</v>
          </cell>
          <cell r="K134">
            <v>0.40400000000000003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</row>
        <row r="135">
          <cell r="C135" t="str">
            <v>98P85</v>
          </cell>
          <cell r="D135" t="str">
            <v>4R70W QUALITY UPGRADE</v>
          </cell>
          <cell r="E135" t="str">
            <v>4R Transmission</v>
          </cell>
          <cell r="F135">
            <v>35643</v>
          </cell>
          <cell r="G135">
            <v>4.1189999999999998</v>
          </cell>
          <cell r="H135">
            <v>3.5379999999999998</v>
          </cell>
          <cell r="I135">
            <v>0.78900000000000015</v>
          </cell>
          <cell r="J135">
            <v>2.7914820000000002</v>
          </cell>
          <cell r="K135">
            <v>1.1046E-2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</row>
        <row r="136">
          <cell r="C136" t="str">
            <v>98Q52</v>
          </cell>
          <cell r="D136" t="str">
            <v>4R100 Cap.  &amp; Cologne Forge</v>
          </cell>
          <cell r="E136" t="str">
            <v>4R Transmission</v>
          </cell>
          <cell r="F136">
            <v>35835</v>
          </cell>
          <cell r="G136">
            <v>5.1120000000000001</v>
          </cell>
          <cell r="H136">
            <v>4.8609999999999998</v>
          </cell>
          <cell r="I136">
            <v>0.86</v>
          </cell>
          <cell r="J136">
            <v>4.1804600000000001</v>
          </cell>
          <cell r="K136">
            <v>8.6E-3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</row>
        <row r="137">
          <cell r="C137" t="str">
            <v>00P80</v>
          </cell>
          <cell r="D137" t="str">
            <v>(G)4R100 (E4OD) 45K Cap Inc</v>
          </cell>
          <cell r="E137" t="str">
            <v>4R Transmission</v>
          </cell>
          <cell r="F137">
            <v>36526</v>
          </cell>
          <cell r="G137">
            <v>58.19</v>
          </cell>
          <cell r="H137">
            <v>49.603000000000002</v>
          </cell>
          <cell r="I137">
            <v>0.95899999999999996</v>
          </cell>
          <cell r="J137">
            <v>47.569277</v>
          </cell>
          <cell r="K137">
            <v>21.693539000000001</v>
          </cell>
          <cell r="L137">
            <v>4.5734710000000005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4.5734710000000005</v>
          </cell>
        </row>
        <row r="138">
          <cell r="C138" t="str">
            <v>00Q08</v>
          </cell>
          <cell r="D138" t="str">
            <v>4R70W Capacity</v>
          </cell>
          <cell r="E138" t="str">
            <v>4R Transmission</v>
          </cell>
          <cell r="F138">
            <v>36891</v>
          </cell>
          <cell r="G138">
            <v>22.513999999999999</v>
          </cell>
          <cell r="H138">
            <v>10.221</v>
          </cell>
          <cell r="I138">
            <v>1</v>
          </cell>
          <cell r="J138">
            <v>10.221</v>
          </cell>
          <cell r="K138">
            <v>7.758</v>
          </cell>
          <cell r="L138">
            <v>2.4300000000000002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2.4300000000000002</v>
          </cell>
        </row>
        <row r="139">
          <cell r="C139" t="str">
            <v>02P29</v>
          </cell>
          <cell r="D139" t="str">
            <v>Car/Trk Cap--02MY 4R70W</v>
          </cell>
          <cell r="E139" t="str">
            <v>4R Transmission</v>
          </cell>
          <cell r="F139">
            <v>37138</v>
          </cell>
          <cell r="G139">
            <v>181.601</v>
          </cell>
          <cell r="H139">
            <v>151.93799999999999</v>
          </cell>
          <cell r="I139">
            <v>0.81</v>
          </cell>
          <cell r="J139">
            <v>123.06977999999999</v>
          </cell>
          <cell r="K139">
            <v>1.8281700000000001</v>
          </cell>
          <cell r="L139">
            <v>101.63475000000001</v>
          </cell>
          <cell r="M139">
            <v>19.606860000000001</v>
          </cell>
          <cell r="N139">
            <v>0</v>
          </cell>
          <cell r="O139">
            <v>0</v>
          </cell>
          <cell r="P139">
            <v>0</v>
          </cell>
          <cell r="Q139">
            <v>121.24161000000001</v>
          </cell>
        </row>
        <row r="140">
          <cell r="C140" t="str">
            <v>02P80</v>
          </cell>
          <cell r="D140" t="str">
            <v>4R100 (E4OD) Capac. Phase II</v>
          </cell>
          <cell r="E140" t="str">
            <v>4R Transmission</v>
          </cell>
          <cell r="F140">
            <v>37073</v>
          </cell>
          <cell r="G140">
            <v>25.773</v>
          </cell>
          <cell r="H140">
            <v>7.83</v>
          </cell>
          <cell r="I140">
            <v>0.95899999999999996</v>
          </cell>
          <cell r="J140">
            <v>7.5089699999999997</v>
          </cell>
          <cell r="K140">
            <v>1.3128709999999999</v>
          </cell>
          <cell r="L140">
            <v>6.0915679999999996</v>
          </cell>
          <cell r="M140">
            <v>0.104531</v>
          </cell>
          <cell r="N140">
            <v>0</v>
          </cell>
          <cell r="O140">
            <v>0</v>
          </cell>
          <cell r="P140">
            <v>0</v>
          </cell>
          <cell r="Q140">
            <v>6.1960989999999994</v>
          </cell>
        </row>
        <row r="141">
          <cell r="C141" t="str">
            <v>03P18</v>
          </cell>
          <cell r="D141" t="str">
            <v>4R70W/4R75W TORQ UPGRADES</v>
          </cell>
          <cell r="E141" t="str">
            <v>4R Transmission</v>
          </cell>
          <cell r="F141">
            <v>37773</v>
          </cell>
          <cell r="G141">
            <v>47.256999999999998</v>
          </cell>
          <cell r="H141">
            <v>27.603999999999999</v>
          </cell>
          <cell r="I141">
            <v>0.81</v>
          </cell>
          <cell r="J141">
            <v>22.35924</v>
          </cell>
          <cell r="K141">
            <v>0</v>
          </cell>
          <cell r="L141">
            <v>1.7811900000000003</v>
          </cell>
          <cell r="M141">
            <v>12.73563</v>
          </cell>
          <cell r="N141">
            <v>7.8424200000000006</v>
          </cell>
          <cell r="O141">
            <v>0</v>
          </cell>
          <cell r="P141">
            <v>0</v>
          </cell>
          <cell r="Q141">
            <v>22.35924</v>
          </cell>
        </row>
        <row r="142">
          <cell r="C142" t="str">
            <v>03P13</v>
          </cell>
          <cell r="D142" t="str">
            <v>5R110W Vehicle Related</v>
          </cell>
          <cell r="E142" t="str">
            <v>5R110W Transmission</v>
          </cell>
          <cell r="F142">
            <v>37469</v>
          </cell>
          <cell r="G142">
            <v>19</v>
          </cell>
          <cell r="H142">
            <v>4.2210000000000001</v>
          </cell>
          <cell r="I142">
            <v>1</v>
          </cell>
          <cell r="J142">
            <v>4.2210000000000001</v>
          </cell>
          <cell r="K142">
            <v>0</v>
          </cell>
          <cell r="L142">
            <v>0.40100000000000002</v>
          </cell>
          <cell r="M142">
            <v>3.2010000000000001</v>
          </cell>
          <cell r="N142">
            <v>0.61899999999999999</v>
          </cell>
          <cell r="O142">
            <v>0</v>
          </cell>
          <cell r="P142">
            <v>0</v>
          </cell>
          <cell r="Q142">
            <v>4.2210000000000001</v>
          </cell>
        </row>
        <row r="143">
          <cell r="C143" t="str">
            <v>04P14</v>
          </cell>
          <cell r="D143" t="str">
            <v>5R110W (P131/U137/V127/H215</v>
          </cell>
          <cell r="E143" t="str">
            <v>5R110W Transmission</v>
          </cell>
          <cell r="F143">
            <v>37834</v>
          </cell>
          <cell r="G143">
            <v>212.2</v>
          </cell>
          <cell r="H143">
            <v>159.73500000000001</v>
          </cell>
          <cell r="I143">
            <v>0.93399999999999983</v>
          </cell>
          <cell r="J143">
            <v>149.19248999999999</v>
          </cell>
          <cell r="K143">
            <v>4.6699999999999997E-3</v>
          </cell>
          <cell r="L143">
            <v>49.190044</v>
          </cell>
          <cell r="M143">
            <v>53.881525999999994</v>
          </cell>
          <cell r="N143">
            <v>40.474890000000002</v>
          </cell>
          <cell r="O143">
            <v>5.6413599999999997</v>
          </cell>
          <cell r="P143">
            <v>0</v>
          </cell>
          <cell r="Q143">
            <v>149.18782000000002</v>
          </cell>
        </row>
        <row r="144">
          <cell r="C144" t="str">
            <v>01P66</v>
          </cell>
          <cell r="D144" t="str">
            <v>5R55E Cap Expansion at BTP</v>
          </cell>
          <cell r="E144" t="str">
            <v>5R55 Transmission</v>
          </cell>
          <cell r="F144">
            <v>36951</v>
          </cell>
          <cell r="G144">
            <v>8.2530000000000001</v>
          </cell>
          <cell r="H144">
            <v>7.66</v>
          </cell>
          <cell r="I144">
            <v>1</v>
          </cell>
          <cell r="J144">
            <v>7.66</v>
          </cell>
          <cell r="K144">
            <v>0.96399999999999997</v>
          </cell>
          <cell r="L144">
            <v>5.7930000000000001</v>
          </cell>
          <cell r="M144">
            <v>0.85799999999999998</v>
          </cell>
          <cell r="N144">
            <v>4.4999999999999998E-2</v>
          </cell>
          <cell r="O144">
            <v>0</v>
          </cell>
          <cell r="P144">
            <v>0</v>
          </cell>
          <cell r="Q144">
            <v>6.6959999999999997</v>
          </cell>
        </row>
        <row r="145">
          <cell r="C145" t="str">
            <v>01P86</v>
          </cell>
          <cell r="D145" t="str">
            <v>5R55W-TOOL (99F81,97Q86)</v>
          </cell>
          <cell r="E145" t="str">
            <v>5R55 Transmission</v>
          </cell>
          <cell r="F145">
            <v>36731</v>
          </cell>
          <cell r="G145">
            <v>268.52699999999999</v>
          </cell>
          <cell r="H145">
            <v>217.69900000000001</v>
          </cell>
          <cell r="I145">
            <v>0.92100000000000004</v>
          </cell>
          <cell r="J145">
            <v>200.50077900000002</v>
          </cell>
          <cell r="K145">
            <v>45.184260000000002</v>
          </cell>
          <cell r="L145">
            <v>42.514281000000004</v>
          </cell>
          <cell r="M145">
            <v>8.6481899999999996</v>
          </cell>
          <cell r="N145">
            <v>1.2230880000000002</v>
          </cell>
          <cell r="O145">
            <v>0</v>
          </cell>
          <cell r="P145">
            <v>0</v>
          </cell>
          <cell r="Q145">
            <v>52.385559000000001</v>
          </cell>
        </row>
        <row r="146">
          <cell r="C146" t="str">
            <v>01S27</v>
          </cell>
          <cell r="D146" t="str">
            <v>5R55E Trans @ Bordeaux</v>
          </cell>
          <cell r="E146" t="str">
            <v>5R55 Transmission</v>
          </cell>
          <cell r="F146">
            <v>36739</v>
          </cell>
          <cell r="G146">
            <v>0.90400000000000003</v>
          </cell>
          <cell r="H146">
            <v>0.67100000000000004</v>
          </cell>
          <cell r="I146">
            <v>1</v>
          </cell>
          <cell r="J146">
            <v>0.67100000000000004</v>
          </cell>
          <cell r="K146">
            <v>0.35599999999999998</v>
          </cell>
          <cell r="L146">
            <v>4.3999999999999997E-2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4.3999999999999997E-2</v>
          </cell>
        </row>
        <row r="147">
          <cell r="C147" t="str">
            <v>02F81</v>
          </cell>
          <cell r="D147" t="str">
            <v>5R55N Shipping Racks</v>
          </cell>
          <cell r="E147" t="str">
            <v>5R55 Transmission</v>
          </cell>
          <cell r="F147">
            <v>37104</v>
          </cell>
          <cell r="G147">
            <v>0.46500000000000002</v>
          </cell>
          <cell r="H147">
            <v>0.46500000000000002</v>
          </cell>
          <cell r="I147">
            <v>0.629</v>
          </cell>
          <cell r="J147">
            <v>0.29248499999999999</v>
          </cell>
          <cell r="K147">
            <v>0</v>
          </cell>
          <cell r="L147">
            <v>0.11888100000000001</v>
          </cell>
          <cell r="M147">
            <v>0.16228200000000001</v>
          </cell>
          <cell r="N147">
            <v>1.1322E-2</v>
          </cell>
          <cell r="O147">
            <v>0</v>
          </cell>
          <cell r="P147">
            <v>0</v>
          </cell>
          <cell r="Q147">
            <v>0.29248500000000005</v>
          </cell>
        </row>
        <row r="148">
          <cell r="C148" t="str">
            <v>02P02</v>
          </cell>
          <cell r="D148" t="str">
            <v>5R55S-Revise O/D Gear - FE</v>
          </cell>
          <cell r="E148" t="str">
            <v>5R55 Transmission</v>
          </cell>
          <cell r="F148">
            <v>37104</v>
          </cell>
          <cell r="G148">
            <v>30.204000000000001</v>
          </cell>
          <cell r="H148">
            <v>19.503</v>
          </cell>
          <cell r="I148">
            <v>0.85299999999999976</v>
          </cell>
          <cell r="J148">
            <v>16.636058999999996</v>
          </cell>
          <cell r="K148">
            <v>3.3147580000000003</v>
          </cell>
          <cell r="L148">
            <v>13.067959999999999</v>
          </cell>
          <cell r="M148">
            <v>0</v>
          </cell>
          <cell r="N148">
            <v>0.24651700000000001</v>
          </cell>
          <cell r="O148">
            <v>0</v>
          </cell>
          <cell r="P148">
            <v>0</v>
          </cell>
          <cell r="Q148">
            <v>13.314477</v>
          </cell>
        </row>
        <row r="149">
          <cell r="C149" t="str">
            <v>02P65</v>
          </cell>
          <cell r="D149" t="str">
            <v>Bordeaux Cap Expansion</v>
          </cell>
          <cell r="E149" t="str">
            <v>5R55 Transmission</v>
          </cell>
          <cell r="F149">
            <v>37104</v>
          </cell>
          <cell r="G149">
            <v>15.201000000000001</v>
          </cell>
          <cell r="H149">
            <v>13.840999999999999</v>
          </cell>
          <cell r="I149">
            <v>1</v>
          </cell>
          <cell r="J149">
            <v>13.841000000000001</v>
          </cell>
          <cell r="K149">
            <v>0.34300000000000003</v>
          </cell>
          <cell r="L149">
            <v>10.621</v>
          </cell>
          <cell r="M149">
            <v>2.5579999999999998</v>
          </cell>
          <cell r="N149">
            <v>0.31900000000000001</v>
          </cell>
          <cell r="O149">
            <v>0</v>
          </cell>
          <cell r="P149">
            <v>0</v>
          </cell>
          <cell r="Q149">
            <v>13.498000000000001</v>
          </cell>
        </row>
        <row r="150">
          <cell r="C150" t="str">
            <v>03P24</v>
          </cell>
          <cell r="D150" t="str">
            <v>5R55S Program-Cost Reductions</v>
          </cell>
          <cell r="E150" t="str">
            <v>5R55 Transmission</v>
          </cell>
          <cell r="F150">
            <v>37469</v>
          </cell>
          <cell r="G150">
            <v>7.7240000000000002</v>
          </cell>
          <cell r="H150">
            <v>3.4630000000000001</v>
          </cell>
          <cell r="I150">
            <v>0.629</v>
          </cell>
          <cell r="J150">
            <v>2.1782270000000001</v>
          </cell>
          <cell r="K150">
            <v>0.73341400000000001</v>
          </cell>
          <cell r="L150">
            <v>1.003884</v>
          </cell>
          <cell r="M150">
            <v>0.35412699999999997</v>
          </cell>
          <cell r="N150">
            <v>6.3529000000000002E-2</v>
          </cell>
          <cell r="O150">
            <v>2.3273000000000002E-2</v>
          </cell>
          <cell r="P150">
            <v>0</v>
          </cell>
          <cell r="Q150">
            <v>1.4448129999999999</v>
          </cell>
        </row>
        <row r="151">
          <cell r="C151" t="str">
            <v>03P29</v>
          </cell>
          <cell r="D151" t="str">
            <v>Car/Trk Cap--03MY 5R55</v>
          </cell>
          <cell r="E151" t="str">
            <v>5R55 Transmission</v>
          </cell>
          <cell r="F151">
            <v>37469</v>
          </cell>
          <cell r="G151">
            <v>7.6</v>
          </cell>
          <cell r="H151">
            <v>5.45</v>
          </cell>
          <cell r="I151">
            <v>1</v>
          </cell>
          <cell r="J151">
            <v>5.45</v>
          </cell>
          <cell r="K151">
            <v>6.0999999999999999E-2</v>
          </cell>
          <cell r="L151">
            <v>0</v>
          </cell>
          <cell r="M151">
            <v>3.6770000000000005</v>
          </cell>
          <cell r="N151">
            <v>1.712</v>
          </cell>
          <cell r="O151">
            <v>0</v>
          </cell>
          <cell r="P151">
            <v>0</v>
          </cell>
          <cell r="Q151">
            <v>5.3890000000000002</v>
          </cell>
        </row>
        <row r="152">
          <cell r="C152" t="str">
            <v>05P03</v>
          </cell>
          <cell r="D152" t="str">
            <v>6R A/T -- Line 1</v>
          </cell>
          <cell r="E152" t="str">
            <v>6R Transmission</v>
          </cell>
          <cell r="F152">
            <v>38200</v>
          </cell>
          <cell r="G152">
            <v>471.51</v>
          </cell>
          <cell r="H152">
            <v>353.91</v>
          </cell>
          <cell r="I152">
            <v>0.88</v>
          </cell>
          <cell r="J152">
            <v>311.44079999999997</v>
          </cell>
          <cell r="K152">
            <v>0</v>
          </cell>
          <cell r="L152">
            <v>0</v>
          </cell>
          <cell r="M152">
            <v>44.968000000000004</v>
          </cell>
          <cell r="N152">
            <v>64.591999999999999</v>
          </cell>
          <cell r="O152">
            <v>161.392</v>
          </cell>
          <cell r="P152">
            <v>40.488799999999998</v>
          </cell>
          <cell r="Q152">
            <v>311.44079999999997</v>
          </cell>
        </row>
        <row r="153">
          <cell r="C153" t="str">
            <v>06P03</v>
          </cell>
          <cell r="D153" t="str">
            <v>6R A/T -- Line 2</v>
          </cell>
          <cell r="E153" t="str">
            <v>6R Transmission</v>
          </cell>
          <cell r="F153">
            <v>38384</v>
          </cell>
          <cell r="G153">
            <v>408.4</v>
          </cell>
          <cell r="H153">
            <v>300.3</v>
          </cell>
          <cell r="I153">
            <v>0.92899999999999994</v>
          </cell>
          <cell r="J153">
            <v>278.9787</v>
          </cell>
          <cell r="K153">
            <v>0</v>
          </cell>
          <cell r="L153">
            <v>0</v>
          </cell>
          <cell r="M153">
            <v>0</v>
          </cell>
          <cell r="N153">
            <v>12.895448999999999</v>
          </cell>
          <cell r="O153">
            <v>139.062939</v>
          </cell>
          <cell r="P153">
            <v>105.70533600000002</v>
          </cell>
          <cell r="Q153">
            <v>257.663724</v>
          </cell>
        </row>
        <row r="154">
          <cell r="C154" t="str">
            <v>07P03</v>
          </cell>
          <cell r="D154" t="str">
            <v>6R A/T -- Line 3</v>
          </cell>
          <cell r="E154" t="str">
            <v>6R Transmission</v>
          </cell>
          <cell r="F154">
            <v>38930</v>
          </cell>
          <cell r="G154">
            <v>319.7</v>
          </cell>
          <cell r="H154">
            <v>264</v>
          </cell>
          <cell r="I154">
            <v>0.91800000000000015</v>
          </cell>
          <cell r="J154">
            <v>242.35200000000003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43.133147999999998</v>
          </cell>
          <cell r="Q154">
            <v>43.133147999999998</v>
          </cell>
        </row>
        <row r="155">
          <cell r="C155" t="str">
            <v>08P01</v>
          </cell>
          <cell r="D155" t="str">
            <v>6R A/T -- Line 4</v>
          </cell>
          <cell r="E155" t="str">
            <v>6R Transmission</v>
          </cell>
          <cell r="F155">
            <v>39295</v>
          </cell>
          <cell r="G155">
            <v>450</v>
          </cell>
          <cell r="H155">
            <v>389.16</v>
          </cell>
          <cell r="I155">
            <v>0.77</v>
          </cell>
          <cell r="J155">
            <v>299.65319999999997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C156" t="str">
            <v>08P02</v>
          </cell>
          <cell r="D156" t="str">
            <v>6R A/T -- Line 5</v>
          </cell>
          <cell r="E156" t="str">
            <v>6R Transmission</v>
          </cell>
          <cell r="F156">
            <v>39448</v>
          </cell>
          <cell r="G156">
            <v>500</v>
          </cell>
          <cell r="H156">
            <v>432.4</v>
          </cell>
          <cell r="I156">
            <v>0.23600000000000002</v>
          </cell>
          <cell r="J156">
            <v>102.04640000000001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C157" t="str">
            <v>10P01</v>
          </cell>
          <cell r="D157" t="str">
            <v>6R A/T -- Line 6</v>
          </cell>
          <cell r="E157" t="str">
            <v>6R Transmission</v>
          </cell>
          <cell r="F157">
            <v>40179</v>
          </cell>
          <cell r="G157">
            <v>475</v>
          </cell>
          <cell r="H157">
            <v>410.78</v>
          </cell>
          <cell r="I157">
            <v>1</v>
          </cell>
          <cell r="J157">
            <v>410.78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</row>
        <row r="158">
          <cell r="C158" t="str">
            <v>99O18</v>
          </cell>
          <cell r="D158" t="str">
            <v>Dearborn Paint Shop - New</v>
          </cell>
          <cell r="E158" t="str">
            <v>Accruals &amp; Other</v>
          </cell>
          <cell r="F158">
            <v>36373</v>
          </cell>
          <cell r="G158">
            <v>254.14099999999999</v>
          </cell>
          <cell r="H158">
            <v>242.63800000000001</v>
          </cell>
          <cell r="I158">
            <v>1</v>
          </cell>
          <cell r="J158">
            <v>242.63800000000001</v>
          </cell>
          <cell r="K158">
            <v>4.3330000000000002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5</v>
          </cell>
        </row>
        <row r="159">
          <cell r="C159" t="str">
            <v>99Q06</v>
          </cell>
          <cell r="D159" t="str">
            <v>99 Req't Study-V.O.</v>
          </cell>
          <cell r="E159" t="str">
            <v>Accruals &amp; Other</v>
          </cell>
          <cell r="F159">
            <v>36161</v>
          </cell>
          <cell r="G159">
            <v>1.6379999999999999</v>
          </cell>
          <cell r="H159">
            <v>0.96499999999999997</v>
          </cell>
          <cell r="I159">
            <v>0.85599999999999998</v>
          </cell>
          <cell r="J159">
            <v>0.82604</v>
          </cell>
          <cell r="K159">
            <v>0.10785600000000001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C160" t="str">
            <v>99S35</v>
          </cell>
          <cell r="D160" t="str">
            <v>FCSD Funded Product Spend</v>
          </cell>
          <cell r="E160" t="str">
            <v>Accruals &amp; Other</v>
          </cell>
          <cell r="F160">
            <v>36161</v>
          </cell>
          <cell r="G160">
            <v>9.782</v>
          </cell>
          <cell r="H160">
            <v>9.4540000000000006</v>
          </cell>
          <cell r="I160">
            <v>0.02</v>
          </cell>
          <cell r="J160">
            <v>0.18908</v>
          </cell>
          <cell r="K160">
            <v>5.8520000000000003E-2</v>
          </cell>
          <cell r="L160">
            <v>3.4000000000000002E-2</v>
          </cell>
          <cell r="M160">
            <v>5.6000000000000001E-2</v>
          </cell>
          <cell r="N160">
            <v>0</v>
          </cell>
          <cell r="O160">
            <v>0</v>
          </cell>
          <cell r="P160">
            <v>0</v>
          </cell>
          <cell r="Q160">
            <v>0.09</v>
          </cell>
        </row>
        <row r="161">
          <cell r="C161" t="str">
            <v>00O20</v>
          </cell>
          <cell r="D161" t="str">
            <v>Eco M Bell Paint-NA</v>
          </cell>
          <cell r="E161" t="str">
            <v>Accruals &amp; Other</v>
          </cell>
          <cell r="F161">
            <v>36892</v>
          </cell>
          <cell r="G161">
            <v>15.689</v>
          </cell>
          <cell r="H161">
            <v>14.036</v>
          </cell>
          <cell r="I161">
            <v>1</v>
          </cell>
          <cell r="J161">
            <v>14.036</v>
          </cell>
          <cell r="K161">
            <v>8.5950000000000006</v>
          </cell>
          <cell r="L161">
            <v>5.4409999999999998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5.4409999999999998</v>
          </cell>
        </row>
        <row r="162">
          <cell r="C162" t="str">
            <v>00Q05</v>
          </cell>
          <cell r="D162" t="str">
            <v>00 Req't Study - Prod Purch</v>
          </cell>
          <cell r="E162" t="str">
            <v>Accruals &amp; Other</v>
          </cell>
          <cell r="F162">
            <v>36708</v>
          </cell>
          <cell r="G162">
            <v>20.393999999999998</v>
          </cell>
          <cell r="H162">
            <v>20.393999999999998</v>
          </cell>
          <cell r="I162">
            <v>0.85700000000000021</v>
          </cell>
          <cell r="J162">
            <v>17.477658000000002</v>
          </cell>
          <cell r="K162">
            <v>9.0113550000000018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C163" t="str">
            <v>00Q06</v>
          </cell>
          <cell r="D163" t="str">
            <v>00 Req't Study - VO</v>
          </cell>
          <cell r="E163" t="str">
            <v>Accruals &amp; Other</v>
          </cell>
          <cell r="F163">
            <v>36708</v>
          </cell>
          <cell r="G163">
            <v>4.335</v>
          </cell>
          <cell r="H163">
            <v>2.262</v>
          </cell>
          <cell r="I163">
            <v>0.85699999999999998</v>
          </cell>
          <cell r="J163">
            <v>1.938534</v>
          </cell>
          <cell r="K163">
            <v>1.6531530000000001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C164" t="str">
            <v>01Q05</v>
          </cell>
          <cell r="D164" t="str">
            <v>Req't Study - Approved Prov</v>
          </cell>
          <cell r="E164" t="str">
            <v>Accruals &amp; Other</v>
          </cell>
          <cell r="F164">
            <v>36861</v>
          </cell>
          <cell r="G164">
            <v>3.585</v>
          </cell>
          <cell r="H164">
            <v>3.585</v>
          </cell>
          <cell r="I164">
            <v>0.85417768479776846</v>
          </cell>
          <cell r="J164">
            <v>3.062227</v>
          </cell>
          <cell r="K164">
            <v>1.2232160000000001</v>
          </cell>
          <cell r="L164">
            <v>1.839011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1.839011</v>
          </cell>
        </row>
        <row r="165">
          <cell r="C165" t="str">
            <v>01Q06</v>
          </cell>
          <cell r="D165" t="str">
            <v>01 Req't Study - VO</v>
          </cell>
          <cell r="E165" t="str">
            <v>Accruals &amp; Other</v>
          </cell>
          <cell r="F165">
            <v>37073</v>
          </cell>
          <cell r="G165">
            <v>33.819000000000003</v>
          </cell>
          <cell r="H165">
            <v>30.558</v>
          </cell>
          <cell r="I165">
            <v>0.8640000000000001</v>
          </cell>
          <cell r="J165">
            <v>26.402112000000002</v>
          </cell>
          <cell r="K165">
            <v>14.834880000000002</v>
          </cell>
          <cell r="L165">
            <v>11.547360000000001</v>
          </cell>
          <cell r="M165">
            <v>1.9872000000000001E-2</v>
          </cell>
          <cell r="N165">
            <v>0</v>
          </cell>
          <cell r="O165">
            <v>0</v>
          </cell>
          <cell r="P165">
            <v>0</v>
          </cell>
          <cell r="Q165">
            <v>11.567232000000001</v>
          </cell>
        </row>
        <row r="166">
          <cell r="C166" t="str">
            <v>01S09</v>
          </cell>
          <cell r="D166" t="str">
            <v>Project Scarlet (EU)</v>
          </cell>
          <cell r="E166" t="str">
            <v>Accruals &amp; Other</v>
          </cell>
          <cell r="F166">
            <v>36892</v>
          </cell>
          <cell r="G166">
            <v>-131.19999999999999</v>
          </cell>
          <cell r="H166">
            <v>-131.19999999999999</v>
          </cell>
          <cell r="I166">
            <v>3.5650914634146345E-2</v>
          </cell>
          <cell r="J166">
            <v>-4.6774000000000004</v>
          </cell>
          <cell r="K166">
            <v>0</v>
          </cell>
          <cell r="L166">
            <v>0</v>
          </cell>
          <cell r="M166">
            <v>-0.59760000000000002</v>
          </cell>
          <cell r="N166">
            <v>-3.6960000000000002</v>
          </cell>
          <cell r="O166">
            <v>-0.38380000000000003</v>
          </cell>
          <cell r="P166">
            <v>0</v>
          </cell>
          <cell r="Q166">
            <v>-4.6774000000000004</v>
          </cell>
        </row>
        <row r="167">
          <cell r="C167" t="str">
            <v>01Z08</v>
          </cell>
          <cell r="D167" t="str">
            <v>P131/U137 ILVS @ KTP</v>
          </cell>
          <cell r="E167" t="str">
            <v>Accruals &amp; Other</v>
          </cell>
          <cell r="F167">
            <v>36739</v>
          </cell>
          <cell r="G167">
            <v>9.3000000000000007</v>
          </cell>
          <cell r="H167">
            <v>7.92</v>
          </cell>
          <cell r="I167">
            <v>1</v>
          </cell>
          <cell r="J167">
            <v>7.92</v>
          </cell>
          <cell r="K167">
            <v>7.92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</row>
        <row r="168">
          <cell r="C168" t="str">
            <v>AAO20</v>
          </cell>
          <cell r="D168" t="str">
            <v>Spirit of Ford Building</v>
          </cell>
          <cell r="E168" t="str">
            <v>Accruals &amp; Other</v>
          </cell>
          <cell r="F168">
            <v>37226</v>
          </cell>
          <cell r="G168">
            <v>10</v>
          </cell>
          <cell r="H168">
            <v>10</v>
          </cell>
          <cell r="I168">
            <v>0.85799999999999998</v>
          </cell>
          <cell r="J168">
            <v>8.58</v>
          </cell>
          <cell r="K168">
            <v>0</v>
          </cell>
          <cell r="L168">
            <v>8.58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8.58</v>
          </cell>
        </row>
        <row r="169">
          <cell r="C169" t="str">
            <v>AAO73</v>
          </cell>
          <cell r="D169" t="str">
            <v>N/A OPERATIONS' CENTR. OVER</v>
          </cell>
          <cell r="E169" t="str">
            <v>Accruals &amp; Other</v>
          </cell>
          <cell r="F169">
            <v>37104</v>
          </cell>
          <cell r="G169">
            <v>-226.27099999999999</v>
          </cell>
          <cell r="H169">
            <v>101.33499999999999</v>
          </cell>
          <cell r="I169">
            <v>3.2912804361770376</v>
          </cell>
          <cell r="J169">
            <v>333.52190300000007</v>
          </cell>
          <cell r="K169">
            <v>-2.2119249999999999</v>
          </cell>
          <cell r="L169">
            <v>-12.81504799999999</v>
          </cell>
          <cell r="M169">
            <v>-51.485500000000002</v>
          </cell>
          <cell r="N169">
            <v>-12.313803999999999</v>
          </cell>
          <cell r="O169">
            <v>-12.313803999999999</v>
          </cell>
          <cell r="P169">
            <v>-6</v>
          </cell>
          <cell r="Q169">
            <v>-161.58594000000002</v>
          </cell>
        </row>
        <row r="170">
          <cell r="C170" t="str">
            <v>AAO75</v>
          </cell>
          <cell r="D170" t="str">
            <v>Capitalized Interest - Product</v>
          </cell>
          <cell r="E170" t="str">
            <v>Accruals &amp; Other</v>
          </cell>
          <cell r="F170">
            <v>38200</v>
          </cell>
          <cell r="G170">
            <v>104.336</v>
          </cell>
          <cell r="H170">
            <v>104.336</v>
          </cell>
          <cell r="I170">
            <v>0.8664369536880846</v>
          </cell>
          <cell r="J170">
            <v>90.400565999999998</v>
          </cell>
          <cell r="K170">
            <v>12.129080000000002</v>
          </cell>
          <cell r="L170">
            <v>15.779242</v>
          </cell>
          <cell r="M170">
            <v>19.237200000000001</v>
          </cell>
          <cell r="N170">
            <v>18.448794000000003</v>
          </cell>
          <cell r="O170">
            <v>13.122396000000002</v>
          </cell>
          <cell r="P170">
            <v>10.322928000000001</v>
          </cell>
          <cell r="Q170">
            <v>76.910560000000004</v>
          </cell>
        </row>
        <row r="171">
          <cell r="C171" t="str">
            <v>96L00</v>
          </cell>
          <cell r="D171" t="str">
            <v>96.75 CT120 SEDAN/WAGON</v>
          </cell>
          <cell r="E171" t="str">
            <v>All Other N.A. Car Programs</v>
          </cell>
          <cell r="F171">
            <v>35128</v>
          </cell>
          <cell r="G171">
            <v>950.51099999999997</v>
          </cell>
          <cell r="H171">
            <v>548.16499999999996</v>
          </cell>
          <cell r="I171">
            <v>1</v>
          </cell>
          <cell r="J171">
            <v>548.16499999999996</v>
          </cell>
          <cell r="K171">
            <v>1.2E-2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</row>
        <row r="172">
          <cell r="C172" t="str">
            <v>97J01</v>
          </cell>
          <cell r="D172" t="str">
            <v>97/97 1/2 CDW 162 FRESHENING</v>
          </cell>
          <cell r="E172" t="str">
            <v>All Other N.A. Car Programs</v>
          </cell>
          <cell r="F172">
            <v>35443</v>
          </cell>
          <cell r="G172">
            <v>614.45899999999995</v>
          </cell>
          <cell r="H172">
            <v>364.78800000000001</v>
          </cell>
          <cell r="I172">
            <v>0.57107141682292173</v>
          </cell>
          <cell r="J172">
            <v>208.32</v>
          </cell>
          <cell r="K172">
            <v>4.5999999999999999E-2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</row>
        <row r="173">
          <cell r="C173" t="str">
            <v>97L00</v>
          </cell>
          <cell r="D173" t="str">
            <v>97.5 CT120 COUPE</v>
          </cell>
          <cell r="E173" t="str">
            <v>All Other N.A. Car Programs</v>
          </cell>
          <cell r="F173">
            <v>35478</v>
          </cell>
          <cell r="G173">
            <v>339.59199999999998</v>
          </cell>
          <cell r="H173">
            <v>172.29</v>
          </cell>
          <cell r="I173">
            <v>1</v>
          </cell>
          <cell r="J173">
            <v>172.29</v>
          </cell>
          <cell r="K173">
            <v>0.222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C174" t="str">
            <v>98E05</v>
          </cell>
          <cell r="D174" t="str">
            <v>98.25 EN114 FRESHENING</v>
          </cell>
          <cell r="E174" t="str">
            <v>All Other N.A. Car Programs</v>
          </cell>
          <cell r="F174">
            <v>35730</v>
          </cell>
          <cell r="G174">
            <v>229.02699999999999</v>
          </cell>
          <cell r="H174">
            <v>127.836</v>
          </cell>
          <cell r="I174">
            <v>0.49</v>
          </cell>
          <cell r="J174">
            <v>62.63964</v>
          </cell>
          <cell r="K174">
            <v>1.4700000000000001E-2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C175" t="str">
            <v>99H01</v>
          </cell>
          <cell r="D175" t="str">
            <v>1999 DN101 LEV</v>
          </cell>
          <cell r="E175" t="str">
            <v>All Other N.A. Car Programs</v>
          </cell>
          <cell r="F175">
            <v>36342</v>
          </cell>
          <cell r="G175">
            <v>29.838999999999999</v>
          </cell>
          <cell r="H175">
            <v>4.9390000000000001</v>
          </cell>
          <cell r="I175">
            <v>0.79958351893095769</v>
          </cell>
          <cell r="J175">
            <v>3.9491430000000003</v>
          </cell>
          <cell r="K175">
            <v>0.14754300000000001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C176" t="str">
            <v>99I00</v>
          </cell>
          <cell r="D176" t="str">
            <v>SN95 FRESHENING</v>
          </cell>
          <cell r="E176" t="str">
            <v>All Other N.A. Car Programs</v>
          </cell>
          <cell r="F176">
            <v>36102</v>
          </cell>
          <cell r="G176">
            <v>274.46199999999999</v>
          </cell>
          <cell r="H176">
            <v>143.858</v>
          </cell>
          <cell r="I176">
            <v>1</v>
          </cell>
          <cell r="J176">
            <v>143.858</v>
          </cell>
          <cell r="K176">
            <v>2.2639999999999998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C177" t="str">
            <v>99J04</v>
          </cell>
          <cell r="D177" t="str">
            <v>99 CDW162 VALUE IMPROVEMENT</v>
          </cell>
          <cell r="E177" t="str">
            <v>All Other N.A. Car Programs</v>
          </cell>
          <cell r="F177">
            <v>36008</v>
          </cell>
          <cell r="G177">
            <v>17.696000000000002</v>
          </cell>
          <cell r="H177">
            <v>17.364000000000001</v>
          </cell>
          <cell r="I177">
            <v>0.99873301082699828</v>
          </cell>
          <cell r="J177">
            <v>17.341999999999999</v>
          </cell>
          <cell r="K177">
            <v>1.4E-2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C178" t="str">
            <v>99L02</v>
          </cell>
          <cell r="D178" t="str">
            <v>CT120 COUPE LEV</v>
          </cell>
          <cell r="E178" t="str">
            <v>All Other N.A. Car Programs</v>
          </cell>
          <cell r="F178">
            <v>36193</v>
          </cell>
          <cell r="G178">
            <v>0.54600000000000004</v>
          </cell>
          <cell r="H178">
            <v>0.31900000000000001</v>
          </cell>
          <cell r="I178">
            <v>1</v>
          </cell>
          <cell r="J178">
            <v>0.31900000000000001</v>
          </cell>
          <cell r="K178">
            <v>3.0000000000000001E-3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C179" t="str">
            <v>99T01</v>
          </cell>
          <cell r="D179" t="str">
            <v>WIN126 FRESH &amp; LH DOOR</v>
          </cell>
          <cell r="E179" t="str">
            <v>All Other N.A. Car Programs</v>
          </cell>
          <cell r="F179">
            <v>36008</v>
          </cell>
          <cell r="G179">
            <v>787.13900000000001</v>
          </cell>
          <cell r="H179">
            <v>467.55599999999998</v>
          </cell>
          <cell r="I179">
            <v>1</v>
          </cell>
          <cell r="J179">
            <v>467.55599999999998</v>
          </cell>
          <cell r="K179">
            <v>7.4169999999999998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C180" t="str">
            <v>00I00</v>
          </cell>
          <cell r="D180" t="str">
            <v>SN95 Carryover Funds</v>
          </cell>
          <cell r="E180" t="str">
            <v>All Other N.A. Car Programs</v>
          </cell>
          <cell r="F180">
            <v>36375</v>
          </cell>
          <cell r="G180">
            <v>4.3319999999999999</v>
          </cell>
          <cell r="H180">
            <v>3.9950000000000001</v>
          </cell>
          <cell r="I180">
            <v>1</v>
          </cell>
          <cell r="J180">
            <v>3.9950000000000001</v>
          </cell>
          <cell r="K180">
            <v>1.2170000000000001</v>
          </cell>
          <cell r="L180">
            <v>1.2230000000000001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1.2230000000000001</v>
          </cell>
        </row>
        <row r="181">
          <cell r="C181" t="str">
            <v>00I01</v>
          </cell>
          <cell r="D181" t="str">
            <v>Mustang Cobra Rear Fascia</v>
          </cell>
          <cell r="E181" t="str">
            <v>All Other N.A. Car Programs</v>
          </cell>
          <cell r="F181">
            <v>36373</v>
          </cell>
          <cell r="G181">
            <v>5.3999999999999999E-2</v>
          </cell>
          <cell r="H181">
            <v>0.04</v>
          </cell>
          <cell r="I181">
            <v>1</v>
          </cell>
          <cell r="J181">
            <v>0.04</v>
          </cell>
          <cell r="K181">
            <v>3.1E-2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C182" t="str">
            <v>00R41</v>
          </cell>
          <cell r="D182" t="str">
            <v>C170 Focus CKD for Argentin</v>
          </cell>
          <cell r="E182" t="str">
            <v>All Other N.A. Car Programs</v>
          </cell>
          <cell r="F182">
            <v>36708</v>
          </cell>
          <cell r="G182">
            <v>59.064</v>
          </cell>
          <cell r="H182">
            <v>35.976999999999997</v>
          </cell>
          <cell r="I182">
            <v>8.8306417989270927E-2</v>
          </cell>
          <cell r="J182">
            <v>3.177</v>
          </cell>
          <cell r="K182">
            <v>2.7349999999999999</v>
          </cell>
          <cell r="L182">
            <v>0.442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0.442</v>
          </cell>
        </row>
        <row r="183">
          <cell r="C183" t="str">
            <v>00T00</v>
          </cell>
          <cell r="D183" t="str">
            <v>2000.25 Windstar Limited</v>
          </cell>
          <cell r="E183" t="str">
            <v>All Other N.A. Car Programs</v>
          </cell>
          <cell r="F183">
            <v>36526</v>
          </cell>
          <cell r="G183">
            <v>2.4590000000000001</v>
          </cell>
          <cell r="H183">
            <v>1.37</v>
          </cell>
          <cell r="I183">
            <v>1</v>
          </cell>
          <cell r="J183">
            <v>1.37</v>
          </cell>
          <cell r="K183">
            <v>1.37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C184" t="str">
            <v>00T90</v>
          </cell>
          <cell r="D184" t="str">
            <v>Capstone Qual-Windstar Frame</v>
          </cell>
          <cell r="E184" t="str">
            <v>All Other N.A. Car Programs</v>
          </cell>
          <cell r="F184">
            <v>36708</v>
          </cell>
          <cell r="G184">
            <v>0.96499999999999997</v>
          </cell>
          <cell r="H184">
            <v>0.96499999999999997</v>
          </cell>
          <cell r="I184">
            <v>1</v>
          </cell>
          <cell r="J184">
            <v>0.96499999999999997</v>
          </cell>
          <cell r="K184">
            <v>0.96499999999999997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C185" t="str">
            <v>01H01</v>
          </cell>
          <cell r="D185" t="str">
            <v>D186 MRFS</v>
          </cell>
          <cell r="E185" t="str">
            <v>All Other N.A. Car Programs</v>
          </cell>
          <cell r="F185">
            <v>36739</v>
          </cell>
          <cell r="G185">
            <v>1.3169999999999999</v>
          </cell>
          <cell r="H185">
            <v>1.137</v>
          </cell>
          <cell r="I185">
            <v>1</v>
          </cell>
          <cell r="J185">
            <v>1.137</v>
          </cell>
          <cell r="K185">
            <v>1.137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C186" t="str">
            <v>01I90</v>
          </cell>
          <cell r="D186" t="str">
            <v>Capstone Qual - Mustang</v>
          </cell>
          <cell r="E186" t="str">
            <v>All Other N.A. Car Programs</v>
          </cell>
          <cell r="F186">
            <v>37073</v>
          </cell>
          <cell r="G186">
            <v>0.6</v>
          </cell>
          <cell r="H186">
            <v>0.6</v>
          </cell>
          <cell r="I186">
            <v>1</v>
          </cell>
          <cell r="J186">
            <v>0.6</v>
          </cell>
          <cell r="K186">
            <v>0</v>
          </cell>
          <cell r="L186">
            <v>0.6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0.6</v>
          </cell>
        </row>
        <row r="187">
          <cell r="C187" t="str">
            <v>01L16</v>
          </cell>
          <cell r="D187" t="str">
            <v>C170 FoM OPD</v>
          </cell>
          <cell r="E187" t="str">
            <v>All Other N.A. Car Programs</v>
          </cell>
          <cell r="F187">
            <v>37073</v>
          </cell>
          <cell r="G187">
            <v>0.34200000000000003</v>
          </cell>
          <cell r="H187">
            <v>0.34200000000000003</v>
          </cell>
          <cell r="I187">
            <v>1</v>
          </cell>
          <cell r="J187">
            <v>0.34200000000000003</v>
          </cell>
          <cell r="K187">
            <v>0.34200000000000003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C188" t="str">
            <v>01Q11</v>
          </cell>
          <cell r="D188" t="str">
            <v>C170 Simplified Mkt Offrg(Cap)</v>
          </cell>
          <cell r="E188" t="str">
            <v>All Other N.A. Car Programs</v>
          </cell>
          <cell r="F188">
            <v>36739</v>
          </cell>
          <cell r="G188">
            <v>0.48899999999999999</v>
          </cell>
          <cell r="H188">
            <v>0.48899999999999999</v>
          </cell>
          <cell r="I188">
            <v>1</v>
          </cell>
          <cell r="J188">
            <v>0.48899999999999999</v>
          </cell>
          <cell r="K188">
            <v>0.48899999999999999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C189" t="str">
            <v>02H32</v>
          </cell>
          <cell r="D189" t="str">
            <v>D186 3.0L Vulcan Upgd Veh Inst</v>
          </cell>
          <cell r="E189" t="str">
            <v>All Other N.A. Car Programs</v>
          </cell>
          <cell r="F189">
            <v>37104</v>
          </cell>
          <cell r="G189">
            <v>5.13</v>
          </cell>
          <cell r="H189">
            <v>2.7829999999999999</v>
          </cell>
          <cell r="I189">
            <v>1</v>
          </cell>
          <cell r="J189">
            <v>2.7829999999999999</v>
          </cell>
          <cell r="K189">
            <v>4.4999999999999998E-2</v>
          </cell>
          <cell r="L189">
            <v>2.33</v>
          </cell>
          <cell r="M189">
            <v>0.40799999999999997</v>
          </cell>
          <cell r="N189">
            <v>0</v>
          </cell>
          <cell r="O189">
            <v>0</v>
          </cell>
          <cell r="P189">
            <v>0</v>
          </cell>
          <cell r="Q189">
            <v>2.738</v>
          </cell>
        </row>
        <row r="190">
          <cell r="C190" t="str">
            <v>02I01</v>
          </cell>
          <cell r="D190" t="str">
            <v>Fox Mustang Freshening</v>
          </cell>
          <cell r="E190" t="str">
            <v>All Other N.A. Car Programs</v>
          </cell>
          <cell r="F190">
            <v>37135</v>
          </cell>
          <cell r="G190">
            <v>11.352</v>
          </cell>
          <cell r="H190">
            <v>6.04</v>
          </cell>
          <cell r="I190">
            <v>1</v>
          </cell>
          <cell r="J190">
            <v>6.04</v>
          </cell>
          <cell r="K190">
            <v>0</v>
          </cell>
          <cell r="L190">
            <v>6.04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6.04</v>
          </cell>
        </row>
        <row r="191">
          <cell r="C191" t="str">
            <v>02P44</v>
          </cell>
          <cell r="D191" t="str">
            <v>3.0L Duratec for J16L</v>
          </cell>
          <cell r="E191" t="str">
            <v>All Other N.A. Car Programs</v>
          </cell>
          <cell r="F191">
            <v>37104</v>
          </cell>
          <cell r="G191">
            <v>9.1</v>
          </cell>
          <cell r="H191">
            <v>2.1</v>
          </cell>
          <cell r="I191">
            <v>1</v>
          </cell>
          <cell r="J191">
            <v>2.1</v>
          </cell>
          <cell r="K191">
            <v>0</v>
          </cell>
          <cell r="L191">
            <v>0.52500000000000002</v>
          </cell>
          <cell r="M191">
            <v>1.575</v>
          </cell>
          <cell r="N191">
            <v>0</v>
          </cell>
          <cell r="O191">
            <v>0</v>
          </cell>
          <cell r="P191">
            <v>0</v>
          </cell>
          <cell r="Q191">
            <v>2.1</v>
          </cell>
        </row>
        <row r="192">
          <cell r="C192" t="str">
            <v>03L20</v>
          </cell>
          <cell r="D192" t="str">
            <v>CT120 Escort/ZX2 Head Im Comp</v>
          </cell>
          <cell r="E192" t="str">
            <v>All Other N.A. Car Programs</v>
          </cell>
          <cell r="F192">
            <v>37469</v>
          </cell>
          <cell r="G192">
            <v>15.494999999999999</v>
          </cell>
          <cell r="H192">
            <v>9</v>
          </cell>
          <cell r="I192">
            <v>1</v>
          </cell>
          <cell r="J192">
            <v>9</v>
          </cell>
          <cell r="K192">
            <v>0</v>
          </cell>
          <cell r="L192">
            <v>0.93600000000000005</v>
          </cell>
          <cell r="M192">
            <v>6.8120000000000003</v>
          </cell>
          <cell r="N192">
            <v>1.252</v>
          </cell>
          <cell r="O192">
            <v>0</v>
          </cell>
          <cell r="P192">
            <v>0</v>
          </cell>
          <cell r="Q192">
            <v>9</v>
          </cell>
        </row>
        <row r="193">
          <cell r="C193" t="str">
            <v>03R85</v>
          </cell>
          <cell r="D193" t="str">
            <v>Mazda J16 MPV--NA Spending</v>
          </cell>
          <cell r="E193" t="str">
            <v>All Other N.A. Car Programs</v>
          </cell>
          <cell r="F193">
            <v>37561</v>
          </cell>
          <cell r="G193">
            <v>11.9</v>
          </cell>
          <cell r="H193">
            <v>1.1040000000000001</v>
          </cell>
          <cell r="I193">
            <v>1</v>
          </cell>
          <cell r="J193">
            <v>1.1039999999999999</v>
          </cell>
          <cell r="K193">
            <v>0</v>
          </cell>
          <cell r="L193">
            <v>0.10100000000000001</v>
          </cell>
          <cell r="M193">
            <v>0.70399999999999996</v>
          </cell>
          <cell r="N193">
            <v>0.29899999999999999</v>
          </cell>
          <cell r="O193">
            <v>0</v>
          </cell>
          <cell r="P193">
            <v>0</v>
          </cell>
          <cell r="Q193">
            <v>1.1039999999999999</v>
          </cell>
        </row>
        <row r="194">
          <cell r="C194" t="str">
            <v>04E02</v>
          </cell>
          <cell r="D194" t="str">
            <v>CV/GM - EN114 CNG</v>
          </cell>
          <cell r="E194" t="str">
            <v>All Other N.A. Car Programs</v>
          </cell>
          <cell r="F194">
            <v>37834</v>
          </cell>
          <cell r="G194">
            <v>5</v>
          </cell>
          <cell r="H194">
            <v>3.2530000000000001</v>
          </cell>
          <cell r="I194">
            <v>0.5</v>
          </cell>
          <cell r="J194">
            <v>1.6265000000000001</v>
          </cell>
          <cell r="K194">
            <v>0</v>
          </cell>
          <cell r="L194">
            <v>0</v>
          </cell>
          <cell r="M194">
            <v>0.16850000000000001</v>
          </cell>
          <cell r="N194">
            <v>1.2444999999999999</v>
          </cell>
          <cell r="O194">
            <v>0.2135</v>
          </cell>
          <cell r="P194">
            <v>0</v>
          </cell>
          <cell r="Q194">
            <v>1.6265000000000001</v>
          </cell>
        </row>
        <row r="195">
          <cell r="C195" t="str">
            <v>04R85</v>
          </cell>
          <cell r="D195" t="str">
            <v>J16E SWB MPV (billings)</v>
          </cell>
          <cell r="E195" t="str">
            <v>All Other N.A. Car Programs</v>
          </cell>
          <cell r="F195">
            <v>38108</v>
          </cell>
          <cell r="G195">
            <v>38.799999999999997</v>
          </cell>
          <cell r="H195">
            <v>35.695999999999998</v>
          </cell>
          <cell r="I195">
            <v>1</v>
          </cell>
          <cell r="J195">
            <v>35.696000000000005</v>
          </cell>
          <cell r="K195">
            <v>0</v>
          </cell>
          <cell r="L195">
            <v>0</v>
          </cell>
          <cell r="M195">
            <v>0</v>
          </cell>
          <cell r="N195">
            <v>12.244</v>
          </cell>
          <cell r="O195">
            <v>22.739000000000001</v>
          </cell>
          <cell r="P195">
            <v>0.71299999999999997</v>
          </cell>
          <cell r="Q195">
            <v>35.696000000000005</v>
          </cell>
        </row>
        <row r="196">
          <cell r="C196" t="str">
            <v>05P41</v>
          </cell>
          <cell r="D196" t="str">
            <v>4.6L 3V (EN114 Veh Effects)</v>
          </cell>
          <cell r="E196" t="str">
            <v>All Other N.A. Car Programs</v>
          </cell>
          <cell r="F196">
            <v>38200</v>
          </cell>
          <cell r="G196">
            <v>16.5</v>
          </cell>
          <cell r="H196">
            <v>3.6</v>
          </cell>
          <cell r="I196">
            <v>0.51</v>
          </cell>
          <cell r="J196">
            <v>1.8360000000000001</v>
          </cell>
          <cell r="K196">
            <v>0</v>
          </cell>
          <cell r="L196">
            <v>0</v>
          </cell>
          <cell r="M196">
            <v>2.0400000000000001E-3</v>
          </cell>
          <cell r="N196">
            <v>0.69105000000000005</v>
          </cell>
          <cell r="O196">
            <v>0.93789</v>
          </cell>
          <cell r="P196">
            <v>0.20502000000000001</v>
          </cell>
          <cell r="Q196">
            <v>1.8360000000000001</v>
          </cell>
        </row>
        <row r="197">
          <cell r="C197" t="str">
            <v>08H00</v>
          </cell>
          <cell r="D197" t="str">
            <v>Ford J56 (626) Derivative</v>
          </cell>
          <cell r="E197" t="str">
            <v>All Other N.A. Car Programs</v>
          </cell>
          <cell r="F197">
            <v>39479</v>
          </cell>
          <cell r="G197">
            <v>675</v>
          </cell>
          <cell r="H197">
            <v>439.16399999999999</v>
          </cell>
          <cell r="I197">
            <v>1</v>
          </cell>
          <cell r="J197">
            <v>439.16400000000004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1.17</v>
          </cell>
          <cell r="Q197">
            <v>1.17</v>
          </cell>
        </row>
        <row r="198">
          <cell r="C198" t="str">
            <v>08H01</v>
          </cell>
          <cell r="D198" t="str">
            <v>D258 Minor Fresh</v>
          </cell>
          <cell r="E198" t="str">
            <v>All Other N.A. Car Programs</v>
          </cell>
          <cell r="F198">
            <v>39114</v>
          </cell>
          <cell r="G198">
            <v>175</v>
          </cell>
          <cell r="H198">
            <v>99.001000000000005</v>
          </cell>
          <cell r="I198">
            <v>1</v>
          </cell>
          <cell r="J198">
            <v>99.001000000000005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1.7999999999999999E-2</v>
          </cell>
          <cell r="Q198">
            <v>1.7999999999999999E-2</v>
          </cell>
        </row>
        <row r="199">
          <cell r="C199" t="str">
            <v>08H10</v>
          </cell>
          <cell r="D199" t="str">
            <v>D219 CTW Minor Fresh</v>
          </cell>
          <cell r="E199" t="str">
            <v>All Other N.A. Car Programs</v>
          </cell>
          <cell r="F199">
            <v>39114</v>
          </cell>
          <cell r="G199">
            <v>175</v>
          </cell>
          <cell r="H199">
            <v>99.001000000000005</v>
          </cell>
          <cell r="I199">
            <v>1</v>
          </cell>
          <cell r="J199">
            <v>99.001000000000005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1.7999999999999999E-2</v>
          </cell>
          <cell r="Q199">
            <v>1.7999999999999999E-2</v>
          </cell>
        </row>
        <row r="200">
          <cell r="C200" t="str">
            <v>09G02</v>
          </cell>
          <cell r="D200" t="str">
            <v>M205 A6R70 Trans, Veh. Install</v>
          </cell>
          <cell r="E200" t="str">
            <v>All Other N.A. Car Programs</v>
          </cell>
          <cell r="F200">
            <v>39661</v>
          </cell>
          <cell r="G200">
            <v>10</v>
          </cell>
          <cell r="H200">
            <v>5.6580000000000004</v>
          </cell>
          <cell r="I200">
            <v>1</v>
          </cell>
          <cell r="J200">
            <v>5.6580000000000004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C201" t="str">
            <v>09H20</v>
          </cell>
          <cell r="D201" t="str">
            <v>D197 Minor Freshening</v>
          </cell>
          <cell r="E201" t="str">
            <v>All Other N.A. Car Programs</v>
          </cell>
          <cell r="F201">
            <v>39845</v>
          </cell>
          <cell r="G201">
            <v>170</v>
          </cell>
          <cell r="H201">
            <v>95.646000000000001</v>
          </cell>
          <cell r="I201">
            <v>1</v>
          </cell>
          <cell r="J201">
            <v>95.646000000000001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C202" t="str">
            <v>09L00</v>
          </cell>
          <cell r="D202" t="str">
            <v>C214 NA - Focus Major Fresh</v>
          </cell>
          <cell r="E202" t="str">
            <v>All Other N.A. Car Programs</v>
          </cell>
          <cell r="F202">
            <v>39661</v>
          </cell>
          <cell r="G202">
            <v>540</v>
          </cell>
          <cell r="H202">
            <v>348.173</v>
          </cell>
          <cell r="I202">
            <v>1</v>
          </cell>
          <cell r="J202">
            <v>348.173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C203" t="str">
            <v>10T00</v>
          </cell>
          <cell r="D203" t="str">
            <v>V196 Minor Freshening</v>
          </cell>
          <cell r="E203" t="str">
            <v>All Other N.A. Car Programs</v>
          </cell>
          <cell r="F203">
            <v>40026</v>
          </cell>
          <cell r="G203">
            <v>150</v>
          </cell>
          <cell r="H203">
            <v>84.394999999999996</v>
          </cell>
          <cell r="I203">
            <v>1</v>
          </cell>
          <cell r="J203">
            <v>84.394999999999996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C204" t="str">
            <v>96X00</v>
          </cell>
          <cell r="D204" t="str">
            <v>PN96</v>
          </cell>
          <cell r="E204" t="str">
            <v>All Other N.A. Truck Programs</v>
          </cell>
          <cell r="F204">
            <v>35032</v>
          </cell>
          <cell r="G204">
            <v>1995.251</v>
          </cell>
          <cell r="H204">
            <v>1262.53</v>
          </cell>
          <cell r="I204">
            <v>0.99922378082104979</v>
          </cell>
          <cell r="J204">
            <v>1261.55</v>
          </cell>
          <cell r="K204">
            <v>3.6999999999999998E-2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C205" t="str">
            <v>97U01</v>
          </cell>
          <cell r="D205" t="str">
            <v>UN93</v>
          </cell>
          <cell r="E205" t="str">
            <v>All Other N.A. Truck Programs</v>
          </cell>
          <cell r="F205">
            <v>35278</v>
          </cell>
          <cell r="G205">
            <v>1014.355</v>
          </cell>
          <cell r="H205">
            <v>653.01099999999997</v>
          </cell>
          <cell r="I205">
            <v>1</v>
          </cell>
          <cell r="J205">
            <v>653.01099999999997</v>
          </cell>
          <cell r="K205">
            <v>-1.4890000000000001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C206" t="str">
            <v>98501</v>
          </cell>
          <cell r="D206" t="str">
            <v>EXPLORER FRESHENING</v>
          </cell>
          <cell r="E206" t="str">
            <v>All Other N.A. Truck Programs</v>
          </cell>
          <cell r="F206">
            <v>35667</v>
          </cell>
          <cell r="G206">
            <v>154.15199999999999</v>
          </cell>
          <cell r="H206">
            <v>72.947000000000003</v>
          </cell>
          <cell r="I206">
            <v>1</v>
          </cell>
          <cell r="J206">
            <v>72.947000000000003</v>
          </cell>
          <cell r="K206">
            <v>0.32100000000000001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C207" t="str">
            <v>98V01</v>
          </cell>
          <cell r="D207" t="str">
            <v>PN150/151</v>
          </cell>
          <cell r="E207" t="str">
            <v>All Other N.A. Truck Programs</v>
          </cell>
          <cell r="F207">
            <v>35643</v>
          </cell>
          <cell r="G207">
            <v>756.46699999999998</v>
          </cell>
          <cell r="H207">
            <v>408.42599999999999</v>
          </cell>
          <cell r="I207">
            <v>1</v>
          </cell>
          <cell r="J207">
            <v>408.42599999999999</v>
          </cell>
          <cell r="K207">
            <v>0.18099999999999999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C208" t="str">
            <v>98X67</v>
          </cell>
          <cell r="D208" t="str">
            <v>PN96/UN93 Cap. Long Lead</v>
          </cell>
          <cell r="E208" t="str">
            <v>All Other N.A. Truck Programs</v>
          </cell>
          <cell r="F208">
            <v>35643</v>
          </cell>
          <cell r="G208">
            <v>138.624</v>
          </cell>
          <cell r="H208">
            <v>78.744</v>
          </cell>
          <cell r="I208">
            <v>0.94</v>
          </cell>
          <cell r="J208">
            <v>74.019360000000006</v>
          </cell>
          <cell r="K208">
            <v>0.65893999999999997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C209" t="str">
            <v>98Z01</v>
          </cell>
          <cell r="D209" t="str">
            <v>HN78 Continuation at CUAP</v>
          </cell>
          <cell r="E209" t="str">
            <v>All Other N.A. Truck Programs</v>
          </cell>
          <cell r="F209">
            <v>35800</v>
          </cell>
          <cell r="G209">
            <v>21.143999999999998</v>
          </cell>
          <cell r="H209">
            <v>12.492000000000001</v>
          </cell>
          <cell r="I209">
            <v>1</v>
          </cell>
          <cell r="J209">
            <v>12.492000000000001</v>
          </cell>
          <cell r="K209">
            <v>6.9000000000000006E-2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C210" t="str">
            <v>98Z11</v>
          </cell>
          <cell r="D210" t="str">
            <v>98-1/2 PHN131</v>
          </cell>
          <cell r="E210" t="str">
            <v>All Other N.A. Truck Programs</v>
          </cell>
          <cell r="F210">
            <v>35800</v>
          </cell>
          <cell r="G210">
            <v>1803.7190000000001</v>
          </cell>
          <cell r="H210">
            <v>1073.1859999999999</v>
          </cell>
          <cell r="I210">
            <v>1</v>
          </cell>
          <cell r="J210">
            <v>1073.1860000000001</v>
          </cell>
          <cell r="K210">
            <v>6.1609999999999996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C211" t="str">
            <v>99511</v>
          </cell>
          <cell r="D211" t="str">
            <v>1999 5.0L EXPL/MOUNT FRESH</v>
          </cell>
          <cell r="E211" t="str">
            <v>All Other N.A. Truck Programs</v>
          </cell>
          <cell r="F211">
            <v>36052</v>
          </cell>
          <cell r="G211">
            <v>87.744</v>
          </cell>
          <cell r="H211">
            <v>38.564</v>
          </cell>
          <cell r="I211">
            <v>0.76</v>
          </cell>
          <cell r="J211">
            <v>29.30864</v>
          </cell>
          <cell r="K211">
            <v>1.0571600000000001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C212" t="str">
            <v>99512</v>
          </cell>
          <cell r="D212" t="str">
            <v>(G) U150 USPS Stripped Chas</v>
          </cell>
          <cell r="E212" t="str">
            <v>All Other N.A. Truck Programs</v>
          </cell>
          <cell r="F212">
            <v>36381</v>
          </cell>
          <cell r="G212">
            <v>10.134</v>
          </cell>
          <cell r="H212">
            <v>2.6709999999999998</v>
          </cell>
          <cell r="I212">
            <v>1</v>
          </cell>
          <cell r="J212">
            <v>2.6709999999999998</v>
          </cell>
          <cell r="K212">
            <v>0.19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C213" t="str">
            <v>99Q10</v>
          </cell>
          <cell r="D213" t="str">
            <v>Ranger 3.0L FFV Expansion</v>
          </cell>
          <cell r="E213" t="str">
            <v>All Other N.A. Truck Programs</v>
          </cell>
          <cell r="F213">
            <v>36100</v>
          </cell>
          <cell r="G213">
            <v>0.501</v>
          </cell>
          <cell r="H213">
            <v>0.501</v>
          </cell>
          <cell r="I213">
            <v>1</v>
          </cell>
          <cell r="J213">
            <v>0.501</v>
          </cell>
          <cell r="K213">
            <v>6.0000000000000001E-3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C214" t="str">
            <v>99V06</v>
          </cell>
          <cell r="D214" t="str">
            <v>1999 PN150/151 MINOR FR.</v>
          </cell>
          <cell r="E214" t="str">
            <v>All Other N.A. Truck Programs</v>
          </cell>
          <cell r="F214">
            <v>36008</v>
          </cell>
          <cell r="G214">
            <v>29.734999999999999</v>
          </cell>
          <cell r="H214">
            <v>9.8819999999999997</v>
          </cell>
          <cell r="I214">
            <v>1</v>
          </cell>
          <cell r="J214">
            <v>9.8819999999999997</v>
          </cell>
          <cell r="K214">
            <v>0.13600000000000001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C215" t="str">
            <v>99V81</v>
          </cell>
          <cell r="D215" t="str">
            <v>VZL PN150 (N.A. &amp; S.A.)</v>
          </cell>
          <cell r="E215" t="str">
            <v>All Other N.A. Truck Programs</v>
          </cell>
          <cell r="F215">
            <v>36039</v>
          </cell>
          <cell r="G215">
            <v>10.414</v>
          </cell>
          <cell r="H215">
            <v>7.8140000000000001</v>
          </cell>
          <cell r="I215">
            <v>0.10417199897619658</v>
          </cell>
          <cell r="J215">
            <v>0.81400000000000006</v>
          </cell>
          <cell r="K215">
            <v>4.7E-2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C216" t="str">
            <v>99W08</v>
          </cell>
          <cell r="D216" t="str">
            <v>E-Series Brake Improvements</v>
          </cell>
          <cell r="E216" t="str">
            <v>All Other N.A. Truck Programs</v>
          </cell>
          <cell r="F216">
            <v>36008</v>
          </cell>
          <cell r="G216">
            <v>5.8789999999999996</v>
          </cell>
          <cell r="H216">
            <v>5.77</v>
          </cell>
          <cell r="I216">
            <v>1</v>
          </cell>
          <cell r="J216">
            <v>5.77</v>
          </cell>
          <cell r="K216">
            <v>3.968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C217" t="str">
            <v>99X01</v>
          </cell>
          <cell r="D217" t="str">
            <v>PN96/UN93 (INCL 4-DR SUPERCAB)</v>
          </cell>
          <cell r="E217" t="str">
            <v>All Other N.A. Truck Programs</v>
          </cell>
          <cell r="F217">
            <v>36008</v>
          </cell>
          <cell r="G217">
            <v>433.86</v>
          </cell>
          <cell r="H217">
            <v>168.999</v>
          </cell>
          <cell r="I217">
            <v>0.94</v>
          </cell>
          <cell r="J217">
            <v>158.85906</v>
          </cell>
          <cell r="K217">
            <v>1.7192600000000002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C218" t="str">
            <v>99Z05</v>
          </cell>
          <cell r="D218" t="str">
            <v>(G) P131 CuAP Chassis Cab E</v>
          </cell>
          <cell r="E218" t="str">
            <v>All Other N.A. Truck Programs</v>
          </cell>
          <cell r="F218">
            <v>36069</v>
          </cell>
          <cell r="G218">
            <v>2.8540000000000001</v>
          </cell>
          <cell r="H218">
            <v>1.778</v>
          </cell>
          <cell r="I218">
            <v>1</v>
          </cell>
          <cell r="J218">
            <v>1.778</v>
          </cell>
          <cell r="K218">
            <v>1.2E-2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C219" t="str">
            <v>99Z06</v>
          </cell>
          <cell r="D219" t="str">
            <v>1999 HN190 Sloped Hood</v>
          </cell>
          <cell r="E219" t="str">
            <v>All Other N.A. Truck Programs</v>
          </cell>
          <cell r="F219">
            <v>35871</v>
          </cell>
          <cell r="G219">
            <v>7.3609999999999998</v>
          </cell>
          <cell r="H219">
            <v>4.7140000000000004</v>
          </cell>
          <cell r="I219">
            <v>1</v>
          </cell>
          <cell r="J219">
            <v>4.7140000000000004</v>
          </cell>
          <cell r="K219">
            <v>1E-3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C220" t="str">
            <v>99Z20</v>
          </cell>
          <cell r="D220" t="str">
            <v>H215 PROGRAM</v>
          </cell>
          <cell r="E220" t="str">
            <v>All Other N.A. Truck Programs</v>
          </cell>
          <cell r="F220">
            <v>36220</v>
          </cell>
          <cell r="G220">
            <v>78.48</v>
          </cell>
          <cell r="H220">
            <v>32.622</v>
          </cell>
          <cell r="I220">
            <v>1</v>
          </cell>
          <cell r="J220">
            <v>32.622</v>
          </cell>
          <cell r="K220">
            <v>1.0589999999999999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C221" t="str">
            <v>99Z80</v>
          </cell>
          <cell r="D221" t="str">
            <v>BRAZIL PHN131</v>
          </cell>
          <cell r="E221" t="str">
            <v>All Other N.A. Truck Programs</v>
          </cell>
          <cell r="F221">
            <v>36342</v>
          </cell>
          <cell r="G221">
            <v>90.47</v>
          </cell>
          <cell r="H221">
            <v>57.38</v>
          </cell>
          <cell r="I221">
            <v>8.678982223771349E-2</v>
          </cell>
          <cell r="J221">
            <v>4.9800000000000004</v>
          </cell>
          <cell r="K221">
            <v>0.38200000000000001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C222" t="str">
            <v>00U90</v>
          </cell>
          <cell r="D222" t="str">
            <v>Capstone Qual - MTP (Exp/Nav)</v>
          </cell>
          <cell r="E222" t="str">
            <v>All Other N.A. Truck Programs</v>
          </cell>
          <cell r="F222">
            <v>37207</v>
          </cell>
          <cell r="G222">
            <v>3.948</v>
          </cell>
          <cell r="H222">
            <v>3.948</v>
          </cell>
          <cell r="I222">
            <v>0.85</v>
          </cell>
          <cell r="J222">
            <v>3.3557999999999999</v>
          </cell>
          <cell r="K222">
            <v>1.0922499999999999</v>
          </cell>
          <cell r="L222">
            <v>2.1726000000000001</v>
          </cell>
          <cell r="M222">
            <v>9.0950000000000003E-2</v>
          </cell>
          <cell r="N222">
            <v>0</v>
          </cell>
          <cell r="O222">
            <v>0</v>
          </cell>
          <cell r="P222">
            <v>0</v>
          </cell>
          <cell r="Q222">
            <v>2.26355</v>
          </cell>
        </row>
        <row r="223">
          <cell r="C223" t="str">
            <v>00V05</v>
          </cell>
          <cell r="D223" t="str">
            <v>Ranger Cool Sport &amp; Tunes</v>
          </cell>
          <cell r="E223" t="str">
            <v>All Other N.A. Truck Programs</v>
          </cell>
          <cell r="F223">
            <v>36647</v>
          </cell>
          <cell r="G223">
            <v>0.68600000000000005</v>
          </cell>
          <cell r="H223">
            <v>0.49199999999999999</v>
          </cell>
          <cell r="I223">
            <v>1</v>
          </cell>
          <cell r="J223">
            <v>0.49199999999999999</v>
          </cell>
          <cell r="K223">
            <v>0.45100000000000001</v>
          </cell>
          <cell r="L223">
            <v>4.1000000000000002E-2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4.1000000000000002E-2</v>
          </cell>
        </row>
        <row r="224">
          <cell r="C224" t="str">
            <v>00V06</v>
          </cell>
          <cell r="D224" t="str">
            <v>Ranger Cost Reductions</v>
          </cell>
          <cell r="E224" t="str">
            <v>All Other N.A. Truck Programs</v>
          </cell>
          <cell r="F224">
            <v>36373</v>
          </cell>
          <cell r="G224">
            <v>4.6390000000000002</v>
          </cell>
          <cell r="H224">
            <v>4.0090000000000003</v>
          </cell>
          <cell r="I224">
            <v>1</v>
          </cell>
          <cell r="J224">
            <v>4.0090000000000003</v>
          </cell>
          <cell r="K224">
            <v>1.071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C225" t="str">
            <v>00W01</v>
          </cell>
          <cell r="D225" t="str">
            <v>E-Series FRESHENING</v>
          </cell>
          <cell r="E225" t="str">
            <v>All Other N.A. Truck Programs</v>
          </cell>
          <cell r="F225">
            <v>36677</v>
          </cell>
          <cell r="G225">
            <v>8.7040000000000006</v>
          </cell>
          <cell r="H225">
            <v>5.548</v>
          </cell>
          <cell r="I225">
            <v>1</v>
          </cell>
          <cell r="J225">
            <v>5.548</v>
          </cell>
          <cell r="K225">
            <v>3.351</v>
          </cell>
          <cell r="L225">
            <v>0.53800000000000003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0.53800000000000003</v>
          </cell>
        </row>
        <row r="226">
          <cell r="C226" t="str">
            <v>00Z05</v>
          </cell>
          <cell r="D226" t="str">
            <v>F53 DEZ PROVISION</v>
          </cell>
          <cell r="E226" t="str">
            <v>All Other N.A. Truck Programs</v>
          </cell>
          <cell r="F226">
            <v>36486</v>
          </cell>
          <cell r="G226">
            <v>2.585</v>
          </cell>
          <cell r="H226">
            <v>0.28199999999999997</v>
          </cell>
          <cell r="I226">
            <v>1</v>
          </cell>
          <cell r="J226">
            <v>0.28200000000000003</v>
          </cell>
          <cell r="K226">
            <v>0.10299999999999999</v>
          </cell>
          <cell r="L226">
            <v>0.124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0.124</v>
          </cell>
        </row>
        <row r="227">
          <cell r="C227" t="str">
            <v>00Z06</v>
          </cell>
          <cell r="D227" t="str">
            <v>H215 - Top Gun I</v>
          </cell>
          <cell r="E227" t="str">
            <v>All Other N.A. Truck Programs</v>
          </cell>
          <cell r="F227">
            <v>36708</v>
          </cell>
          <cell r="G227">
            <v>3.62</v>
          </cell>
          <cell r="H227">
            <v>0.28000000000000003</v>
          </cell>
          <cell r="I227">
            <v>1</v>
          </cell>
          <cell r="J227">
            <v>0.28000000000000003</v>
          </cell>
          <cell r="K227">
            <v>0.184</v>
          </cell>
          <cell r="L227">
            <v>9.0999999999999998E-2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9.0999999999999998E-2</v>
          </cell>
        </row>
        <row r="228">
          <cell r="C228" t="str">
            <v>00Z07</v>
          </cell>
          <cell r="D228" t="str">
            <v>P131 Added Wheelbases</v>
          </cell>
          <cell r="E228" t="str">
            <v>All Other N.A. Truck Programs</v>
          </cell>
          <cell r="F228">
            <v>36774</v>
          </cell>
          <cell r="G228">
            <v>4.8959999999999999</v>
          </cell>
          <cell r="H228">
            <v>3.5249999999999999</v>
          </cell>
          <cell r="I228">
            <v>1</v>
          </cell>
          <cell r="J228">
            <v>3.5249999999999999</v>
          </cell>
          <cell r="K228">
            <v>0.55700000000000005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2.968</v>
          </cell>
        </row>
        <row r="229">
          <cell r="C229" t="str">
            <v>00Z26</v>
          </cell>
          <cell r="D229" t="str">
            <v>KTP Land Purchase</v>
          </cell>
          <cell r="E229" t="str">
            <v>All Other N.A. Truck Programs</v>
          </cell>
          <cell r="F229">
            <v>36495</v>
          </cell>
          <cell r="G229">
            <v>7.6779999999999999</v>
          </cell>
          <cell r="H229">
            <v>7.6779999999999999</v>
          </cell>
          <cell r="I229">
            <v>1</v>
          </cell>
          <cell r="J229">
            <v>7.6780000000000008</v>
          </cell>
          <cell r="K229">
            <v>7.6780000000000008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</row>
        <row r="230">
          <cell r="C230" t="str">
            <v>01900</v>
          </cell>
          <cell r="D230" t="str">
            <v>AFV (CNG/LPG) Programs OPD</v>
          </cell>
          <cell r="E230" t="str">
            <v>All Other N.A. Truck Programs</v>
          </cell>
          <cell r="F230">
            <v>37073</v>
          </cell>
          <cell r="G230">
            <v>0.5</v>
          </cell>
          <cell r="H230">
            <v>0.5</v>
          </cell>
          <cell r="I230">
            <v>1</v>
          </cell>
          <cell r="J230">
            <v>0.5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0.5</v>
          </cell>
        </row>
        <row r="231">
          <cell r="C231" t="str">
            <v>01O19</v>
          </cell>
          <cell r="D231" t="str">
            <v>TAF -- Bed X-Tender</v>
          </cell>
          <cell r="E231" t="str">
            <v>All Other N.A. Truck Programs</v>
          </cell>
          <cell r="F231">
            <v>36557</v>
          </cell>
          <cell r="G231">
            <v>2</v>
          </cell>
          <cell r="H231">
            <v>2</v>
          </cell>
          <cell r="I231">
            <v>1</v>
          </cell>
          <cell r="J231">
            <v>2</v>
          </cell>
          <cell r="K231">
            <v>0</v>
          </cell>
          <cell r="L231">
            <v>2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2</v>
          </cell>
        </row>
        <row r="232">
          <cell r="C232" t="str">
            <v>01U90</v>
          </cell>
          <cell r="D232" t="str">
            <v>Capstone Qual - UN93/UN173</v>
          </cell>
          <cell r="E232" t="str">
            <v>All Other N.A. Truck Programs</v>
          </cell>
          <cell r="F232">
            <v>37073</v>
          </cell>
          <cell r="G232">
            <v>3.165</v>
          </cell>
          <cell r="H232">
            <v>3.165</v>
          </cell>
          <cell r="I232">
            <v>0.85</v>
          </cell>
          <cell r="J232">
            <v>2.6902500000000003</v>
          </cell>
          <cell r="K232">
            <v>0.32130000000000003</v>
          </cell>
          <cell r="L232">
            <v>2.3689500000000003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2.3689500000000003</v>
          </cell>
        </row>
        <row r="233">
          <cell r="C233" t="str">
            <v>01Z10</v>
          </cell>
          <cell r="D233" t="str">
            <v>P131/U137 C.S.E.P.</v>
          </cell>
          <cell r="E233" t="str">
            <v>All Other N.A. Truck Programs</v>
          </cell>
          <cell r="F233">
            <v>36739</v>
          </cell>
          <cell r="G233">
            <v>10.861000000000001</v>
          </cell>
          <cell r="H233">
            <v>6.1920000000000002</v>
          </cell>
          <cell r="I233">
            <v>0.13</v>
          </cell>
          <cell r="J233">
            <v>0.80496000000000012</v>
          </cell>
          <cell r="K233">
            <v>0.47190000000000004</v>
          </cell>
          <cell r="L233">
            <v>0.33306000000000002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0.33306000000000002</v>
          </cell>
        </row>
        <row r="234">
          <cell r="C234" t="str">
            <v>01Z11</v>
          </cell>
          <cell r="D234" t="str">
            <v>SuperCrewzer I (H215)</v>
          </cell>
          <cell r="E234" t="str">
            <v>All Other N.A. Truck Programs</v>
          </cell>
          <cell r="F234">
            <v>36761</v>
          </cell>
          <cell r="G234">
            <v>5.431</v>
          </cell>
          <cell r="H234">
            <v>2.4300000000000002</v>
          </cell>
          <cell r="I234">
            <v>1</v>
          </cell>
          <cell r="J234">
            <v>2.4300000000000002</v>
          </cell>
          <cell r="K234">
            <v>0.99199999999999999</v>
          </cell>
          <cell r="L234">
            <v>1.4379999999999999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1.4379999999999999</v>
          </cell>
        </row>
        <row r="235">
          <cell r="C235" t="str">
            <v>01Z20</v>
          </cell>
          <cell r="D235" t="str">
            <v>F650 22K GVW</v>
          </cell>
          <cell r="E235" t="str">
            <v>All Other N.A. Truck Programs</v>
          </cell>
          <cell r="F235">
            <v>37012</v>
          </cell>
          <cell r="G235">
            <v>7</v>
          </cell>
          <cell r="H235">
            <v>4</v>
          </cell>
          <cell r="I235">
            <v>1</v>
          </cell>
          <cell r="J235">
            <v>4</v>
          </cell>
          <cell r="K235">
            <v>0</v>
          </cell>
          <cell r="L235">
            <v>4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4</v>
          </cell>
        </row>
        <row r="236">
          <cell r="C236" t="str">
            <v>01Z22</v>
          </cell>
          <cell r="D236" t="str">
            <v>Harley-Davidson SuperCrew</v>
          </cell>
          <cell r="E236" t="str">
            <v>All Other N.A. Truck Programs</v>
          </cell>
          <cell r="F236">
            <v>36869</v>
          </cell>
          <cell r="G236">
            <v>5.1470000000000002</v>
          </cell>
          <cell r="H236">
            <v>3.8719999999999999</v>
          </cell>
          <cell r="I236">
            <v>1</v>
          </cell>
          <cell r="J236">
            <v>3.8719999999999999</v>
          </cell>
          <cell r="K236">
            <v>0.44500000000000001</v>
          </cell>
          <cell r="L236">
            <v>3.427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3.427</v>
          </cell>
        </row>
        <row r="237">
          <cell r="C237" t="str">
            <v>02620</v>
          </cell>
          <cell r="D237" t="str">
            <v>U204 Features Vehicle</v>
          </cell>
          <cell r="E237" t="str">
            <v>All Other N.A. Truck Programs</v>
          </cell>
          <cell r="F237">
            <v>37104</v>
          </cell>
          <cell r="G237">
            <v>9.69</v>
          </cell>
          <cell r="H237">
            <v>8.6289999999999996</v>
          </cell>
          <cell r="I237">
            <v>1</v>
          </cell>
          <cell r="J237">
            <v>8.6290000000000013</v>
          </cell>
          <cell r="K237">
            <v>0.18099999999999999</v>
          </cell>
          <cell r="L237">
            <v>8.2870000000000008</v>
          </cell>
          <cell r="M237">
            <v>8.1000000000000003E-2</v>
          </cell>
          <cell r="N237">
            <v>3.1E-2</v>
          </cell>
          <cell r="O237">
            <v>3.1E-2</v>
          </cell>
          <cell r="P237">
            <v>1.7999999999999999E-2</v>
          </cell>
          <cell r="Q237">
            <v>8.4480000000000022</v>
          </cell>
        </row>
        <row r="238">
          <cell r="C238" t="str">
            <v>02900</v>
          </cell>
          <cell r="D238" t="str">
            <v>AFV (CNG/LPG) Programs OPD</v>
          </cell>
          <cell r="E238" t="str">
            <v>All Other N.A. Truck Programs</v>
          </cell>
          <cell r="F238">
            <v>37438</v>
          </cell>
          <cell r="G238">
            <v>0.5</v>
          </cell>
          <cell r="H238">
            <v>0.5</v>
          </cell>
          <cell r="I238">
            <v>1</v>
          </cell>
          <cell r="J238">
            <v>0.5</v>
          </cell>
          <cell r="K238">
            <v>0</v>
          </cell>
          <cell r="L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0.5</v>
          </cell>
        </row>
        <row r="239">
          <cell r="C239" t="str">
            <v>02V32</v>
          </cell>
          <cell r="D239" t="str">
            <v>PN150 3.0L Vulcan Upgd Veh Ins</v>
          </cell>
          <cell r="E239" t="str">
            <v>All Other N.A. Truck Programs</v>
          </cell>
          <cell r="F239">
            <v>37104</v>
          </cell>
          <cell r="G239">
            <v>2.8290000000000002</v>
          </cell>
          <cell r="H239">
            <v>2.8290000000000002</v>
          </cell>
          <cell r="I239">
            <v>1</v>
          </cell>
          <cell r="J239">
            <v>2.8290000000000002</v>
          </cell>
          <cell r="K239">
            <v>0</v>
          </cell>
          <cell r="L239">
            <v>2.8290000000000002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2.8290000000000002</v>
          </cell>
        </row>
        <row r="240">
          <cell r="C240" t="str">
            <v>02X22</v>
          </cell>
          <cell r="D240" t="str">
            <v>2002 F-150 Harley-Davidson</v>
          </cell>
          <cell r="E240" t="str">
            <v>All Other N.A. Truck Programs</v>
          </cell>
          <cell r="F240">
            <v>37263</v>
          </cell>
          <cell r="G240">
            <v>7.5590000000000002</v>
          </cell>
          <cell r="H240">
            <v>3.53</v>
          </cell>
          <cell r="I240">
            <v>1</v>
          </cell>
          <cell r="J240">
            <v>3.53</v>
          </cell>
          <cell r="K240">
            <v>1.0999999999999999E-2</v>
          </cell>
          <cell r="L240">
            <v>2.0179999999999998</v>
          </cell>
          <cell r="M240">
            <v>1.5009999999999999</v>
          </cell>
          <cell r="N240">
            <v>0</v>
          </cell>
          <cell r="O240">
            <v>0</v>
          </cell>
          <cell r="P240">
            <v>0</v>
          </cell>
          <cell r="Q240">
            <v>3.5189999999999997</v>
          </cell>
        </row>
        <row r="241">
          <cell r="C241" t="str">
            <v>02Z12</v>
          </cell>
          <cell r="D241" t="str">
            <v>P131/U137 Electrical Architect</v>
          </cell>
          <cell r="E241" t="str">
            <v>All Other N.A. Truck Programs</v>
          </cell>
          <cell r="F241">
            <v>37104</v>
          </cell>
          <cell r="G241">
            <v>22</v>
          </cell>
          <cell r="H241">
            <v>9.3000000000000007</v>
          </cell>
          <cell r="I241">
            <v>1</v>
          </cell>
          <cell r="J241">
            <v>9.3000000000000007</v>
          </cell>
          <cell r="K241">
            <v>0</v>
          </cell>
          <cell r="L241">
            <v>9.3000000000000007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9.3000000000000007</v>
          </cell>
        </row>
        <row r="242">
          <cell r="C242" t="str">
            <v>02Z16</v>
          </cell>
          <cell r="D242" t="str">
            <v>Mexico Minor Truck Programs</v>
          </cell>
          <cell r="E242" t="str">
            <v>All Other N.A. Truck Programs</v>
          </cell>
          <cell r="F242">
            <v>37468</v>
          </cell>
          <cell r="G242">
            <v>5</v>
          </cell>
          <cell r="H242">
            <v>5</v>
          </cell>
          <cell r="I242">
            <v>1</v>
          </cell>
          <cell r="J242">
            <v>5</v>
          </cell>
          <cell r="K242">
            <v>0</v>
          </cell>
          <cell r="L242">
            <v>0</v>
          </cell>
          <cell r="M242">
            <v>5</v>
          </cell>
          <cell r="N242">
            <v>0</v>
          </cell>
          <cell r="O242">
            <v>0</v>
          </cell>
          <cell r="P242">
            <v>0</v>
          </cell>
          <cell r="Q242">
            <v>5</v>
          </cell>
        </row>
        <row r="243">
          <cell r="C243" t="str">
            <v>02Z20</v>
          </cell>
          <cell r="D243" t="str">
            <v>P131 Severe Duty Package</v>
          </cell>
          <cell r="E243" t="str">
            <v>All Other N.A. Truck Programs</v>
          </cell>
          <cell r="F243">
            <v>37104</v>
          </cell>
          <cell r="G243">
            <v>4</v>
          </cell>
          <cell r="H243">
            <v>3</v>
          </cell>
          <cell r="I243">
            <v>1</v>
          </cell>
          <cell r="J243">
            <v>3</v>
          </cell>
          <cell r="K243">
            <v>0</v>
          </cell>
          <cell r="L243">
            <v>3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3</v>
          </cell>
        </row>
        <row r="244">
          <cell r="C244" t="str">
            <v>02Z21</v>
          </cell>
          <cell r="D244" t="str">
            <v>PN96/P225 Program</v>
          </cell>
          <cell r="E244" t="str">
            <v>All Other N.A. Truck Programs</v>
          </cell>
          <cell r="F244">
            <v>37104</v>
          </cell>
          <cell r="G244">
            <v>17.399999999999999</v>
          </cell>
          <cell r="H244">
            <v>6.0049999999999999</v>
          </cell>
          <cell r="I244">
            <v>1</v>
          </cell>
          <cell r="J244">
            <v>6.0049999999999999</v>
          </cell>
          <cell r="K244">
            <v>0</v>
          </cell>
          <cell r="L244">
            <v>5.718</v>
          </cell>
          <cell r="M244">
            <v>0.28699999999999998</v>
          </cell>
          <cell r="N244">
            <v>0</v>
          </cell>
          <cell r="O244">
            <v>0</v>
          </cell>
          <cell r="P244">
            <v>0</v>
          </cell>
          <cell r="Q244">
            <v>6.0049999999999999</v>
          </cell>
        </row>
        <row r="245">
          <cell r="C245" t="str">
            <v>03900</v>
          </cell>
          <cell r="D245" t="str">
            <v>AFV (CNG/LPG) Programs OPD</v>
          </cell>
          <cell r="E245" t="str">
            <v>All Other N.A. Truck Programs</v>
          </cell>
          <cell r="F245">
            <v>37803</v>
          </cell>
          <cell r="G245">
            <v>1</v>
          </cell>
          <cell r="H245">
            <v>1</v>
          </cell>
          <cell r="I245">
            <v>1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Q245">
            <v>1</v>
          </cell>
        </row>
        <row r="246">
          <cell r="C246" t="str">
            <v>03P21</v>
          </cell>
          <cell r="D246" t="str">
            <v>6.0L Powerstroke Dsl into F53</v>
          </cell>
          <cell r="E246" t="str">
            <v>All Other N.A. Truck Programs</v>
          </cell>
          <cell r="F246">
            <v>37469</v>
          </cell>
          <cell r="G246">
            <v>6.9</v>
          </cell>
          <cell r="H246">
            <v>4.0999999999999996</v>
          </cell>
          <cell r="I246">
            <v>1</v>
          </cell>
          <cell r="J246">
            <v>4.0999999999999996</v>
          </cell>
          <cell r="K246">
            <v>0</v>
          </cell>
          <cell r="L246">
            <v>0.38400000000000001</v>
          </cell>
          <cell r="M246">
            <v>3.12</v>
          </cell>
          <cell r="N246">
            <v>0.59599999999999997</v>
          </cell>
          <cell r="O246">
            <v>0</v>
          </cell>
          <cell r="P246">
            <v>0</v>
          </cell>
          <cell r="Q246">
            <v>4.0999999999999996</v>
          </cell>
        </row>
        <row r="247">
          <cell r="C247" t="str">
            <v>03P54</v>
          </cell>
          <cell r="D247" t="str">
            <v>U222/228 - 4R75W</v>
          </cell>
          <cell r="E247" t="str">
            <v>All Other N.A. Truck Programs</v>
          </cell>
          <cell r="F247">
            <v>37469</v>
          </cell>
          <cell r="G247">
            <v>0.11700000000000001</v>
          </cell>
          <cell r="H247">
            <v>5.1999999999999998E-2</v>
          </cell>
          <cell r="I247">
            <v>0.36899999999999999</v>
          </cell>
          <cell r="J247">
            <v>1.9188E-2</v>
          </cell>
          <cell r="K247">
            <v>0</v>
          </cell>
          <cell r="L247">
            <v>5.9039999999999995E-3</v>
          </cell>
          <cell r="M247">
            <v>1.3284000000000001E-2</v>
          </cell>
          <cell r="N247">
            <v>0</v>
          </cell>
          <cell r="O247">
            <v>0</v>
          </cell>
          <cell r="P247">
            <v>0</v>
          </cell>
          <cell r="Q247">
            <v>1.9188E-2</v>
          </cell>
        </row>
        <row r="248">
          <cell r="C248" t="str">
            <v>03W01</v>
          </cell>
          <cell r="D248" t="str">
            <v>E-Series Customer Sat Program</v>
          </cell>
          <cell r="E248" t="str">
            <v>All Other N.A. Truck Programs</v>
          </cell>
          <cell r="F248">
            <v>37561</v>
          </cell>
          <cell r="G248">
            <v>22.867999999999999</v>
          </cell>
          <cell r="H248">
            <v>0.34499999999999997</v>
          </cell>
          <cell r="I248">
            <v>1</v>
          </cell>
          <cell r="J248">
            <v>0.34499999999999997</v>
          </cell>
          <cell r="K248">
            <v>0.34499999999999997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</row>
        <row r="249">
          <cell r="C249" t="str">
            <v>04900</v>
          </cell>
          <cell r="D249" t="str">
            <v>AFV (CNG/LPG) Programs OPD</v>
          </cell>
          <cell r="E249" t="str">
            <v>All Other N.A. Truck Programs</v>
          </cell>
          <cell r="F249">
            <v>38169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P249">
            <v>0</v>
          </cell>
          <cell r="Q249">
            <v>1</v>
          </cell>
        </row>
        <row r="250">
          <cell r="C250" t="str">
            <v>04P37</v>
          </cell>
          <cell r="D250" t="str">
            <v>5.4/6.8L 3V Veh. Inst.(V127)</v>
          </cell>
          <cell r="E250" t="str">
            <v>All Other N.A. Truck Programs</v>
          </cell>
          <cell r="F250">
            <v>37834</v>
          </cell>
          <cell r="G250">
            <v>31.1</v>
          </cell>
          <cell r="H250">
            <v>2.7</v>
          </cell>
          <cell r="I250">
            <v>1</v>
          </cell>
          <cell r="J250">
            <v>2.7</v>
          </cell>
          <cell r="K250">
            <v>0</v>
          </cell>
          <cell r="L250">
            <v>0</v>
          </cell>
          <cell r="M250">
            <v>0.27900000000000003</v>
          </cell>
          <cell r="N250">
            <v>2.0659999999999998</v>
          </cell>
          <cell r="O250">
            <v>0.35499999999999998</v>
          </cell>
          <cell r="P250">
            <v>0</v>
          </cell>
          <cell r="Q250">
            <v>2.7</v>
          </cell>
        </row>
        <row r="251">
          <cell r="C251" t="str">
            <v>04P53</v>
          </cell>
          <cell r="D251" t="str">
            <v>3.0L EP Diesel for U251</v>
          </cell>
          <cell r="E251" t="str">
            <v>All Other N.A. Truck Programs</v>
          </cell>
          <cell r="F251">
            <v>38018</v>
          </cell>
          <cell r="G251">
            <v>29.4</v>
          </cell>
          <cell r="H251">
            <v>19.600000000000001</v>
          </cell>
          <cell r="I251">
            <v>1</v>
          </cell>
          <cell r="J251">
            <v>19.600000000000001</v>
          </cell>
          <cell r="K251">
            <v>0</v>
          </cell>
          <cell r="L251">
            <v>0</v>
          </cell>
          <cell r="M251">
            <v>2.59</v>
          </cell>
          <cell r="N251">
            <v>11.035</v>
          </cell>
          <cell r="O251">
            <v>5.2850000000000001</v>
          </cell>
          <cell r="P251">
            <v>0.69</v>
          </cell>
          <cell r="Q251">
            <v>19.600000000000001</v>
          </cell>
        </row>
        <row r="252">
          <cell r="C252" t="str">
            <v>04P57</v>
          </cell>
          <cell r="D252" t="str">
            <v>V127 6.0L V8 Nav/A5R110W V Ins</v>
          </cell>
          <cell r="E252" t="str">
            <v>All Other N.A. Truck Programs</v>
          </cell>
          <cell r="F252">
            <v>37834</v>
          </cell>
          <cell r="G252">
            <v>28.1</v>
          </cell>
          <cell r="H252">
            <v>14.627000000000001</v>
          </cell>
          <cell r="I252">
            <v>1</v>
          </cell>
          <cell r="J252">
            <v>14.627000000000001</v>
          </cell>
          <cell r="K252">
            <v>0</v>
          </cell>
          <cell r="L252">
            <v>2E-3</v>
          </cell>
          <cell r="M252">
            <v>1.3919999999999999</v>
          </cell>
          <cell r="N252">
            <v>11.092000000000001</v>
          </cell>
          <cell r="O252">
            <v>2.141</v>
          </cell>
          <cell r="P252">
            <v>0</v>
          </cell>
          <cell r="Q252">
            <v>14.627000000000001</v>
          </cell>
        </row>
        <row r="253">
          <cell r="C253" t="str">
            <v>04P58</v>
          </cell>
          <cell r="D253" t="str">
            <v>6.0L V8 Navistar for V127</v>
          </cell>
          <cell r="E253" t="str">
            <v>All Other N.A. Truck Programs</v>
          </cell>
          <cell r="F253">
            <v>37834</v>
          </cell>
          <cell r="G253">
            <v>7.4</v>
          </cell>
          <cell r="H253">
            <v>5.2</v>
          </cell>
          <cell r="I253">
            <v>1</v>
          </cell>
          <cell r="J253">
            <v>5.2</v>
          </cell>
          <cell r="K253">
            <v>0</v>
          </cell>
          <cell r="L253">
            <v>6.0000000000000001E-3</v>
          </cell>
          <cell r="M253">
            <v>1.958</v>
          </cell>
          <cell r="N253">
            <v>2.6560000000000001</v>
          </cell>
          <cell r="O253">
            <v>0.57999999999999996</v>
          </cell>
          <cell r="P253">
            <v>0</v>
          </cell>
          <cell r="Q253">
            <v>5.2</v>
          </cell>
        </row>
        <row r="254">
          <cell r="C254" t="str">
            <v>04W03</v>
          </cell>
          <cell r="D254" t="str">
            <v>VN127 5.4L 3V V8 CNG Veh Inst</v>
          </cell>
          <cell r="E254" t="str">
            <v>All Other N.A. Truck Programs</v>
          </cell>
          <cell r="F254">
            <v>37865</v>
          </cell>
          <cell r="G254">
            <v>10.6</v>
          </cell>
          <cell r="H254">
            <v>0.96799999999999997</v>
          </cell>
          <cell r="I254">
            <v>1</v>
          </cell>
          <cell r="J254">
            <v>0.96799999999999997</v>
          </cell>
          <cell r="K254">
            <v>0</v>
          </cell>
          <cell r="L254">
            <v>0</v>
          </cell>
          <cell r="M254">
            <v>6.7000000000000004E-2</v>
          </cell>
          <cell r="N254">
            <v>0.68899999999999995</v>
          </cell>
          <cell r="O254">
            <v>0.21199999999999999</v>
          </cell>
          <cell r="P254">
            <v>0</v>
          </cell>
          <cell r="Q254">
            <v>0.96799999999999997</v>
          </cell>
        </row>
        <row r="255">
          <cell r="C255" t="str">
            <v>04X06</v>
          </cell>
          <cell r="D255" t="str">
            <v>P131 3 Valve Actions Veh. Inst</v>
          </cell>
          <cell r="E255" t="str">
            <v>All Other N.A. Truck Programs</v>
          </cell>
          <cell r="F255">
            <v>37834</v>
          </cell>
          <cell r="G255">
            <v>94.7</v>
          </cell>
          <cell r="H255">
            <v>28.8</v>
          </cell>
          <cell r="I255">
            <v>1</v>
          </cell>
          <cell r="J255">
            <v>28.8</v>
          </cell>
          <cell r="K255">
            <v>0</v>
          </cell>
          <cell r="L255">
            <v>6.000000000000001E-3</v>
          </cell>
          <cell r="M255">
            <v>2.9939999999999998</v>
          </cell>
          <cell r="N255">
            <v>22.007999999999999</v>
          </cell>
          <cell r="O255">
            <v>3.7920000000000003</v>
          </cell>
          <cell r="P255">
            <v>0</v>
          </cell>
          <cell r="Q255">
            <v>28.8</v>
          </cell>
        </row>
        <row r="256">
          <cell r="C256" t="str">
            <v>05900</v>
          </cell>
          <cell r="D256" t="str">
            <v>AFV (CNG/LPG) Programs OPD</v>
          </cell>
          <cell r="E256" t="str">
            <v>All Other N.A. Truck Programs</v>
          </cell>
          <cell r="F256">
            <v>38534</v>
          </cell>
          <cell r="G256">
            <v>1</v>
          </cell>
          <cell r="H256">
            <v>1</v>
          </cell>
          <cell r="I256">
            <v>1</v>
          </cell>
          <cell r="J256">
            <v>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1</v>
          </cell>
        </row>
        <row r="257">
          <cell r="C257" t="str">
            <v>05P21</v>
          </cell>
          <cell r="D257" t="str">
            <v>4.0LSOHC VCT P221 Veh. Inst</v>
          </cell>
          <cell r="E257" t="str">
            <v>All Other N.A. Truck Programs</v>
          </cell>
          <cell r="F257">
            <v>38200</v>
          </cell>
          <cell r="G257">
            <v>14.15</v>
          </cell>
          <cell r="H257">
            <v>7.4</v>
          </cell>
          <cell r="I257">
            <v>1</v>
          </cell>
          <cell r="J257">
            <v>7.4</v>
          </cell>
          <cell r="K257">
            <v>0</v>
          </cell>
          <cell r="L257">
            <v>0</v>
          </cell>
          <cell r="M257">
            <v>0.01</v>
          </cell>
          <cell r="N257">
            <v>2.786</v>
          </cell>
          <cell r="O257">
            <v>3.78</v>
          </cell>
          <cell r="P257">
            <v>0.82399999999999995</v>
          </cell>
          <cell r="Q257">
            <v>7.4</v>
          </cell>
        </row>
        <row r="258">
          <cell r="C258" t="str">
            <v>05P38</v>
          </cell>
          <cell r="D258" t="str">
            <v>P254 6.8L 3V  V10 LPG Veh Inst</v>
          </cell>
          <cell r="E258" t="str">
            <v>All Other N.A. Truck Programs</v>
          </cell>
          <cell r="F258">
            <v>38231</v>
          </cell>
          <cell r="G258">
            <v>18</v>
          </cell>
          <cell r="H258">
            <v>0.96799999999999997</v>
          </cell>
          <cell r="I258">
            <v>1</v>
          </cell>
          <cell r="J258">
            <v>0.96799999999999997</v>
          </cell>
          <cell r="K258">
            <v>0</v>
          </cell>
          <cell r="L258">
            <v>0</v>
          </cell>
          <cell r="M258">
            <v>0</v>
          </cell>
          <cell r="N258">
            <v>6.7000000000000004E-2</v>
          </cell>
          <cell r="O258">
            <v>0.68899999999999995</v>
          </cell>
          <cell r="P258">
            <v>0.21199999999999999</v>
          </cell>
          <cell r="Q258">
            <v>0.96799999999999997</v>
          </cell>
        </row>
        <row r="259">
          <cell r="C259" t="str">
            <v>05P39</v>
          </cell>
          <cell r="D259" t="str">
            <v>P254 6.8L 3V Mod V10 LPG</v>
          </cell>
          <cell r="E259" t="str">
            <v>All Other N.A. Truck Programs</v>
          </cell>
          <cell r="F259">
            <v>38231</v>
          </cell>
          <cell r="G259">
            <v>6</v>
          </cell>
          <cell r="H259">
            <v>2.895</v>
          </cell>
          <cell r="I259">
            <v>1</v>
          </cell>
          <cell r="J259">
            <v>2.895</v>
          </cell>
          <cell r="K259">
            <v>0</v>
          </cell>
          <cell r="L259">
            <v>0</v>
          </cell>
          <cell r="M259">
            <v>1E-3</v>
          </cell>
          <cell r="N259">
            <v>0.86299999999999999</v>
          </cell>
          <cell r="O259">
            <v>1.5529999999999999</v>
          </cell>
          <cell r="P259">
            <v>0.47799999999999998</v>
          </cell>
          <cell r="Q259">
            <v>2.895</v>
          </cell>
        </row>
        <row r="260">
          <cell r="C260" t="str">
            <v>05P42</v>
          </cell>
          <cell r="D260" t="str">
            <v>4.6L 3V V8 FOR P221</v>
          </cell>
          <cell r="E260" t="str">
            <v>All Other N.A. Truck Programs</v>
          </cell>
          <cell r="F260">
            <v>38200</v>
          </cell>
          <cell r="G260">
            <v>18.8</v>
          </cell>
          <cell r="H260">
            <v>0.9</v>
          </cell>
          <cell r="I260">
            <v>1</v>
          </cell>
          <cell r="J260">
            <v>0.9</v>
          </cell>
          <cell r="K260">
            <v>0</v>
          </cell>
          <cell r="L260">
            <v>0</v>
          </cell>
          <cell r="M260">
            <v>2E-3</v>
          </cell>
          <cell r="N260">
            <v>0.34</v>
          </cell>
          <cell r="O260">
            <v>0.45900000000000002</v>
          </cell>
          <cell r="P260">
            <v>9.9000000000000005E-2</v>
          </cell>
          <cell r="Q260">
            <v>0.9</v>
          </cell>
        </row>
        <row r="261">
          <cell r="C261" t="str">
            <v>05P44</v>
          </cell>
          <cell r="D261" t="str">
            <v>P221 5.4L 3V Mod V8 CNG</v>
          </cell>
          <cell r="E261" t="str">
            <v>All Other N.A. Truck Programs</v>
          </cell>
          <cell r="F261">
            <v>38443</v>
          </cell>
          <cell r="G261">
            <v>7</v>
          </cell>
          <cell r="H261">
            <v>3.1840000000000002</v>
          </cell>
          <cell r="I261">
            <v>1</v>
          </cell>
          <cell r="J261">
            <v>3.1840000000000002</v>
          </cell>
          <cell r="K261">
            <v>0</v>
          </cell>
          <cell r="L261">
            <v>0</v>
          </cell>
          <cell r="M261">
            <v>0</v>
          </cell>
          <cell r="N261">
            <v>0.249</v>
          </cell>
          <cell r="O261">
            <v>1.653</v>
          </cell>
          <cell r="P261">
            <v>1.0720000000000001</v>
          </cell>
          <cell r="Q261">
            <v>2.9740000000000002</v>
          </cell>
        </row>
        <row r="262">
          <cell r="C262" t="str">
            <v>05P45</v>
          </cell>
          <cell r="D262" t="str">
            <v>P221 5.4L 3V CNG V8 Veh. Inst.</v>
          </cell>
          <cell r="E262" t="str">
            <v>All Other N.A. Truck Programs</v>
          </cell>
          <cell r="F262">
            <v>38443</v>
          </cell>
          <cell r="G262">
            <v>14</v>
          </cell>
          <cell r="H262">
            <v>0.96799999999999997</v>
          </cell>
          <cell r="I262">
            <v>1</v>
          </cell>
          <cell r="J262">
            <v>0.96800000000000008</v>
          </cell>
          <cell r="K262">
            <v>0</v>
          </cell>
          <cell r="L262">
            <v>0</v>
          </cell>
          <cell r="M262">
            <v>0</v>
          </cell>
          <cell r="N262">
            <v>7.0000000000000001E-3</v>
          </cell>
          <cell r="O262">
            <v>0.27100000000000002</v>
          </cell>
          <cell r="P262">
            <v>0.68</v>
          </cell>
          <cell r="Q262">
            <v>0.95800000000000007</v>
          </cell>
        </row>
        <row r="263">
          <cell r="C263" t="str">
            <v>06P10</v>
          </cell>
          <cell r="D263" t="str">
            <v>U152 4.6L Mod 3V Installat.</v>
          </cell>
          <cell r="E263" t="str">
            <v>All Other N.A. Truck Programs</v>
          </cell>
          <cell r="F263">
            <v>38565</v>
          </cell>
          <cell r="G263">
            <v>14.1</v>
          </cell>
          <cell r="H263">
            <v>1.3</v>
          </cell>
          <cell r="I263">
            <v>1</v>
          </cell>
          <cell r="J263">
            <v>1.3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0.13600000000000001</v>
          </cell>
          <cell r="P263">
            <v>0.99099999999999999</v>
          </cell>
          <cell r="Q263">
            <v>1.127</v>
          </cell>
        </row>
        <row r="264">
          <cell r="C264" t="str">
            <v>07D01</v>
          </cell>
          <cell r="D264" t="str">
            <v>U293 (C/D Size HEV) freshening</v>
          </cell>
          <cell r="E264" t="str">
            <v>All Other N.A. Truck Programs</v>
          </cell>
          <cell r="F264">
            <v>39142</v>
          </cell>
          <cell r="G264">
            <v>100</v>
          </cell>
          <cell r="H264">
            <v>56.258000000000003</v>
          </cell>
          <cell r="I264">
            <v>1</v>
          </cell>
          <cell r="J264">
            <v>56.258000000000003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1.869</v>
          </cell>
          <cell r="Q264">
            <v>1.869</v>
          </cell>
        </row>
        <row r="265">
          <cell r="C265" t="str">
            <v>07U02</v>
          </cell>
          <cell r="D265" t="str">
            <v>U324 A6R38-ZF A/T Vehicle Inst</v>
          </cell>
          <cell r="E265" t="str">
            <v>All Other N.A. Truck Programs</v>
          </cell>
          <cell r="F265">
            <v>38930</v>
          </cell>
          <cell r="G265">
            <v>15</v>
          </cell>
          <cell r="H265">
            <v>8.44</v>
          </cell>
          <cell r="I265">
            <v>1</v>
          </cell>
          <cell r="J265">
            <v>8.44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2E-3</v>
          </cell>
          <cell r="P265">
            <v>0.88400000000000001</v>
          </cell>
          <cell r="Q265">
            <v>0.88600000000000001</v>
          </cell>
        </row>
        <row r="266">
          <cell r="C266" t="str">
            <v>07V10</v>
          </cell>
          <cell r="D266" t="str">
            <v>P273 Ranger Freshening</v>
          </cell>
          <cell r="E266" t="str">
            <v>All Other N.A. Truck Programs</v>
          </cell>
          <cell r="F266">
            <v>39203</v>
          </cell>
          <cell r="G266">
            <v>313</v>
          </cell>
          <cell r="H266">
            <v>177.25899999999999</v>
          </cell>
          <cell r="I266">
            <v>1</v>
          </cell>
          <cell r="J266">
            <v>177.25899999999999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1.26</v>
          </cell>
          <cell r="Q266">
            <v>1.26</v>
          </cell>
        </row>
        <row r="267">
          <cell r="C267" t="str">
            <v>08501</v>
          </cell>
          <cell r="D267" t="str">
            <v>U251 Major Fresh - Phase 2</v>
          </cell>
          <cell r="E267" t="str">
            <v>All Other N.A. Truck Programs</v>
          </cell>
          <cell r="F267">
            <v>39479</v>
          </cell>
          <cell r="G267">
            <v>1116.7</v>
          </cell>
          <cell r="H267">
            <v>727.84299999999996</v>
          </cell>
          <cell r="I267">
            <v>0.92400000000000004</v>
          </cell>
          <cell r="J267">
            <v>672.52693199999999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1.622544</v>
          </cell>
          <cell r="Q267">
            <v>1.622544</v>
          </cell>
        </row>
        <row r="268">
          <cell r="C268" t="str">
            <v>08P13</v>
          </cell>
          <cell r="D268" t="str">
            <v>P273 4.1L V6 Installation</v>
          </cell>
          <cell r="E268" t="str">
            <v>All Other N.A. Truck Programs</v>
          </cell>
          <cell r="F268">
            <v>39661</v>
          </cell>
          <cell r="G268">
            <v>14.35</v>
          </cell>
          <cell r="H268">
            <v>7.4089999999999998</v>
          </cell>
          <cell r="I268">
            <v>1</v>
          </cell>
          <cell r="J268">
            <v>7.4089999999999998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</row>
        <row r="269">
          <cell r="C269" t="str">
            <v>08P20</v>
          </cell>
          <cell r="D269" t="str">
            <v>P221 3.8L SOHC V6 Veh Inst</v>
          </cell>
          <cell r="E269" t="str">
            <v>All Other N.A. Truck Programs</v>
          </cell>
          <cell r="F269">
            <v>39295</v>
          </cell>
          <cell r="G269">
            <v>14</v>
          </cell>
          <cell r="H269">
            <v>8.907</v>
          </cell>
          <cell r="I269">
            <v>1</v>
          </cell>
          <cell r="J269">
            <v>8.907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2E-3</v>
          </cell>
          <cell r="Q269">
            <v>2E-3</v>
          </cell>
        </row>
        <row r="270">
          <cell r="C270" t="str">
            <v>08U00</v>
          </cell>
          <cell r="D270" t="str">
            <v>U324/326 Minor Freshening</v>
          </cell>
          <cell r="E270" t="str">
            <v>All Other N.A. Truck Programs</v>
          </cell>
          <cell r="F270">
            <v>39295</v>
          </cell>
          <cell r="G270">
            <v>250</v>
          </cell>
          <cell r="H270">
            <v>141.43100000000001</v>
          </cell>
          <cell r="I270">
            <v>0.8</v>
          </cell>
          <cell r="J270">
            <v>113.1448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1.9199999999999998E-2</v>
          </cell>
          <cell r="Q270">
            <v>1.9199999999999998E-2</v>
          </cell>
        </row>
        <row r="271">
          <cell r="C271" t="str">
            <v>08W01</v>
          </cell>
          <cell r="D271" t="str">
            <v>V255 E-Series Major Fresh</v>
          </cell>
          <cell r="E271" t="str">
            <v>All Other N.A. Truck Programs</v>
          </cell>
          <cell r="F271">
            <v>39295</v>
          </cell>
          <cell r="G271">
            <v>275</v>
          </cell>
          <cell r="H271">
            <v>158</v>
          </cell>
          <cell r="I271">
            <v>1</v>
          </cell>
          <cell r="J271">
            <v>158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2.8000000000000001E-2</v>
          </cell>
          <cell r="Q271">
            <v>2.8000000000000001E-2</v>
          </cell>
        </row>
        <row r="272">
          <cell r="C272" t="str">
            <v>08X03</v>
          </cell>
          <cell r="D272" t="str">
            <v>P221 Freshening</v>
          </cell>
          <cell r="E272" t="str">
            <v>All Other N.A. Truck Programs</v>
          </cell>
          <cell r="F272">
            <v>39295</v>
          </cell>
          <cell r="G272">
            <v>258.60000000000002</v>
          </cell>
          <cell r="H272">
            <v>129.97</v>
          </cell>
          <cell r="I272">
            <v>1</v>
          </cell>
          <cell r="J272">
            <v>129.97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2.4E-2</v>
          </cell>
          <cell r="Q272">
            <v>2.4E-2</v>
          </cell>
        </row>
        <row r="273">
          <cell r="C273" t="str">
            <v>08Z00</v>
          </cell>
          <cell r="D273" t="str">
            <v>U/P254 Minor Freshening</v>
          </cell>
          <cell r="E273" t="str">
            <v>All Other N.A. Truck Programs</v>
          </cell>
          <cell r="F273">
            <v>39295</v>
          </cell>
          <cell r="G273">
            <v>275</v>
          </cell>
          <cell r="H273">
            <v>155.57300000000001</v>
          </cell>
          <cell r="I273">
            <v>1</v>
          </cell>
          <cell r="J273">
            <v>155.57300000000004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2.8000000000000004E-2</v>
          </cell>
          <cell r="Q273">
            <v>2.8000000000000004E-2</v>
          </cell>
        </row>
        <row r="274">
          <cell r="C274" t="str">
            <v>09600</v>
          </cell>
          <cell r="D274" t="str">
            <v>U242 Escape minor freshening</v>
          </cell>
          <cell r="E274" t="str">
            <v>All Other N.A. Truck Programs</v>
          </cell>
          <cell r="F274">
            <v>39753</v>
          </cell>
          <cell r="G274">
            <v>50</v>
          </cell>
          <cell r="H274">
            <v>28.132999999999999</v>
          </cell>
          <cell r="I274">
            <v>1</v>
          </cell>
          <cell r="J274">
            <v>28.132999999999999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</row>
        <row r="275">
          <cell r="C275" t="str">
            <v>10U00</v>
          </cell>
          <cell r="D275" t="str">
            <v>U324/326  Major Freshening</v>
          </cell>
          <cell r="E275" t="str">
            <v>All Other N.A. Truck Programs</v>
          </cell>
          <cell r="F275">
            <v>40026</v>
          </cell>
          <cell r="G275">
            <v>1250</v>
          </cell>
          <cell r="H275">
            <v>803.08699999999999</v>
          </cell>
          <cell r="I275">
            <v>0.8</v>
          </cell>
          <cell r="J275">
            <v>642.46960000000001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</row>
        <row r="276">
          <cell r="C276" t="str">
            <v>10V01</v>
          </cell>
          <cell r="D276" t="str">
            <v>P273 6R70 A/T Veh. Install</v>
          </cell>
          <cell r="E276" t="str">
            <v>All Other N.A. Truck Programs</v>
          </cell>
          <cell r="F276">
            <v>40026</v>
          </cell>
          <cell r="G276">
            <v>15</v>
          </cell>
          <cell r="H276">
            <v>8.4849999999999994</v>
          </cell>
          <cell r="I276">
            <v>1</v>
          </cell>
          <cell r="J276">
            <v>8.4849999999999994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</row>
        <row r="277">
          <cell r="C277" t="str">
            <v>10X20</v>
          </cell>
          <cell r="D277" t="str">
            <v>P221/Supercrew Major Fresh</v>
          </cell>
          <cell r="E277" t="str">
            <v>All Other N.A. Truck Programs</v>
          </cell>
          <cell r="F277">
            <v>40118</v>
          </cell>
          <cell r="G277">
            <v>600</v>
          </cell>
          <cell r="H277">
            <v>391.06900000000002</v>
          </cell>
          <cell r="I277">
            <v>1</v>
          </cell>
          <cell r="J277">
            <v>391.06900000000002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</row>
        <row r="278">
          <cell r="C278" t="str">
            <v>11500</v>
          </cell>
          <cell r="D278" t="str">
            <v>U251 Minor Fresh (Incl. MNTR)</v>
          </cell>
          <cell r="E278" t="str">
            <v>All Other N.A. Truck Programs</v>
          </cell>
          <cell r="F278">
            <v>40391</v>
          </cell>
          <cell r="G278">
            <v>300</v>
          </cell>
          <cell r="H278">
            <v>169.715</v>
          </cell>
          <cell r="I278">
            <v>0.66700000000000004</v>
          </cell>
          <cell r="J278">
            <v>113.199905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</row>
        <row r="279">
          <cell r="C279" t="str">
            <v>11600</v>
          </cell>
          <cell r="D279" t="str">
            <v>U242 Escape Ford Share Major</v>
          </cell>
          <cell r="E279" t="str">
            <v>All Other N.A. Truck Programs</v>
          </cell>
          <cell r="F279">
            <v>40483</v>
          </cell>
          <cell r="G279">
            <v>567</v>
          </cell>
          <cell r="H279">
            <v>371.38499999999999</v>
          </cell>
          <cell r="I279">
            <v>1</v>
          </cell>
          <cell r="J279">
            <v>371.38499999999999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</row>
        <row r="280">
          <cell r="C280" t="str">
            <v>11D01</v>
          </cell>
          <cell r="D280" t="str">
            <v>U293 (C/D Size HEV) freshing</v>
          </cell>
          <cell r="E280" t="str">
            <v>All Other N.A. Truck Programs</v>
          </cell>
          <cell r="F280">
            <v>40391</v>
          </cell>
          <cell r="G280">
            <v>100</v>
          </cell>
          <cell r="H280">
            <v>56.258000000000003</v>
          </cell>
          <cell r="I280">
            <v>1</v>
          </cell>
          <cell r="J280">
            <v>56.258000000000003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</row>
        <row r="281">
          <cell r="C281" t="str">
            <v>11U03</v>
          </cell>
          <cell r="D281" t="str">
            <v>U324 Mid Cycle Action</v>
          </cell>
          <cell r="E281" t="str">
            <v>All Other N.A. Truck Programs</v>
          </cell>
          <cell r="F281">
            <v>40391</v>
          </cell>
          <cell r="G281">
            <v>20</v>
          </cell>
          <cell r="H281">
            <v>11.250999999999999</v>
          </cell>
          <cell r="I281">
            <v>1</v>
          </cell>
          <cell r="J281">
            <v>11.250999999999999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</row>
        <row r="282">
          <cell r="C282" t="str">
            <v>11V00</v>
          </cell>
          <cell r="D282" t="str">
            <v>P273 Ranger Minor Fresh</v>
          </cell>
          <cell r="E282" t="str">
            <v>All Other N.A. Truck Programs</v>
          </cell>
          <cell r="F282">
            <v>40391</v>
          </cell>
          <cell r="G282">
            <v>138</v>
          </cell>
          <cell r="H282">
            <v>77.831999999999994</v>
          </cell>
          <cell r="I282">
            <v>1</v>
          </cell>
          <cell r="J282">
            <v>77.831999999999994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</row>
        <row r="283">
          <cell r="C283" t="str">
            <v>11W01</v>
          </cell>
          <cell r="D283" t="str">
            <v>V255 E-Series Minor Fresh</v>
          </cell>
          <cell r="E283" t="str">
            <v>All Other N.A. Truck Programs</v>
          </cell>
          <cell r="F283">
            <v>40391</v>
          </cell>
          <cell r="G283">
            <v>150</v>
          </cell>
          <cell r="H283">
            <v>84.856999999999999</v>
          </cell>
          <cell r="I283">
            <v>1</v>
          </cell>
          <cell r="J283">
            <v>84.856999999999999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</row>
        <row r="284">
          <cell r="C284" t="str">
            <v>11Z20</v>
          </cell>
          <cell r="D284" t="str">
            <v>U254/P254 Major Fresh</v>
          </cell>
          <cell r="E284" t="str">
            <v>All Other N.A. Truck Programs</v>
          </cell>
          <cell r="F284">
            <v>40391</v>
          </cell>
          <cell r="G284">
            <v>475</v>
          </cell>
          <cell r="H284">
            <v>320.197</v>
          </cell>
          <cell r="I284">
            <v>1</v>
          </cell>
          <cell r="J284">
            <v>320.19700000000006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</row>
        <row r="285">
          <cell r="C285" t="str">
            <v>95P54</v>
          </cell>
          <cell r="D285" t="str">
            <v>HIGH VOL V6 (415K)</v>
          </cell>
          <cell r="E285" t="str">
            <v>All Other Powertrain</v>
          </cell>
          <cell r="F285">
            <v>34547</v>
          </cell>
          <cell r="G285">
            <v>1139.4390000000001</v>
          </cell>
          <cell r="H285">
            <v>863.06700000000001</v>
          </cell>
          <cell r="I285">
            <v>0.9</v>
          </cell>
          <cell r="J285">
            <v>776.76030000000003</v>
          </cell>
          <cell r="K285">
            <v>7.3800000000000004E-2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C286" t="str">
            <v>96Y32</v>
          </cell>
          <cell r="D286" t="str">
            <v>ESSEX DUAL INDUCTION</v>
          </cell>
          <cell r="E286" t="str">
            <v>All Other Powertrain</v>
          </cell>
          <cell r="F286">
            <v>34912</v>
          </cell>
          <cell r="G286">
            <v>345.42099999999999</v>
          </cell>
          <cell r="H286">
            <v>237.32900000000001</v>
          </cell>
          <cell r="I286">
            <v>1</v>
          </cell>
          <cell r="J286">
            <v>237.32900000000004</v>
          </cell>
          <cell r="K286">
            <v>2.3E-2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</row>
        <row r="287">
          <cell r="C287" t="str">
            <v>97P49</v>
          </cell>
          <cell r="D287" t="str">
            <v>UN93/PN96 PT CAPACITY</v>
          </cell>
          <cell r="E287" t="str">
            <v>All Other Powertrain</v>
          </cell>
          <cell r="F287">
            <v>35278</v>
          </cell>
          <cell r="G287">
            <v>398.495</v>
          </cell>
          <cell r="H287">
            <v>336.62400000000002</v>
          </cell>
          <cell r="I287">
            <v>0.99968213793431238</v>
          </cell>
          <cell r="J287">
            <v>336.517</v>
          </cell>
          <cell r="K287">
            <v>1.6679999999999999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</row>
        <row r="288">
          <cell r="C288" t="str">
            <v>97Y27</v>
          </cell>
          <cell r="D288" t="str">
            <v>4.0L SOHC/EI &amp; 5R55E-EUROPE</v>
          </cell>
          <cell r="E288" t="str">
            <v>All Other Powertrain</v>
          </cell>
          <cell r="F288">
            <v>35278</v>
          </cell>
          <cell r="G288">
            <v>445.73599999999999</v>
          </cell>
          <cell r="H288">
            <v>283.303</v>
          </cell>
          <cell r="I288">
            <v>0.83922086952838482</v>
          </cell>
          <cell r="J288">
            <v>237.75379000000001</v>
          </cell>
          <cell r="K288">
            <v>5.7462799999999996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</row>
        <row r="289">
          <cell r="C289" t="str">
            <v>97Y28</v>
          </cell>
          <cell r="D289" t="str">
            <v>A5LD-EN TRANS</v>
          </cell>
          <cell r="E289" t="str">
            <v>All Other Powertrain</v>
          </cell>
          <cell r="F289">
            <v>35278</v>
          </cell>
          <cell r="G289">
            <v>100.85299999999999</v>
          </cell>
          <cell r="H289">
            <v>76.587999999999994</v>
          </cell>
          <cell r="I289">
            <v>0.61066224473807917</v>
          </cell>
          <cell r="J289">
            <v>46.769400000000005</v>
          </cell>
          <cell r="K289">
            <v>0.18180000000000002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C290" t="str">
            <v>97Y31</v>
          </cell>
          <cell r="D290" t="str">
            <v>ESSEX CAPACITY P</v>
          </cell>
          <cell r="E290" t="str">
            <v>All Other Powertrain</v>
          </cell>
          <cell r="F290">
            <v>35278</v>
          </cell>
          <cell r="G290">
            <v>3.2000000000000001E-2</v>
          </cell>
          <cell r="H290">
            <v>3.2000000000000001E-2</v>
          </cell>
          <cell r="I290">
            <v>1</v>
          </cell>
          <cell r="J290">
            <v>3.2000000000000001E-2</v>
          </cell>
          <cell r="K290">
            <v>1.3000000000000001E-2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C291" t="str">
            <v>99438</v>
          </cell>
          <cell r="D291" t="str">
            <v>1999 3.8L/4.2L IMPROVEMENTS</v>
          </cell>
          <cell r="E291" t="str">
            <v>All Other Powertrain</v>
          </cell>
          <cell r="F291">
            <v>36008</v>
          </cell>
          <cell r="G291">
            <v>107.22</v>
          </cell>
          <cell r="H291">
            <v>49.86</v>
          </cell>
          <cell r="I291">
            <v>1</v>
          </cell>
          <cell r="J291">
            <v>49.86</v>
          </cell>
          <cell r="K291">
            <v>0.41200000000000003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C292" t="str">
            <v>99F81</v>
          </cell>
          <cell r="D292" t="str">
            <v>5R55N/W/4R70W-(F)  5R55N-(T)</v>
          </cell>
          <cell r="E292" t="str">
            <v>All Other Powertrain</v>
          </cell>
          <cell r="F292">
            <v>36241</v>
          </cell>
          <cell r="G292">
            <v>404.40199999999999</v>
          </cell>
          <cell r="H292">
            <v>262.00599999999997</v>
          </cell>
          <cell r="I292">
            <v>0.17675178431028296</v>
          </cell>
          <cell r="J292">
            <v>46.310027999999996</v>
          </cell>
          <cell r="K292">
            <v>2.5554810000000003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C293" t="str">
            <v>99S51</v>
          </cell>
          <cell r="D293" t="str">
            <v>Bordeaux A4LD Cap Expansion</v>
          </cell>
          <cell r="E293" t="str">
            <v>All Other Powertrain</v>
          </cell>
          <cell r="F293">
            <v>36312</v>
          </cell>
          <cell r="G293">
            <v>24.596</v>
          </cell>
          <cell r="H293">
            <v>13.081</v>
          </cell>
          <cell r="I293">
            <v>0.9870000000000001</v>
          </cell>
          <cell r="J293">
            <v>12.910947</v>
          </cell>
          <cell r="K293">
            <v>10.144386000000001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C294" t="str">
            <v>99S52</v>
          </cell>
          <cell r="D294" t="str">
            <v>1999 MTX75 CAPACITY (COLOGNE)</v>
          </cell>
          <cell r="E294" t="str">
            <v>All Other Powertrain</v>
          </cell>
          <cell r="F294">
            <v>36008</v>
          </cell>
          <cell r="G294">
            <v>177.76900000000001</v>
          </cell>
          <cell r="H294">
            <v>130.095</v>
          </cell>
          <cell r="I294">
            <v>0.40699999999999997</v>
          </cell>
          <cell r="J294">
            <v>52.948664999999998</v>
          </cell>
          <cell r="K294">
            <v>1.6280000000000001E-3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C295" t="str">
            <v>00L25</v>
          </cell>
          <cell r="D295" t="str">
            <v>2.0L CVH PISTON COAT</v>
          </cell>
          <cell r="E295" t="str">
            <v>All Other Powertrain</v>
          </cell>
          <cell r="F295">
            <v>36312</v>
          </cell>
          <cell r="G295">
            <v>5.5E-2</v>
          </cell>
          <cell r="H295">
            <v>5.2999999999999999E-2</v>
          </cell>
          <cell r="I295">
            <v>1</v>
          </cell>
          <cell r="J295">
            <v>5.2999999999999999E-2</v>
          </cell>
          <cell r="K295">
            <v>5.2999999999999999E-2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C296" t="str">
            <v>00P86</v>
          </cell>
          <cell r="D296" t="str">
            <v>FN-Post Job1 Dfrd F&amp;T Reqts</v>
          </cell>
          <cell r="E296" t="str">
            <v>All Other Powertrain</v>
          </cell>
          <cell r="F296">
            <v>36708</v>
          </cell>
          <cell r="G296">
            <v>5.0609999999999999</v>
          </cell>
          <cell r="H296">
            <v>4.5890000000000004</v>
          </cell>
          <cell r="I296">
            <v>0.86399999999999988</v>
          </cell>
          <cell r="J296">
            <v>3.964896</v>
          </cell>
          <cell r="K296">
            <v>1.8601920000000001</v>
          </cell>
          <cell r="L296">
            <v>1.7072639999999999</v>
          </cell>
          <cell r="M296">
            <v>0.39744000000000002</v>
          </cell>
          <cell r="N296">
            <v>0</v>
          </cell>
          <cell r="O296">
            <v>0</v>
          </cell>
          <cell r="P296">
            <v>0</v>
          </cell>
          <cell r="Q296">
            <v>2.1047039999999999</v>
          </cell>
        </row>
        <row r="297">
          <cell r="C297" t="str">
            <v>00Q04</v>
          </cell>
          <cell r="D297" t="str">
            <v>00 Req't Study - P/T</v>
          </cell>
          <cell r="E297" t="str">
            <v>All Other Powertrain</v>
          </cell>
          <cell r="F297">
            <v>36708</v>
          </cell>
          <cell r="G297">
            <v>7.5449999999999999</v>
          </cell>
          <cell r="H297">
            <v>6.3970000000000002</v>
          </cell>
          <cell r="I297">
            <v>0.85699999999999998</v>
          </cell>
          <cell r="J297">
            <v>5.4822290000000002</v>
          </cell>
          <cell r="K297">
            <v>3.6679599999999999</v>
          </cell>
          <cell r="L297">
            <v>1.4500440000000001</v>
          </cell>
          <cell r="M297">
            <v>1.0284000000000001E-2</v>
          </cell>
          <cell r="N297">
            <v>0</v>
          </cell>
          <cell r="O297">
            <v>0</v>
          </cell>
          <cell r="P297">
            <v>0</v>
          </cell>
          <cell r="Q297">
            <v>1.4603280000000003</v>
          </cell>
        </row>
        <row r="298">
          <cell r="C298" t="str">
            <v>00S30</v>
          </cell>
          <cell r="D298" t="str">
            <v>EU P/T Running Eng'g Chgs</v>
          </cell>
          <cell r="E298" t="str">
            <v>All Other Powertrain</v>
          </cell>
          <cell r="F298">
            <v>36373</v>
          </cell>
          <cell r="G298">
            <v>124.78700000000001</v>
          </cell>
          <cell r="H298">
            <v>66.155000000000001</v>
          </cell>
          <cell r="I298">
            <v>1.0386214193938476E-2</v>
          </cell>
          <cell r="J298">
            <v>0.68709999999999993</v>
          </cell>
          <cell r="K298">
            <v>0.21199999999999999</v>
          </cell>
          <cell r="L298">
            <v>0.21199999999999999</v>
          </cell>
          <cell r="M298">
            <v>0.21199999999999999</v>
          </cell>
          <cell r="N298">
            <v>0</v>
          </cell>
          <cell r="O298">
            <v>0</v>
          </cell>
          <cell r="P298">
            <v>0</v>
          </cell>
          <cell r="Q298">
            <v>0.42399999999999999</v>
          </cell>
        </row>
        <row r="299">
          <cell r="C299" t="str">
            <v>00S51</v>
          </cell>
          <cell r="D299" t="str">
            <v>A4LDE Cap Incr to 3480 upd</v>
          </cell>
          <cell r="E299" t="str">
            <v>All Other Powertrain</v>
          </cell>
          <cell r="F299">
            <v>36557</v>
          </cell>
          <cell r="G299">
            <v>0.62</v>
          </cell>
          <cell r="H299">
            <v>3.6999999999999998E-2</v>
          </cell>
          <cell r="I299">
            <v>1</v>
          </cell>
          <cell r="J299">
            <v>3.6999999999999998E-2</v>
          </cell>
          <cell r="K299">
            <v>1.4E-2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C300" t="str">
            <v>01508</v>
          </cell>
          <cell r="D300" t="str">
            <v>Explorer I4 DDC Diesel</v>
          </cell>
          <cell r="E300" t="str">
            <v>All Other Powertrain</v>
          </cell>
          <cell r="F300">
            <v>37053</v>
          </cell>
          <cell r="G300">
            <v>24.806000000000001</v>
          </cell>
          <cell r="H300">
            <v>12.132</v>
          </cell>
          <cell r="I300">
            <v>1</v>
          </cell>
          <cell r="J300">
            <v>12.132</v>
          </cell>
          <cell r="K300">
            <v>0.47199999999999998</v>
          </cell>
          <cell r="L300">
            <v>8.5679999999999996</v>
          </cell>
          <cell r="N300">
            <v>0</v>
          </cell>
          <cell r="O300">
            <v>0</v>
          </cell>
          <cell r="P300">
            <v>0</v>
          </cell>
          <cell r="Q300">
            <v>11.66</v>
          </cell>
        </row>
        <row r="301">
          <cell r="C301" t="str">
            <v>01P19</v>
          </cell>
          <cell r="D301" t="str">
            <v>I4/Diesel Eng. Protype</v>
          </cell>
          <cell r="E301" t="str">
            <v>All Other Powertrain</v>
          </cell>
          <cell r="F301">
            <v>36739</v>
          </cell>
          <cell r="G301">
            <v>2.7050000000000001</v>
          </cell>
          <cell r="H301">
            <v>2.403</v>
          </cell>
          <cell r="I301">
            <v>8.0000000000000002E-3</v>
          </cell>
          <cell r="J301">
            <v>1.9224000000000002E-2</v>
          </cell>
          <cell r="K301">
            <v>1.2408000000000001E-2</v>
          </cell>
          <cell r="L301">
            <v>3.3360000000000004E-3</v>
          </cell>
          <cell r="M301">
            <v>3.48E-3</v>
          </cell>
          <cell r="N301">
            <v>0</v>
          </cell>
          <cell r="O301">
            <v>0</v>
          </cell>
          <cell r="P301">
            <v>0</v>
          </cell>
          <cell r="Q301">
            <v>6.8160000000000009E-3</v>
          </cell>
        </row>
        <row r="302">
          <cell r="C302" t="str">
            <v>01P33</v>
          </cell>
          <cell r="D302" t="str">
            <v>V6 FFV -- U/P207</v>
          </cell>
          <cell r="E302" t="str">
            <v>4.0L V6</v>
          </cell>
          <cell r="F302">
            <v>37088</v>
          </cell>
          <cell r="G302">
            <v>20.097000000000001</v>
          </cell>
          <cell r="H302">
            <v>8.4109999999999996</v>
          </cell>
          <cell r="I302">
            <v>1</v>
          </cell>
          <cell r="J302">
            <v>8.4109999999999996</v>
          </cell>
          <cell r="K302">
            <v>1.9039999999999999</v>
          </cell>
          <cell r="L302">
            <v>3.702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3.702</v>
          </cell>
        </row>
        <row r="303">
          <cell r="C303" t="str">
            <v>01S58</v>
          </cell>
          <cell r="D303" t="str">
            <v>Transtec Capacity (V6 Heads)</v>
          </cell>
          <cell r="E303" t="str">
            <v>4.0L V6</v>
          </cell>
          <cell r="F303">
            <v>36770</v>
          </cell>
          <cell r="G303">
            <v>24.2</v>
          </cell>
          <cell r="H303">
            <v>22.1</v>
          </cell>
          <cell r="I303">
            <v>0.98</v>
          </cell>
          <cell r="J303">
            <v>21.657999999999998</v>
          </cell>
          <cell r="K303">
            <v>21.657999999999998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C304" t="str">
            <v>01S60</v>
          </cell>
          <cell r="D304" t="str">
            <v>Minor Vendor Tooling Cap-EU</v>
          </cell>
          <cell r="E304" t="str">
            <v>All Other Powertrain</v>
          </cell>
          <cell r="F304">
            <v>36739</v>
          </cell>
          <cell r="G304">
            <v>14.308999999999999</v>
          </cell>
          <cell r="H304">
            <v>14.161</v>
          </cell>
          <cell r="I304">
            <v>1.7175340724525104E-2</v>
          </cell>
          <cell r="J304">
            <v>0.24321999999999999</v>
          </cell>
          <cell r="K304">
            <v>1.17E-2</v>
          </cell>
          <cell r="L304">
            <v>0.12</v>
          </cell>
          <cell r="M304">
            <v>0.08</v>
          </cell>
          <cell r="N304">
            <v>0</v>
          </cell>
          <cell r="O304">
            <v>0</v>
          </cell>
          <cell r="P304">
            <v>0</v>
          </cell>
          <cell r="Q304">
            <v>0.2</v>
          </cell>
        </row>
        <row r="305">
          <cell r="C305" t="str">
            <v>01V25</v>
          </cell>
          <cell r="D305" t="str">
            <v>3.0L Comp Cap for Ranger</v>
          </cell>
          <cell r="E305" t="str">
            <v>All Other Powertrain</v>
          </cell>
          <cell r="F305">
            <v>36861</v>
          </cell>
          <cell r="G305">
            <v>1.841</v>
          </cell>
          <cell r="H305">
            <v>1.841</v>
          </cell>
          <cell r="I305">
            <v>1</v>
          </cell>
          <cell r="J305">
            <v>1.841</v>
          </cell>
          <cell r="K305">
            <v>0</v>
          </cell>
          <cell r="L305">
            <v>1.841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1.841</v>
          </cell>
        </row>
        <row r="306">
          <cell r="C306" t="str">
            <v>02P27</v>
          </cell>
          <cell r="D306" t="str">
            <v>Car/Trk Cap--02MY - KEP, BTP</v>
          </cell>
          <cell r="E306" t="str">
            <v>All Other Powertrain</v>
          </cell>
          <cell r="F306">
            <v>37104</v>
          </cell>
          <cell r="G306">
            <v>78.024000000000001</v>
          </cell>
          <cell r="H306">
            <v>71.203999999999994</v>
          </cell>
          <cell r="I306">
            <v>0.93200000000000005</v>
          </cell>
          <cell r="J306">
            <v>66.362127999999998</v>
          </cell>
          <cell r="K306">
            <v>3.5183</v>
          </cell>
          <cell r="L306">
            <v>44.423780000000001</v>
          </cell>
          <cell r="M306">
            <v>17.019252000000002</v>
          </cell>
          <cell r="N306">
            <v>1.4007960000000002</v>
          </cell>
          <cell r="O306">
            <v>0</v>
          </cell>
          <cell r="P306">
            <v>0</v>
          </cell>
          <cell r="Q306">
            <v>62.843828000000002</v>
          </cell>
        </row>
        <row r="307">
          <cell r="C307" t="str">
            <v>02P32</v>
          </cell>
          <cell r="D307" t="str">
            <v>3.0L V6 Vulcan FE Upgrades</v>
          </cell>
          <cell r="E307" t="str">
            <v>All Other Powertrain</v>
          </cell>
          <cell r="F307">
            <v>37104</v>
          </cell>
          <cell r="G307">
            <v>22.756</v>
          </cell>
          <cell r="H307">
            <v>8.9109999999999996</v>
          </cell>
          <cell r="I307">
            <v>1</v>
          </cell>
          <cell r="J307">
            <v>8.9110000000000014</v>
          </cell>
          <cell r="K307">
            <v>0.76700000000000002</v>
          </cell>
          <cell r="L307">
            <v>6.2080000000000002</v>
          </cell>
          <cell r="M307">
            <v>1.9359999999999999</v>
          </cell>
          <cell r="N307">
            <v>0</v>
          </cell>
          <cell r="O307">
            <v>0</v>
          </cell>
          <cell r="P307">
            <v>0</v>
          </cell>
          <cell r="Q307">
            <v>8.1440000000000001</v>
          </cell>
        </row>
        <row r="308">
          <cell r="C308" t="str">
            <v>03P01</v>
          </cell>
          <cell r="D308" t="str">
            <v>New I4 X-ship X-buy Provision</v>
          </cell>
          <cell r="E308" t="str">
            <v>I4/I5 Engine</v>
          </cell>
          <cell r="F308">
            <v>37408</v>
          </cell>
          <cell r="G308">
            <v>42</v>
          </cell>
          <cell r="H308">
            <v>27.4</v>
          </cell>
          <cell r="I308">
            <v>1</v>
          </cell>
          <cell r="J308">
            <v>27.4</v>
          </cell>
          <cell r="K308">
            <v>0</v>
          </cell>
          <cell r="L308">
            <v>0.04</v>
          </cell>
          <cell r="M308">
            <v>17.611000000000001</v>
          </cell>
          <cell r="N308">
            <v>9.7490000000000006</v>
          </cell>
          <cell r="O308">
            <v>0</v>
          </cell>
          <cell r="P308">
            <v>0</v>
          </cell>
          <cell r="Q308">
            <v>27.4</v>
          </cell>
        </row>
        <row r="309">
          <cell r="C309" t="str">
            <v>03Z20</v>
          </cell>
          <cell r="D309" t="str">
            <v>P131 Allison 1000 Series A/T</v>
          </cell>
          <cell r="E309" t="str">
            <v>All Other Powertrain</v>
          </cell>
          <cell r="F309">
            <v>37469</v>
          </cell>
          <cell r="G309">
            <v>10</v>
          </cell>
          <cell r="H309">
            <v>5</v>
          </cell>
          <cell r="I309">
            <v>1</v>
          </cell>
          <cell r="J309">
            <v>5</v>
          </cell>
          <cell r="K309">
            <v>0</v>
          </cell>
          <cell r="L309">
            <v>0</v>
          </cell>
          <cell r="M309">
            <v>5</v>
          </cell>
          <cell r="N309">
            <v>0</v>
          </cell>
          <cell r="O309">
            <v>0</v>
          </cell>
          <cell r="P309">
            <v>0</v>
          </cell>
          <cell r="Q309">
            <v>5</v>
          </cell>
        </row>
        <row r="310">
          <cell r="C310" t="str">
            <v>04P16</v>
          </cell>
          <cell r="D310" t="str">
            <v>FN Trq Upgrd &amp; Trans for I4</v>
          </cell>
          <cell r="E310" t="str">
            <v>All Other Powertrain</v>
          </cell>
          <cell r="F310">
            <v>37987</v>
          </cell>
          <cell r="G310">
            <v>4.0999999999999996</v>
          </cell>
          <cell r="H310">
            <v>2.2999999999999998</v>
          </cell>
          <cell r="I310">
            <v>1</v>
          </cell>
          <cell r="J310">
            <v>2.2999999999999998</v>
          </cell>
          <cell r="K310">
            <v>0</v>
          </cell>
          <cell r="L310">
            <v>0</v>
          </cell>
          <cell r="M310">
            <v>0.153</v>
          </cell>
          <cell r="N310">
            <v>1.212</v>
          </cell>
          <cell r="O310">
            <v>0.78700000000000003</v>
          </cell>
          <cell r="P310">
            <v>0.14799999999999999</v>
          </cell>
          <cell r="Q310">
            <v>2.2999999999999998</v>
          </cell>
        </row>
        <row r="311">
          <cell r="C311" t="str">
            <v>08P50</v>
          </cell>
          <cell r="D311" t="str">
            <v>DI FE Bundle-MAV</v>
          </cell>
          <cell r="E311" t="str">
            <v>All Other Powertrain</v>
          </cell>
          <cell r="F311">
            <v>39295</v>
          </cell>
          <cell r="G311">
            <v>157</v>
          </cell>
          <cell r="H311">
            <v>88.688000000000002</v>
          </cell>
          <cell r="I311">
            <v>1</v>
          </cell>
          <cell r="J311">
            <v>88.687999999999988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0.106</v>
          </cell>
          <cell r="Q311">
            <v>0.106</v>
          </cell>
        </row>
        <row r="312">
          <cell r="C312" t="str">
            <v>AAO57</v>
          </cell>
          <cell r="D312" t="str">
            <v>Batavia JV Investment Adjt</v>
          </cell>
          <cell r="E312" t="str">
            <v>All Other Powertrain</v>
          </cell>
          <cell r="F312">
            <v>36526</v>
          </cell>
          <cell r="G312">
            <v>0.01</v>
          </cell>
          <cell r="H312">
            <v>0.01</v>
          </cell>
          <cell r="I312">
            <v>0.80599999999999994</v>
          </cell>
          <cell r="J312">
            <v>8.0599999999999995E-3</v>
          </cell>
          <cell r="K312">
            <v>8.0599999999999995E-3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</row>
        <row r="313">
          <cell r="C313" t="str">
            <v>97X08</v>
          </cell>
          <cell r="D313" t="str">
            <v>OTP FLEX PLANT</v>
          </cell>
          <cell r="E313" t="str">
            <v>Assembly &amp; Component Capacity</v>
          </cell>
          <cell r="F313">
            <v>35278</v>
          </cell>
          <cell r="G313">
            <v>319.274</v>
          </cell>
          <cell r="H313">
            <v>307.53800000000001</v>
          </cell>
          <cell r="I313">
            <v>1</v>
          </cell>
          <cell r="J313">
            <v>307.53800000000001</v>
          </cell>
          <cell r="K313">
            <v>8.9999999999999993E-3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</row>
        <row r="314">
          <cell r="C314" t="str">
            <v>98Z13</v>
          </cell>
          <cell r="D314" t="str">
            <v>CUAUTITLAN PHN131/PN96 CAP.</v>
          </cell>
          <cell r="E314" t="str">
            <v>Assembly &amp; Component Capacity</v>
          </cell>
          <cell r="F314">
            <v>35898</v>
          </cell>
          <cell r="G314">
            <v>44.704999999999998</v>
          </cell>
          <cell r="H314">
            <v>27.652000000000001</v>
          </cell>
          <cell r="I314">
            <v>1</v>
          </cell>
          <cell r="J314">
            <v>27.652000000000001</v>
          </cell>
          <cell r="K314">
            <v>6.3E-2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</row>
        <row r="315">
          <cell r="C315" t="str">
            <v>99V10</v>
          </cell>
          <cell r="D315" t="str">
            <v>(G) Ranger 4 dr SC Capacity</v>
          </cell>
          <cell r="E315" t="str">
            <v>Assembly &amp; Component Capacity</v>
          </cell>
          <cell r="F315">
            <v>36251</v>
          </cell>
          <cell r="G315">
            <v>11.244999999999999</v>
          </cell>
          <cell r="H315">
            <v>9.8659999999999997</v>
          </cell>
          <cell r="I315">
            <v>1</v>
          </cell>
          <cell r="J315">
            <v>9.8659999999999997</v>
          </cell>
          <cell r="K315">
            <v>0.622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</row>
        <row r="316">
          <cell r="C316" t="str">
            <v>99X67</v>
          </cell>
          <cell r="D316" t="str">
            <v>PN96/UN93 CAPACITY-PH II</v>
          </cell>
          <cell r="E316" t="str">
            <v>Assembly &amp; Component Capacity</v>
          </cell>
          <cell r="F316">
            <v>36161</v>
          </cell>
          <cell r="G316">
            <v>48.293999999999997</v>
          </cell>
          <cell r="H316">
            <v>47.406999999999996</v>
          </cell>
          <cell r="I316">
            <v>0.94</v>
          </cell>
          <cell r="J316">
            <v>44.562579999999997</v>
          </cell>
          <cell r="K316">
            <v>1.28592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</row>
        <row r="317">
          <cell r="C317" t="str">
            <v>00Q10</v>
          </cell>
          <cell r="D317" t="str">
            <v>98 Cap Study-VO Stamping</v>
          </cell>
          <cell r="E317" t="str">
            <v>Assembly &amp; Component Capacity</v>
          </cell>
          <cell r="F317">
            <v>36861</v>
          </cell>
          <cell r="G317">
            <v>12.646000000000001</v>
          </cell>
          <cell r="H317">
            <v>11.063000000000001</v>
          </cell>
          <cell r="I317">
            <v>0.85699999999999987</v>
          </cell>
          <cell r="J317">
            <v>9.4809909999999995</v>
          </cell>
          <cell r="K317">
            <v>4.4272619999999998</v>
          </cell>
          <cell r="L317">
            <v>1.5468850000000001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1.5468850000000001</v>
          </cell>
        </row>
        <row r="318">
          <cell r="C318" t="str">
            <v>00Q11</v>
          </cell>
          <cell r="D318" t="str">
            <v>P131 Post J1+90 Day Capacit</v>
          </cell>
          <cell r="E318" t="str">
            <v>Assembly &amp; Component Capacity</v>
          </cell>
          <cell r="F318">
            <v>36526</v>
          </cell>
          <cell r="G318">
            <v>7.1479999999999997</v>
          </cell>
          <cell r="H318">
            <v>7.0529999999999999</v>
          </cell>
          <cell r="I318">
            <v>1</v>
          </cell>
          <cell r="J318">
            <v>7.0529999999999999</v>
          </cell>
          <cell r="K318">
            <v>0.41499999999999998</v>
          </cell>
          <cell r="L318">
            <v>1.1619999999999999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7.1619999999999999</v>
          </cell>
        </row>
        <row r="319">
          <cell r="C319" t="str">
            <v>00Z25</v>
          </cell>
          <cell r="D319" t="str">
            <v>(G) U137 Capacity Inc @ KTP</v>
          </cell>
          <cell r="E319" t="str">
            <v>Assembly &amp; Component Capacity</v>
          </cell>
          <cell r="F319">
            <v>36526</v>
          </cell>
          <cell r="G319">
            <v>18.446999999999999</v>
          </cell>
          <cell r="H319">
            <v>17.146000000000001</v>
          </cell>
          <cell r="I319">
            <v>1</v>
          </cell>
          <cell r="J319">
            <v>17.146000000000001</v>
          </cell>
          <cell r="K319">
            <v>8.3190000000000008</v>
          </cell>
          <cell r="L319">
            <v>0.73899999999999999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0.73899999999999999</v>
          </cell>
        </row>
        <row r="320">
          <cell r="C320" t="str">
            <v>00Z27</v>
          </cell>
          <cell r="D320" t="str">
            <v>U137 KTP Cap Vendor Tooling</v>
          </cell>
          <cell r="E320" t="str">
            <v>Assembly &amp; Component Capacity</v>
          </cell>
          <cell r="F320">
            <v>36373</v>
          </cell>
          <cell r="G320">
            <v>9.9290000000000003</v>
          </cell>
          <cell r="H320">
            <v>9.9290000000000003</v>
          </cell>
          <cell r="I320">
            <v>1</v>
          </cell>
          <cell r="J320">
            <v>9.9290000000000003</v>
          </cell>
          <cell r="K320">
            <v>-3.9670000000000001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C321" t="str">
            <v>01520</v>
          </cell>
          <cell r="D321" t="str">
            <v>LAP Cap Incr (77 to 87 JPH)</v>
          </cell>
          <cell r="E321" t="str">
            <v>Assembly &amp; Component Capacity</v>
          </cell>
          <cell r="F321">
            <v>36770</v>
          </cell>
          <cell r="G321">
            <v>27.847999999999999</v>
          </cell>
          <cell r="H321">
            <v>19.448</v>
          </cell>
          <cell r="I321">
            <v>0.93500000000000005</v>
          </cell>
          <cell r="J321">
            <v>18.183880000000002</v>
          </cell>
          <cell r="K321">
            <v>14.039960000000001</v>
          </cell>
          <cell r="L321">
            <v>4.1439200000000005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4.1439200000000005</v>
          </cell>
        </row>
        <row r="322">
          <cell r="C322" t="str">
            <v>01L21</v>
          </cell>
          <cell r="D322" t="str">
            <v>C170(NA) Cap Expansion @ HSAP</v>
          </cell>
          <cell r="E322" t="str">
            <v>Assembly &amp; Component Capacity</v>
          </cell>
          <cell r="F322">
            <v>36892</v>
          </cell>
          <cell r="G322">
            <v>2.9590000000000001</v>
          </cell>
          <cell r="H322">
            <v>1.9990000000000001</v>
          </cell>
          <cell r="I322">
            <v>1</v>
          </cell>
          <cell r="J322">
            <v>1.9990000000000001</v>
          </cell>
          <cell r="K322">
            <v>1.9890000000000001</v>
          </cell>
          <cell r="L322">
            <v>0.01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0.01</v>
          </cell>
        </row>
        <row r="323">
          <cell r="C323" t="str">
            <v>01V10</v>
          </cell>
          <cell r="D323" t="str">
            <v>P207 Cap Incr to 26JPH at LAP</v>
          </cell>
          <cell r="E323" t="str">
            <v>Assembly &amp; Component Capacity</v>
          </cell>
          <cell r="F323">
            <v>36731</v>
          </cell>
          <cell r="G323">
            <v>15.1</v>
          </cell>
          <cell r="H323">
            <v>13.228999999999999</v>
          </cell>
          <cell r="I323">
            <v>1</v>
          </cell>
          <cell r="J323">
            <v>13.229000000000001</v>
          </cell>
          <cell r="K323">
            <v>3.323</v>
          </cell>
          <cell r="L323">
            <v>-9.3999999999999417E-2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9.9060000000000006</v>
          </cell>
        </row>
        <row r="324">
          <cell r="C324" t="str">
            <v>01V11</v>
          </cell>
          <cell r="D324" t="str">
            <v>P207 FFV Capacity Incr</v>
          </cell>
          <cell r="E324" t="str">
            <v>Assembly &amp; Component Capacity</v>
          </cell>
          <cell r="F324">
            <v>36982</v>
          </cell>
          <cell r="G324">
            <v>6</v>
          </cell>
          <cell r="H324">
            <v>3.8</v>
          </cell>
          <cell r="I324">
            <v>1</v>
          </cell>
          <cell r="J324">
            <v>3.8</v>
          </cell>
          <cell r="K324">
            <v>0.2</v>
          </cell>
          <cell r="L324">
            <v>1.6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3.6</v>
          </cell>
        </row>
        <row r="325">
          <cell r="C325" t="str">
            <v>01X06</v>
          </cell>
          <cell r="D325" t="str">
            <v>P225 Cap Incr to 55JPH</v>
          </cell>
          <cell r="E325" t="str">
            <v>Assembly &amp; Component Capacity</v>
          </cell>
          <cell r="F325">
            <v>36739</v>
          </cell>
          <cell r="G325">
            <v>26.992000000000001</v>
          </cell>
          <cell r="H325">
            <v>21.498999999999999</v>
          </cell>
          <cell r="I325">
            <v>1</v>
          </cell>
          <cell r="J325">
            <v>21.499000000000002</v>
          </cell>
          <cell r="K325">
            <v>16.62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4.7880000000000003</v>
          </cell>
        </row>
        <row r="326">
          <cell r="C326" t="str">
            <v>01Z07</v>
          </cell>
          <cell r="D326" t="str">
            <v>(G)P131 Cap--Supplier Comp</v>
          </cell>
          <cell r="E326" t="str">
            <v>Assembly &amp; Component Capacity</v>
          </cell>
          <cell r="F326">
            <v>36521</v>
          </cell>
          <cell r="G326">
            <v>26.5</v>
          </cell>
          <cell r="H326">
            <v>26.5</v>
          </cell>
          <cell r="I326">
            <v>1</v>
          </cell>
          <cell r="J326">
            <v>26.5</v>
          </cell>
          <cell r="K326">
            <v>14.163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8.3859999999999992</v>
          </cell>
        </row>
        <row r="327">
          <cell r="C327" t="str">
            <v>01Z09</v>
          </cell>
          <cell r="D327" t="str">
            <v>P131 Cap Incr to 71jph @ KTP</v>
          </cell>
          <cell r="E327" t="str">
            <v>Assembly &amp; Component Capacity</v>
          </cell>
          <cell r="F327">
            <v>36769</v>
          </cell>
          <cell r="G327">
            <v>25.248000000000001</v>
          </cell>
          <cell r="H327">
            <v>24.2</v>
          </cell>
          <cell r="I327">
            <v>1</v>
          </cell>
          <cell r="J327">
            <v>24.2</v>
          </cell>
          <cell r="K327">
            <v>7.5679999999999996</v>
          </cell>
          <cell r="L327" t="str">
            <v>16.632-6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16.632000000000001</v>
          </cell>
        </row>
        <row r="328">
          <cell r="C328" t="str">
            <v>02505</v>
          </cell>
          <cell r="D328" t="str">
            <v>U152 Capacity (10440)</v>
          </cell>
          <cell r="E328" t="str">
            <v>Assembly &amp; Component Capacity</v>
          </cell>
          <cell r="F328">
            <v>37165</v>
          </cell>
          <cell r="G328">
            <v>20</v>
          </cell>
          <cell r="H328">
            <v>16.844999999999999</v>
          </cell>
          <cell r="I328">
            <v>0.83</v>
          </cell>
          <cell r="J328">
            <v>13.981350000000001</v>
          </cell>
          <cell r="K328">
            <v>0</v>
          </cell>
          <cell r="L328">
            <v>11.61087</v>
          </cell>
          <cell r="M328">
            <v>2.3704800000000001</v>
          </cell>
          <cell r="N328">
            <v>0</v>
          </cell>
          <cell r="O328">
            <v>0</v>
          </cell>
          <cell r="P328">
            <v>0</v>
          </cell>
          <cell r="Q328">
            <v>13.981350000000001</v>
          </cell>
        </row>
        <row r="329">
          <cell r="C329" t="str">
            <v>02Q07</v>
          </cell>
          <cell r="D329" t="str">
            <v>U204 Capacity</v>
          </cell>
          <cell r="E329" t="str">
            <v>Assembly &amp; Component Capacity</v>
          </cell>
          <cell r="F329">
            <v>37104</v>
          </cell>
          <cell r="G329">
            <v>30</v>
          </cell>
          <cell r="H329">
            <v>30</v>
          </cell>
          <cell r="I329">
            <v>1</v>
          </cell>
          <cell r="J329">
            <v>30</v>
          </cell>
          <cell r="K329">
            <v>0</v>
          </cell>
          <cell r="L329">
            <v>27.542999999999999</v>
          </cell>
          <cell r="M329">
            <v>2.4569999999999999</v>
          </cell>
          <cell r="N329">
            <v>0</v>
          </cell>
          <cell r="O329">
            <v>0</v>
          </cell>
          <cell r="P329">
            <v>0</v>
          </cell>
          <cell r="Q329">
            <v>30</v>
          </cell>
        </row>
        <row r="330">
          <cell r="C330" t="str">
            <v>03Q10</v>
          </cell>
          <cell r="D330" t="str">
            <v>Cuatitlan Clrct Capac</v>
          </cell>
          <cell r="E330" t="str">
            <v>Assembly &amp; Component Capacity</v>
          </cell>
          <cell r="F330">
            <v>37773</v>
          </cell>
          <cell r="G330">
            <v>30</v>
          </cell>
          <cell r="H330">
            <v>25.536000000000001</v>
          </cell>
          <cell r="I330">
            <v>1</v>
          </cell>
          <cell r="J330">
            <v>25.535999999999998</v>
          </cell>
          <cell r="K330">
            <v>0</v>
          </cell>
          <cell r="L330">
            <v>0</v>
          </cell>
          <cell r="M330">
            <v>2.234</v>
          </cell>
          <cell r="N330">
            <v>21.547999999999998</v>
          </cell>
          <cell r="O330">
            <v>1.754</v>
          </cell>
          <cell r="P330">
            <v>0</v>
          </cell>
          <cell r="Q330">
            <v>25.535999999999998</v>
          </cell>
        </row>
        <row r="331">
          <cell r="C331" t="str">
            <v>AAQ07</v>
          </cell>
          <cell r="D331" t="str">
            <v>TCAP Capacity for P273</v>
          </cell>
          <cell r="E331" t="str">
            <v>Assembly &amp; Component Capacity</v>
          </cell>
          <cell r="F331">
            <v>37591</v>
          </cell>
          <cell r="G331">
            <v>25</v>
          </cell>
          <cell r="H331">
            <v>25</v>
          </cell>
          <cell r="I331">
            <v>1</v>
          </cell>
          <cell r="J331">
            <v>25</v>
          </cell>
          <cell r="K331">
            <v>0</v>
          </cell>
          <cell r="L331">
            <v>5</v>
          </cell>
          <cell r="M331">
            <v>16</v>
          </cell>
          <cell r="N331">
            <v>4</v>
          </cell>
          <cell r="O331">
            <v>0</v>
          </cell>
          <cell r="P331">
            <v>0</v>
          </cell>
          <cell r="Q331">
            <v>25</v>
          </cell>
        </row>
        <row r="332">
          <cell r="C332" t="str">
            <v>AAO70</v>
          </cell>
          <cell r="D332" t="str">
            <v>Ass'y Plant Refurbishment</v>
          </cell>
          <cell r="E332" t="str">
            <v>Assembly &amp; Component Capacity</v>
          </cell>
          <cell r="F332">
            <v>37226</v>
          </cell>
          <cell r="G332">
            <v>485.18900000000002</v>
          </cell>
          <cell r="H332">
            <v>245.42099999999999</v>
          </cell>
          <cell r="I332">
            <v>0.78920655119162586</v>
          </cell>
          <cell r="J332">
            <v>193.687861</v>
          </cell>
          <cell r="K332">
            <v>10</v>
          </cell>
          <cell r="L332">
            <v>47.4</v>
          </cell>
          <cell r="M332">
            <v>36.299999999999997</v>
          </cell>
          <cell r="N332">
            <v>43.2</v>
          </cell>
          <cell r="O332">
            <v>47.1</v>
          </cell>
          <cell r="P332">
            <v>9.3000000000000007</v>
          </cell>
          <cell r="Q332">
            <v>183.3</v>
          </cell>
        </row>
        <row r="333">
          <cell r="C333" t="str">
            <v>99481</v>
          </cell>
          <cell r="D333" t="str">
            <v>AX4S UPGRADES</v>
          </cell>
          <cell r="E333" t="str">
            <v>AX4N/S Transmission</v>
          </cell>
          <cell r="F333">
            <v>36192</v>
          </cell>
          <cell r="G333">
            <v>6.3460000000000001</v>
          </cell>
          <cell r="H333">
            <v>4.4400000000000004</v>
          </cell>
          <cell r="I333">
            <v>0.96499999999999997</v>
          </cell>
          <cell r="J333">
            <v>4.2846000000000002</v>
          </cell>
          <cell r="K333">
            <v>0.51627500000000004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C334" t="str">
            <v>99P45</v>
          </cell>
          <cell r="D334" t="str">
            <v>AX4S UPGRADE</v>
          </cell>
          <cell r="E334" t="str">
            <v>AX4N/S Transmission</v>
          </cell>
          <cell r="F334">
            <v>36342</v>
          </cell>
          <cell r="G334">
            <v>25.516999999999999</v>
          </cell>
          <cell r="H334">
            <v>18.858000000000001</v>
          </cell>
          <cell r="I334">
            <v>0.96499999999999997</v>
          </cell>
          <cell r="J334">
            <v>18.197970000000002</v>
          </cell>
          <cell r="K334">
            <v>0.96596500000000007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C335" t="str">
            <v>00P62</v>
          </cell>
          <cell r="D335" t="str">
            <v>QUALITY IMP. Actions- AX4S</v>
          </cell>
          <cell r="E335" t="str">
            <v>AX4N/S Transmission</v>
          </cell>
          <cell r="F335">
            <v>36373</v>
          </cell>
          <cell r="G335">
            <v>40.78</v>
          </cell>
          <cell r="H335">
            <v>34.709000000000003</v>
          </cell>
          <cell r="I335">
            <v>0.96499999999999997</v>
          </cell>
          <cell r="J335">
            <v>33.494185000000002</v>
          </cell>
          <cell r="K335">
            <v>10.170135</v>
          </cell>
          <cell r="L335">
            <v>9.074860000000001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9.074860000000001</v>
          </cell>
        </row>
        <row r="336">
          <cell r="C336" t="str">
            <v>01P18</v>
          </cell>
          <cell r="D336" t="str">
            <v>AX4N/S High Mileage Upgrade</v>
          </cell>
          <cell r="E336" t="str">
            <v>AX4N/S Transmission</v>
          </cell>
          <cell r="F336">
            <v>37104</v>
          </cell>
          <cell r="G336">
            <v>95.742999999999995</v>
          </cell>
          <cell r="H336">
            <v>54.856000000000002</v>
          </cell>
          <cell r="I336">
            <v>0.873</v>
          </cell>
          <cell r="J336">
            <v>47.889288000000001</v>
          </cell>
          <cell r="K336">
            <v>9.7706160000000004</v>
          </cell>
          <cell r="L336">
            <v>24.993116999999998</v>
          </cell>
          <cell r="M336">
            <v>13.101111</v>
          </cell>
          <cell r="N336">
            <v>0</v>
          </cell>
          <cell r="O336">
            <v>0</v>
          </cell>
          <cell r="P336">
            <v>0</v>
          </cell>
          <cell r="Q336">
            <v>38.094228000000001</v>
          </cell>
        </row>
        <row r="337">
          <cell r="C337" t="str">
            <v>02P63</v>
          </cell>
          <cell r="D337" t="str">
            <v>AX4N Cap Incr (AX4S Short Cyc)</v>
          </cell>
          <cell r="E337" t="str">
            <v>AX4N/S Transmission</v>
          </cell>
          <cell r="F337">
            <v>37438</v>
          </cell>
          <cell r="G337">
            <v>104.01900000000001</v>
          </cell>
          <cell r="H337">
            <v>77.019000000000005</v>
          </cell>
          <cell r="I337">
            <v>0.8839999999999999</v>
          </cell>
          <cell r="J337">
            <v>68.084795999999997</v>
          </cell>
          <cell r="K337">
            <v>0</v>
          </cell>
          <cell r="L337">
            <v>15.98714</v>
          </cell>
          <cell r="M337">
            <v>39.148824000000005</v>
          </cell>
          <cell r="N337">
            <v>12.948831999999999</v>
          </cell>
          <cell r="O337">
            <v>0</v>
          </cell>
          <cell r="P337">
            <v>0</v>
          </cell>
          <cell r="Q337">
            <v>68.084795999999997</v>
          </cell>
        </row>
        <row r="338">
          <cell r="C338" t="str">
            <v>03O97</v>
          </cell>
          <cell r="D338" t="str">
            <v>Brand Strategy Provision</v>
          </cell>
          <cell r="E338" t="str">
            <v>Brand Strategy Provision</v>
          </cell>
          <cell r="F338">
            <v>37469</v>
          </cell>
          <cell r="G338">
            <v>7</v>
          </cell>
          <cell r="H338">
            <v>7</v>
          </cell>
          <cell r="I338">
            <v>0.877</v>
          </cell>
          <cell r="J338">
            <v>6.1390000000000002</v>
          </cell>
          <cell r="K338">
            <v>0</v>
          </cell>
          <cell r="L338">
            <v>0</v>
          </cell>
          <cell r="M338">
            <v>6.1390000000000002</v>
          </cell>
          <cell r="N338">
            <v>0</v>
          </cell>
          <cell r="O338">
            <v>0</v>
          </cell>
          <cell r="P338">
            <v>0</v>
          </cell>
          <cell r="Q338">
            <v>6.1390000000000002</v>
          </cell>
        </row>
        <row r="339">
          <cell r="C339" t="str">
            <v>04O96</v>
          </cell>
          <cell r="D339" t="str">
            <v>Brand Strategy-Key FOBs</v>
          </cell>
          <cell r="E339" t="str">
            <v>Brand Strategy Provision</v>
          </cell>
          <cell r="F339">
            <v>37834</v>
          </cell>
          <cell r="G339">
            <v>3.1</v>
          </cell>
          <cell r="H339">
            <v>3.1</v>
          </cell>
          <cell r="I339">
            <v>0.87699999999999989</v>
          </cell>
          <cell r="J339">
            <v>2.7186999999999997</v>
          </cell>
          <cell r="K339">
            <v>0</v>
          </cell>
          <cell r="L339">
            <v>0</v>
          </cell>
          <cell r="M339">
            <v>0</v>
          </cell>
          <cell r="N339">
            <v>2.7186999999999997</v>
          </cell>
          <cell r="O339">
            <v>0</v>
          </cell>
          <cell r="P339">
            <v>0</v>
          </cell>
          <cell r="Q339">
            <v>2.7186999999999997</v>
          </cell>
        </row>
        <row r="340">
          <cell r="C340" t="str">
            <v>04O97</v>
          </cell>
          <cell r="D340" t="str">
            <v>Brand Strategy Provision</v>
          </cell>
          <cell r="E340" t="str">
            <v>Brand Strategy Provision</v>
          </cell>
          <cell r="F340">
            <v>37834</v>
          </cell>
          <cell r="G340">
            <v>9</v>
          </cell>
          <cell r="H340">
            <v>9</v>
          </cell>
          <cell r="I340">
            <v>0.87700000000000011</v>
          </cell>
          <cell r="J340">
            <v>7.8930000000000007</v>
          </cell>
          <cell r="K340">
            <v>0</v>
          </cell>
          <cell r="L340">
            <v>0</v>
          </cell>
          <cell r="M340">
            <v>0</v>
          </cell>
          <cell r="N340">
            <v>7.8930000000000007</v>
          </cell>
          <cell r="O340">
            <v>0</v>
          </cell>
          <cell r="P340">
            <v>0</v>
          </cell>
          <cell r="Q340">
            <v>7.8930000000000007</v>
          </cell>
        </row>
        <row r="341">
          <cell r="C341" t="str">
            <v>00P14</v>
          </cell>
          <cell r="D341" t="str">
            <v>CD4E TORQ UPGRADE</v>
          </cell>
          <cell r="E341" t="str">
            <v>CD4E Transmission</v>
          </cell>
          <cell r="F341">
            <v>36586</v>
          </cell>
          <cell r="G341">
            <v>28.655999999999999</v>
          </cell>
          <cell r="H341">
            <v>17.414000000000001</v>
          </cell>
          <cell r="I341">
            <v>0.41827495118869867</v>
          </cell>
          <cell r="J341">
            <v>7.2838399999999996</v>
          </cell>
          <cell r="K341">
            <v>1.04535</v>
          </cell>
          <cell r="L341">
            <v>1.8326000000000002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1.8326000000000002</v>
          </cell>
        </row>
        <row r="342">
          <cell r="C342" t="str">
            <v>01P13</v>
          </cell>
          <cell r="D342" t="str">
            <v>CD4E Engagement Improvement</v>
          </cell>
          <cell r="E342" t="str">
            <v>CD4E Transmission</v>
          </cell>
          <cell r="F342">
            <v>36951</v>
          </cell>
          <cell r="G342">
            <v>8.8800000000000008</v>
          </cell>
          <cell r="H342">
            <v>5.8710000000000004</v>
          </cell>
          <cell r="I342">
            <v>0.4</v>
          </cell>
          <cell r="J342">
            <v>2.3483999999999998</v>
          </cell>
          <cell r="K342">
            <v>0</v>
          </cell>
          <cell r="L342">
            <v>2.0484</v>
          </cell>
          <cell r="M342">
            <v>0.3</v>
          </cell>
          <cell r="N342">
            <v>0</v>
          </cell>
          <cell r="O342">
            <v>0</v>
          </cell>
          <cell r="P342">
            <v>0</v>
          </cell>
          <cell r="Q342">
            <v>2.3483999999999998</v>
          </cell>
        </row>
        <row r="343">
          <cell r="C343" t="str">
            <v>01P17</v>
          </cell>
          <cell r="D343" t="str">
            <v>CD4E Trans for I4/I5</v>
          </cell>
          <cell r="E343" t="str">
            <v>CD4E Transmission</v>
          </cell>
          <cell r="F343">
            <v>36739</v>
          </cell>
          <cell r="G343">
            <v>10.106999999999999</v>
          </cell>
          <cell r="H343">
            <v>4.7249999999999996</v>
          </cell>
          <cell r="I343">
            <v>0.56999999999999995</v>
          </cell>
          <cell r="J343">
            <v>2.6932499999999999</v>
          </cell>
          <cell r="K343">
            <v>0.43890000000000001</v>
          </cell>
          <cell r="L343">
            <v>2.1625799999999997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2.1625799999999997</v>
          </cell>
        </row>
        <row r="344">
          <cell r="C344" t="str">
            <v>01S85</v>
          </cell>
          <cell r="D344" t="str">
            <v>CD4E for Mondeo(N/A)</v>
          </cell>
          <cell r="E344" t="str">
            <v>CD4E Transmission</v>
          </cell>
          <cell r="F344">
            <v>36831</v>
          </cell>
          <cell r="G344">
            <v>1.375</v>
          </cell>
          <cell r="H344">
            <v>7.4999999999999997E-2</v>
          </cell>
          <cell r="I344">
            <v>1</v>
          </cell>
          <cell r="J344">
            <v>7.4999999999999997E-2</v>
          </cell>
          <cell r="K344">
            <v>2.4E-2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</row>
        <row r="345">
          <cell r="C345" t="str">
            <v>02S40</v>
          </cell>
          <cell r="D345" t="str">
            <v>CD132 V6 CD4E for Mexico</v>
          </cell>
          <cell r="E345" t="str">
            <v>CD4E Transmission</v>
          </cell>
          <cell r="F345">
            <v>37469</v>
          </cell>
          <cell r="G345">
            <v>15.72</v>
          </cell>
          <cell r="H345">
            <v>6.6</v>
          </cell>
          <cell r="I345">
            <v>1</v>
          </cell>
          <cell r="J345">
            <v>6.6</v>
          </cell>
          <cell r="K345">
            <v>2E-3</v>
          </cell>
          <cell r="L345">
            <v>0.69</v>
          </cell>
          <cell r="M345">
            <v>4.9779999999999998</v>
          </cell>
          <cell r="N345">
            <v>0.93</v>
          </cell>
          <cell r="O345">
            <v>0</v>
          </cell>
          <cell r="P345">
            <v>0</v>
          </cell>
          <cell r="Q345">
            <v>6.597999999999999</v>
          </cell>
        </row>
        <row r="346">
          <cell r="C346" t="str">
            <v>02Q04</v>
          </cell>
          <cell r="D346" t="str">
            <v>COMPONENTS</v>
          </cell>
          <cell r="E346" t="str">
            <v>Components Provision</v>
          </cell>
          <cell r="F346">
            <v>37104</v>
          </cell>
          <cell r="G346">
            <v>23.832999999999998</v>
          </cell>
          <cell r="H346">
            <v>23.832999999999998</v>
          </cell>
          <cell r="I346">
            <v>0.85799999999999998</v>
          </cell>
          <cell r="J346">
            <v>20.448713999999999</v>
          </cell>
          <cell r="K346">
            <v>0</v>
          </cell>
          <cell r="L346">
            <v>20.448713999999999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20.448713999999999</v>
          </cell>
        </row>
        <row r="347">
          <cell r="C347" t="str">
            <v>03Q04</v>
          </cell>
          <cell r="D347" t="str">
            <v>COMPONENTS</v>
          </cell>
          <cell r="E347" t="str">
            <v>Components Provision</v>
          </cell>
          <cell r="F347">
            <v>37469</v>
          </cell>
          <cell r="G347">
            <v>76</v>
          </cell>
          <cell r="H347">
            <v>70</v>
          </cell>
          <cell r="I347">
            <v>0.85799999999999998</v>
          </cell>
          <cell r="J347">
            <v>60.06</v>
          </cell>
          <cell r="K347">
            <v>0</v>
          </cell>
          <cell r="L347">
            <v>0</v>
          </cell>
          <cell r="M347">
            <v>60.06</v>
          </cell>
          <cell r="N347">
            <v>0</v>
          </cell>
          <cell r="O347">
            <v>0</v>
          </cell>
          <cell r="P347">
            <v>0</v>
          </cell>
          <cell r="Q347">
            <v>60.06</v>
          </cell>
        </row>
        <row r="348">
          <cell r="C348" t="str">
            <v>04Q04</v>
          </cell>
          <cell r="D348" t="str">
            <v>COMPONENTS</v>
          </cell>
          <cell r="E348" t="str">
            <v>Components Provision</v>
          </cell>
          <cell r="F348">
            <v>37834</v>
          </cell>
          <cell r="G348">
            <v>77</v>
          </cell>
          <cell r="H348">
            <v>71</v>
          </cell>
          <cell r="I348">
            <v>0.876</v>
          </cell>
          <cell r="J348">
            <v>62.195999999999998</v>
          </cell>
          <cell r="K348">
            <v>0</v>
          </cell>
          <cell r="L348">
            <v>0</v>
          </cell>
          <cell r="M348">
            <v>0</v>
          </cell>
          <cell r="N348">
            <v>62.195999999999998</v>
          </cell>
          <cell r="O348">
            <v>0</v>
          </cell>
          <cell r="P348">
            <v>0</v>
          </cell>
          <cell r="Q348">
            <v>62.195999999999998</v>
          </cell>
        </row>
        <row r="349">
          <cell r="C349" t="str">
            <v>05Q04</v>
          </cell>
          <cell r="D349" t="str">
            <v>COMPONENTS</v>
          </cell>
          <cell r="E349" t="str">
            <v>Components Provision</v>
          </cell>
          <cell r="F349">
            <v>38200</v>
          </cell>
          <cell r="G349">
            <v>91</v>
          </cell>
          <cell r="H349">
            <v>75</v>
          </cell>
          <cell r="I349">
            <v>0.89</v>
          </cell>
          <cell r="J349">
            <v>66.75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66.75</v>
          </cell>
          <cell r="P349">
            <v>0</v>
          </cell>
          <cell r="Q349">
            <v>66.75</v>
          </cell>
        </row>
        <row r="350">
          <cell r="C350" t="str">
            <v>06Q04</v>
          </cell>
          <cell r="D350" t="str">
            <v>COMPONENTS</v>
          </cell>
          <cell r="E350" t="str">
            <v>Components Provision</v>
          </cell>
          <cell r="F350">
            <v>38565</v>
          </cell>
          <cell r="G350">
            <v>91</v>
          </cell>
          <cell r="H350">
            <v>75</v>
          </cell>
          <cell r="I350">
            <v>0.89</v>
          </cell>
          <cell r="J350">
            <v>66.75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66.75</v>
          </cell>
          <cell r="Q350">
            <v>66.75</v>
          </cell>
        </row>
        <row r="351">
          <cell r="C351" t="str">
            <v>07Q04</v>
          </cell>
          <cell r="D351" t="str">
            <v>COMPONENTS</v>
          </cell>
          <cell r="E351" t="str">
            <v>Components Provision</v>
          </cell>
          <cell r="F351">
            <v>38930</v>
          </cell>
          <cell r="G351">
            <v>112</v>
          </cell>
          <cell r="H351">
            <v>97.6</v>
          </cell>
          <cell r="I351">
            <v>0.89</v>
          </cell>
          <cell r="J351">
            <v>86.86399999999999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</row>
        <row r="352">
          <cell r="C352" t="str">
            <v>96L35</v>
          </cell>
          <cell r="D352" t="str">
            <v>MINOR PRODUCT IMP--SML/MDM VC</v>
          </cell>
          <cell r="E352" t="str">
            <v>Cost Reduction/PVT Programs</v>
          </cell>
          <cell r="F352">
            <v>34912</v>
          </cell>
          <cell r="G352">
            <v>287.20999999999998</v>
          </cell>
          <cell r="H352">
            <v>263.61700000000002</v>
          </cell>
          <cell r="I352">
            <v>0.84246819059468847</v>
          </cell>
          <cell r="J352">
            <v>222.08893700000002</v>
          </cell>
          <cell r="K352">
            <v>2.5770000000000003E-3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</row>
        <row r="353">
          <cell r="C353" t="str">
            <v>97H35</v>
          </cell>
          <cell r="D353" t="str">
            <v>MINOR PRODUCT IMP -- LFWD</v>
          </cell>
          <cell r="E353" t="str">
            <v>Cost Reduction/PVT Programs</v>
          </cell>
          <cell r="F353">
            <v>35278</v>
          </cell>
          <cell r="G353">
            <v>3.9550000000000001</v>
          </cell>
          <cell r="H353">
            <v>2.6859999999999999</v>
          </cell>
          <cell r="I353">
            <v>0.40299999999999997</v>
          </cell>
          <cell r="J353">
            <v>1.0824579999999999</v>
          </cell>
          <cell r="K353">
            <v>1.209E-3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</row>
        <row r="354">
          <cell r="C354" t="str">
            <v>97L15</v>
          </cell>
          <cell r="D354" t="str">
            <v>1997 VC1 Cost Reductions</v>
          </cell>
          <cell r="E354" t="str">
            <v>Cost Reduction/PVT Programs</v>
          </cell>
          <cell r="F354">
            <v>35282</v>
          </cell>
          <cell r="G354">
            <v>25.484999999999999</v>
          </cell>
          <cell r="H354">
            <v>14.885999999999999</v>
          </cell>
          <cell r="I354">
            <v>0.93521019750100765</v>
          </cell>
          <cell r="J354">
            <v>13.921538999999999</v>
          </cell>
          <cell r="K354">
            <v>0.27413400000000004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C355" t="str">
            <v>98H15</v>
          </cell>
          <cell r="D355" t="str">
            <v>LFWD Cost Reductions</v>
          </cell>
          <cell r="E355" t="str">
            <v>Cost Reduction/PVT Programs</v>
          </cell>
          <cell r="F355">
            <v>35674</v>
          </cell>
          <cell r="G355">
            <v>45.804000000000002</v>
          </cell>
          <cell r="H355">
            <v>30.635999999999999</v>
          </cell>
          <cell r="I355">
            <v>0.40300000000000002</v>
          </cell>
          <cell r="J355">
            <v>12.346308000000001</v>
          </cell>
          <cell r="K355">
            <v>0.13742300000000002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C356" t="str">
            <v>98L15</v>
          </cell>
          <cell r="D356" t="str">
            <v>SMALL/MED CAR COST REDUCTION</v>
          </cell>
          <cell r="E356" t="str">
            <v>Cost Reduction/PVT Programs</v>
          </cell>
          <cell r="F356">
            <v>35643</v>
          </cell>
          <cell r="G356">
            <v>119.92100000000001</v>
          </cell>
          <cell r="H356">
            <v>31.474</v>
          </cell>
          <cell r="I356">
            <v>0.11094910084514205</v>
          </cell>
          <cell r="J356">
            <v>3.4920120000000008</v>
          </cell>
          <cell r="K356">
            <v>9.1700000000000011E-3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C357" t="str">
            <v>98L35</v>
          </cell>
          <cell r="D357" t="str">
            <v>SMALL/MED CAR MPIF</v>
          </cell>
          <cell r="E357" t="str">
            <v>Cost Reduction/PVT Programs</v>
          </cell>
          <cell r="F357">
            <v>35643</v>
          </cell>
          <cell r="G357">
            <v>2.774</v>
          </cell>
          <cell r="H357">
            <v>2.1219999999999999</v>
          </cell>
          <cell r="I357">
            <v>0.12607728557964185</v>
          </cell>
          <cell r="J357">
            <v>0.267536</v>
          </cell>
          <cell r="K357">
            <v>1.0000000000000001E-5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C358" t="str">
            <v>98P35</v>
          </cell>
          <cell r="D358" t="str">
            <v>MPIF--POWERTRAIN</v>
          </cell>
          <cell r="E358" t="str">
            <v>Cost Reduction/PVT Programs</v>
          </cell>
          <cell r="F358">
            <v>35643</v>
          </cell>
          <cell r="G358">
            <v>0.79200000000000004</v>
          </cell>
          <cell r="H358">
            <v>0.56799999999999995</v>
          </cell>
          <cell r="I358">
            <v>0.78900000000000003</v>
          </cell>
          <cell r="J358">
            <v>0.44815199999999999</v>
          </cell>
          <cell r="K358">
            <v>5.5230000000000001E-3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C359" t="str">
            <v>98X15</v>
          </cell>
          <cell r="D359" t="str">
            <v>Light Truck Cost Reduction</v>
          </cell>
          <cell r="E359" t="str">
            <v>Cost Reduction/PVT Programs</v>
          </cell>
          <cell r="F359">
            <v>35643</v>
          </cell>
          <cell r="G359">
            <v>27.35</v>
          </cell>
          <cell r="H359">
            <v>11.471</v>
          </cell>
          <cell r="I359">
            <v>0.81146804986487675</v>
          </cell>
          <cell r="J359">
            <v>9.3083500000000008</v>
          </cell>
          <cell r="K359">
            <v>8.2449999999999996E-2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C360" t="str">
            <v>98X35</v>
          </cell>
          <cell r="D360" t="str">
            <v>LIGHT TRUCK - MPIF</v>
          </cell>
          <cell r="E360" t="str">
            <v>Cost Reduction/PVT Programs</v>
          </cell>
          <cell r="F360">
            <v>35643</v>
          </cell>
          <cell r="G360">
            <v>2.4510000000000001</v>
          </cell>
          <cell r="H360">
            <v>2.0009999999999999</v>
          </cell>
          <cell r="I360">
            <v>0.67031484257871066</v>
          </cell>
          <cell r="J360">
            <v>1.3412999999999999</v>
          </cell>
          <cell r="K360">
            <v>8.4999999999999995E-4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C361" t="str">
            <v>98Z15</v>
          </cell>
          <cell r="D361" t="str">
            <v>COMM TRUCK - COST REDUCTION</v>
          </cell>
          <cell r="E361" t="str">
            <v>Cost Reduction/PVT Programs</v>
          </cell>
          <cell r="F361">
            <v>35643</v>
          </cell>
          <cell r="G361">
            <v>10.584</v>
          </cell>
          <cell r="H361">
            <v>8.5709999999999997</v>
          </cell>
          <cell r="I361">
            <v>1</v>
          </cell>
          <cell r="J361">
            <v>8.5709999999999997</v>
          </cell>
          <cell r="K361">
            <v>9.1999999999999998E-2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C362" t="str">
            <v>99A15</v>
          </cell>
          <cell r="D362" t="str">
            <v>LARGE &amp; LUX COST REDUCTION</v>
          </cell>
          <cell r="E362" t="str">
            <v>Cost Reduction/PVT Programs</v>
          </cell>
          <cell r="F362">
            <v>36342</v>
          </cell>
          <cell r="G362">
            <v>35.914000000000001</v>
          </cell>
          <cell r="H362">
            <v>20.76</v>
          </cell>
          <cell r="I362">
            <v>0.40299999999999997</v>
          </cell>
          <cell r="J362">
            <v>8.3662799999999997</v>
          </cell>
          <cell r="K362">
            <v>0.41428399999999999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C363" t="str">
            <v>99H15</v>
          </cell>
          <cell r="D363" t="str">
            <v>INTERNAL COOLER BYPASS</v>
          </cell>
          <cell r="E363" t="str">
            <v>Cost Reduction/PVT Programs</v>
          </cell>
          <cell r="F363">
            <v>36008</v>
          </cell>
          <cell r="G363">
            <v>1.7070000000000001</v>
          </cell>
          <cell r="H363">
            <v>1.2090000000000001</v>
          </cell>
          <cell r="I363">
            <v>0.96499999999999997</v>
          </cell>
          <cell r="J363">
            <v>1.1666850000000002</v>
          </cell>
          <cell r="K363">
            <v>8.685E-3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C364" t="str">
            <v>99L15</v>
          </cell>
          <cell r="D364" t="str">
            <v>SM/MED COST RED.</v>
          </cell>
          <cell r="E364" t="str">
            <v>Cost Reduction/PVT Programs</v>
          </cell>
          <cell r="F364">
            <v>36342</v>
          </cell>
          <cell r="G364">
            <v>7.149</v>
          </cell>
          <cell r="H364">
            <v>3.1520000000000001</v>
          </cell>
          <cell r="I364">
            <v>0.17321827411167512</v>
          </cell>
          <cell r="J364">
            <v>0.54598400000000002</v>
          </cell>
          <cell r="K364">
            <v>0.25241600000000003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C365" t="str">
            <v>99L35</v>
          </cell>
          <cell r="D365" t="str">
            <v>SMALL/MED CAR MPIF</v>
          </cell>
          <cell r="E365" t="str">
            <v>Cost Reduction/PVT Programs</v>
          </cell>
          <cell r="F365">
            <v>35984</v>
          </cell>
          <cell r="G365">
            <v>3.173</v>
          </cell>
          <cell r="H365">
            <v>2.593</v>
          </cell>
          <cell r="I365">
            <v>1.5013883532587737E-2</v>
          </cell>
          <cell r="J365">
            <v>3.8931E-2</v>
          </cell>
          <cell r="K365">
            <v>0</v>
          </cell>
          <cell r="L365">
            <v>4.84E-4</v>
          </cell>
          <cell r="M365">
            <v>1.9700000000000002E-4</v>
          </cell>
          <cell r="N365">
            <v>0</v>
          </cell>
          <cell r="O365">
            <v>0</v>
          </cell>
          <cell r="P365">
            <v>0</v>
          </cell>
          <cell r="Q365">
            <v>6.8099999999999996E-4</v>
          </cell>
        </row>
        <row r="366">
          <cell r="C366" t="str">
            <v>99W05</v>
          </cell>
          <cell r="D366" t="str">
            <v>E-Series Cost Reductions</v>
          </cell>
          <cell r="E366" t="str">
            <v>Cost Reduction/PVT Programs</v>
          </cell>
          <cell r="F366">
            <v>36300</v>
          </cell>
          <cell r="G366">
            <v>5.5449999999999999</v>
          </cell>
          <cell r="H366">
            <v>5.3259999999999996</v>
          </cell>
          <cell r="I366">
            <v>1</v>
          </cell>
          <cell r="J366">
            <v>5.3260000000000005</v>
          </cell>
          <cell r="K366">
            <v>4.2999999999999997E-2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C367" t="str">
            <v>99W15</v>
          </cell>
          <cell r="D367" t="str">
            <v>TVC PVT - E-Series</v>
          </cell>
          <cell r="E367" t="str">
            <v>Cost Reduction/PVT Programs</v>
          </cell>
          <cell r="F367">
            <v>36342</v>
          </cell>
          <cell r="G367">
            <v>0.49</v>
          </cell>
          <cell r="H367">
            <v>0.46899999999999997</v>
          </cell>
          <cell r="I367">
            <v>1</v>
          </cell>
          <cell r="J367">
            <v>0.46900000000000003</v>
          </cell>
          <cell r="K367">
            <v>3.0000000000000001E-3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C368" t="str">
            <v>99X15</v>
          </cell>
          <cell r="D368" t="str">
            <v>TVC - COST REDUCTIONS</v>
          </cell>
          <cell r="E368" t="str">
            <v>Cost Reduction/PVT Programs</v>
          </cell>
          <cell r="F368">
            <v>36342</v>
          </cell>
          <cell r="G368">
            <v>32.517000000000003</v>
          </cell>
          <cell r="H368">
            <v>15.874000000000001</v>
          </cell>
          <cell r="I368">
            <v>0.85360715635630602</v>
          </cell>
          <cell r="J368">
            <v>13.550160000000002</v>
          </cell>
          <cell r="K368">
            <v>0.76970000000000005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C369" t="str">
            <v>99Z11</v>
          </cell>
          <cell r="D369" t="str">
            <v>P131 Gas Tank Cost Red.</v>
          </cell>
          <cell r="E369" t="str">
            <v>Cost Reduction/PVT Programs</v>
          </cell>
          <cell r="F369">
            <v>36367</v>
          </cell>
          <cell r="G369">
            <v>9.8569999999999993</v>
          </cell>
          <cell r="H369">
            <v>8.3710000000000004</v>
          </cell>
          <cell r="I369">
            <v>1</v>
          </cell>
          <cell r="J369">
            <v>8.3709999999999987</v>
          </cell>
          <cell r="K369">
            <v>0.70199999999999996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C370" t="str">
            <v>00515</v>
          </cell>
          <cell r="D370" t="str">
            <v>TVC PVT - Explorer</v>
          </cell>
          <cell r="E370" t="str">
            <v>Cost Reduction/PVT Programs</v>
          </cell>
          <cell r="F370">
            <v>36708</v>
          </cell>
          <cell r="G370">
            <v>6.048</v>
          </cell>
          <cell r="H370">
            <v>4.2469999999999999</v>
          </cell>
          <cell r="I370">
            <v>0.85</v>
          </cell>
          <cell r="J370">
            <v>3.6099499999999995</v>
          </cell>
          <cell r="K370">
            <v>0.93840000000000001</v>
          </cell>
          <cell r="L370">
            <v>1.2392999999999998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1.2392999999999998</v>
          </cell>
        </row>
        <row r="371">
          <cell r="C371" t="str">
            <v>00A15</v>
          </cell>
          <cell r="D371" t="str">
            <v>LVC Cost Reductions</v>
          </cell>
          <cell r="E371" t="str">
            <v>Cost Reduction/PVT Programs</v>
          </cell>
          <cell r="F371">
            <v>36708</v>
          </cell>
          <cell r="G371">
            <v>22.02</v>
          </cell>
          <cell r="H371">
            <v>17.004999999999999</v>
          </cell>
          <cell r="I371">
            <v>0.40300000000000002</v>
          </cell>
          <cell r="J371">
            <v>6.8530150000000001</v>
          </cell>
          <cell r="K371">
            <v>5.4630679999999998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C372" t="str">
            <v>00L15</v>
          </cell>
          <cell r="D372" t="str">
            <v>SVC Cost Reductions (NA)</v>
          </cell>
          <cell r="E372" t="str">
            <v>Cost Reduction/PVT Programs</v>
          </cell>
          <cell r="F372">
            <v>36708</v>
          </cell>
          <cell r="G372">
            <v>1.4970000000000001</v>
          </cell>
          <cell r="H372">
            <v>0.67</v>
          </cell>
          <cell r="I372">
            <v>0.85399999999999987</v>
          </cell>
          <cell r="J372">
            <v>0.57217999999999991</v>
          </cell>
          <cell r="K372">
            <v>0.39027799999999996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C373" t="str">
            <v>00L35</v>
          </cell>
          <cell r="D373" t="str">
            <v>SVC MPIF (NA)</v>
          </cell>
          <cell r="E373" t="str">
            <v>Cost Reduction/PVT Programs</v>
          </cell>
          <cell r="F373">
            <v>36708</v>
          </cell>
          <cell r="G373">
            <v>3.4020000000000001</v>
          </cell>
          <cell r="H373">
            <v>3.0179999999999998</v>
          </cell>
          <cell r="I373">
            <v>0.8540000000000002</v>
          </cell>
          <cell r="J373">
            <v>2.5773720000000004</v>
          </cell>
          <cell r="K373">
            <v>2.5756640000000002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C374" t="str">
            <v>00U15</v>
          </cell>
          <cell r="D374" t="str">
            <v>TVC PVT - Expedition/Nav</v>
          </cell>
          <cell r="E374" t="str">
            <v>Cost Reduction/PVT Programs</v>
          </cell>
          <cell r="F374">
            <v>36708</v>
          </cell>
          <cell r="G374">
            <v>3.7869999999999999</v>
          </cell>
          <cell r="H374">
            <v>1.383</v>
          </cell>
          <cell r="I374">
            <v>0.84</v>
          </cell>
          <cell r="J374">
            <v>1.1617200000000001</v>
          </cell>
          <cell r="K374">
            <v>0.95928000000000002</v>
          </cell>
          <cell r="L374">
            <v>0.18312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0.18312</v>
          </cell>
        </row>
        <row r="375">
          <cell r="C375" t="str">
            <v>00V15</v>
          </cell>
          <cell r="D375" t="str">
            <v>TVC PVT - Ranger</v>
          </cell>
          <cell r="E375" t="str">
            <v>Cost Reduction/PVT Programs</v>
          </cell>
          <cell r="F375">
            <v>36708</v>
          </cell>
          <cell r="G375">
            <v>15.311</v>
          </cell>
          <cell r="H375">
            <v>13.964</v>
          </cell>
          <cell r="I375">
            <v>1</v>
          </cell>
          <cell r="J375">
            <v>13.963999999999999</v>
          </cell>
          <cell r="K375">
            <v>8.9619999999999997</v>
          </cell>
          <cell r="L375">
            <v>1.2410000000000001</v>
          </cell>
          <cell r="M375">
            <v>6.0999999999999999E-2</v>
          </cell>
          <cell r="N375">
            <v>0</v>
          </cell>
          <cell r="O375">
            <v>0</v>
          </cell>
          <cell r="P375">
            <v>0</v>
          </cell>
          <cell r="Q375">
            <v>1.302</v>
          </cell>
        </row>
        <row r="376">
          <cell r="C376" t="str">
            <v>00W15</v>
          </cell>
          <cell r="D376" t="str">
            <v>TVC PVT - E-Series</v>
          </cell>
          <cell r="E376" t="str">
            <v>Cost Reduction/PVT Programs</v>
          </cell>
          <cell r="F376">
            <v>36708</v>
          </cell>
          <cell r="G376">
            <v>11.882999999999999</v>
          </cell>
          <cell r="H376">
            <v>10.744999999999999</v>
          </cell>
          <cell r="I376">
            <v>1</v>
          </cell>
          <cell r="J376">
            <v>10.744999999999999</v>
          </cell>
          <cell r="K376">
            <v>9.0220000000000002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C377" t="str">
            <v>00X15</v>
          </cell>
          <cell r="D377" t="str">
            <v>TVC PVT - F-Series U/8500</v>
          </cell>
          <cell r="E377" t="str">
            <v>Cost Reduction/PVT Programs</v>
          </cell>
          <cell r="F377">
            <v>36708</v>
          </cell>
          <cell r="G377">
            <v>24.081</v>
          </cell>
          <cell r="H377">
            <v>16.713000000000001</v>
          </cell>
          <cell r="I377">
            <v>0.99976066535032604</v>
          </cell>
          <cell r="J377">
            <v>16.709</v>
          </cell>
          <cell r="K377">
            <v>7.2880000000000003</v>
          </cell>
          <cell r="L377">
            <v>1.08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1.08</v>
          </cell>
        </row>
        <row r="378">
          <cell r="C378" t="str">
            <v>00X16</v>
          </cell>
          <cell r="D378" t="str">
            <v>TVC DSO Provision</v>
          </cell>
          <cell r="E378" t="str">
            <v>Cost Reduction/PVT Programs</v>
          </cell>
          <cell r="F378">
            <v>36708</v>
          </cell>
          <cell r="G378">
            <v>0.13800000000000001</v>
          </cell>
          <cell r="H378">
            <v>8.5999999999999993E-2</v>
          </cell>
          <cell r="I378">
            <v>1</v>
          </cell>
          <cell r="J378">
            <v>8.5999999999999993E-2</v>
          </cell>
          <cell r="K378">
            <v>6.6000000000000003E-2</v>
          </cell>
          <cell r="L378">
            <v>0.02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0.02</v>
          </cell>
        </row>
        <row r="379">
          <cell r="C379" t="str">
            <v>00X37</v>
          </cell>
          <cell r="D379" t="str">
            <v>TVC Stamping Actions</v>
          </cell>
          <cell r="E379" t="str">
            <v>Cost Reduction/PVT Programs</v>
          </cell>
          <cell r="F379">
            <v>36586</v>
          </cell>
          <cell r="G379">
            <v>3.4359999999999999</v>
          </cell>
          <cell r="H379">
            <v>3.25</v>
          </cell>
          <cell r="I379">
            <v>1</v>
          </cell>
          <cell r="J379">
            <v>3.25</v>
          </cell>
          <cell r="K379">
            <v>2.5409999999999999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C380" t="str">
            <v>00Y15</v>
          </cell>
          <cell r="D380" t="str">
            <v>TVC PVT - Med/Com Trucks</v>
          </cell>
          <cell r="E380" t="str">
            <v>Cost Reduction/PVT Programs</v>
          </cell>
          <cell r="F380">
            <v>36708</v>
          </cell>
          <cell r="G380">
            <v>0.85199999999999998</v>
          </cell>
          <cell r="H380">
            <v>0.56399999999999995</v>
          </cell>
          <cell r="I380">
            <v>1</v>
          </cell>
          <cell r="J380">
            <v>0.56399999999999995</v>
          </cell>
          <cell r="K380">
            <v>0.55200000000000005</v>
          </cell>
          <cell r="L380">
            <v>1.2E-2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1.2E-2</v>
          </cell>
        </row>
        <row r="381">
          <cell r="C381" t="str">
            <v>00Z15</v>
          </cell>
          <cell r="D381" t="str">
            <v>TVC PVT - F-Series O/8500</v>
          </cell>
          <cell r="E381" t="str">
            <v>Cost Reduction/PVT Programs</v>
          </cell>
          <cell r="F381">
            <v>36708</v>
          </cell>
          <cell r="G381">
            <v>23.045999999999999</v>
          </cell>
          <cell r="H381">
            <v>12.58</v>
          </cell>
          <cell r="I381">
            <v>1</v>
          </cell>
          <cell r="J381">
            <v>12.58</v>
          </cell>
          <cell r="K381">
            <v>5.45</v>
          </cell>
          <cell r="L381">
            <v>4.3940000000000001</v>
          </cell>
          <cell r="M381">
            <v>5.3000000000000005E-2</v>
          </cell>
          <cell r="N381">
            <v>5.3000000000000005E-2</v>
          </cell>
          <cell r="O381">
            <v>2.5000000000000001E-2</v>
          </cell>
          <cell r="P381">
            <v>0</v>
          </cell>
          <cell r="Q381">
            <v>4.5250000000000004</v>
          </cell>
        </row>
        <row r="382">
          <cell r="C382" t="str">
            <v>00Z16</v>
          </cell>
          <cell r="D382" t="str">
            <v>Mexico Minor Truck Programs</v>
          </cell>
          <cell r="E382" t="str">
            <v>Cost Reduction/PVT Programs</v>
          </cell>
          <cell r="F382">
            <v>36738</v>
          </cell>
          <cell r="G382">
            <v>2.0030000000000001</v>
          </cell>
          <cell r="H382">
            <v>2.0030000000000001</v>
          </cell>
          <cell r="I382">
            <v>1</v>
          </cell>
          <cell r="J382">
            <v>2.0030000000000001</v>
          </cell>
          <cell r="K382">
            <v>1.3679999999999999</v>
          </cell>
          <cell r="L382">
            <v>0.63500000000000001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0.63500000000000001</v>
          </cell>
        </row>
        <row r="383">
          <cell r="C383" t="str">
            <v>01504</v>
          </cell>
          <cell r="D383" t="str">
            <v>U152 PVT</v>
          </cell>
          <cell r="E383" t="str">
            <v>Cost Reduction/PVT Programs</v>
          </cell>
          <cell r="F383">
            <v>37073</v>
          </cell>
          <cell r="G383">
            <v>11</v>
          </cell>
          <cell r="H383">
            <v>10</v>
          </cell>
          <cell r="I383">
            <v>1</v>
          </cell>
          <cell r="J383">
            <v>10</v>
          </cell>
          <cell r="K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10</v>
          </cell>
        </row>
        <row r="384">
          <cell r="C384" t="str">
            <v>01515</v>
          </cell>
          <cell r="D384" t="str">
            <v>TVC PVT - Explorer</v>
          </cell>
          <cell r="E384" t="str">
            <v>Cost Reduction/PVT Programs</v>
          </cell>
          <cell r="F384">
            <v>37073</v>
          </cell>
          <cell r="G384">
            <v>0.443</v>
          </cell>
          <cell r="H384">
            <v>4.8000000000000001E-2</v>
          </cell>
          <cell r="I384">
            <v>0.85</v>
          </cell>
          <cell r="J384">
            <v>4.0799999999999989E-2</v>
          </cell>
          <cell r="K384">
            <v>3.2299999999999995E-2</v>
          </cell>
          <cell r="L384">
            <v>5.9500000000000004E-3</v>
          </cell>
          <cell r="M384">
            <v>2.5500000000000002E-3</v>
          </cell>
          <cell r="N384">
            <v>0</v>
          </cell>
          <cell r="O384">
            <v>0</v>
          </cell>
          <cell r="P384">
            <v>0</v>
          </cell>
          <cell r="Q384">
            <v>8.5000000000000006E-3</v>
          </cell>
        </row>
        <row r="385">
          <cell r="C385" t="str">
            <v>01550</v>
          </cell>
          <cell r="D385" t="str">
            <v>Truck In-Cycle Actions</v>
          </cell>
          <cell r="E385" t="str">
            <v>Cost Reduction/PVT Programs</v>
          </cell>
          <cell r="F385">
            <v>37073</v>
          </cell>
          <cell r="G385">
            <v>15.5</v>
          </cell>
          <cell r="H385">
            <v>11.8</v>
          </cell>
          <cell r="I385">
            <v>1</v>
          </cell>
          <cell r="J385">
            <v>11.8</v>
          </cell>
          <cell r="K385">
            <v>0</v>
          </cell>
          <cell r="L385">
            <v>11.8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11.8</v>
          </cell>
        </row>
        <row r="386">
          <cell r="C386" t="str">
            <v>01615</v>
          </cell>
          <cell r="D386" t="str">
            <v>U204 Escape OPD/PVT</v>
          </cell>
          <cell r="E386" t="str">
            <v>Cost Reduction/PVT Programs</v>
          </cell>
          <cell r="F386">
            <v>37073</v>
          </cell>
          <cell r="G386">
            <v>7.0000000000000001E-3</v>
          </cell>
          <cell r="H386">
            <v>7.0000000000000001E-3</v>
          </cell>
          <cell r="I386">
            <v>1</v>
          </cell>
          <cell r="J386">
            <v>7.0000000000000001E-3</v>
          </cell>
          <cell r="K386">
            <v>7.0000000000000001E-3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</row>
        <row r="387">
          <cell r="C387" t="str">
            <v>01E15</v>
          </cell>
          <cell r="D387" t="str">
            <v>NA CBG PVT - Crown Vic/Grd Mar</v>
          </cell>
          <cell r="E387" t="str">
            <v>Cost Reduction/PVT Programs</v>
          </cell>
          <cell r="F387">
            <v>37073</v>
          </cell>
          <cell r="G387">
            <v>0.69499999999999995</v>
          </cell>
          <cell r="H387">
            <v>0.60299999999999998</v>
          </cell>
          <cell r="I387">
            <v>0.5</v>
          </cell>
          <cell r="J387">
            <v>0.30149999999999999</v>
          </cell>
          <cell r="K387">
            <v>0.28249999999999997</v>
          </cell>
          <cell r="L387">
            <v>1.9E-2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1.9E-2</v>
          </cell>
        </row>
        <row r="388">
          <cell r="C388" t="str">
            <v>01G35</v>
          </cell>
          <cell r="D388" t="str">
            <v>NA CBG OPD - Performance</v>
          </cell>
          <cell r="E388" t="str">
            <v>Cost Reduction/PVT Programs</v>
          </cell>
          <cell r="F388">
            <v>37073</v>
          </cell>
          <cell r="G388">
            <v>0.56999999999999995</v>
          </cell>
          <cell r="H388">
            <v>0.56200000000000006</v>
          </cell>
          <cell r="I388">
            <v>1</v>
          </cell>
          <cell r="J388">
            <v>0.56200000000000006</v>
          </cell>
          <cell r="K388">
            <v>0.56200000000000006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C389" t="str">
            <v>01H15</v>
          </cell>
          <cell r="D389" t="str">
            <v>NA CBG PVT - Taurus/Sable</v>
          </cell>
          <cell r="E389" t="str">
            <v>Cost Reduction/PVT Programs</v>
          </cell>
          <cell r="F389">
            <v>37073</v>
          </cell>
          <cell r="G389">
            <v>4.8650000000000002</v>
          </cell>
          <cell r="H389">
            <v>4.633</v>
          </cell>
          <cell r="I389">
            <v>0.5</v>
          </cell>
          <cell r="J389">
            <v>2.3165000000000004</v>
          </cell>
          <cell r="K389">
            <v>2.2040000000000002</v>
          </cell>
          <cell r="L389">
            <v>0.107</v>
          </cell>
          <cell r="M389">
            <v>5.4999999999999997E-3</v>
          </cell>
          <cell r="N389">
            <v>0</v>
          </cell>
          <cell r="O389">
            <v>0</v>
          </cell>
          <cell r="P389">
            <v>0</v>
          </cell>
          <cell r="Q389">
            <v>0.1125</v>
          </cell>
        </row>
        <row r="390">
          <cell r="C390" t="str">
            <v>01H35</v>
          </cell>
          <cell r="D390" t="str">
            <v>NA CBG OPD - Taurus/Sable</v>
          </cell>
          <cell r="E390" t="str">
            <v>Cost Reduction/PVT Programs</v>
          </cell>
          <cell r="F390">
            <v>37073</v>
          </cell>
          <cell r="G390">
            <v>1.6990000000000001</v>
          </cell>
          <cell r="H390">
            <v>1.679</v>
          </cell>
          <cell r="I390">
            <v>0.5</v>
          </cell>
          <cell r="J390">
            <v>0.83950000000000002</v>
          </cell>
          <cell r="K390">
            <v>0.83950000000000002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</row>
        <row r="391">
          <cell r="C391" t="str">
            <v>01I15</v>
          </cell>
          <cell r="D391" t="str">
            <v>NA CBG PVT - Mustang</v>
          </cell>
          <cell r="E391" t="str">
            <v>Cost Reduction/PVT Programs</v>
          </cell>
          <cell r="F391">
            <v>37073</v>
          </cell>
          <cell r="G391">
            <v>2.706</v>
          </cell>
          <cell r="H391">
            <v>2.4780000000000002</v>
          </cell>
          <cell r="I391">
            <v>1</v>
          </cell>
          <cell r="J391">
            <v>2.4780000000000002</v>
          </cell>
          <cell r="K391">
            <v>1.8939999999999999</v>
          </cell>
          <cell r="L391">
            <v>0.35899999999999999</v>
          </cell>
          <cell r="M391">
            <v>7.9000000000000001E-2</v>
          </cell>
          <cell r="N391">
            <v>0.06</v>
          </cell>
          <cell r="O391">
            <v>0.06</v>
          </cell>
          <cell r="P391">
            <v>2.5999999999999999E-2</v>
          </cell>
          <cell r="Q391">
            <v>0.58400000000000007</v>
          </cell>
        </row>
        <row r="392">
          <cell r="C392" t="str">
            <v>01J15</v>
          </cell>
          <cell r="D392" t="str">
            <v>NA CBG PVT - Contour/Mystique</v>
          </cell>
          <cell r="E392" t="str">
            <v>Cost Reduction/PVT Programs</v>
          </cell>
          <cell r="F392">
            <v>37073</v>
          </cell>
          <cell r="G392">
            <v>0.104</v>
          </cell>
          <cell r="H392">
            <v>9.9000000000000005E-2</v>
          </cell>
          <cell r="I392">
            <v>0.75</v>
          </cell>
          <cell r="J392">
            <v>7.425000000000001E-2</v>
          </cell>
          <cell r="K392">
            <v>6.9000000000000006E-2</v>
          </cell>
          <cell r="L392">
            <v>5.2500000000000003E-3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5.2500000000000003E-3</v>
          </cell>
        </row>
        <row r="393">
          <cell r="C393" t="str">
            <v>01L10</v>
          </cell>
          <cell r="D393" t="str">
            <v>C170 In-Cycle Actions</v>
          </cell>
          <cell r="E393" t="str">
            <v>Cost Reduction/PVT Programs</v>
          </cell>
          <cell r="F393">
            <v>36766</v>
          </cell>
          <cell r="G393">
            <v>2.6320000000000001</v>
          </cell>
          <cell r="H393">
            <v>2.5510000000000002</v>
          </cell>
          <cell r="I393">
            <v>1</v>
          </cell>
          <cell r="J393">
            <v>2.5510000000000002</v>
          </cell>
          <cell r="K393">
            <v>1.673</v>
          </cell>
          <cell r="L393">
            <v>0.878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0.878</v>
          </cell>
        </row>
        <row r="394">
          <cell r="C394" t="str">
            <v>01L15</v>
          </cell>
          <cell r="D394" t="str">
            <v>NA CBG PVT - Focus</v>
          </cell>
          <cell r="E394" t="str">
            <v>Cost Reduction/PVT Programs</v>
          </cell>
          <cell r="F394">
            <v>37073</v>
          </cell>
          <cell r="G394">
            <v>1.883</v>
          </cell>
          <cell r="H394">
            <v>1.4279999999999999</v>
          </cell>
          <cell r="I394">
            <v>1</v>
          </cell>
          <cell r="J394">
            <v>1.4279999999999997</v>
          </cell>
          <cell r="K394">
            <v>0.98099999999999998</v>
          </cell>
          <cell r="L394">
            <v>0.32500000000000001</v>
          </cell>
          <cell r="M394">
            <v>6.0999999999999999E-2</v>
          </cell>
          <cell r="N394">
            <v>2.5000000000000001E-2</v>
          </cell>
          <cell r="O394">
            <v>2.5000000000000001E-2</v>
          </cell>
          <cell r="P394">
            <v>1.0999999999999999E-2</v>
          </cell>
          <cell r="Q394">
            <v>0.44700000000000006</v>
          </cell>
        </row>
        <row r="395">
          <cell r="C395" t="str">
            <v>01L35</v>
          </cell>
          <cell r="D395" t="str">
            <v>NA CBG OPD - C-Car</v>
          </cell>
          <cell r="E395" t="str">
            <v>Cost Reduction/PVT Programs</v>
          </cell>
          <cell r="F395">
            <v>37073</v>
          </cell>
          <cell r="G395">
            <v>3.9710000000000001</v>
          </cell>
          <cell r="H395">
            <v>3.7730000000000001</v>
          </cell>
          <cell r="I395">
            <v>1</v>
          </cell>
          <cell r="J395">
            <v>3.7730000000000001</v>
          </cell>
          <cell r="K395">
            <v>3.64</v>
          </cell>
          <cell r="L395">
            <v>0.11700000000000001</v>
          </cell>
          <cell r="M395">
            <v>1.6E-2</v>
          </cell>
          <cell r="N395">
            <v>0</v>
          </cell>
          <cell r="O395">
            <v>0</v>
          </cell>
          <cell r="P395">
            <v>0</v>
          </cell>
          <cell r="Q395">
            <v>0.13300000000000001</v>
          </cell>
        </row>
        <row r="396">
          <cell r="C396" t="str">
            <v>01O41</v>
          </cell>
          <cell r="D396" t="str">
            <v>Cross CBG Cost Reductions</v>
          </cell>
          <cell r="E396" t="str">
            <v>Cost Reduction/PVT Programs</v>
          </cell>
          <cell r="F396">
            <v>37073</v>
          </cell>
          <cell r="G396">
            <v>8.48</v>
          </cell>
          <cell r="H396">
            <v>7.77</v>
          </cell>
          <cell r="I396">
            <v>0.86099999999999999</v>
          </cell>
          <cell r="J396">
            <v>6.6899699999999998</v>
          </cell>
          <cell r="K396">
            <v>0.13948199999999999</v>
          </cell>
          <cell r="L396">
            <v>4.1173020000000005</v>
          </cell>
          <cell r="M396">
            <v>2.4331860000000001</v>
          </cell>
          <cell r="N396">
            <v>0</v>
          </cell>
          <cell r="O396">
            <v>0</v>
          </cell>
          <cell r="P396">
            <v>0</v>
          </cell>
          <cell r="Q396">
            <v>6.5504879999999996</v>
          </cell>
        </row>
        <row r="397">
          <cell r="C397" t="str">
            <v>01T15</v>
          </cell>
          <cell r="D397" t="str">
            <v>NA CBG PVT - Windstar</v>
          </cell>
          <cell r="E397" t="str">
            <v>Cost Reduction/PVT Programs</v>
          </cell>
          <cell r="F397">
            <v>37073</v>
          </cell>
          <cell r="G397">
            <v>1.9690000000000001</v>
          </cell>
          <cell r="H397">
            <v>1.7949999999999999</v>
          </cell>
          <cell r="I397">
            <v>1</v>
          </cell>
          <cell r="J397">
            <v>1.7949999999999999</v>
          </cell>
          <cell r="K397">
            <v>0.996</v>
          </cell>
          <cell r="L397">
            <v>0.67300000000000004</v>
          </cell>
          <cell r="M397">
            <v>0.126</v>
          </cell>
          <cell r="N397">
            <v>0</v>
          </cell>
          <cell r="O397">
            <v>0</v>
          </cell>
          <cell r="P397">
            <v>0</v>
          </cell>
          <cell r="Q397">
            <v>0.79900000000000004</v>
          </cell>
        </row>
        <row r="398">
          <cell r="C398" t="str">
            <v>01T35</v>
          </cell>
          <cell r="D398" t="str">
            <v>NA CBG OPD - MPV</v>
          </cell>
          <cell r="E398" t="str">
            <v>Cost Reduction/PVT Programs</v>
          </cell>
          <cell r="F398">
            <v>37073</v>
          </cell>
          <cell r="G398">
            <v>2.52</v>
          </cell>
          <cell r="H398">
            <v>2.3940000000000001</v>
          </cell>
          <cell r="I398">
            <v>1</v>
          </cell>
          <cell r="J398">
            <v>2.3940000000000001</v>
          </cell>
          <cell r="K398">
            <v>2.3940000000000001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</row>
        <row r="399">
          <cell r="C399" t="str">
            <v>01U15</v>
          </cell>
          <cell r="D399" t="str">
            <v>TVC PVT - Expedition/Nav</v>
          </cell>
          <cell r="E399" t="str">
            <v>Cost Reduction/PVT Programs</v>
          </cell>
          <cell r="F399">
            <v>37073</v>
          </cell>
          <cell r="G399">
            <v>0.28699999999999998</v>
          </cell>
          <cell r="H399">
            <v>2.3E-2</v>
          </cell>
          <cell r="I399">
            <v>0.86</v>
          </cell>
          <cell r="J399">
            <v>1.9780000000000002E-2</v>
          </cell>
          <cell r="K399">
            <v>1.9780000000000002E-2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</row>
        <row r="400">
          <cell r="C400" t="str">
            <v>01V15</v>
          </cell>
          <cell r="D400" t="str">
            <v>TVC PVT - Ranger</v>
          </cell>
          <cell r="E400" t="str">
            <v>Cost Reduction/PVT Programs</v>
          </cell>
          <cell r="F400">
            <v>37073</v>
          </cell>
          <cell r="G400">
            <v>5.069</v>
          </cell>
          <cell r="H400">
            <v>3.7040000000000002</v>
          </cell>
          <cell r="I400">
            <v>1</v>
          </cell>
          <cell r="J400">
            <v>3.7040000000000002</v>
          </cell>
          <cell r="K400">
            <v>1.369</v>
          </cell>
          <cell r="L400">
            <v>2.1539999999999999</v>
          </cell>
          <cell r="M400">
            <v>0.18099999999999999</v>
          </cell>
          <cell r="N400">
            <v>0</v>
          </cell>
          <cell r="O400">
            <v>0</v>
          </cell>
          <cell r="P400">
            <v>0</v>
          </cell>
          <cell r="Q400">
            <v>2.335</v>
          </cell>
        </row>
        <row r="401">
          <cell r="C401" t="str">
            <v>01W15</v>
          </cell>
          <cell r="D401" t="str">
            <v>TVC PVT - E-Series</v>
          </cell>
          <cell r="E401" t="str">
            <v>Cost Reduction/PVT Programs</v>
          </cell>
          <cell r="F401">
            <v>37073</v>
          </cell>
          <cell r="G401">
            <v>2.544</v>
          </cell>
          <cell r="H401">
            <v>1.7529999999999999</v>
          </cell>
          <cell r="I401">
            <v>1</v>
          </cell>
          <cell r="J401">
            <v>1.7530000000000001</v>
          </cell>
          <cell r="K401">
            <v>0.755</v>
          </cell>
          <cell r="L401">
            <v>0.90800000000000003</v>
          </cell>
          <cell r="M401">
            <v>0.09</v>
          </cell>
          <cell r="N401">
            <v>0</v>
          </cell>
          <cell r="O401">
            <v>0</v>
          </cell>
          <cell r="P401">
            <v>0</v>
          </cell>
          <cell r="Q401">
            <v>0.998</v>
          </cell>
        </row>
        <row r="402">
          <cell r="C402" t="str">
            <v>01X15</v>
          </cell>
          <cell r="D402" t="str">
            <v>TVC PVT - F-Series U/8500</v>
          </cell>
          <cell r="E402" t="str">
            <v>Cost Reduction/PVT Programs</v>
          </cell>
          <cell r="F402">
            <v>37073</v>
          </cell>
          <cell r="G402">
            <v>1.3220000000000001</v>
          </cell>
          <cell r="H402">
            <v>1.0349999999999999</v>
          </cell>
          <cell r="I402">
            <v>1</v>
          </cell>
          <cell r="J402">
            <v>1.0349999999999999</v>
          </cell>
          <cell r="K402">
            <v>0.7360000000000001</v>
          </cell>
          <cell r="L402">
            <v>9.7000000000000003E-2</v>
          </cell>
          <cell r="M402">
            <v>5.7000000000000002E-2</v>
          </cell>
          <cell r="N402">
            <v>6.1000000000000006E-2</v>
          </cell>
          <cell r="O402">
            <v>6.1000000000000006E-2</v>
          </cell>
          <cell r="P402">
            <v>2.3000000000000003E-2</v>
          </cell>
          <cell r="Q402">
            <v>0.29900000000000004</v>
          </cell>
        </row>
        <row r="403">
          <cell r="C403" t="str">
            <v>01X16</v>
          </cell>
          <cell r="D403" t="str">
            <v>TVC DSO Provision</v>
          </cell>
          <cell r="E403" t="str">
            <v>Cost Reduction/PVT Programs</v>
          </cell>
          <cell r="F403">
            <v>37073</v>
          </cell>
          <cell r="G403">
            <v>4.7640000000000002</v>
          </cell>
          <cell r="H403">
            <v>4.4640000000000004</v>
          </cell>
          <cell r="I403">
            <v>1</v>
          </cell>
          <cell r="J403">
            <v>4.4639999999999995</v>
          </cell>
          <cell r="K403">
            <v>0.66400000000000003</v>
          </cell>
          <cell r="L403">
            <v>2.8540000000000001</v>
          </cell>
          <cell r="M403">
            <v>0.94599999999999995</v>
          </cell>
          <cell r="N403">
            <v>0</v>
          </cell>
          <cell r="O403">
            <v>0</v>
          </cell>
          <cell r="P403">
            <v>0</v>
          </cell>
          <cell r="Q403">
            <v>3.8</v>
          </cell>
        </row>
        <row r="404">
          <cell r="C404" t="str">
            <v>01Y15</v>
          </cell>
          <cell r="D404" t="str">
            <v>TVC PVT - Med/Com Trucks</v>
          </cell>
          <cell r="E404" t="str">
            <v>Cost Reduction/PVT Programs</v>
          </cell>
          <cell r="F404">
            <v>37073</v>
          </cell>
          <cell r="G404">
            <v>0.106</v>
          </cell>
          <cell r="H404">
            <v>8.5000000000000006E-2</v>
          </cell>
          <cell r="I404">
            <v>1</v>
          </cell>
          <cell r="J404">
            <v>8.5000000000000006E-2</v>
          </cell>
          <cell r="K404">
            <v>8.5000000000000006E-2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</row>
        <row r="405">
          <cell r="C405" t="str">
            <v>01Z15</v>
          </cell>
          <cell r="D405" t="str">
            <v>TVC PVT - F-Series O/8500</v>
          </cell>
          <cell r="E405" t="str">
            <v>Cost Reduction/PVT Programs</v>
          </cell>
          <cell r="F405">
            <v>37073</v>
          </cell>
          <cell r="G405">
            <v>14.724</v>
          </cell>
          <cell r="H405">
            <v>12.459</v>
          </cell>
          <cell r="I405">
            <v>1</v>
          </cell>
          <cell r="J405">
            <v>12.459</v>
          </cell>
          <cell r="K405">
            <v>8.7430000000000003</v>
          </cell>
          <cell r="L405">
            <v>3.5820000000000003</v>
          </cell>
          <cell r="M405">
            <v>0.13400000000000001</v>
          </cell>
          <cell r="N405">
            <v>0</v>
          </cell>
          <cell r="O405">
            <v>0</v>
          </cell>
          <cell r="P405">
            <v>0</v>
          </cell>
          <cell r="Q405">
            <v>3.7160000000000002</v>
          </cell>
        </row>
        <row r="406">
          <cell r="C406" t="str">
            <v>01Z16</v>
          </cell>
          <cell r="D406" t="str">
            <v>Mexico Minor Truck Programs</v>
          </cell>
          <cell r="E406" t="str">
            <v>Cost Reduction/PVT Programs</v>
          </cell>
          <cell r="F406">
            <v>37103</v>
          </cell>
          <cell r="G406">
            <v>2</v>
          </cell>
          <cell r="H406">
            <v>2</v>
          </cell>
          <cell r="I406">
            <v>1</v>
          </cell>
          <cell r="J406">
            <v>2</v>
          </cell>
          <cell r="K406">
            <v>0</v>
          </cell>
          <cell r="L406">
            <v>2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2</v>
          </cell>
        </row>
        <row r="407">
          <cell r="C407" t="str">
            <v>01Z35</v>
          </cell>
          <cell r="D407" t="str">
            <v>O/8500 OPD</v>
          </cell>
          <cell r="E407" t="str">
            <v>Cost Reduction/PVT Programs</v>
          </cell>
          <cell r="F407">
            <v>37073</v>
          </cell>
          <cell r="G407">
            <v>4.8</v>
          </cell>
          <cell r="H407">
            <v>4.5999999999999996</v>
          </cell>
          <cell r="I407">
            <v>1</v>
          </cell>
          <cell r="J407">
            <v>4.5999999999999996</v>
          </cell>
          <cell r="K407">
            <v>0.06</v>
          </cell>
          <cell r="L407">
            <v>4.54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4.54</v>
          </cell>
        </row>
        <row r="408">
          <cell r="C408" t="str">
            <v>02E15</v>
          </cell>
          <cell r="D408" t="str">
            <v>NAC CBG PVT - Crown Vic/Grd Ma</v>
          </cell>
          <cell r="E408" t="str">
            <v>Cost Reduction/PVT Programs</v>
          </cell>
          <cell r="F408">
            <v>37438</v>
          </cell>
          <cell r="G408">
            <v>1.9319999999999999</v>
          </cell>
          <cell r="H408">
            <v>1.4</v>
          </cell>
          <cell r="I408">
            <v>0.5</v>
          </cell>
          <cell r="J408">
            <v>0.7</v>
          </cell>
          <cell r="K408">
            <v>0</v>
          </cell>
          <cell r="L408">
            <v>0.7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0.7</v>
          </cell>
        </row>
        <row r="409">
          <cell r="C409" t="str">
            <v>02G15</v>
          </cell>
          <cell r="D409" t="str">
            <v>NAC CBG PVT - Thunderbird</v>
          </cell>
          <cell r="E409" t="str">
            <v>Cost Reduction/PVT Programs</v>
          </cell>
          <cell r="F409">
            <v>37438</v>
          </cell>
          <cell r="G409">
            <v>0.27400000000000002</v>
          </cell>
          <cell r="H409">
            <v>0.2</v>
          </cell>
          <cell r="I409">
            <v>1</v>
          </cell>
          <cell r="J409">
            <v>0.2</v>
          </cell>
          <cell r="K409">
            <v>0</v>
          </cell>
          <cell r="L409">
            <v>0.2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0.2</v>
          </cell>
        </row>
        <row r="410">
          <cell r="C410" t="str">
            <v>02G35</v>
          </cell>
          <cell r="D410" t="str">
            <v>NAC CBG OPD - Performance</v>
          </cell>
          <cell r="E410" t="str">
            <v>Cost Reduction/PVT Programs</v>
          </cell>
          <cell r="F410">
            <v>37438</v>
          </cell>
          <cell r="G410">
            <v>1.38</v>
          </cell>
          <cell r="H410">
            <v>1</v>
          </cell>
          <cell r="I410">
            <v>1</v>
          </cell>
          <cell r="J410">
            <v>1</v>
          </cell>
          <cell r="K410">
            <v>0</v>
          </cell>
          <cell r="L410">
            <v>1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1</v>
          </cell>
        </row>
        <row r="411">
          <cell r="C411" t="str">
            <v>02H15</v>
          </cell>
          <cell r="D411" t="str">
            <v>NAC CBG PVT - Taurus/Sable</v>
          </cell>
          <cell r="E411" t="str">
            <v>Cost Reduction/PVT Programs</v>
          </cell>
          <cell r="F411">
            <v>37438</v>
          </cell>
          <cell r="G411">
            <v>4.0019999999999998</v>
          </cell>
          <cell r="H411">
            <v>2.9</v>
          </cell>
          <cell r="I411">
            <v>0.5</v>
          </cell>
          <cell r="J411">
            <v>1.45</v>
          </cell>
          <cell r="K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1.45</v>
          </cell>
        </row>
        <row r="412">
          <cell r="C412" t="str">
            <v>02H35</v>
          </cell>
          <cell r="D412" t="str">
            <v>NAC CBG PVT - Taurus/Sable</v>
          </cell>
          <cell r="E412" t="str">
            <v>Cost Reduction/PVT Programs</v>
          </cell>
          <cell r="F412">
            <v>37438</v>
          </cell>
          <cell r="G412">
            <v>7.7279999999999998</v>
          </cell>
          <cell r="H412">
            <v>5.6</v>
          </cell>
          <cell r="I412">
            <v>0.5</v>
          </cell>
          <cell r="J412">
            <v>2.8</v>
          </cell>
          <cell r="K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2.8</v>
          </cell>
        </row>
        <row r="413">
          <cell r="C413" t="str">
            <v>02I15</v>
          </cell>
          <cell r="D413" t="str">
            <v>NAC CBG PVT - Mustang</v>
          </cell>
          <cell r="E413" t="str">
            <v>Cost Reduction/PVT Programs</v>
          </cell>
          <cell r="F413">
            <v>37438</v>
          </cell>
          <cell r="G413">
            <v>1.518</v>
          </cell>
          <cell r="H413">
            <v>1.1000000000000001</v>
          </cell>
          <cell r="I413">
            <v>1</v>
          </cell>
          <cell r="J413">
            <v>1.1000000000000001</v>
          </cell>
          <cell r="K413">
            <v>0</v>
          </cell>
          <cell r="L413">
            <v>1.1000000000000001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1.1000000000000001</v>
          </cell>
        </row>
        <row r="414">
          <cell r="C414" t="str">
            <v>02I50</v>
          </cell>
          <cell r="D414" t="str">
            <v>NAC PVT/OPD - Central Funds</v>
          </cell>
          <cell r="E414" t="str">
            <v>Cost Reduction/PVT Programs</v>
          </cell>
          <cell r="F414">
            <v>37438</v>
          </cell>
          <cell r="G414">
            <v>1.794</v>
          </cell>
          <cell r="H414">
            <v>1.3</v>
          </cell>
          <cell r="I414">
            <v>0.873</v>
          </cell>
          <cell r="J414">
            <v>1.1349</v>
          </cell>
          <cell r="K414">
            <v>0</v>
          </cell>
          <cell r="L414">
            <v>1.1349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1.1349</v>
          </cell>
        </row>
        <row r="415">
          <cell r="C415" t="str">
            <v>02L15</v>
          </cell>
          <cell r="D415" t="str">
            <v>NAC CBG PVT - Focus</v>
          </cell>
          <cell r="E415" t="str">
            <v>Cost Reduction/PVT Programs</v>
          </cell>
          <cell r="F415">
            <v>37438</v>
          </cell>
          <cell r="G415">
            <v>2.76</v>
          </cell>
          <cell r="H415">
            <v>2</v>
          </cell>
          <cell r="I415">
            <v>1</v>
          </cell>
          <cell r="J415">
            <v>2</v>
          </cell>
          <cell r="K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2</v>
          </cell>
        </row>
        <row r="416">
          <cell r="C416" t="str">
            <v>02L16</v>
          </cell>
          <cell r="D416" t="str">
            <v>NAC CBG PVT - Escort</v>
          </cell>
          <cell r="E416" t="str">
            <v>Cost Reduction/PVT Programs</v>
          </cell>
          <cell r="F416">
            <v>37438</v>
          </cell>
          <cell r="G416">
            <v>0.41499999999999998</v>
          </cell>
          <cell r="H416">
            <v>0.3</v>
          </cell>
          <cell r="I416">
            <v>1</v>
          </cell>
          <cell r="J416">
            <v>0.3</v>
          </cell>
          <cell r="K416">
            <v>0</v>
          </cell>
          <cell r="L416">
            <v>0.3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0.3</v>
          </cell>
        </row>
        <row r="417">
          <cell r="C417" t="str">
            <v>02L35</v>
          </cell>
          <cell r="D417" t="str">
            <v>NAC CBG OPD - C-Car</v>
          </cell>
          <cell r="E417" t="str">
            <v>Cost Reduction/PVT Programs</v>
          </cell>
          <cell r="F417">
            <v>37438</v>
          </cell>
          <cell r="G417">
            <v>8.6940000000000008</v>
          </cell>
          <cell r="H417">
            <v>6.3</v>
          </cell>
          <cell r="I417">
            <v>1</v>
          </cell>
          <cell r="J417">
            <v>6.3</v>
          </cell>
          <cell r="K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6.3</v>
          </cell>
        </row>
        <row r="418">
          <cell r="C418" t="str">
            <v>02T15</v>
          </cell>
          <cell r="D418" t="str">
            <v>NAC CBG PVT - Windstar</v>
          </cell>
          <cell r="E418" t="str">
            <v>Cost Reduction/PVT Programs</v>
          </cell>
          <cell r="F418">
            <v>37438</v>
          </cell>
          <cell r="G418">
            <v>2.0699999999999998</v>
          </cell>
          <cell r="H418">
            <v>1.5</v>
          </cell>
          <cell r="I418">
            <v>1</v>
          </cell>
          <cell r="J418">
            <v>1.5</v>
          </cell>
          <cell r="K418">
            <v>0</v>
          </cell>
          <cell r="L418">
            <v>1.5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1.5</v>
          </cell>
        </row>
        <row r="419">
          <cell r="C419" t="str">
            <v>02T35</v>
          </cell>
          <cell r="D419" t="str">
            <v>NAC CBG OPD - MPV</v>
          </cell>
          <cell r="E419" t="str">
            <v>Cost Reduction/PVT Programs</v>
          </cell>
          <cell r="F419">
            <v>37438</v>
          </cell>
          <cell r="G419">
            <v>4.2789999999999999</v>
          </cell>
          <cell r="H419">
            <v>3.1</v>
          </cell>
          <cell r="I419">
            <v>1</v>
          </cell>
          <cell r="J419">
            <v>3.1</v>
          </cell>
          <cell r="K419">
            <v>0</v>
          </cell>
          <cell r="L419">
            <v>3.1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3.1</v>
          </cell>
        </row>
        <row r="420">
          <cell r="C420" t="str">
            <v>02V15</v>
          </cell>
          <cell r="D420" t="str">
            <v>TVC PVT - Ranger</v>
          </cell>
          <cell r="E420" t="str">
            <v>Cost Reduction/PVT Programs</v>
          </cell>
          <cell r="F420">
            <v>37438</v>
          </cell>
          <cell r="G420">
            <v>2.92</v>
          </cell>
          <cell r="H420">
            <v>2.9</v>
          </cell>
          <cell r="I420">
            <v>1</v>
          </cell>
          <cell r="J420">
            <v>2.9</v>
          </cell>
          <cell r="K420">
            <v>0</v>
          </cell>
          <cell r="L420">
            <v>0.17799999999999999</v>
          </cell>
          <cell r="M420">
            <v>2.5350000000000001</v>
          </cell>
          <cell r="N420">
            <v>0.187</v>
          </cell>
          <cell r="O420">
            <v>0</v>
          </cell>
          <cell r="P420">
            <v>0</v>
          </cell>
          <cell r="Q420">
            <v>2.9</v>
          </cell>
        </row>
        <row r="421">
          <cell r="C421" t="str">
            <v>02X16</v>
          </cell>
          <cell r="D421" t="str">
            <v>TVC DSO Provision</v>
          </cell>
          <cell r="E421" t="str">
            <v>Cost Reduction/PVT Programs</v>
          </cell>
          <cell r="F421">
            <v>37438</v>
          </cell>
          <cell r="G421">
            <v>3</v>
          </cell>
          <cell r="H421">
            <v>2.7</v>
          </cell>
          <cell r="I421">
            <v>1</v>
          </cell>
          <cell r="J421">
            <v>2.7</v>
          </cell>
          <cell r="K421">
            <v>0</v>
          </cell>
          <cell r="L421">
            <v>0</v>
          </cell>
          <cell r="M421">
            <v>1.7</v>
          </cell>
          <cell r="N421">
            <v>1</v>
          </cell>
          <cell r="O421">
            <v>0</v>
          </cell>
          <cell r="P421">
            <v>0</v>
          </cell>
          <cell r="Q421">
            <v>2.7</v>
          </cell>
        </row>
        <row r="422">
          <cell r="C422" t="str">
            <v>02X35</v>
          </cell>
          <cell r="D422" t="str">
            <v>TVC PVT - Central</v>
          </cell>
          <cell r="E422" t="str">
            <v>Cost Reduction/PVT Programs</v>
          </cell>
          <cell r="F422">
            <v>37438</v>
          </cell>
          <cell r="G422">
            <v>41.7</v>
          </cell>
          <cell r="H422">
            <v>25.9</v>
          </cell>
          <cell r="I422">
            <v>0.86</v>
          </cell>
          <cell r="J422">
            <v>22.274000000000001</v>
          </cell>
          <cell r="K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22.274000000000001</v>
          </cell>
        </row>
        <row r="423">
          <cell r="C423" t="str">
            <v>03A90</v>
          </cell>
          <cell r="D423" t="str">
            <v>Capstone Qual - PAG/Car</v>
          </cell>
          <cell r="E423" t="str">
            <v>Cost Reduction/PVT Programs</v>
          </cell>
          <cell r="F423">
            <v>37257</v>
          </cell>
          <cell r="G423">
            <v>15.95</v>
          </cell>
          <cell r="H423">
            <v>15.95</v>
          </cell>
          <cell r="I423">
            <v>0.15</v>
          </cell>
          <cell r="J423">
            <v>2.3925000000000001</v>
          </cell>
          <cell r="K423">
            <v>0</v>
          </cell>
          <cell r="L423">
            <v>1.0700999999999998</v>
          </cell>
          <cell r="M423">
            <v>1.254</v>
          </cell>
          <cell r="N423">
            <v>6.8400000000000002E-2</v>
          </cell>
          <cell r="O423">
            <v>0</v>
          </cell>
          <cell r="P423">
            <v>0</v>
          </cell>
          <cell r="Q423">
            <v>2.3925000000000001</v>
          </cell>
        </row>
        <row r="424">
          <cell r="C424" t="str">
            <v>03X16</v>
          </cell>
          <cell r="D424" t="str">
            <v>TVC DSO Provision</v>
          </cell>
          <cell r="E424" t="str">
            <v>Cost Reduction/PVT Programs</v>
          </cell>
          <cell r="F424">
            <v>37803</v>
          </cell>
          <cell r="G424">
            <v>3</v>
          </cell>
          <cell r="H424">
            <v>2.7</v>
          </cell>
          <cell r="I424">
            <v>1</v>
          </cell>
          <cell r="J424">
            <v>2.7</v>
          </cell>
          <cell r="K424">
            <v>0</v>
          </cell>
          <cell r="L424">
            <v>0</v>
          </cell>
          <cell r="M424">
            <v>0</v>
          </cell>
          <cell r="N424">
            <v>2.7</v>
          </cell>
          <cell r="O424">
            <v>0</v>
          </cell>
          <cell r="P424">
            <v>0</v>
          </cell>
          <cell r="Q424">
            <v>2.7</v>
          </cell>
        </row>
        <row r="425">
          <cell r="C425" t="str">
            <v>04X16</v>
          </cell>
          <cell r="D425" t="str">
            <v>TVC DSO Provision</v>
          </cell>
          <cell r="E425" t="str">
            <v>Cost Reduction/PVT Programs</v>
          </cell>
          <cell r="F425">
            <v>38169</v>
          </cell>
          <cell r="G425">
            <v>3</v>
          </cell>
          <cell r="H425">
            <v>2.7</v>
          </cell>
          <cell r="I425">
            <v>1</v>
          </cell>
          <cell r="J425">
            <v>2.7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2.7</v>
          </cell>
          <cell r="P425">
            <v>0</v>
          </cell>
          <cell r="Q425">
            <v>2.7</v>
          </cell>
        </row>
        <row r="426">
          <cell r="C426" t="str">
            <v>05X16</v>
          </cell>
          <cell r="D426" t="str">
            <v>TVC DSO Provision</v>
          </cell>
          <cell r="E426" t="str">
            <v>Cost Reduction/PVT Programs</v>
          </cell>
          <cell r="F426">
            <v>38534</v>
          </cell>
          <cell r="G426">
            <v>3</v>
          </cell>
          <cell r="H426">
            <v>2.7</v>
          </cell>
          <cell r="I426">
            <v>1</v>
          </cell>
          <cell r="J426">
            <v>2.7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2.7</v>
          </cell>
          <cell r="Q426">
            <v>2.7</v>
          </cell>
        </row>
        <row r="427">
          <cell r="C427" t="str">
            <v>97P09</v>
          </cell>
          <cell r="D427" t="str">
            <v>CAA - - CROSS VEHICLE</v>
          </cell>
          <cell r="E427" t="str">
            <v>Cross Vehicle Line Programs</v>
          </cell>
          <cell r="F427">
            <v>35278</v>
          </cell>
          <cell r="G427">
            <v>43.942999999999998</v>
          </cell>
          <cell r="H427">
            <v>42.994999999999997</v>
          </cell>
          <cell r="I427">
            <v>0.84800000000000009</v>
          </cell>
          <cell r="J427">
            <v>36.459760000000003</v>
          </cell>
          <cell r="K427">
            <v>0.46385599999999999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</row>
        <row r="428">
          <cell r="C428" t="str">
            <v>98O16</v>
          </cell>
          <cell r="D428" t="str">
            <v>Dip Phosphate - NA</v>
          </cell>
          <cell r="E428" t="str">
            <v>Cross Vehicle Line Programs</v>
          </cell>
          <cell r="F428">
            <v>35643</v>
          </cell>
          <cell r="G428">
            <v>56.244</v>
          </cell>
          <cell r="H428">
            <v>53.713000000000001</v>
          </cell>
          <cell r="I428">
            <v>0.84</v>
          </cell>
          <cell r="J428">
            <v>45.118919999999996</v>
          </cell>
          <cell r="K428">
            <v>6.1320000000000006E-2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</row>
        <row r="429">
          <cell r="C429" t="str">
            <v>98O60</v>
          </cell>
          <cell r="D429" t="str">
            <v>Extended Warranty Repair-NA</v>
          </cell>
          <cell r="E429" t="str">
            <v>Cross Vehicle Line Programs</v>
          </cell>
          <cell r="F429">
            <v>35643</v>
          </cell>
          <cell r="G429">
            <v>93.311999999999998</v>
          </cell>
          <cell r="H429">
            <v>78.643000000000001</v>
          </cell>
          <cell r="I429">
            <v>0.59023442645880753</v>
          </cell>
          <cell r="J429">
            <v>46.417805999999999</v>
          </cell>
          <cell r="K429">
            <v>5.3800559999999997</v>
          </cell>
          <cell r="L429">
            <v>4.9409999999999998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4.9409999999999998</v>
          </cell>
        </row>
        <row r="430">
          <cell r="C430" t="str">
            <v>98P09</v>
          </cell>
          <cell r="D430" t="str">
            <v>CAA- CROSS VEHICLE</v>
          </cell>
          <cell r="E430" t="str">
            <v>Cross Vehicle Line Programs</v>
          </cell>
          <cell r="F430">
            <v>35643</v>
          </cell>
          <cell r="G430">
            <v>92.671000000000006</v>
          </cell>
          <cell r="H430">
            <v>74.635000000000005</v>
          </cell>
          <cell r="I430">
            <v>0.85899999999999987</v>
          </cell>
          <cell r="J430">
            <v>64.111464999999995</v>
          </cell>
          <cell r="K430">
            <v>8.5900000000000004E-2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C431" t="str">
            <v>99I04</v>
          </cell>
          <cell r="D431" t="str">
            <v>MUSTANG QUALITY IMPROVEMENTS</v>
          </cell>
          <cell r="E431" t="str">
            <v>Cross Vehicle Line Programs</v>
          </cell>
          <cell r="F431">
            <v>36251</v>
          </cell>
          <cell r="G431">
            <v>13.474</v>
          </cell>
          <cell r="H431">
            <v>6.181</v>
          </cell>
          <cell r="I431">
            <v>1</v>
          </cell>
          <cell r="J431">
            <v>6.181</v>
          </cell>
          <cell r="K431">
            <v>0.17499999999999999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C432" t="str">
            <v>99O11</v>
          </cell>
          <cell r="D432" t="str">
            <v>Cross CBG Programs</v>
          </cell>
          <cell r="E432" t="str">
            <v>Cross Vehicle Line Programs</v>
          </cell>
          <cell r="F432">
            <v>36342</v>
          </cell>
          <cell r="G432">
            <v>11.196</v>
          </cell>
          <cell r="H432">
            <v>4.5419999999999998</v>
          </cell>
          <cell r="I432">
            <v>0.61068053720827842</v>
          </cell>
          <cell r="J432">
            <v>2.7737110000000005</v>
          </cell>
          <cell r="K432">
            <v>0.11596500000000001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C433" t="str">
            <v>99O20</v>
          </cell>
          <cell r="D433" t="str">
            <v>Dip Phosphate - NA</v>
          </cell>
          <cell r="E433" t="str">
            <v>Cross Vehicle Line Programs</v>
          </cell>
          <cell r="F433">
            <v>36008</v>
          </cell>
          <cell r="G433">
            <v>138.13999999999999</v>
          </cell>
          <cell r="H433">
            <v>127.101</v>
          </cell>
          <cell r="I433">
            <v>0.65</v>
          </cell>
          <cell r="J433">
            <v>82.615650000000002</v>
          </cell>
          <cell r="K433">
            <v>0.24570000000000003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C434" t="str">
            <v>99O41</v>
          </cell>
          <cell r="D434" t="str">
            <v>COST REDUCTIONS</v>
          </cell>
          <cell r="E434" t="str">
            <v>Cross Vehicle Line Programs</v>
          </cell>
          <cell r="F434">
            <v>36342</v>
          </cell>
          <cell r="G434">
            <v>4.4489999999999998</v>
          </cell>
          <cell r="H434">
            <v>4.4489999999999998</v>
          </cell>
          <cell r="I434">
            <v>0.80685142728703085</v>
          </cell>
          <cell r="J434">
            <v>3.5896820000000003</v>
          </cell>
          <cell r="K434">
            <v>7.9028000000000001E-2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C435" t="str">
            <v>00O11</v>
          </cell>
          <cell r="D435" t="str">
            <v>Cross CBG Programs</v>
          </cell>
          <cell r="E435" t="str">
            <v>Cross Vehicle Line Programs</v>
          </cell>
          <cell r="F435">
            <v>36708</v>
          </cell>
          <cell r="G435">
            <v>3.9969999999999999</v>
          </cell>
          <cell r="H435">
            <v>1.4970000000000001</v>
          </cell>
          <cell r="I435">
            <v>0.85100000000000009</v>
          </cell>
          <cell r="J435">
            <v>1.2739470000000002</v>
          </cell>
          <cell r="K435">
            <v>0.88929499999999995</v>
          </cell>
          <cell r="L435">
            <v>0.14552100000000001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0.14552100000000001</v>
          </cell>
        </row>
        <row r="436">
          <cell r="C436" t="str">
            <v>00O16</v>
          </cell>
          <cell r="D436" t="str">
            <v>Dip Phosphate - NA</v>
          </cell>
          <cell r="E436" t="str">
            <v>Cross Vehicle Line Programs</v>
          </cell>
          <cell r="F436">
            <v>36373</v>
          </cell>
          <cell r="G436">
            <v>68.572999999999993</v>
          </cell>
          <cell r="H436">
            <v>58.686</v>
          </cell>
          <cell r="I436">
            <v>0.99080860852673569</v>
          </cell>
          <cell r="J436">
            <v>58.146594000000007</v>
          </cell>
          <cell r="K436">
            <v>-1.248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C437" t="str">
            <v>00O41</v>
          </cell>
          <cell r="D437" t="str">
            <v>Cross CBG Cost Reductions</v>
          </cell>
          <cell r="E437" t="str">
            <v>Cross Vehicle Line Programs</v>
          </cell>
          <cell r="F437">
            <v>36708</v>
          </cell>
          <cell r="G437">
            <v>6.1310000000000002</v>
          </cell>
          <cell r="H437">
            <v>6.1310000000000002</v>
          </cell>
          <cell r="I437">
            <v>0.85099999999999998</v>
          </cell>
          <cell r="J437">
            <v>5.2174810000000003</v>
          </cell>
          <cell r="K437">
            <v>-0.24678999999999998</v>
          </cell>
          <cell r="L437">
            <v>0.37954600000000005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0.37954600000000005</v>
          </cell>
        </row>
        <row r="438">
          <cell r="C438" t="str">
            <v>00O43</v>
          </cell>
          <cell r="D438" t="str">
            <v>Rear Rail Blank Insource</v>
          </cell>
          <cell r="E438" t="str">
            <v>Cross Vehicle Line Programs</v>
          </cell>
          <cell r="F438">
            <v>36495</v>
          </cell>
          <cell r="G438">
            <v>5.9640000000000004</v>
          </cell>
          <cell r="H438">
            <v>5.8390000000000004</v>
          </cell>
          <cell r="I438">
            <v>0.63400000000000001</v>
          </cell>
          <cell r="J438">
            <v>3.7019260000000003</v>
          </cell>
          <cell r="K438">
            <v>2.324878</v>
          </cell>
          <cell r="L438">
            <v>1.377048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1.377048</v>
          </cell>
        </row>
        <row r="439">
          <cell r="C439" t="str">
            <v>01507</v>
          </cell>
          <cell r="D439" t="str">
            <v>TAF-Side Impact Air Curtain</v>
          </cell>
          <cell r="E439" t="str">
            <v>Cross Vehicle Line Programs</v>
          </cell>
          <cell r="F439">
            <v>36708</v>
          </cell>
          <cell r="G439">
            <v>0.499</v>
          </cell>
          <cell r="H439">
            <v>0.499</v>
          </cell>
          <cell r="I439">
            <v>1</v>
          </cell>
          <cell r="J439">
            <v>0.499</v>
          </cell>
          <cell r="K439">
            <v>0.499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C440" t="str">
            <v>01O11</v>
          </cell>
          <cell r="D440" t="str">
            <v>Cross CBG Programs</v>
          </cell>
          <cell r="E440" t="str">
            <v>Cross Vehicle Line Programs</v>
          </cell>
          <cell r="F440">
            <v>37073</v>
          </cell>
          <cell r="G440">
            <v>10.387</v>
          </cell>
          <cell r="H440">
            <v>10.145</v>
          </cell>
          <cell r="I440">
            <v>0.86099999999999999</v>
          </cell>
          <cell r="J440">
            <v>8.734845</v>
          </cell>
          <cell r="K440">
            <v>3.3949230000000004</v>
          </cell>
          <cell r="L440">
            <v>4.9886339999999993</v>
          </cell>
          <cell r="M440">
            <v>0.35128800000000004</v>
          </cell>
          <cell r="N440">
            <v>0</v>
          </cell>
          <cell r="O440">
            <v>0</v>
          </cell>
          <cell r="P440">
            <v>0</v>
          </cell>
          <cell r="Q440">
            <v>5.3399219999999996</v>
          </cell>
        </row>
        <row r="441">
          <cell r="C441" t="str">
            <v>01O12</v>
          </cell>
          <cell r="D441" t="str">
            <v>Advanced Restraints</v>
          </cell>
          <cell r="E441" t="str">
            <v>Cross Vehicle Line Programs</v>
          </cell>
          <cell r="F441">
            <v>36739</v>
          </cell>
          <cell r="G441">
            <v>10.494</v>
          </cell>
          <cell r="H441">
            <v>8.4939999999999998</v>
          </cell>
          <cell r="I441">
            <v>0.56421462208617845</v>
          </cell>
          <cell r="J441">
            <v>4.7924389999999999</v>
          </cell>
          <cell r="K441">
            <v>3.1677590000000002</v>
          </cell>
          <cell r="L441">
            <v>1.543358</v>
          </cell>
          <cell r="M441">
            <v>8.1322000000000005E-2</v>
          </cell>
          <cell r="N441">
            <v>0</v>
          </cell>
          <cell r="O441">
            <v>0</v>
          </cell>
          <cell r="P441">
            <v>0</v>
          </cell>
          <cell r="Q441">
            <v>1.6246800000000001</v>
          </cell>
        </row>
        <row r="442">
          <cell r="C442" t="str">
            <v>01O16</v>
          </cell>
          <cell r="D442" t="str">
            <v>Dip Phosphate - NA</v>
          </cell>
          <cell r="E442" t="str">
            <v>Cross Vehicle Line Programs</v>
          </cell>
          <cell r="F442">
            <v>36739</v>
          </cell>
          <cell r="G442">
            <v>21.821999999999999</v>
          </cell>
          <cell r="H442">
            <v>15.401999999999999</v>
          </cell>
          <cell r="I442">
            <v>0.45700000000000007</v>
          </cell>
          <cell r="J442">
            <v>7.0387140000000006</v>
          </cell>
          <cell r="K442">
            <v>0.23169900000000002</v>
          </cell>
          <cell r="L442">
            <v>2.4001640000000002</v>
          </cell>
          <cell r="M442">
            <v>2.1698360000000001</v>
          </cell>
          <cell r="N442">
            <v>0</v>
          </cell>
          <cell r="O442">
            <v>0</v>
          </cell>
          <cell r="P442">
            <v>0</v>
          </cell>
          <cell r="Q442">
            <v>4.57</v>
          </cell>
        </row>
        <row r="443">
          <cell r="C443" t="str">
            <v>01X11</v>
          </cell>
          <cell r="D443" t="str">
            <v>Seat Integrated Restraints</v>
          </cell>
          <cell r="E443" t="str">
            <v>Cross Vehicle Line Programs</v>
          </cell>
          <cell r="F443">
            <v>36801</v>
          </cell>
          <cell r="G443">
            <v>28.003</v>
          </cell>
          <cell r="H443">
            <v>25.088999999999999</v>
          </cell>
          <cell r="I443">
            <v>1</v>
          </cell>
          <cell r="J443">
            <v>25.089000000000002</v>
          </cell>
          <cell r="K443">
            <v>24.425000000000001</v>
          </cell>
          <cell r="L443">
            <v>0.66400000000000003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0.66400000000000003</v>
          </cell>
        </row>
        <row r="444">
          <cell r="C444" t="str">
            <v>02O11</v>
          </cell>
          <cell r="D444" t="str">
            <v>Cross CBG Programs</v>
          </cell>
          <cell r="E444" t="str">
            <v>Cross Vehicle Line Programs</v>
          </cell>
          <cell r="F444">
            <v>37438</v>
          </cell>
          <cell r="G444">
            <v>22.241</v>
          </cell>
          <cell r="H444">
            <v>11.903</v>
          </cell>
          <cell r="I444">
            <v>0.86099999999999999</v>
          </cell>
          <cell r="J444">
            <v>10.248483</v>
          </cell>
          <cell r="K444">
            <v>0</v>
          </cell>
          <cell r="L444">
            <v>0.97637399999999996</v>
          </cell>
          <cell r="M444">
            <v>8.2492410000000014</v>
          </cell>
          <cell r="N444">
            <v>1.0228680000000001</v>
          </cell>
          <cell r="O444">
            <v>0</v>
          </cell>
          <cell r="P444">
            <v>0</v>
          </cell>
          <cell r="Q444">
            <v>10.248483</v>
          </cell>
        </row>
        <row r="445">
          <cell r="C445" t="str">
            <v>02O20</v>
          </cell>
          <cell r="D445" t="str">
            <v>VO End-of-Line Testing-NA</v>
          </cell>
          <cell r="E445" t="str">
            <v>Cross Vehicle Line Programs</v>
          </cell>
          <cell r="F445">
            <v>37288</v>
          </cell>
          <cell r="G445">
            <v>3.1840000000000002</v>
          </cell>
          <cell r="H445">
            <v>3.1840000000000002</v>
          </cell>
          <cell r="I445">
            <v>0.698751256281407</v>
          </cell>
          <cell r="J445">
            <v>2.2248239999999999</v>
          </cell>
          <cell r="K445">
            <v>2.2248239999999999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C446" t="str">
            <v>02O50</v>
          </cell>
          <cell r="D446" t="str">
            <v>Truck Tire Pressure Sensor</v>
          </cell>
          <cell r="E446" t="str">
            <v>Cross Vehicle Line Programs</v>
          </cell>
          <cell r="F446">
            <v>37165</v>
          </cell>
          <cell r="G446">
            <v>30</v>
          </cell>
          <cell r="H446">
            <v>17.164999999999999</v>
          </cell>
          <cell r="I446">
            <v>1</v>
          </cell>
          <cell r="J446">
            <v>17.164999999999999</v>
          </cell>
          <cell r="K446">
            <v>0</v>
          </cell>
          <cell r="L446">
            <v>8.7460000000000004</v>
          </cell>
          <cell r="M446">
            <v>8.4190000000000005</v>
          </cell>
          <cell r="N446">
            <v>0</v>
          </cell>
          <cell r="O446">
            <v>0</v>
          </cell>
          <cell r="P446">
            <v>0</v>
          </cell>
          <cell r="Q446">
            <v>17.164999999999999</v>
          </cell>
        </row>
        <row r="447">
          <cell r="C447" t="str">
            <v>03O51</v>
          </cell>
          <cell r="D447" t="str">
            <v>Truck Telematics Provision</v>
          </cell>
          <cell r="E447" t="str">
            <v>Cross Vehicle Line Programs</v>
          </cell>
          <cell r="F447">
            <v>37469</v>
          </cell>
          <cell r="G447">
            <v>40</v>
          </cell>
          <cell r="H447">
            <v>30</v>
          </cell>
          <cell r="I447">
            <v>1</v>
          </cell>
          <cell r="J447">
            <v>30</v>
          </cell>
          <cell r="K447">
            <v>0</v>
          </cell>
          <cell r="L447">
            <v>1.0900000000000001</v>
          </cell>
          <cell r="M447">
            <v>17.824999999999999</v>
          </cell>
          <cell r="N447">
            <v>11.085000000000001</v>
          </cell>
          <cell r="O447">
            <v>0</v>
          </cell>
          <cell r="P447">
            <v>0</v>
          </cell>
          <cell r="Q447">
            <v>30</v>
          </cell>
        </row>
        <row r="448">
          <cell r="C448" t="str">
            <v>03P22</v>
          </cell>
          <cell r="D448" t="str">
            <v>CVT: CFT23 at ZF-Batavia-VT</v>
          </cell>
          <cell r="E448" t="str">
            <v>CVT Transmission</v>
          </cell>
          <cell r="F448">
            <v>37622</v>
          </cell>
          <cell r="G448">
            <v>59.2</v>
          </cell>
          <cell r="H448">
            <v>23.2</v>
          </cell>
          <cell r="I448">
            <v>0.58200000000000007</v>
          </cell>
          <cell r="J448">
            <v>13.502400000000002</v>
          </cell>
          <cell r="K448">
            <v>0</v>
          </cell>
          <cell r="L448">
            <v>0.81712799999999997</v>
          </cell>
          <cell r="M448">
            <v>7.0951620000000002</v>
          </cell>
          <cell r="N448">
            <v>4.8003359999999997</v>
          </cell>
          <cell r="O448">
            <v>0.78977399999999998</v>
          </cell>
          <cell r="P448">
            <v>0</v>
          </cell>
          <cell r="Q448">
            <v>13.502400000000002</v>
          </cell>
        </row>
        <row r="449">
          <cell r="C449" t="str">
            <v>04P20</v>
          </cell>
          <cell r="D449" t="str">
            <v>CFT30 CD/D at Batavia</v>
          </cell>
          <cell r="E449" t="str">
            <v>CVT Transmission</v>
          </cell>
          <cell r="F449">
            <v>37834</v>
          </cell>
          <cell r="G449">
            <v>114.3</v>
          </cell>
          <cell r="H449">
            <v>75.3</v>
          </cell>
          <cell r="I449">
            <v>0.97</v>
          </cell>
          <cell r="J449">
            <v>73.040999999999997</v>
          </cell>
          <cell r="K449">
            <v>0</v>
          </cell>
          <cell r="L449">
            <v>0</v>
          </cell>
          <cell r="M449">
            <v>12.53919</v>
          </cell>
          <cell r="N449">
            <v>45.297060000000002</v>
          </cell>
          <cell r="O449">
            <v>15.204750000000001</v>
          </cell>
          <cell r="P449">
            <v>0</v>
          </cell>
          <cell r="Q449">
            <v>73.040999999999997</v>
          </cell>
        </row>
        <row r="450">
          <cell r="C450" t="str">
            <v>04S53</v>
          </cell>
          <cell r="D450" t="str">
            <v>CFT23 (NA &amp; EU) for C307</v>
          </cell>
          <cell r="E450" t="str">
            <v>CVT Transmission</v>
          </cell>
          <cell r="F450">
            <v>38018</v>
          </cell>
          <cell r="G450">
            <v>21</v>
          </cell>
          <cell r="H450">
            <v>11.96</v>
          </cell>
          <cell r="I450">
            <v>0.86</v>
          </cell>
          <cell r="J450">
            <v>10.285600000000002</v>
          </cell>
          <cell r="K450">
            <v>0</v>
          </cell>
          <cell r="L450">
            <v>0.54610000000000003</v>
          </cell>
          <cell r="M450">
            <v>3.6412400000000003</v>
          </cell>
          <cell r="N450">
            <v>5.2761000000000005</v>
          </cell>
          <cell r="O450">
            <v>0.82216</v>
          </cell>
          <cell r="P450">
            <v>0</v>
          </cell>
          <cell r="Q450">
            <v>10.285600000000002</v>
          </cell>
        </row>
        <row r="451">
          <cell r="C451" t="str">
            <v>07P18</v>
          </cell>
          <cell r="D451" t="str">
            <v>CFT23 for N.A. C307</v>
          </cell>
          <cell r="E451" t="str">
            <v>CVT Transmission</v>
          </cell>
          <cell r="F451">
            <v>38930</v>
          </cell>
          <cell r="G451">
            <v>20</v>
          </cell>
          <cell r="H451">
            <v>13</v>
          </cell>
          <cell r="I451">
            <v>1</v>
          </cell>
          <cell r="J451">
            <v>13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1.6E-2</v>
          </cell>
          <cell r="P451">
            <v>4.899</v>
          </cell>
          <cell r="Q451">
            <v>4.915</v>
          </cell>
        </row>
        <row r="452">
          <cell r="C452" t="str">
            <v>07P20</v>
          </cell>
          <cell r="D452" t="str">
            <v>CFT23 for C170</v>
          </cell>
          <cell r="E452" t="str">
            <v>CVT Transmission</v>
          </cell>
          <cell r="F452">
            <v>38930</v>
          </cell>
          <cell r="G452">
            <v>420</v>
          </cell>
          <cell r="H452">
            <v>340</v>
          </cell>
          <cell r="I452">
            <v>1</v>
          </cell>
          <cell r="J452">
            <v>340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58.369</v>
          </cell>
          <cell r="Q452">
            <v>58.369</v>
          </cell>
        </row>
        <row r="453">
          <cell r="C453" t="str">
            <v>07P60</v>
          </cell>
          <cell r="D453" t="str">
            <v>CFT40 at tbd Ford Facility</v>
          </cell>
          <cell r="E453" t="str">
            <v>CVT Transmission</v>
          </cell>
          <cell r="F453">
            <v>39114</v>
          </cell>
          <cell r="G453">
            <v>349.3</v>
          </cell>
          <cell r="H453">
            <v>219.3</v>
          </cell>
          <cell r="I453">
            <v>1</v>
          </cell>
          <cell r="J453">
            <v>219.3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10.135999999999999</v>
          </cell>
          <cell r="Q453">
            <v>10.135999999999999</v>
          </cell>
        </row>
        <row r="454">
          <cell r="C454" t="str">
            <v>01P40</v>
          </cell>
          <cell r="D454" t="str">
            <v>DURATEC VALUE PROGRAM</v>
          </cell>
          <cell r="E454" t="str">
            <v>Duratec V6</v>
          </cell>
          <cell r="F454">
            <v>36739</v>
          </cell>
          <cell r="G454">
            <v>35.017000000000003</v>
          </cell>
          <cell r="H454">
            <v>17.783999999999999</v>
          </cell>
          <cell r="I454">
            <v>0.52700000000000002</v>
          </cell>
          <cell r="J454">
            <v>9.3721680000000003</v>
          </cell>
          <cell r="K454">
            <v>2.691389</v>
          </cell>
          <cell r="L454">
            <v>5.9640590000000007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5.9640590000000007</v>
          </cell>
        </row>
        <row r="455">
          <cell r="C455" t="str">
            <v>01P42</v>
          </cell>
          <cell r="D455" t="str">
            <v>CEPII Cooling Upgrd (Capac)</v>
          </cell>
          <cell r="E455" t="str">
            <v>Duratec V6</v>
          </cell>
          <cell r="F455">
            <v>36951</v>
          </cell>
          <cell r="G455">
            <v>2.1760000000000002</v>
          </cell>
          <cell r="H455">
            <v>2.1720000000000002</v>
          </cell>
          <cell r="I455">
            <v>1</v>
          </cell>
          <cell r="J455">
            <v>2.1720000000000002</v>
          </cell>
          <cell r="K455">
            <v>0.96899999999999997</v>
          </cell>
          <cell r="L455">
            <v>1.2030000000000001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1.2030000000000001</v>
          </cell>
        </row>
        <row r="456">
          <cell r="C456" t="str">
            <v>01P90</v>
          </cell>
          <cell r="D456" t="str">
            <v>CEP#2 / U204 Dunnage</v>
          </cell>
          <cell r="E456" t="str">
            <v>Duratec V6</v>
          </cell>
          <cell r="F456">
            <v>36861</v>
          </cell>
          <cell r="G456">
            <v>2.2440000000000002</v>
          </cell>
          <cell r="H456">
            <v>1.8779999999999999</v>
          </cell>
          <cell r="I456">
            <v>1</v>
          </cell>
          <cell r="J456">
            <v>1.8780000000000001</v>
          </cell>
          <cell r="K456">
            <v>1.401</v>
          </cell>
          <cell r="L456">
            <v>0.47699999999999998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0.47699999999999998</v>
          </cell>
        </row>
        <row r="457">
          <cell r="C457" t="str">
            <v>02P45</v>
          </cell>
          <cell r="D457" t="str">
            <v>3.0L Duratec High-Perf for J56</v>
          </cell>
          <cell r="E457" t="str">
            <v>Duratec V6</v>
          </cell>
          <cell r="F457">
            <v>37530</v>
          </cell>
          <cell r="G457">
            <v>41.823999999999998</v>
          </cell>
          <cell r="H457">
            <v>25.992000000000001</v>
          </cell>
          <cell r="I457">
            <v>1</v>
          </cell>
          <cell r="J457">
            <v>25.992000000000001</v>
          </cell>
          <cell r="K457">
            <v>0.14199999999999999</v>
          </cell>
          <cell r="L457">
            <v>5.28</v>
          </cell>
          <cell r="M457">
            <v>13.38</v>
          </cell>
          <cell r="N457">
            <v>7.19</v>
          </cell>
          <cell r="O457">
            <v>0</v>
          </cell>
          <cell r="P457">
            <v>0</v>
          </cell>
          <cell r="Q457">
            <v>25.85</v>
          </cell>
        </row>
        <row r="458">
          <cell r="C458" t="str">
            <v>02P66</v>
          </cell>
          <cell r="D458" t="str">
            <v>3.0 RFF Duratec Capacity</v>
          </cell>
          <cell r="E458" t="str">
            <v>Duratec V6</v>
          </cell>
          <cell r="F458">
            <v>37104</v>
          </cell>
          <cell r="G458">
            <v>90.215000000000003</v>
          </cell>
          <cell r="H458">
            <v>72.338999999999999</v>
          </cell>
          <cell r="I458">
            <v>0.86299999999999999</v>
          </cell>
          <cell r="J458">
            <v>62.428556999999998</v>
          </cell>
          <cell r="K458">
            <v>23.584927</v>
          </cell>
          <cell r="L458">
            <v>33.577604000000001</v>
          </cell>
          <cell r="M458">
            <v>5.079618</v>
          </cell>
          <cell r="N458">
            <v>0</v>
          </cell>
          <cell r="O458">
            <v>0</v>
          </cell>
          <cell r="P458">
            <v>0</v>
          </cell>
          <cell r="Q458">
            <v>38.657222000000004</v>
          </cell>
        </row>
        <row r="459">
          <cell r="C459" t="str">
            <v>02P67</v>
          </cell>
          <cell r="D459" t="str">
            <v>Duratec Cap Incr for D186/U204</v>
          </cell>
          <cell r="E459" t="str">
            <v>Duratec V6</v>
          </cell>
          <cell r="F459">
            <v>37104</v>
          </cell>
          <cell r="G459">
            <v>22.228999999999999</v>
          </cell>
          <cell r="H459">
            <v>18.948</v>
          </cell>
          <cell r="I459">
            <v>0.92700000000000005</v>
          </cell>
          <cell r="J459">
            <v>17.564796000000001</v>
          </cell>
          <cell r="K459">
            <v>0</v>
          </cell>
          <cell r="L459">
            <v>17.564796000000001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17.564796000000001</v>
          </cell>
        </row>
        <row r="460">
          <cell r="C460" t="str">
            <v>03P40</v>
          </cell>
          <cell r="D460" t="str">
            <v>V6 Duratec D219/D258 - CEP I</v>
          </cell>
          <cell r="E460" t="str">
            <v>Duratec V6</v>
          </cell>
          <cell r="F460">
            <v>37834</v>
          </cell>
          <cell r="G460">
            <v>576.1</v>
          </cell>
          <cell r="H460">
            <v>463.33</v>
          </cell>
          <cell r="I460">
            <v>1</v>
          </cell>
          <cell r="J460">
            <v>463.33</v>
          </cell>
          <cell r="K460">
            <v>0.71300000000000008</v>
          </cell>
          <cell r="L460">
            <v>0.38</v>
          </cell>
          <cell r="M460">
            <v>200.65100000000001</v>
          </cell>
          <cell r="N460">
            <v>215.69799999999998</v>
          </cell>
          <cell r="O460">
            <v>45.887999999999998</v>
          </cell>
          <cell r="P460">
            <v>0</v>
          </cell>
          <cell r="Q460">
            <v>462.61699999999996</v>
          </cell>
        </row>
        <row r="461">
          <cell r="C461" t="str">
            <v>05P49</v>
          </cell>
          <cell r="D461" t="str">
            <v>Duratec Fuel Econ for RFF</v>
          </cell>
          <cell r="E461" t="str">
            <v>Duratec V6</v>
          </cell>
          <cell r="F461">
            <v>38200</v>
          </cell>
          <cell r="G461">
            <v>122</v>
          </cell>
          <cell r="H461">
            <v>59.6</v>
          </cell>
          <cell r="I461">
            <v>0.86299999999999988</v>
          </cell>
          <cell r="J461">
            <v>51.434799999999996</v>
          </cell>
          <cell r="K461">
            <v>0</v>
          </cell>
          <cell r="L461">
            <v>0</v>
          </cell>
          <cell r="M461">
            <v>6.5587999999999994E-2</v>
          </cell>
          <cell r="N461">
            <v>19.376939</v>
          </cell>
          <cell r="O461">
            <v>26.252459999999999</v>
          </cell>
          <cell r="P461">
            <v>5.7398129999999998</v>
          </cell>
          <cell r="Q461">
            <v>51.434799999999996</v>
          </cell>
        </row>
        <row r="462">
          <cell r="C462" t="str">
            <v>AAO80</v>
          </cell>
          <cell r="D462" t="str">
            <v>Ford Brand Effic Under Study</v>
          </cell>
          <cell r="E462" t="str">
            <v>Efficiencies Under Study - Product</v>
          </cell>
          <cell r="F462">
            <v>37834</v>
          </cell>
          <cell r="G462">
            <v>-116.2</v>
          </cell>
          <cell r="H462">
            <v>-116.2</v>
          </cell>
          <cell r="I462">
            <v>1</v>
          </cell>
          <cell r="J462">
            <v>-116.2</v>
          </cell>
          <cell r="K462">
            <v>0</v>
          </cell>
          <cell r="L462">
            <v>0</v>
          </cell>
          <cell r="M462">
            <v>-42.9</v>
          </cell>
          <cell r="N462">
            <v>-25.960999999999999</v>
          </cell>
          <cell r="O462">
            <v>-22.88</v>
          </cell>
          <cell r="P462">
            <v>-24.459</v>
          </cell>
          <cell r="Q462">
            <v>-116.2</v>
          </cell>
        </row>
        <row r="463">
          <cell r="C463" t="str">
            <v>98A36</v>
          </cell>
          <cell r="D463" t="str">
            <v>MUSTANG CLEAN AIR</v>
          </cell>
          <cell r="E463" t="str">
            <v>Emissions</v>
          </cell>
          <cell r="F463">
            <v>35688</v>
          </cell>
          <cell r="G463">
            <v>73.748000000000005</v>
          </cell>
          <cell r="H463">
            <v>13.369</v>
          </cell>
          <cell r="I463">
            <v>1</v>
          </cell>
          <cell r="J463">
            <v>13.369</v>
          </cell>
          <cell r="K463">
            <v>2.5000000000000001E-2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</row>
        <row r="464">
          <cell r="C464" t="str">
            <v>99J21</v>
          </cell>
          <cell r="D464" t="str">
            <v>CDW/SW EMISSIONS</v>
          </cell>
          <cell r="E464" t="str">
            <v>Emissions</v>
          </cell>
          <cell r="F464">
            <v>36304</v>
          </cell>
          <cell r="G464">
            <v>4.7450000000000001</v>
          </cell>
          <cell r="H464">
            <v>4.6970000000000001</v>
          </cell>
          <cell r="I464">
            <v>0.22028124334681717</v>
          </cell>
          <cell r="J464">
            <v>1.0346610000000003</v>
          </cell>
          <cell r="K464">
            <v>6.8500000000000002E-3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</row>
        <row r="465">
          <cell r="C465" t="str">
            <v>99P23</v>
          </cell>
          <cell r="D465" t="str">
            <v>ZETEC Improvements</v>
          </cell>
          <cell r="E465" t="str">
            <v>Emissions</v>
          </cell>
          <cell r="F465">
            <v>36342</v>
          </cell>
          <cell r="G465">
            <v>765.37800000000004</v>
          </cell>
          <cell r="H465">
            <v>684.92600000000004</v>
          </cell>
          <cell r="I465">
            <v>0.46399999999999991</v>
          </cell>
          <cell r="J465">
            <v>317.80566399999998</v>
          </cell>
          <cell r="K465">
            <v>1.7622720000000003</v>
          </cell>
          <cell r="L465">
            <v>0.338256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0.338256</v>
          </cell>
        </row>
        <row r="466">
          <cell r="C466" t="str">
            <v>00P04</v>
          </cell>
          <cell r="D466" t="str">
            <v>CROSS VEHICLE EMISSIONS</v>
          </cell>
          <cell r="E466" t="str">
            <v>Emissions</v>
          </cell>
          <cell r="F466">
            <v>36373</v>
          </cell>
          <cell r="G466">
            <v>6.8319999999999999</v>
          </cell>
          <cell r="H466">
            <v>4.1769999999999996</v>
          </cell>
          <cell r="I466">
            <v>0.84399999999999997</v>
          </cell>
          <cell r="J466">
            <v>3.5253879999999995</v>
          </cell>
          <cell r="K466">
            <v>1.5884079999999998</v>
          </cell>
          <cell r="L466">
            <v>2.2788000000000003E-2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2.2788000000000003E-2</v>
          </cell>
        </row>
        <row r="467">
          <cell r="C467" t="str">
            <v>00W36</v>
          </cell>
          <cell r="D467" t="str">
            <v>E-Series LEV</v>
          </cell>
          <cell r="E467" t="str">
            <v>Emissions</v>
          </cell>
          <cell r="F467">
            <v>36388</v>
          </cell>
          <cell r="G467">
            <v>50.796999999999997</v>
          </cell>
          <cell r="H467">
            <v>6.1479999999999997</v>
          </cell>
          <cell r="I467">
            <v>1</v>
          </cell>
          <cell r="J467">
            <v>6.1479999999999997</v>
          </cell>
          <cell r="K467">
            <v>5.9550000000000001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</row>
        <row r="468">
          <cell r="C468" t="str">
            <v>01L36</v>
          </cell>
          <cell r="D468" t="str">
            <v>ULEV for C170</v>
          </cell>
          <cell r="E468" t="str">
            <v>Emissions</v>
          </cell>
          <cell r="F468">
            <v>36739</v>
          </cell>
          <cell r="G468">
            <v>14.074</v>
          </cell>
          <cell r="H468">
            <v>0.29899999999999999</v>
          </cell>
          <cell r="I468">
            <v>1</v>
          </cell>
          <cell r="J468">
            <v>0.29899999999999999</v>
          </cell>
          <cell r="K468">
            <v>0.29899999999999999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</row>
        <row r="469">
          <cell r="C469" t="str">
            <v>01P03</v>
          </cell>
          <cell r="D469" t="str">
            <v>PTEC-DEW/Explorer/X200</v>
          </cell>
          <cell r="E469" t="str">
            <v>Emissions</v>
          </cell>
          <cell r="F469">
            <v>36739</v>
          </cell>
          <cell r="G469">
            <v>0.65</v>
          </cell>
          <cell r="H469">
            <v>0.65</v>
          </cell>
          <cell r="I469">
            <v>0.65</v>
          </cell>
          <cell r="J469">
            <v>0.42249999999999999</v>
          </cell>
          <cell r="K469">
            <v>4.095E-2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</row>
        <row r="470">
          <cell r="C470" t="str">
            <v>01S48</v>
          </cell>
          <cell r="D470" t="str">
            <v>4.0L SOHC FFV (EXPLORER)</v>
          </cell>
          <cell r="E470" t="str">
            <v>Emissions</v>
          </cell>
          <cell r="F470">
            <v>37088</v>
          </cell>
          <cell r="G470">
            <v>14.477</v>
          </cell>
          <cell r="H470">
            <v>8.077</v>
          </cell>
          <cell r="I470">
            <v>0.85</v>
          </cell>
          <cell r="J470">
            <v>6.8654500000000001</v>
          </cell>
          <cell r="K470">
            <v>0</v>
          </cell>
          <cell r="L470">
            <v>6.8654500000000001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6.8654500000000001</v>
          </cell>
        </row>
        <row r="471">
          <cell r="C471" t="str">
            <v>02A20</v>
          </cell>
          <cell r="D471" t="str">
            <v>EN/FN ULEV Emissions</v>
          </cell>
          <cell r="E471" t="str">
            <v>Emissions</v>
          </cell>
          <cell r="F471">
            <v>37104</v>
          </cell>
          <cell r="G471">
            <v>16.100000000000001</v>
          </cell>
          <cell r="H471">
            <v>8</v>
          </cell>
          <cell r="I471">
            <v>0.34</v>
          </cell>
          <cell r="J471">
            <v>2.72</v>
          </cell>
          <cell r="K471">
            <v>0.68713999999999997</v>
          </cell>
          <cell r="L471">
            <v>1.5578800000000002</v>
          </cell>
          <cell r="M471">
            <v>0.47498000000000001</v>
          </cell>
          <cell r="N471">
            <v>0</v>
          </cell>
          <cell r="O471">
            <v>0</v>
          </cell>
          <cell r="P471">
            <v>0</v>
          </cell>
          <cell r="Q471">
            <v>2.0328600000000003</v>
          </cell>
        </row>
        <row r="472">
          <cell r="C472" t="str">
            <v>02N01</v>
          </cell>
          <cell r="D472" t="str">
            <v>SN95 GT Emis-Strat. Add-LEV</v>
          </cell>
          <cell r="E472" t="str">
            <v>Emissions</v>
          </cell>
          <cell r="F472">
            <v>37196</v>
          </cell>
          <cell r="G472">
            <v>20.8</v>
          </cell>
          <cell r="H472">
            <v>0.184</v>
          </cell>
          <cell r="I472">
            <v>1</v>
          </cell>
          <cell r="J472">
            <v>0.184</v>
          </cell>
          <cell r="K472">
            <v>0</v>
          </cell>
          <cell r="L472">
            <v>0.13300000000000001</v>
          </cell>
          <cell r="M472">
            <v>5.0999999999999997E-2</v>
          </cell>
          <cell r="N472">
            <v>0</v>
          </cell>
          <cell r="O472">
            <v>0</v>
          </cell>
          <cell r="P472">
            <v>0</v>
          </cell>
          <cell r="Q472">
            <v>0.184</v>
          </cell>
        </row>
        <row r="473">
          <cell r="C473" t="str">
            <v>02P04</v>
          </cell>
          <cell r="D473" t="str">
            <v>Emissions Test Facils</v>
          </cell>
          <cell r="E473" t="str">
            <v>Emissions</v>
          </cell>
          <cell r="F473">
            <v>37135</v>
          </cell>
          <cell r="G473">
            <v>0.497</v>
          </cell>
          <cell r="H473">
            <v>0.497</v>
          </cell>
          <cell r="I473">
            <v>0.86499999999999999</v>
          </cell>
          <cell r="J473">
            <v>0.42990500000000009</v>
          </cell>
          <cell r="K473">
            <v>0.29669500000000004</v>
          </cell>
          <cell r="L473">
            <v>0.13321000000000002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0.13321000000000002</v>
          </cell>
        </row>
        <row r="474">
          <cell r="C474" t="str">
            <v>03N01</v>
          </cell>
          <cell r="D474" t="str">
            <v>Emissions Test Facilities</v>
          </cell>
          <cell r="E474" t="str">
            <v>Emissions</v>
          </cell>
          <cell r="F474">
            <v>37469</v>
          </cell>
          <cell r="G474">
            <v>27.3</v>
          </cell>
          <cell r="H474">
            <v>17.48</v>
          </cell>
          <cell r="I474">
            <v>0.88500000000000001</v>
          </cell>
          <cell r="J474">
            <v>15.469799999999999</v>
          </cell>
          <cell r="K474">
            <v>0</v>
          </cell>
          <cell r="L474">
            <v>6.0330450000000004</v>
          </cell>
          <cell r="M474">
            <v>7.8897750000000002</v>
          </cell>
          <cell r="N474">
            <v>1.5469799999999998</v>
          </cell>
          <cell r="O474">
            <v>0</v>
          </cell>
          <cell r="P474">
            <v>0</v>
          </cell>
          <cell r="Q474">
            <v>15.469799999999999</v>
          </cell>
        </row>
        <row r="475">
          <cell r="C475" t="str">
            <v>03N02</v>
          </cell>
          <cell r="D475" t="str">
            <v>PZEV -- NA C170, 2.3L I4</v>
          </cell>
          <cell r="E475" t="str">
            <v>Emissions</v>
          </cell>
          <cell r="F475">
            <v>37622</v>
          </cell>
          <cell r="G475">
            <v>94.02</v>
          </cell>
          <cell r="H475">
            <v>78.632000000000005</v>
          </cell>
          <cell r="I475">
            <v>1</v>
          </cell>
          <cell r="J475">
            <v>78.632000000000005</v>
          </cell>
          <cell r="K475">
            <v>0</v>
          </cell>
          <cell r="L475">
            <v>16.513999999999999</v>
          </cell>
          <cell r="M475">
            <v>33.81</v>
          </cell>
          <cell r="N475">
            <v>28.308</v>
          </cell>
          <cell r="O475">
            <v>0</v>
          </cell>
          <cell r="P475">
            <v>0</v>
          </cell>
          <cell r="Q475">
            <v>78.632000000000005</v>
          </cell>
        </row>
        <row r="476">
          <cell r="C476" t="str">
            <v>03N06</v>
          </cell>
          <cell r="D476" t="str">
            <v>PZEV -- U293</v>
          </cell>
          <cell r="E476" t="str">
            <v>Emissions</v>
          </cell>
          <cell r="F476">
            <v>38169</v>
          </cell>
          <cell r="G476">
            <v>56.03</v>
          </cell>
          <cell r="H476">
            <v>46.863999999999997</v>
          </cell>
          <cell r="I476">
            <v>1</v>
          </cell>
          <cell r="J476">
            <v>46.864000000000004</v>
          </cell>
          <cell r="K476">
            <v>0</v>
          </cell>
          <cell r="L476">
            <v>0</v>
          </cell>
          <cell r="M476">
            <v>1.0780000000000001</v>
          </cell>
          <cell r="N476">
            <v>18.745000000000001</v>
          </cell>
          <cell r="O476">
            <v>23.901</v>
          </cell>
          <cell r="P476">
            <v>3.14</v>
          </cell>
          <cell r="Q476">
            <v>46.864000000000004</v>
          </cell>
        </row>
        <row r="477">
          <cell r="C477" t="str">
            <v>03N07</v>
          </cell>
          <cell r="D477" t="str">
            <v>PZEV -- 2.0/2.3L I4</v>
          </cell>
          <cell r="E477" t="str">
            <v>Emissions</v>
          </cell>
          <cell r="F477">
            <v>37622</v>
          </cell>
          <cell r="G477">
            <v>48.62</v>
          </cell>
          <cell r="H477">
            <v>40.664000000000001</v>
          </cell>
          <cell r="I477">
            <v>1</v>
          </cell>
          <cell r="J477">
            <v>40.664000000000001</v>
          </cell>
          <cell r="K477">
            <v>0</v>
          </cell>
          <cell r="L477">
            <v>8.5389999999999997</v>
          </cell>
          <cell r="M477">
            <v>17.486000000000001</v>
          </cell>
          <cell r="N477">
            <v>14.638999999999999</v>
          </cell>
          <cell r="O477">
            <v>0</v>
          </cell>
          <cell r="P477">
            <v>0</v>
          </cell>
          <cell r="Q477">
            <v>40.664000000000001</v>
          </cell>
        </row>
        <row r="478">
          <cell r="C478" t="str">
            <v>03N70</v>
          </cell>
          <cell r="D478" t="str">
            <v>03MY Emissions Reqt's</v>
          </cell>
          <cell r="E478" t="str">
            <v>Emissions</v>
          </cell>
          <cell r="F478">
            <v>37469</v>
          </cell>
          <cell r="G478">
            <v>131.6</v>
          </cell>
          <cell r="H478">
            <v>64.400000000000006</v>
          </cell>
          <cell r="I478">
            <v>0.67099999999999982</v>
          </cell>
          <cell r="J478">
            <v>43.212399999999995</v>
          </cell>
          <cell r="K478">
            <v>0</v>
          </cell>
          <cell r="L478">
            <v>16.853507</v>
          </cell>
          <cell r="M478">
            <v>22.038324000000003</v>
          </cell>
          <cell r="N478">
            <v>4.3205689999999999</v>
          </cell>
          <cell r="O478">
            <v>0</v>
          </cell>
          <cell r="P478">
            <v>0</v>
          </cell>
          <cell r="Q478">
            <v>43.212399999999995</v>
          </cell>
        </row>
        <row r="479">
          <cell r="C479" t="str">
            <v>04N03</v>
          </cell>
          <cell r="D479" t="str">
            <v>PZEV -- NA Focus, 2.0L I4</v>
          </cell>
          <cell r="E479" t="str">
            <v>Emissions</v>
          </cell>
          <cell r="F479">
            <v>37987</v>
          </cell>
          <cell r="G479">
            <v>14.51</v>
          </cell>
          <cell r="H479">
            <v>12.134</v>
          </cell>
          <cell r="I479">
            <v>1</v>
          </cell>
          <cell r="J479">
            <v>12.134</v>
          </cell>
          <cell r="K479">
            <v>0</v>
          </cell>
          <cell r="L479">
            <v>0</v>
          </cell>
          <cell r="M479">
            <v>2.548</v>
          </cell>
          <cell r="N479">
            <v>5.2169999999999996</v>
          </cell>
          <cell r="O479">
            <v>4.3689999999999998</v>
          </cell>
          <cell r="P479">
            <v>0</v>
          </cell>
          <cell r="Q479">
            <v>12.134</v>
          </cell>
        </row>
        <row r="480">
          <cell r="C480" t="str">
            <v>04N06</v>
          </cell>
          <cell r="D480" t="str">
            <v>S195 Emissions Program</v>
          </cell>
          <cell r="E480" t="str">
            <v>Emissions</v>
          </cell>
          <cell r="F480">
            <v>37834</v>
          </cell>
          <cell r="G480">
            <v>15</v>
          </cell>
          <cell r="H480">
            <v>11.04</v>
          </cell>
          <cell r="I480">
            <v>1</v>
          </cell>
          <cell r="J480">
            <v>11.04</v>
          </cell>
          <cell r="K480">
            <v>0</v>
          </cell>
          <cell r="L480">
            <v>0</v>
          </cell>
          <cell r="M480">
            <v>4.306</v>
          </cell>
          <cell r="N480">
            <v>5.6310000000000002</v>
          </cell>
          <cell r="O480">
            <v>1.103</v>
          </cell>
          <cell r="P480">
            <v>0</v>
          </cell>
          <cell r="Q480">
            <v>11.04</v>
          </cell>
        </row>
        <row r="481">
          <cell r="C481" t="str">
            <v>04N70</v>
          </cell>
          <cell r="D481" t="str">
            <v>04MY Emissions Reqt's</v>
          </cell>
          <cell r="E481" t="str">
            <v>Emissions</v>
          </cell>
          <cell r="F481">
            <v>37834</v>
          </cell>
          <cell r="G481">
            <v>459.7</v>
          </cell>
          <cell r="H481">
            <v>224.94</v>
          </cell>
          <cell r="I481">
            <v>0.95099999999999985</v>
          </cell>
          <cell r="J481">
            <v>213.91793999999996</v>
          </cell>
          <cell r="K481">
            <v>0</v>
          </cell>
          <cell r="L481">
            <v>0</v>
          </cell>
          <cell r="M481">
            <v>83.428377000000012</v>
          </cell>
          <cell r="N481">
            <v>109.09872</v>
          </cell>
          <cell r="O481">
            <v>21.390843000000004</v>
          </cell>
          <cell r="P481">
            <v>0</v>
          </cell>
          <cell r="Q481">
            <v>213.91793999999996</v>
          </cell>
        </row>
        <row r="482">
          <cell r="C482" t="str">
            <v>04W01</v>
          </cell>
          <cell r="D482" t="str">
            <v>E-Series Emissions Program</v>
          </cell>
          <cell r="E482" t="str">
            <v>Emissions</v>
          </cell>
          <cell r="F482">
            <v>37834</v>
          </cell>
          <cell r="G482">
            <v>69.180000000000007</v>
          </cell>
          <cell r="H482">
            <v>15.275</v>
          </cell>
          <cell r="I482">
            <v>1</v>
          </cell>
          <cell r="J482">
            <v>15.275</v>
          </cell>
          <cell r="K482">
            <v>0</v>
          </cell>
          <cell r="L482">
            <v>0.02</v>
          </cell>
          <cell r="M482">
            <v>5.7539999999999996</v>
          </cell>
          <cell r="N482">
            <v>7.7960000000000003</v>
          </cell>
          <cell r="O482">
            <v>1.7050000000000001</v>
          </cell>
          <cell r="P482">
            <v>0</v>
          </cell>
          <cell r="Q482">
            <v>15.275</v>
          </cell>
        </row>
        <row r="483">
          <cell r="C483" t="str">
            <v>05N70</v>
          </cell>
          <cell r="D483" t="str">
            <v>05MY Emissions Reqt's</v>
          </cell>
          <cell r="E483" t="str">
            <v>Emissions</v>
          </cell>
          <cell r="F483">
            <v>38200</v>
          </cell>
          <cell r="G483">
            <v>499.1</v>
          </cell>
          <cell r="H483">
            <v>232.94399999999999</v>
          </cell>
          <cell r="I483">
            <v>0.72100000000000009</v>
          </cell>
          <cell r="J483">
            <v>167.95262400000001</v>
          </cell>
          <cell r="K483">
            <v>0</v>
          </cell>
          <cell r="L483">
            <v>0</v>
          </cell>
          <cell r="M483">
            <v>0</v>
          </cell>
          <cell r="N483">
            <v>65.501407999999998</v>
          </cell>
          <cell r="O483">
            <v>85.656242000000006</v>
          </cell>
          <cell r="P483">
            <v>16.794974</v>
          </cell>
          <cell r="Q483">
            <v>167.95262400000001</v>
          </cell>
        </row>
        <row r="484">
          <cell r="C484" t="str">
            <v>06N70</v>
          </cell>
          <cell r="D484" t="str">
            <v>06MY Emissions Reqt's</v>
          </cell>
          <cell r="E484" t="str">
            <v>Emissions</v>
          </cell>
          <cell r="F484">
            <v>38565</v>
          </cell>
          <cell r="G484">
            <v>910</v>
          </cell>
          <cell r="H484">
            <v>78.2</v>
          </cell>
          <cell r="I484">
            <v>1</v>
          </cell>
          <cell r="J484">
            <v>78.2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30.498999999999999</v>
          </cell>
          <cell r="P484">
            <v>39.881999999999998</v>
          </cell>
          <cell r="Q484">
            <v>70.381</v>
          </cell>
        </row>
        <row r="485">
          <cell r="C485" t="str">
            <v>07N70</v>
          </cell>
          <cell r="D485" t="str">
            <v>07MY Emissions Reqt's</v>
          </cell>
          <cell r="E485" t="str">
            <v>Emissions</v>
          </cell>
          <cell r="F485">
            <v>38930</v>
          </cell>
          <cell r="G485">
            <v>114.3</v>
          </cell>
          <cell r="H485">
            <v>55.936</v>
          </cell>
          <cell r="I485">
            <v>0.746</v>
          </cell>
          <cell r="J485">
            <v>41.728256000000002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16.274736000000001</v>
          </cell>
          <cell r="Q485">
            <v>16.274736000000001</v>
          </cell>
        </row>
        <row r="486">
          <cell r="C486" t="str">
            <v>08N70</v>
          </cell>
          <cell r="D486" t="str">
            <v>08MY Emissions Reqt's</v>
          </cell>
          <cell r="E486" t="str">
            <v>Emissions</v>
          </cell>
          <cell r="F486">
            <v>39295</v>
          </cell>
          <cell r="G486">
            <v>266.95999999999998</v>
          </cell>
          <cell r="H486">
            <v>130.63999999999999</v>
          </cell>
          <cell r="I486">
            <v>0.90300000000000002</v>
          </cell>
          <cell r="J486">
            <v>117.96791999999999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</row>
        <row r="487">
          <cell r="C487" t="str">
            <v>98D01</v>
          </cell>
          <cell r="D487" t="str">
            <v>UX168  - Ranger EV</v>
          </cell>
          <cell r="E487" t="str">
            <v>Environmental Vehicles</v>
          </cell>
          <cell r="F487">
            <v>35646</v>
          </cell>
          <cell r="G487">
            <v>117.916</v>
          </cell>
          <cell r="H487">
            <v>21.064</v>
          </cell>
          <cell r="I487">
            <v>1</v>
          </cell>
          <cell r="J487">
            <v>21.064</v>
          </cell>
          <cell r="K487">
            <v>0.127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</row>
        <row r="488">
          <cell r="C488" t="str">
            <v>99915</v>
          </cell>
          <cell r="D488" t="str">
            <v>EnVC PVT</v>
          </cell>
          <cell r="E488" t="str">
            <v>Environmental Vehicles</v>
          </cell>
          <cell r="F488">
            <v>36342</v>
          </cell>
          <cell r="G488">
            <v>0.59499999999999997</v>
          </cell>
          <cell r="H488">
            <v>0.53800000000000003</v>
          </cell>
          <cell r="I488">
            <v>1</v>
          </cell>
          <cell r="J488">
            <v>0.53800000000000003</v>
          </cell>
          <cell r="K488">
            <v>0.44500000000000001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</row>
        <row r="489">
          <cell r="C489" t="str">
            <v>00915</v>
          </cell>
          <cell r="D489" t="str">
            <v>EnVC PVT</v>
          </cell>
          <cell r="E489" t="str">
            <v>Environmental Vehicles</v>
          </cell>
          <cell r="F489">
            <v>36708</v>
          </cell>
          <cell r="G489">
            <v>0.127</v>
          </cell>
          <cell r="H489">
            <v>6.4000000000000001E-2</v>
          </cell>
          <cell r="I489">
            <v>1</v>
          </cell>
          <cell r="J489">
            <v>6.4000000000000001E-2</v>
          </cell>
          <cell r="K489">
            <v>6.4000000000000001E-2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</row>
        <row r="490">
          <cell r="C490" t="str">
            <v>00D04</v>
          </cell>
          <cell r="D490" t="str">
            <v>BEV -- US Postal</v>
          </cell>
          <cell r="E490" t="str">
            <v>Environmental Vehicles</v>
          </cell>
          <cell r="F490">
            <v>36831</v>
          </cell>
          <cell r="G490">
            <v>10.066000000000001</v>
          </cell>
          <cell r="H490">
            <v>3.6819999999999999</v>
          </cell>
          <cell r="I490">
            <v>1</v>
          </cell>
          <cell r="J490">
            <v>3.6819999999999999</v>
          </cell>
          <cell r="K490">
            <v>2.218</v>
          </cell>
          <cell r="L490">
            <v>1.464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1.464</v>
          </cell>
        </row>
        <row r="491">
          <cell r="C491" t="str">
            <v>01915</v>
          </cell>
          <cell r="D491" t="str">
            <v>EnVC PVT</v>
          </cell>
          <cell r="E491" t="str">
            <v>Environmental Vehicles</v>
          </cell>
          <cell r="F491">
            <v>37073</v>
          </cell>
          <cell r="G491">
            <v>3</v>
          </cell>
          <cell r="H491">
            <v>3</v>
          </cell>
          <cell r="I491">
            <v>1</v>
          </cell>
          <cell r="J491">
            <v>3</v>
          </cell>
          <cell r="K491">
            <v>0.22800000000000001</v>
          </cell>
          <cell r="L491">
            <v>1.7430000000000001</v>
          </cell>
          <cell r="M491">
            <v>1.0289999999999999</v>
          </cell>
          <cell r="N491">
            <v>0</v>
          </cell>
          <cell r="O491">
            <v>0</v>
          </cell>
          <cell r="P491">
            <v>0</v>
          </cell>
          <cell r="Q491">
            <v>2.7720000000000002</v>
          </cell>
        </row>
        <row r="492">
          <cell r="C492" t="str">
            <v>02915</v>
          </cell>
          <cell r="D492" t="str">
            <v>EnVC PVT</v>
          </cell>
          <cell r="E492" t="str">
            <v>Environmental Vehicles</v>
          </cell>
          <cell r="F492">
            <v>37438</v>
          </cell>
          <cell r="G492">
            <v>3</v>
          </cell>
          <cell r="H492">
            <v>3</v>
          </cell>
          <cell r="I492">
            <v>1</v>
          </cell>
          <cell r="J492">
            <v>3</v>
          </cell>
          <cell r="K492">
            <v>0</v>
          </cell>
          <cell r="L492">
            <v>0.17399999999999999</v>
          </cell>
          <cell r="M492">
            <v>1.776</v>
          </cell>
          <cell r="N492">
            <v>1.05</v>
          </cell>
          <cell r="O492">
            <v>0</v>
          </cell>
          <cell r="P492">
            <v>0</v>
          </cell>
          <cell r="Q492">
            <v>3</v>
          </cell>
        </row>
        <row r="493">
          <cell r="C493" t="str">
            <v>04D08</v>
          </cell>
          <cell r="D493" t="str">
            <v>C264 FCEV</v>
          </cell>
          <cell r="E493" t="str">
            <v>Environmental Vehicles</v>
          </cell>
          <cell r="F493">
            <v>37773</v>
          </cell>
          <cell r="G493">
            <v>160</v>
          </cell>
          <cell r="H493">
            <v>57</v>
          </cell>
          <cell r="I493">
            <v>1</v>
          </cell>
          <cell r="J493">
            <v>57</v>
          </cell>
          <cell r="K493">
            <v>0</v>
          </cell>
          <cell r="L493">
            <v>9.5</v>
          </cell>
          <cell r="M493">
            <v>11.9</v>
          </cell>
          <cell r="N493">
            <v>30.8</v>
          </cell>
          <cell r="O493">
            <v>4.8</v>
          </cell>
          <cell r="P493">
            <v>0</v>
          </cell>
          <cell r="Q493">
            <v>57</v>
          </cell>
        </row>
        <row r="494">
          <cell r="C494" t="str">
            <v>07D08</v>
          </cell>
          <cell r="D494" t="str">
            <v>C264 TBD Fuel</v>
          </cell>
          <cell r="E494" t="str">
            <v>Environmental Vehicles</v>
          </cell>
          <cell r="F494">
            <v>38930</v>
          </cell>
          <cell r="G494">
            <v>154</v>
          </cell>
          <cell r="H494">
            <v>67.400000000000006</v>
          </cell>
          <cell r="I494">
            <v>1</v>
          </cell>
          <cell r="J494">
            <v>67.400000000000006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9.2110000000000003</v>
          </cell>
          <cell r="Q494">
            <v>9.2110000000000003</v>
          </cell>
        </row>
        <row r="495">
          <cell r="C495" t="str">
            <v>08D05</v>
          </cell>
          <cell r="D495" t="str">
            <v>C264 FCEV Minor Fresh</v>
          </cell>
          <cell r="E495" t="str">
            <v>Environmental Vehicles</v>
          </cell>
          <cell r="F495">
            <v>39295</v>
          </cell>
          <cell r="G495">
            <v>70</v>
          </cell>
          <cell r="H495">
            <v>4.7</v>
          </cell>
          <cell r="I495">
            <v>1</v>
          </cell>
          <cell r="J495">
            <v>4.7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</row>
        <row r="496">
          <cell r="C496" t="str">
            <v>99P86</v>
          </cell>
          <cell r="D496" t="str">
            <v>FN Transmission - Van Dyke</v>
          </cell>
          <cell r="E496" t="str">
            <v>FN Transmission</v>
          </cell>
          <cell r="F496">
            <v>36375</v>
          </cell>
          <cell r="G496">
            <v>404.387</v>
          </cell>
          <cell r="H496">
            <v>290.46300000000002</v>
          </cell>
          <cell r="I496">
            <v>0.86399999999999999</v>
          </cell>
          <cell r="J496">
            <v>250.96003200000001</v>
          </cell>
          <cell r="K496">
            <v>24.972192</v>
          </cell>
          <cell r="L496">
            <v>1.3642559999999999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1.3642559999999999</v>
          </cell>
        </row>
        <row r="497">
          <cell r="C497" t="str">
            <v>03P17</v>
          </cell>
          <cell r="D497" t="str">
            <v>FN Trq Upgrd &amp; Trans for I4</v>
          </cell>
          <cell r="E497" t="str">
            <v>FN Transmission</v>
          </cell>
          <cell r="F497">
            <v>37622</v>
          </cell>
          <cell r="G497">
            <v>25</v>
          </cell>
          <cell r="H497">
            <v>15</v>
          </cell>
          <cell r="I497">
            <v>1</v>
          </cell>
          <cell r="J497">
            <v>15</v>
          </cell>
          <cell r="K497">
            <v>0</v>
          </cell>
          <cell r="L497">
            <v>0.88200000000000001</v>
          </cell>
          <cell r="M497">
            <v>7.859</v>
          </cell>
          <cell r="N497">
            <v>5.4050000000000002</v>
          </cell>
          <cell r="O497">
            <v>0.85399999999999998</v>
          </cell>
          <cell r="P497">
            <v>0</v>
          </cell>
          <cell r="Q497">
            <v>15</v>
          </cell>
        </row>
        <row r="498">
          <cell r="C498" t="str">
            <v>98P86</v>
          </cell>
          <cell r="D498" t="str">
            <v>E4OD GROB Clutch (CAFÉ)</v>
          </cell>
          <cell r="E498" t="str">
            <v>Fuel Economy</v>
          </cell>
          <cell r="F498">
            <v>35646</v>
          </cell>
          <cell r="G498">
            <v>4.5439999999999996</v>
          </cell>
          <cell r="H498">
            <v>4.343</v>
          </cell>
          <cell r="I498">
            <v>0.95100000000000007</v>
          </cell>
          <cell r="J498">
            <v>4.1301930000000002</v>
          </cell>
          <cell r="K498">
            <v>2.8530000000000001E-3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</row>
        <row r="499">
          <cell r="C499" t="str">
            <v>01W05</v>
          </cell>
          <cell r="D499" t="str">
            <v>Econline CAFÉ Actions</v>
          </cell>
          <cell r="E499" t="str">
            <v>Fuel Economy</v>
          </cell>
          <cell r="F499">
            <v>36892</v>
          </cell>
          <cell r="G499">
            <v>0.49</v>
          </cell>
          <cell r="H499">
            <v>0.49</v>
          </cell>
          <cell r="I499">
            <v>1</v>
          </cell>
          <cell r="J499">
            <v>0.49</v>
          </cell>
          <cell r="K499">
            <v>0</v>
          </cell>
          <cell r="L499">
            <v>0.49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0.49</v>
          </cell>
        </row>
        <row r="500">
          <cell r="C500" t="str">
            <v>02512</v>
          </cell>
          <cell r="D500" t="str">
            <v>U/P207 ORVR</v>
          </cell>
          <cell r="E500" t="str">
            <v>Fuel Economy</v>
          </cell>
          <cell r="F500">
            <v>37165</v>
          </cell>
          <cell r="G500">
            <v>27.699000000000002</v>
          </cell>
          <cell r="H500">
            <v>19.5</v>
          </cell>
          <cell r="I500">
            <v>1</v>
          </cell>
          <cell r="J500">
            <v>19.5</v>
          </cell>
          <cell r="K500">
            <v>0</v>
          </cell>
          <cell r="L500">
            <v>17.684000000000001</v>
          </cell>
          <cell r="M500">
            <v>1.8160000000000001</v>
          </cell>
          <cell r="N500">
            <v>0</v>
          </cell>
          <cell r="O500">
            <v>0</v>
          </cell>
          <cell r="P500">
            <v>0</v>
          </cell>
          <cell r="Q500">
            <v>19.5</v>
          </cell>
        </row>
        <row r="501">
          <cell r="C501" t="str">
            <v>02A80</v>
          </cell>
          <cell r="D501" t="str">
            <v>EN/FN Café Actions</v>
          </cell>
          <cell r="E501" t="str">
            <v>Fuel Economy</v>
          </cell>
          <cell r="F501">
            <v>37288</v>
          </cell>
          <cell r="G501">
            <v>9.9</v>
          </cell>
          <cell r="H501">
            <v>9.9</v>
          </cell>
          <cell r="I501">
            <v>0.34</v>
          </cell>
          <cell r="J501">
            <v>3.3660000000000005</v>
          </cell>
          <cell r="K501">
            <v>0</v>
          </cell>
          <cell r="L501">
            <v>1.5483600000000002</v>
          </cell>
          <cell r="M501">
            <v>1.8176400000000001</v>
          </cell>
          <cell r="N501">
            <v>0</v>
          </cell>
          <cell r="O501">
            <v>0</v>
          </cell>
          <cell r="P501">
            <v>0</v>
          </cell>
          <cell r="Q501">
            <v>3.3660000000000005</v>
          </cell>
        </row>
        <row r="502">
          <cell r="C502" t="str">
            <v>02H10</v>
          </cell>
          <cell r="D502" t="str">
            <v>D186 CAFÉ Actions</v>
          </cell>
          <cell r="E502" t="str">
            <v>Fuel Economy</v>
          </cell>
          <cell r="F502">
            <v>37104</v>
          </cell>
          <cell r="G502">
            <v>4.1420000000000003</v>
          </cell>
          <cell r="H502">
            <v>4.1420000000000003</v>
          </cell>
          <cell r="I502">
            <v>0.8</v>
          </cell>
          <cell r="J502">
            <v>3.3136000000000001</v>
          </cell>
          <cell r="K502">
            <v>0</v>
          </cell>
          <cell r="L502">
            <v>3.3136000000000001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3.3136000000000001</v>
          </cell>
        </row>
        <row r="503">
          <cell r="C503" t="str">
            <v>02O68</v>
          </cell>
          <cell r="D503" t="str">
            <v>CAFE/CO2 Central Provision</v>
          </cell>
          <cell r="E503" t="str">
            <v>Fuel Economy</v>
          </cell>
          <cell r="F503">
            <v>37104</v>
          </cell>
          <cell r="G503">
            <v>4.2</v>
          </cell>
          <cell r="H503">
            <v>4.2</v>
          </cell>
          <cell r="I503">
            <v>0.85099999999999987</v>
          </cell>
          <cell r="J503">
            <v>3.5741999999999994</v>
          </cell>
          <cell r="K503">
            <v>0</v>
          </cell>
          <cell r="L503">
            <v>3.5741999999999994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3.5741999999999994</v>
          </cell>
        </row>
        <row r="504">
          <cell r="C504" t="str">
            <v>03O68</v>
          </cell>
          <cell r="D504" t="str">
            <v>CAFE/CO2 Central Provision</v>
          </cell>
          <cell r="E504" t="str">
            <v>Fuel Economy</v>
          </cell>
          <cell r="F504">
            <v>37469</v>
          </cell>
          <cell r="G504">
            <v>42.6</v>
          </cell>
          <cell r="H504">
            <v>42.6</v>
          </cell>
          <cell r="I504">
            <v>0.85</v>
          </cell>
          <cell r="J504">
            <v>36.21</v>
          </cell>
          <cell r="K504">
            <v>0</v>
          </cell>
          <cell r="L504">
            <v>0</v>
          </cell>
          <cell r="M504">
            <v>36.21</v>
          </cell>
          <cell r="N504">
            <v>0</v>
          </cell>
          <cell r="O504">
            <v>0</v>
          </cell>
          <cell r="P504">
            <v>0</v>
          </cell>
          <cell r="Q504">
            <v>36.21</v>
          </cell>
        </row>
        <row r="505">
          <cell r="C505" t="str">
            <v>04O68</v>
          </cell>
          <cell r="D505" t="str">
            <v>CAFE/CO2 Central Provision</v>
          </cell>
          <cell r="E505" t="str">
            <v>Fuel Economy</v>
          </cell>
          <cell r="F505">
            <v>37834</v>
          </cell>
          <cell r="G505">
            <v>63.8</v>
          </cell>
          <cell r="H505">
            <v>63.8</v>
          </cell>
          <cell r="I505">
            <v>0.88200000000000001</v>
          </cell>
          <cell r="J505">
            <v>56.271599999999999</v>
          </cell>
          <cell r="K505">
            <v>0</v>
          </cell>
          <cell r="L505">
            <v>0</v>
          </cell>
          <cell r="M505">
            <v>0</v>
          </cell>
          <cell r="N505">
            <v>56.271599999999999</v>
          </cell>
          <cell r="O505">
            <v>0</v>
          </cell>
          <cell r="P505">
            <v>0</v>
          </cell>
          <cell r="Q505">
            <v>56.271599999999999</v>
          </cell>
        </row>
        <row r="506">
          <cell r="C506" t="str">
            <v>05O68</v>
          </cell>
          <cell r="D506" t="str">
            <v>CAFE/CO2 Central Provision</v>
          </cell>
          <cell r="E506" t="str">
            <v>Fuel Economy</v>
          </cell>
          <cell r="F506">
            <v>38200</v>
          </cell>
          <cell r="G506">
            <v>21.4</v>
          </cell>
          <cell r="H506">
            <v>21.4</v>
          </cell>
          <cell r="I506">
            <v>0.88200000000000012</v>
          </cell>
          <cell r="J506">
            <v>18.8748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18.8748</v>
          </cell>
          <cell r="P506">
            <v>0</v>
          </cell>
          <cell r="Q506">
            <v>18.8748</v>
          </cell>
        </row>
        <row r="507">
          <cell r="C507" t="str">
            <v>00P11</v>
          </cell>
          <cell r="D507" t="str">
            <v>I4 4v DOHC- NA Plant 1-CUEP</v>
          </cell>
          <cell r="E507" t="str">
            <v>I4/I5 Engine</v>
          </cell>
          <cell r="F507">
            <v>36829</v>
          </cell>
          <cell r="G507">
            <v>466.858</v>
          </cell>
          <cell r="H507">
            <v>400.57799999999997</v>
          </cell>
          <cell r="I507">
            <v>0.92698692888775713</v>
          </cell>
          <cell r="J507">
            <v>371.33056999999997</v>
          </cell>
          <cell r="K507">
            <v>132.04776800000002</v>
          </cell>
          <cell r="L507">
            <v>40.683248999999996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40.683248999999996</v>
          </cell>
        </row>
        <row r="508">
          <cell r="C508" t="str">
            <v>00P13</v>
          </cell>
          <cell r="D508" t="str">
            <v>I4/I5 Casting Prov-Cle Alum</v>
          </cell>
          <cell r="E508" t="str">
            <v>I4/I5 Engine</v>
          </cell>
          <cell r="F508">
            <v>36617</v>
          </cell>
          <cell r="G508">
            <v>189.11</v>
          </cell>
          <cell r="H508">
            <v>151.251</v>
          </cell>
          <cell r="I508">
            <v>1</v>
          </cell>
          <cell r="J508">
            <v>151.251</v>
          </cell>
          <cell r="K508">
            <v>26.838999999999999</v>
          </cell>
          <cell r="L508">
            <v>8.2319999999999993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8.2319999999999993</v>
          </cell>
        </row>
        <row r="509">
          <cell r="C509" t="str">
            <v>01P08</v>
          </cell>
          <cell r="D509" t="str">
            <v>I4/I5 2ND N/A PLANT-DEP</v>
          </cell>
          <cell r="E509" t="str">
            <v>I4/I5 Engine</v>
          </cell>
          <cell r="F509">
            <v>36899</v>
          </cell>
          <cell r="G509">
            <v>462.88400000000001</v>
          </cell>
          <cell r="H509">
            <v>368.39699999999999</v>
          </cell>
          <cell r="I509">
            <v>1</v>
          </cell>
          <cell r="J509">
            <v>368.39699999999999</v>
          </cell>
          <cell r="K509">
            <v>157.58600000000001</v>
          </cell>
          <cell r="L509">
            <v>59.865000000000002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59.865000000000002</v>
          </cell>
        </row>
        <row r="510">
          <cell r="C510" t="str">
            <v>01P16</v>
          </cell>
          <cell r="D510" t="str">
            <v>5R44E Trans for I4/I5</v>
          </cell>
          <cell r="E510" t="str">
            <v>I4/I5 Engine</v>
          </cell>
          <cell r="F510">
            <v>36800</v>
          </cell>
          <cell r="G510">
            <v>6.3220000000000001</v>
          </cell>
          <cell r="H510">
            <v>1.2849999999999999</v>
          </cell>
          <cell r="I510">
            <v>1</v>
          </cell>
          <cell r="J510">
            <v>1.2849999999999999</v>
          </cell>
          <cell r="K510">
            <v>0.91199999999999992</v>
          </cell>
          <cell r="L510">
            <v>0.30600000000000005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0.30600000000000005</v>
          </cell>
        </row>
        <row r="511">
          <cell r="C511" t="str">
            <v>01P21</v>
          </cell>
          <cell r="D511" t="str">
            <v>New I4 Eng/Man Trans Interf</v>
          </cell>
          <cell r="E511" t="str">
            <v>I4/I5 Engine</v>
          </cell>
          <cell r="F511">
            <v>36951</v>
          </cell>
          <cell r="G511">
            <v>3.82</v>
          </cell>
          <cell r="H511">
            <v>3.82</v>
          </cell>
          <cell r="I511">
            <v>0.16</v>
          </cell>
          <cell r="J511">
            <v>0.61119999999999997</v>
          </cell>
          <cell r="K511">
            <v>0</v>
          </cell>
          <cell r="L511">
            <v>0</v>
          </cell>
          <cell r="M511">
            <v>0.33344000000000001</v>
          </cell>
          <cell r="N511">
            <v>0.27776000000000001</v>
          </cell>
          <cell r="O511">
            <v>0</v>
          </cell>
          <cell r="P511">
            <v>0</v>
          </cell>
          <cell r="Q511">
            <v>0.61119999999999997</v>
          </cell>
        </row>
        <row r="512">
          <cell r="C512" t="str">
            <v>02P46</v>
          </cell>
          <cell r="D512" t="str">
            <v>2.3L I4 E-W Upg VVT BS VIS</v>
          </cell>
          <cell r="E512" t="str">
            <v>I4/I5 Engine</v>
          </cell>
          <cell r="F512">
            <v>37408</v>
          </cell>
          <cell r="G512">
            <v>77</v>
          </cell>
          <cell r="H512">
            <v>61</v>
          </cell>
          <cell r="I512">
            <v>1</v>
          </cell>
          <cell r="J512">
            <v>61</v>
          </cell>
          <cell r="K512">
            <v>0</v>
          </cell>
          <cell r="L512">
            <v>13.185</v>
          </cell>
          <cell r="M512">
            <v>40.721000000000004</v>
          </cell>
          <cell r="N512">
            <v>7.0940000000000012</v>
          </cell>
          <cell r="O512">
            <v>0</v>
          </cell>
          <cell r="P512">
            <v>0</v>
          </cell>
          <cell r="Q512">
            <v>61</v>
          </cell>
        </row>
        <row r="513">
          <cell r="C513" t="str">
            <v>02S31</v>
          </cell>
          <cell r="D513" t="str">
            <v>I4/I5 1ST EU 700K/Sigma700K</v>
          </cell>
          <cell r="E513" t="str">
            <v>I4/I5 Engine</v>
          </cell>
          <cell r="F513">
            <v>37591</v>
          </cell>
          <cell r="G513">
            <v>454.96</v>
          </cell>
          <cell r="H513">
            <v>332.54899999999998</v>
          </cell>
          <cell r="I513">
            <v>0.11</v>
          </cell>
          <cell r="J513">
            <v>36.580390000000001</v>
          </cell>
          <cell r="K513">
            <v>0.21307000000000004</v>
          </cell>
          <cell r="L513">
            <v>11.338470000000001</v>
          </cell>
          <cell r="M513">
            <v>19.03275</v>
          </cell>
          <cell r="N513">
            <v>2.2171600000000002</v>
          </cell>
          <cell r="O513">
            <v>2.3084600000000002</v>
          </cell>
          <cell r="P513">
            <v>1.47048</v>
          </cell>
          <cell r="Q513">
            <v>36.367319999999999</v>
          </cell>
        </row>
        <row r="514">
          <cell r="C514" t="str">
            <v>04S41</v>
          </cell>
          <cell r="D514" t="str">
            <v>1.6L Zetec SE DI VVT</v>
          </cell>
          <cell r="E514" t="str">
            <v>I4/I5 Engine</v>
          </cell>
          <cell r="F514">
            <v>38565</v>
          </cell>
          <cell r="G514">
            <v>92</v>
          </cell>
          <cell r="H514">
            <v>45.08</v>
          </cell>
          <cell r="I514">
            <v>0.121</v>
          </cell>
          <cell r="J514">
            <v>5.4546799999999998</v>
          </cell>
          <cell r="K514">
            <v>0</v>
          </cell>
          <cell r="L514">
            <v>0</v>
          </cell>
          <cell r="M514">
            <v>0</v>
          </cell>
          <cell r="N514">
            <v>0.16347100000000001</v>
          </cell>
          <cell r="O514">
            <v>0.92722300000000013</v>
          </cell>
          <cell r="P514">
            <v>3.3819500000000007</v>
          </cell>
          <cell r="Q514">
            <v>4.4726440000000007</v>
          </cell>
        </row>
        <row r="515">
          <cell r="C515" t="str">
            <v>06S32</v>
          </cell>
          <cell r="D515" t="str">
            <v>2.7 V6 Lion Upgrade</v>
          </cell>
          <cell r="E515" t="str">
            <v>Lion Diesel</v>
          </cell>
          <cell r="F515">
            <v>38596</v>
          </cell>
          <cell r="G515">
            <v>75</v>
          </cell>
          <cell r="H515">
            <v>48.761000000000003</v>
          </cell>
          <cell r="I515">
            <v>0.27</v>
          </cell>
          <cell r="J515">
            <v>13.165469999999999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2.0536199999999996</v>
          </cell>
          <cell r="P515">
            <v>8.7941699999999994</v>
          </cell>
          <cell r="Q515">
            <v>10.84779</v>
          </cell>
        </row>
        <row r="516">
          <cell r="C516" t="str">
            <v>05P04</v>
          </cell>
          <cell r="D516" t="str">
            <v>New V6 -- Line 1 (LEP)</v>
          </cell>
          <cell r="E516" t="str">
            <v>New V6</v>
          </cell>
          <cell r="F516">
            <v>38200</v>
          </cell>
          <cell r="G516">
            <v>643.18399999999997</v>
          </cell>
          <cell r="H516">
            <v>501.18400000000003</v>
          </cell>
          <cell r="I516">
            <v>0.83199999999999996</v>
          </cell>
          <cell r="J516">
            <v>416.98508800000002</v>
          </cell>
          <cell r="K516">
            <v>0</v>
          </cell>
          <cell r="L516">
            <v>0</v>
          </cell>
          <cell r="M516">
            <v>0.65062400000000009</v>
          </cell>
          <cell r="N516">
            <v>162.682624</v>
          </cell>
          <cell r="O516">
            <v>207.53241600000001</v>
          </cell>
          <cell r="P516">
            <v>46.119424000000009</v>
          </cell>
          <cell r="Q516">
            <v>416.98508800000002</v>
          </cell>
        </row>
        <row r="517">
          <cell r="C517" t="str">
            <v>05P05</v>
          </cell>
          <cell r="D517" t="str">
            <v>New V6 -- Line 2 (LEP)</v>
          </cell>
          <cell r="E517" t="str">
            <v>New V6</v>
          </cell>
          <cell r="F517">
            <v>38384</v>
          </cell>
          <cell r="G517">
            <v>365.29500000000002</v>
          </cell>
          <cell r="H517">
            <v>260.29500000000002</v>
          </cell>
          <cell r="I517">
            <v>0.83199999999999996</v>
          </cell>
          <cell r="J517">
            <v>216.56544</v>
          </cell>
          <cell r="K517">
            <v>0</v>
          </cell>
          <cell r="L517">
            <v>0</v>
          </cell>
          <cell r="M517">
            <v>0</v>
          </cell>
          <cell r="N517">
            <v>33.860736000000003</v>
          </cell>
          <cell r="O517">
            <v>122.95878399999999</v>
          </cell>
          <cell r="P517">
            <v>52.174720000000001</v>
          </cell>
          <cell r="Q517">
            <v>208.99423999999999</v>
          </cell>
        </row>
        <row r="518">
          <cell r="C518" t="str">
            <v>07P07</v>
          </cell>
          <cell r="D518" t="str">
            <v>New V6 -- Line 3 (CEP)</v>
          </cell>
          <cell r="E518" t="str">
            <v>New V6</v>
          </cell>
          <cell r="F518">
            <v>39083</v>
          </cell>
          <cell r="G518">
            <v>527.79999999999995</v>
          </cell>
          <cell r="H518">
            <v>425.8</v>
          </cell>
          <cell r="I518">
            <v>1</v>
          </cell>
          <cell r="J518">
            <v>425.8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75.945999999999998</v>
          </cell>
          <cell r="Q518">
            <v>75.945999999999998</v>
          </cell>
        </row>
        <row r="519">
          <cell r="C519" t="str">
            <v>09P04</v>
          </cell>
          <cell r="D519" t="str">
            <v>New V6 -- Lines 4 &amp; 5 (EEP</v>
          </cell>
          <cell r="E519" t="str">
            <v>New V6</v>
          </cell>
          <cell r="F519">
            <v>39661</v>
          </cell>
          <cell r="G519">
            <v>800</v>
          </cell>
          <cell r="H519">
            <v>659</v>
          </cell>
          <cell r="I519">
            <v>1</v>
          </cell>
          <cell r="J519">
            <v>659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</row>
        <row r="520">
          <cell r="C520" t="str">
            <v>06O95</v>
          </cell>
          <cell r="D520" t="str">
            <v>NA Ford Brand Future Prod Prov</v>
          </cell>
          <cell r="E520" t="str">
            <v>North America Ford Brand Future Product Provision</v>
          </cell>
          <cell r="F520">
            <v>38565</v>
          </cell>
          <cell r="G520">
            <v>200</v>
          </cell>
          <cell r="H520">
            <v>200</v>
          </cell>
          <cell r="I520">
            <v>1</v>
          </cell>
          <cell r="J520">
            <v>200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200</v>
          </cell>
          <cell r="Q520">
            <v>200</v>
          </cell>
        </row>
        <row r="521">
          <cell r="C521" t="str">
            <v>97A15</v>
          </cell>
          <cell r="D521" t="str">
            <v>97 RWD COST REDUCTIONS</v>
          </cell>
          <cell r="E521" t="str">
            <v>Other Powertrain Quality &amp; Cost Reductions</v>
          </cell>
          <cell r="F521">
            <v>35278</v>
          </cell>
          <cell r="G521">
            <v>24.309000000000001</v>
          </cell>
          <cell r="H521">
            <v>14.420999999999999</v>
          </cell>
          <cell r="I521">
            <v>0.40299999999999997</v>
          </cell>
          <cell r="J521">
            <v>5.8116629999999994</v>
          </cell>
          <cell r="K521">
            <v>4.4330000000000003E-3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</row>
        <row r="522">
          <cell r="C522" t="str">
            <v>97P15</v>
          </cell>
          <cell r="D522" t="str">
            <v>P/T COST REDUCTIONS</v>
          </cell>
          <cell r="E522" t="str">
            <v>Other Powertrain Quality &amp; Cost Reductions</v>
          </cell>
          <cell r="F522">
            <v>35278</v>
          </cell>
          <cell r="G522">
            <v>5.6470000000000002</v>
          </cell>
          <cell r="H522">
            <v>5.0339999999999998</v>
          </cell>
          <cell r="I522">
            <v>0.86200000000000021</v>
          </cell>
          <cell r="J522">
            <v>4.3393080000000008</v>
          </cell>
          <cell r="K522">
            <v>1.8964000000000002E-2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</row>
        <row r="523">
          <cell r="C523" t="str">
            <v>98A15</v>
          </cell>
          <cell r="D523" t="str">
            <v>98 RWD COST REDUCT.</v>
          </cell>
          <cell r="E523" t="str">
            <v>Other Powertrain Quality &amp; Cost Reductions</v>
          </cell>
          <cell r="F523">
            <v>35643</v>
          </cell>
          <cell r="G523">
            <v>18.469000000000001</v>
          </cell>
          <cell r="H523">
            <v>12.287000000000001</v>
          </cell>
          <cell r="I523">
            <v>0.40300000000000002</v>
          </cell>
          <cell r="J523">
            <v>4.9516610000000005</v>
          </cell>
          <cell r="K523">
            <v>2.8209999999999997E-3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</row>
        <row r="524">
          <cell r="C524" t="str">
            <v>98P15</v>
          </cell>
          <cell r="D524" t="str">
            <v>P/T COST REDUCTIONS</v>
          </cell>
          <cell r="E524" t="str">
            <v>Other Powertrain Quality &amp; Cost Reductions</v>
          </cell>
          <cell r="F524">
            <v>35643</v>
          </cell>
          <cell r="G524">
            <v>13.744999999999999</v>
          </cell>
          <cell r="H524">
            <v>9.1609999999999996</v>
          </cell>
          <cell r="I524">
            <v>0.61159262089291566</v>
          </cell>
          <cell r="J524">
            <v>5.6028000000000002</v>
          </cell>
          <cell r="K524">
            <v>0.10178999999999999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</row>
        <row r="525">
          <cell r="C525" t="str">
            <v>99P15</v>
          </cell>
          <cell r="D525" t="str">
            <v>Powertrain Cost Reductions</v>
          </cell>
          <cell r="E525" t="str">
            <v>Other Powertrain Quality &amp; Cost Reductions</v>
          </cell>
          <cell r="F525">
            <v>36342</v>
          </cell>
          <cell r="G525">
            <v>25.308</v>
          </cell>
          <cell r="H525">
            <v>22.959</v>
          </cell>
          <cell r="I525">
            <v>0.75086240689925521</v>
          </cell>
          <cell r="J525">
            <v>17.239049999999999</v>
          </cell>
          <cell r="K525">
            <v>0.90654000000000001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</row>
        <row r="526">
          <cell r="C526" t="str">
            <v>00P15</v>
          </cell>
          <cell r="D526" t="str">
            <v>Powertrain Cost Reductions</v>
          </cell>
          <cell r="E526" t="str">
            <v>Other Powertrain Quality &amp; Cost Reductions</v>
          </cell>
          <cell r="F526">
            <v>36708</v>
          </cell>
          <cell r="G526">
            <v>46.704000000000001</v>
          </cell>
          <cell r="H526">
            <v>36.558</v>
          </cell>
          <cell r="I526">
            <v>0.87</v>
          </cell>
          <cell r="J526">
            <v>31.80546</v>
          </cell>
          <cell r="K526">
            <v>8.5268700000000006</v>
          </cell>
          <cell r="L526">
            <v>10.071990000000001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10.071990000000001</v>
          </cell>
        </row>
        <row r="527">
          <cell r="C527" t="str">
            <v>01P15</v>
          </cell>
          <cell r="D527" t="str">
            <v>Powertrain Cost Reductions</v>
          </cell>
          <cell r="E527" t="str">
            <v>Other Powertrain Quality &amp; Cost Reductions</v>
          </cell>
          <cell r="F527">
            <v>37073</v>
          </cell>
          <cell r="G527">
            <v>38.871000000000002</v>
          </cell>
          <cell r="H527">
            <v>29.899000000000001</v>
          </cell>
          <cell r="I527">
            <v>0.87</v>
          </cell>
          <cell r="J527">
            <v>26.012129999999996</v>
          </cell>
          <cell r="K527">
            <v>7.0461299999999998</v>
          </cell>
          <cell r="L527">
            <v>18.535350000000001</v>
          </cell>
          <cell r="M527">
            <v>0.17399999999999999</v>
          </cell>
          <cell r="N527">
            <v>0</v>
          </cell>
          <cell r="O527">
            <v>0</v>
          </cell>
          <cell r="P527">
            <v>0</v>
          </cell>
          <cell r="Q527">
            <v>18.709350000000001</v>
          </cell>
        </row>
        <row r="528">
          <cell r="C528" t="str">
            <v>01P41</v>
          </cell>
          <cell r="D528" t="str">
            <v>Essex Engine Quality/NVH</v>
          </cell>
          <cell r="E528" t="str">
            <v>Other Powertrain Quality &amp; Cost Reductions</v>
          </cell>
          <cell r="F528">
            <v>36739</v>
          </cell>
          <cell r="G528">
            <v>37.871000000000002</v>
          </cell>
          <cell r="H528">
            <v>13.657999999999999</v>
          </cell>
          <cell r="I528">
            <v>1</v>
          </cell>
          <cell r="J528">
            <v>13.658000000000001</v>
          </cell>
          <cell r="K528">
            <v>8.6660000000000004</v>
          </cell>
          <cell r="L528">
            <v>2.8109999999999999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2.8109999999999999</v>
          </cell>
        </row>
        <row r="529">
          <cell r="C529" t="str">
            <v>02P50</v>
          </cell>
          <cell r="D529" t="str">
            <v>IAFM Cost Reduction</v>
          </cell>
          <cell r="E529" t="str">
            <v>Other Powertrain Quality &amp; Cost Reductions</v>
          </cell>
          <cell r="F529">
            <v>37104</v>
          </cell>
          <cell r="G529">
            <v>32.039000000000001</v>
          </cell>
          <cell r="H529">
            <v>19.234999999999999</v>
          </cell>
          <cell r="I529">
            <v>0.68800000000000006</v>
          </cell>
          <cell r="J529">
            <v>13.233680000000001</v>
          </cell>
          <cell r="K529">
            <v>0.15892800000000001</v>
          </cell>
          <cell r="L529">
            <v>10.176896000000001</v>
          </cell>
          <cell r="M529">
            <v>2.897856</v>
          </cell>
          <cell r="N529">
            <v>0</v>
          </cell>
          <cell r="O529">
            <v>0</v>
          </cell>
          <cell r="P529">
            <v>0</v>
          </cell>
          <cell r="Q529">
            <v>13.074752</v>
          </cell>
        </row>
        <row r="530">
          <cell r="C530" t="str">
            <v>02P51</v>
          </cell>
          <cell r="D530" t="str">
            <v>EGR System Module-Cost Red.</v>
          </cell>
          <cell r="E530" t="str">
            <v>Other Powertrain Quality &amp; Cost Reductions</v>
          </cell>
          <cell r="F530">
            <v>37104</v>
          </cell>
          <cell r="G530">
            <v>3.73</v>
          </cell>
          <cell r="H530">
            <v>3.4319999999999999</v>
          </cell>
          <cell r="I530">
            <v>0.75700000000000001</v>
          </cell>
          <cell r="J530">
            <v>2.5980240000000001</v>
          </cell>
          <cell r="K530">
            <v>0.89401700000000006</v>
          </cell>
          <cell r="L530">
            <v>1.424674</v>
          </cell>
          <cell r="M530">
            <v>0.27933300000000005</v>
          </cell>
          <cell r="N530">
            <v>0</v>
          </cell>
          <cell r="O530">
            <v>0</v>
          </cell>
          <cell r="P530">
            <v>0</v>
          </cell>
          <cell r="Q530">
            <v>1.7040070000000003</v>
          </cell>
        </row>
        <row r="531">
          <cell r="C531" t="str">
            <v>04S42</v>
          </cell>
          <cell r="D531" t="str">
            <v>MTX/VXT75 ARCH RED/COMMON</v>
          </cell>
          <cell r="E531" t="str">
            <v>Other Powertrain Quality &amp; Cost Reductions</v>
          </cell>
          <cell r="F531">
            <v>37834</v>
          </cell>
          <cell r="G531">
            <v>34.700000000000003</v>
          </cell>
          <cell r="H531">
            <v>31.925000000000001</v>
          </cell>
          <cell r="I531">
            <v>0.20700000000000002</v>
          </cell>
          <cell r="J531">
            <v>6.6084750000000003</v>
          </cell>
          <cell r="K531">
            <v>0</v>
          </cell>
          <cell r="L531">
            <v>0</v>
          </cell>
          <cell r="M531">
            <v>1.1229750000000001</v>
          </cell>
          <cell r="N531">
            <v>4.6928970000000003</v>
          </cell>
          <cell r="O531">
            <v>0.79260300000000006</v>
          </cell>
          <cell r="P531">
            <v>0</v>
          </cell>
          <cell r="Q531">
            <v>6.6084750000000003</v>
          </cell>
        </row>
        <row r="532">
          <cell r="C532" t="str">
            <v>01P35</v>
          </cell>
          <cell r="D532" t="str">
            <v>PTO CSLP-3.8L/4.2L Essex</v>
          </cell>
          <cell r="E532" t="str">
            <v>Powertrain Customer Satisfaction Program</v>
          </cell>
          <cell r="F532">
            <v>37073</v>
          </cell>
          <cell r="G532">
            <v>0.16600000000000001</v>
          </cell>
          <cell r="H532">
            <v>0.154</v>
          </cell>
          <cell r="I532">
            <v>1</v>
          </cell>
          <cell r="J532">
            <v>0.15400000000000003</v>
          </cell>
          <cell r="K532">
            <v>0</v>
          </cell>
          <cell r="L532">
            <v>0.15400000000000003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0.15400000000000003</v>
          </cell>
        </row>
        <row r="533">
          <cell r="C533" t="str">
            <v>02P15</v>
          </cell>
          <cell r="D533" t="str">
            <v>Powertrain PVT</v>
          </cell>
          <cell r="E533" t="str">
            <v>Powertrain Customer Satisfaction Program</v>
          </cell>
          <cell r="F533">
            <v>37438</v>
          </cell>
          <cell r="G533">
            <v>25</v>
          </cell>
          <cell r="H533">
            <v>25</v>
          </cell>
          <cell r="I533">
            <v>0.88</v>
          </cell>
          <cell r="J533">
            <v>22</v>
          </cell>
          <cell r="K533">
            <v>0</v>
          </cell>
          <cell r="L533">
            <v>22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22</v>
          </cell>
        </row>
        <row r="534">
          <cell r="C534" t="str">
            <v>02P31</v>
          </cell>
          <cell r="D534" t="str">
            <v>PTO CSLP-4.0L Cologne</v>
          </cell>
          <cell r="E534" t="str">
            <v>Powertrain Customer Satisfaction Program</v>
          </cell>
          <cell r="F534">
            <v>37438</v>
          </cell>
          <cell r="G534">
            <v>0.25</v>
          </cell>
          <cell r="H534">
            <v>0.182</v>
          </cell>
          <cell r="I534">
            <v>1</v>
          </cell>
          <cell r="J534">
            <v>0.182</v>
          </cell>
          <cell r="K534">
            <v>0</v>
          </cell>
          <cell r="L534">
            <v>0</v>
          </cell>
          <cell r="M534">
            <v>0.182</v>
          </cell>
          <cell r="N534">
            <v>0</v>
          </cell>
          <cell r="O534">
            <v>0</v>
          </cell>
          <cell r="P534">
            <v>0</v>
          </cell>
          <cell r="Q534">
            <v>0.182</v>
          </cell>
        </row>
        <row r="535">
          <cell r="C535" t="str">
            <v>02P33</v>
          </cell>
          <cell r="D535" t="str">
            <v>PTO CSLP-3.0L Vulcan</v>
          </cell>
          <cell r="E535" t="str">
            <v>Powertrain Customer Satisfaction Program</v>
          </cell>
          <cell r="F535">
            <v>37438</v>
          </cell>
          <cell r="G535">
            <v>3.7570000000000001</v>
          </cell>
          <cell r="H535">
            <v>3.3250000000000002</v>
          </cell>
          <cell r="I535">
            <v>0.91800000000000004</v>
          </cell>
          <cell r="J535">
            <v>3.0523500000000001</v>
          </cell>
          <cell r="K535">
            <v>0</v>
          </cell>
          <cell r="L535">
            <v>1.83141</v>
          </cell>
          <cell r="M535">
            <v>1.2209400000000001</v>
          </cell>
          <cell r="N535">
            <v>0</v>
          </cell>
          <cell r="O535">
            <v>0</v>
          </cell>
          <cell r="P535">
            <v>0</v>
          </cell>
          <cell r="Q535">
            <v>3.0523500000000006</v>
          </cell>
        </row>
        <row r="536">
          <cell r="C536" t="str">
            <v>02P34</v>
          </cell>
          <cell r="D536" t="str">
            <v>PTO CSLP-5.4L/6.8L WEP</v>
          </cell>
          <cell r="E536" t="str">
            <v>Powertrain Customer Satisfaction Program</v>
          </cell>
          <cell r="F536">
            <v>37104</v>
          </cell>
          <cell r="G536">
            <v>12.561999999999999</v>
          </cell>
          <cell r="H536">
            <v>9.27</v>
          </cell>
          <cell r="I536">
            <v>0.96099999999999997</v>
          </cell>
          <cell r="J536">
            <v>8.9084699999999994</v>
          </cell>
          <cell r="K536">
            <v>0</v>
          </cell>
          <cell r="L536">
            <v>8.9084699999999994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8.9084699999999994</v>
          </cell>
        </row>
        <row r="537">
          <cell r="C537" t="str">
            <v>02P35</v>
          </cell>
          <cell r="D537" t="str">
            <v>PTO CSLP-FN Gear Noise</v>
          </cell>
          <cell r="E537" t="str">
            <v>Powertrain Customer Satisfaction Program</v>
          </cell>
          <cell r="F537">
            <v>37347</v>
          </cell>
          <cell r="G537">
            <v>36.700000000000003</v>
          </cell>
          <cell r="H537">
            <v>31.934999999999999</v>
          </cell>
          <cell r="I537">
            <v>0.91600000000000004</v>
          </cell>
          <cell r="J537">
            <v>29.252459999999999</v>
          </cell>
          <cell r="K537">
            <v>0</v>
          </cell>
          <cell r="L537">
            <v>9.16</v>
          </cell>
          <cell r="M537">
            <v>18.32</v>
          </cell>
          <cell r="N537">
            <v>1.7724600000000001</v>
          </cell>
          <cell r="O537">
            <v>0</v>
          </cell>
          <cell r="P537">
            <v>0</v>
          </cell>
          <cell r="Q537">
            <v>29.252459999999999</v>
          </cell>
        </row>
        <row r="538">
          <cell r="C538" t="str">
            <v>02P37</v>
          </cell>
          <cell r="D538" t="str">
            <v>PTO CSLP-4.6L REP Actions</v>
          </cell>
          <cell r="E538" t="str">
            <v>Powertrain Customer Satisfaction Program</v>
          </cell>
          <cell r="F538">
            <v>37438</v>
          </cell>
          <cell r="G538">
            <v>5.1680000000000001</v>
          </cell>
          <cell r="H538">
            <v>3.3570000000000002</v>
          </cell>
          <cell r="I538">
            <v>0.72799999999999998</v>
          </cell>
          <cell r="J538">
            <v>2.4438960000000001</v>
          </cell>
          <cell r="K538">
            <v>0.65884000000000009</v>
          </cell>
          <cell r="L538">
            <v>0.92456000000000005</v>
          </cell>
          <cell r="M538">
            <v>0.86049600000000004</v>
          </cell>
          <cell r="N538">
            <v>0</v>
          </cell>
          <cell r="O538">
            <v>0</v>
          </cell>
          <cell r="P538">
            <v>0</v>
          </cell>
          <cell r="Q538">
            <v>1.785056</v>
          </cell>
        </row>
        <row r="539">
          <cell r="C539" t="str">
            <v>02P41</v>
          </cell>
          <cell r="D539" t="str">
            <v>PTO CSLP-SPI Engine</v>
          </cell>
          <cell r="E539" t="str">
            <v>Powertrain Customer Satisfaction Program</v>
          </cell>
          <cell r="F539">
            <v>37438</v>
          </cell>
          <cell r="G539">
            <v>0.88200000000000001</v>
          </cell>
          <cell r="H539">
            <v>6.9000000000000006E-2</v>
          </cell>
          <cell r="I539">
            <v>1</v>
          </cell>
          <cell r="J539">
            <v>6.9000000000000006E-2</v>
          </cell>
          <cell r="K539">
            <v>0</v>
          </cell>
          <cell r="L539">
            <v>4.1000000000000002E-2</v>
          </cell>
          <cell r="M539">
            <v>2.8000000000000001E-2</v>
          </cell>
          <cell r="N539">
            <v>0</v>
          </cell>
          <cell r="O539">
            <v>0</v>
          </cell>
          <cell r="P539">
            <v>0</v>
          </cell>
          <cell r="Q539">
            <v>6.9000000000000006E-2</v>
          </cell>
        </row>
        <row r="540">
          <cell r="C540" t="str">
            <v>02P42</v>
          </cell>
          <cell r="D540" t="str">
            <v>PTO CSLP-5R55 A/T</v>
          </cell>
          <cell r="E540" t="str">
            <v>Powertrain Customer Satisfaction Program</v>
          </cell>
          <cell r="F540">
            <v>37438</v>
          </cell>
          <cell r="G540">
            <v>0.43</v>
          </cell>
          <cell r="H540">
            <v>0.43</v>
          </cell>
          <cell r="I540">
            <v>1</v>
          </cell>
          <cell r="J540">
            <v>0.43</v>
          </cell>
          <cell r="K540">
            <v>0</v>
          </cell>
          <cell r="L540">
            <v>0.43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0.43</v>
          </cell>
        </row>
        <row r="541">
          <cell r="C541" t="str">
            <v>02P43</v>
          </cell>
          <cell r="D541" t="str">
            <v>PTO CSLP-ATO Contamination</v>
          </cell>
          <cell r="E541" t="str">
            <v>Powertrain Customer Satisfaction Program</v>
          </cell>
          <cell r="F541">
            <v>37438</v>
          </cell>
          <cell r="G541">
            <v>44.231999999999999</v>
          </cell>
          <cell r="H541">
            <v>35.216000000000001</v>
          </cell>
          <cell r="I541">
            <v>1</v>
          </cell>
          <cell r="J541">
            <v>35.216000000000001</v>
          </cell>
          <cell r="K541">
            <v>0</v>
          </cell>
          <cell r="L541">
            <v>20.385000000000002</v>
          </cell>
          <cell r="M541">
            <v>14.831</v>
          </cell>
          <cell r="N541">
            <v>0</v>
          </cell>
          <cell r="O541">
            <v>0</v>
          </cell>
          <cell r="P541">
            <v>0</v>
          </cell>
          <cell r="Q541">
            <v>35.216000000000001</v>
          </cell>
        </row>
        <row r="542">
          <cell r="C542" t="str">
            <v>03P30</v>
          </cell>
          <cell r="D542" t="str">
            <v>PTO CSLP-3.8L/4.2L Essex</v>
          </cell>
          <cell r="E542" t="str">
            <v>Powertrain Customer Satisfaction Program</v>
          </cell>
          <cell r="F542">
            <v>37803</v>
          </cell>
          <cell r="G542">
            <v>11.728</v>
          </cell>
          <cell r="H542">
            <v>10.154</v>
          </cell>
          <cell r="I542">
            <v>1</v>
          </cell>
          <cell r="J542">
            <v>10.154</v>
          </cell>
          <cell r="K542">
            <v>0</v>
          </cell>
          <cell r="L542">
            <v>0</v>
          </cell>
          <cell r="M542">
            <v>6.0920000000000005</v>
          </cell>
          <cell r="N542">
            <v>4.0620000000000003</v>
          </cell>
          <cell r="O542">
            <v>0</v>
          </cell>
          <cell r="P542">
            <v>0</v>
          </cell>
          <cell r="Q542">
            <v>10.154</v>
          </cell>
        </row>
        <row r="543">
          <cell r="C543" t="str">
            <v>03P32</v>
          </cell>
          <cell r="D543" t="str">
            <v>PTO CSLP-SPI Engine</v>
          </cell>
          <cell r="E543" t="str">
            <v>Powertrain Customer Satisfaction Program</v>
          </cell>
          <cell r="F543">
            <v>37803</v>
          </cell>
          <cell r="G543">
            <v>3.734</v>
          </cell>
          <cell r="H543">
            <v>2.165</v>
          </cell>
          <cell r="I543">
            <v>1</v>
          </cell>
          <cell r="J543">
            <v>2.165</v>
          </cell>
          <cell r="K543">
            <v>0</v>
          </cell>
          <cell r="L543">
            <v>0</v>
          </cell>
          <cell r="M543">
            <v>2.165</v>
          </cell>
          <cell r="N543">
            <v>0</v>
          </cell>
          <cell r="O543">
            <v>0</v>
          </cell>
          <cell r="P543">
            <v>0</v>
          </cell>
          <cell r="Q543">
            <v>2.165</v>
          </cell>
        </row>
        <row r="544">
          <cell r="C544" t="str">
            <v>03P33</v>
          </cell>
          <cell r="D544" t="str">
            <v>PTO CSLP-Zetec Engine</v>
          </cell>
          <cell r="E544" t="str">
            <v>Powertrain Customer Satisfaction Program</v>
          </cell>
          <cell r="F544">
            <v>37803</v>
          </cell>
          <cell r="G544">
            <v>5.54</v>
          </cell>
          <cell r="H544">
            <v>3.24</v>
          </cell>
          <cell r="I544">
            <v>1</v>
          </cell>
          <cell r="J544">
            <v>3.24</v>
          </cell>
          <cell r="K544">
            <v>0</v>
          </cell>
          <cell r="L544">
            <v>0</v>
          </cell>
          <cell r="M544">
            <v>1.944</v>
          </cell>
          <cell r="N544">
            <v>1.296</v>
          </cell>
          <cell r="O544">
            <v>0</v>
          </cell>
          <cell r="P544">
            <v>0</v>
          </cell>
          <cell r="Q544">
            <v>3.24</v>
          </cell>
        </row>
        <row r="545">
          <cell r="C545" t="str">
            <v>03P34</v>
          </cell>
          <cell r="D545" t="str">
            <v>PTO Customer Sat Ldshp Pgm</v>
          </cell>
          <cell r="E545" t="str">
            <v>Powertrain Customer Satisfaction Program</v>
          </cell>
          <cell r="F545">
            <v>37469</v>
          </cell>
          <cell r="G545">
            <v>432.75099999999998</v>
          </cell>
          <cell r="H545">
            <v>209.952</v>
          </cell>
          <cell r="I545">
            <v>0.86499999999999999</v>
          </cell>
          <cell r="J545">
            <v>181.60847999999999</v>
          </cell>
          <cell r="K545">
            <v>0</v>
          </cell>
          <cell r="L545">
            <v>53.038340000000005</v>
          </cell>
          <cell r="M545">
            <v>96.784850000000006</v>
          </cell>
          <cell r="N545">
            <v>31.785290000000003</v>
          </cell>
          <cell r="O545">
            <v>0</v>
          </cell>
          <cell r="P545">
            <v>0</v>
          </cell>
          <cell r="Q545">
            <v>181.60847999999999</v>
          </cell>
        </row>
        <row r="546">
          <cell r="C546" t="str">
            <v>03P35</v>
          </cell>
          <cell r="D546" t="str">
            <v>PTO CSLP-PTSE</v>
          </cell>
          <cell r="E546" t="str">
            <v>Powertrain Customer Satisfaction Program</v>
          </cell>
          <cell r="F546">
            <v>37469</v>
          </cell>
          <cell r="G546">
            <v>50</v>
          </cell>
          <cell r="H546">
            <v>50</v>
          </cell>
          <cell r="I546">
            <v>0.86499999999999999</v>
          </cell>
          <cell r="J546">
            <v>43.25</v>
          </cell>
          <cell r="K546">
            <v>0</v>
          </cell>
          <cell r="L546">
            <v>9.0824999999999996</v>
          </cell>
          <cell r="M546">
            <v>25.95</v>
          </cell>
          <cell r="N546">
            <v>8.2174999999999994</v>
          </cell>
          <cell r="O546">
            <v>0</v>
          </cell>
          <cell r="P546">
            <v>0</v>
          </cell>
          <cell r="Q546">
            <v>43.25</v>
          </cell>
        </row>
        <row r="547">
          <cell r="C547" t="str">
            <v>03P37</v>
          </cell>
          <cell r="D547" t="str">
            <v>PTO CSLP-4.6L REP Actions</v>
          </cell>
          <cell r="E547" t="str">
            <v>Powertrain Customer Satisfaction Program</v>
          </cell>
          <cell r="F547">
            <v>37438</v>
          </cell>
          <cell r="G547">
            <v>10.242000000000001</v>
          </cell>
          <cell r="H547">
            <v>8.3369999999999997</v>
          </cell>
          <cell r="I547">
            <v>0.72799999999999998</v>
          </cell>
          <cell r="J547">
            <v>6.0693359999999998</v>
          </cell>
          <cell r="K547">
            <v>0</v>
          </cell>
          <cell r="L547">
            <v>7.2800000000000002E-4</v>
          </cell>
          <cell r="M547">
            <v>3.6407279999999997</v>
          </cell>
          <cell r="N547">
            <v>2.42788</v>
          </cell>
          <cell r="O547">
            <v>0</v>
          </cell>
          <cell r="P547">
            <v>0</v>
          </cell>
          <cell r="Q547">
            <v>6.0693359999999998</v>
          </cell>
        </row>
        <row r="548">
          <cell r="C548" t="str">
            <v>04P35</v>
          </cell>
          <cell r="D548" t="str">
            <v>PTO CSLP-3.9L Engine</v>
          </cell>
          <cell r="E548" t="str">
            <v>Powertrain Customer Satisfaction Program</v>
          </cell>
          <cell r="F548">
            <v>38169</v>
          </cell>
          <cell r="G548">
            <v>1.45</v>
          </cell>
          <cell r="H548">
            <v>1.425</v>
          </cell>
          <cell r="I548">
            <v>0.38</v>
          </cell>
          <cell r="J548">
            <v>0.54149999999999998</v>
          </cell>
          <cell r="K548">
            <v>0</v>
          </cell>
          <cell r="L548">
            <v>0</v>
          </cell>
          <cell r="M548">
            <v>0</v>
          </cell>
          <cell r="N548">
            <v>0.32490000000000002</v>
          </cell>
          <cell r="O548">
            <v>0.21659999999999999</v>
          </cell>
          <cell r="P548">
            <v>0</v>
          </cell>
          <cell r="Q548">
            <v>0.54149999999999998</v>
          </cell>
        </row>
        <row r="549">
          <cell r="C549" t="str">
            <v>04P36</v>
          </cell>
          <cell r="D549" t="str">
            <v>PTO CSLP-4.6L REP Actions</v>
          </cell>
          <cell r="E549" t="str">
            <v>Powertrain Customer Satisfaction Program</v>
          </cell>
          <cell r="F549">
            <v>37803</v>
          </cell>
          <cell r="G549">
            <v>3.2109999999999999</v>
          </cell>
          <cell r="H549">
            <v>3.1150000000000002</v>
          </cell>
          <cell r="I549">
            <v>0.72799999999999987</v>
          </cell>
          <cell r="J549">
            <v>2.2677199999999997</v>
          </cell>
          <cell r="K549">
            <v>0</v>
          </cell>
          <cell r="L549">
            <v>7.2800000000000002E-4</v>
          </cell>
          <cell r="M549">
            <v>0</v>
          </cell>
          <cell r="N549">
            <v>1.3606320000000001</v>
          </cell>
          <cell r="O549">
            <v>0.90636000000000005</v>
          </cell>
          <cell r="P549">
            <v>0</v>
          </cell>
          <cell r="Q549">
            <v>2.2677199999999997</v>
          </cell>
        </row>
        <row r="550">
          <cell r="C550" t="str">
            <v>02O98</v>
          </cell>
          <cell r="D550" t="str">
            <v>Quality Cycle Plan Provision</v>
          </cell>
          <cell r="E550" t="str">
            <v>Quality &amp; Warranty</v>
          </cell>
          <cell r="F550">
            <v>37104</v>
          </cell>
          <cell r="G550">
            <v>32.5</v>
          </cell>
          <cell r="H550">
            <v>32.5</v>
          </cell>
          <cell r="I550">
            <v>0.90099999999999991</v>
          </cell>
          <cell r="J550">
            <v>29.282499999999999</v>
          </cell>
          <cell r="K550">
            <v>0</v>
          </cell>
          <cell r="L550">
            <v>29.282499999999999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29.282499999999999</v>
          </cell>
        </row>
        <row r="551">
          <cell r="C551" t="str">
            <v>03O41</v>
          </cell>
          <cell r="D551" t="str">
            <v>PVT/WARRANTY FUNDS-N/A</v>
          </cell>
          <cell r="E551" t="str">
            <v>Quality &amp; Warranty</v>
          </cell>
          <cell r="F551">
            <v>37469</v>
          </cell>
          <cell r="G551">
            <v>107.9</v>
          </cell>
          <cell r="H551">
            <v>68.5</v>
          </cell>
          <cell r="I551">
            <v>0.85</v>
          </cell>
          <cell r="J551">
            <v>58.225000000000001</v>
          </cell>
          <cell r="K551">
            <v>0</v>
          </cell>
          <cell r="L551">
            <v>0</v>
          </cell>
          <cell r="M551">
            <v>58.225000000000001</v>
          </cell>
          <cell r="N551">
            <v>0</v>
          </cell>
          <cell r="O551">
            <v>0</v>
          </cell>
          <cell r="P551">
            <v>0</v>
          </cell>
          <cell r="Q551">
            <v>58.225000000000001</v>
          </cell>
        </row>
        <row r="552">
          <cell r="C552" t="str">
            <v>03O98</v>
          </cell>
          <cell r="D552" t="str">
            <v>Quality Cycle Plan Provision</v>
          </cell>
          <cell r="E552" t="str">
            <v>Quality &amp; Warranty</v>
          </cell>
          <cell r="F552">
            <v>37469</v>
          </cell>
          <cell r="G552">
            <v>27.6</v>
          </cell>
          <cell r="H552">
            <v>27.6</v>
          </cell>
          <cell r="I552">
            <v>0.85</v>
          </cell>
          <cell r="J552">
            <v>23.46</v>
          </cell>
          <cell r="K552">
            <v>0</v>
          </cell>
          <cell r="L552">
            <v>0</v>
          </cell>
          <cell r="M552">
            <v>23.46</v>
          </cell>
          <cell r="N552">
            <v>0</v>
          </cell>
          <cell r="O552">
            <v>0</v>
          </cell>
          <cell r="P552">
            <v>0</v>
          </cell>
          <cell r="Q552">
            <v>23.46</v>
          </cell>
        </row>
        <row r="553">
          <cell r="C553" t="str">
            <v>04O41</v>
          </cell>
          <cell r="D553" t="str">
            <v>PVT/WARRANTY FUNDS-N/A</v>
          </cell>
          <cell r="E553" t="str">
            <v>Quality &amp; Warranty</v>
          </cell>
          <cell r="F553">
            <v>37834</v>
          </cell>
          <cell r="G553">
            <v>125.1</v>
          </cell>
          <cell r="H553">
            <v>80.2</v>
          </cell>
          <cell r="I553">
            <v>0.88200000000000001</v>
          </cell>
          <cell r="J553">
            <v>70.736400000000003</v>
          </cell>
          <cell r="K553">
            <v>0</v>
          </cell>
          <cell r="L553">
            <v>0</v>
          </cell>
          <cell r="M553">
            <v>0</v>
          </cell>
          <cell r="N553">
            <v>70.736400000000003</v>
          </cell>
          <cell r="O553">
            <v>0</v>
          </cell>
          <cell r="P553">
            <v>0</v>
          </cell>
          <cell r="Q553">
            <v>70.736400000000003</v>
          </cell>
        </row>
        <row r="554">
          <cell r="C554" t="str">
            <v>04O98</v>
          </cell>
          <cell r="D554" t="str">
            <v>Quality Cycle Plan Provision</v>
          </cell>
          <cell r="E554" t="str">
            <v>Quality &amp; Warranty</v>
          </cell>
          <cell r="F554">
            <v>37834</v>
          </cell>
          <cell r="G554">
            <v>0.5</v>
          </cell>
          <cell r="H554">
            <v>0.5</v>
          </cell>
          <cell r="I554">
            <v>0.88200000000000012</v>
          </cell>
          <cell r="J554">
            <v>0.44100000000000006</v>
          </cell>
          <cell r="K554">
            <v>0</v>
          </cell>
          <cell r="L554">
            <v>0</v>
          </cell>
          <cell r="M554">
            <v>0</v>
          </cell>
          <cell r="N554">
            <v>0.44100000000000006</v>
          </cell>
          <cell r="O554">
            <v>0</v>
          </cell>
          <cell r="P554">
            <v>0</v>
          </cell>
          <cell r="Q554">
            <v>0.44100000000000006</v>
          </cell>
        </row>
        <row r="555">
          <cell r="C555" t="str">
            <v>05O41</v>
          </cell>
          <cell r="D555" t="str">
            <v>PVT/WARRANTY FUNDS-N/A</v>
          </cell>
          <cell r="E555" t="str">
            <v>Quality &amp; Warranty</v>
          </cell>
          <cell r="F555">
            <v>38200</v>
          </cell>
          <cell r="G555">
            <v>153.69999999999999</v>
          </cell>
          <cell r="H555">
            <v>98.9</v>
          </cell>
          <cell r="I555">
            <v>0.88200000000000012</v>
          </cell>
          <cell r="J555">
            <v>87.229800000000012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87.229800000000012</v>
          </cell>
          <cell r="P555">
            <v>0</v>
          </cell>
          <cell r="Q555">
            <v>87.229800000000012</v>
          </cell>
        </row>
        <row r="556">
          <cell r="C556" t="str">
            <v>06O41</v>
          </cell>
          <cell r="D556" t="str">
            <v>PVT/WARRANTY FUNDS-N/A</v>
          </cell>
          <cell r="E556" t="str">
            <v>Quality &amp; Warranty</v>
          </cell>
          <cell r="F556">
            <v>38565</v>
          </cell>
          <cell r="G556">
            <v>155</v>
          </cell>
          <cell r="H556">
            <v>100</v>
          </cell>
          <cell r="I556">
            <v>0.88200000000000001</v>
          </cell>
          <cell r="J556">
            <v>88.2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88.2</v>
          </cell>
          <cell r="Q556">
            <v>88.2</v>
          </cell>
        </row>
        <row r="557">
          <cell r="C557" t="str">
            <v>03P02</v>
          </cell>
          <cell r="D557" t="str">
            <v>Ranger I-Engine Balance Shaft</v>
          </cell>
          <cell r="E557" t="str">
            <v>All Other Powertrain</v>
          </cell>
          <cell r="F557">
            <v>37591</v>
          </cell>
          <cell r="G557">
            <v>35</v>
          </cell>
          <cell r="H557">
            <v>28.6</v>
          </cell>
          <cell r="I557">
            <v>1</v>
          </cell>
          <cell r="J557">
            <v>28.6</v>
          </cell>
          <cell r="K557">
            <v>0</v>
          </cell>
          <cell r="L557">
            <v>0</v>
          </cell>
          <cell r="M557">
            <v>22.219000000000001</v>
          </cell>
          <cell r="N557">
            <v>5.7530000000000001</v>
          </cell>
          <cell r="O557">
            <v>0.628</v>
          </cell>
          <cell r="P557">
            <v>0</v>
          </cell>
          <cell r="Q557">
            <v>28.6</v>
          </cell>
        </row>
        <row r="558">
          <cell r="C558" t="str">
            <v>03O55</v>
          </cell>
          <cell r="D558" t="str">
            <v>Rouge Heritage - Base Plan</v>
          </cell>
          <cell r="E558" t="str">
            <v>Rouge Heritage Plan</v>
          </cell>
          <cell r="F558">
            <v>38018</v>
          </cell>
          <cell r="G558">
            <v>869.29300000000001</v>
          </cell>
          <cell r="H558">
            <v>687.77</v>
          </cell>
          <cell r="I558">
            <v>1</v>
          </cell>
          <cell r="J558">
            <v>687.77</v>
          </cell>
          <cell r="K558">
            <v>22.498000000000001</v>
          </cell>
          <cell r="L558">
            <v>100.63300000000001</v>
          </cell>
          <cell r="M558">
            <v>250.05500000000001</v>
          </cell>
          <cell r="N558">
            <v>251.36199999999999</v>
          </cell>
          <cell r="O558">
            <v>62.775999999999996</v>
          </cell>
          <cell r="P558">
            <v>0</v>
          </cell>
          <cell r="Q558">
            <v>664.82600000000002</v>
          </cell>
        </row>
        <row r="559">
          <cell r="C559" t="str">
            <v>03O56</v>
          </cell>
          <cell r="D559" t="str">
            <v>Rouge Heritage - Green Site</v>
          </cell>
          <cell r="E559" t="str">
            <v>Rouge Heritage Plan</v>
          </cell>
          <cell r="F559">
            <v>38018</v>
          </cell>
          <cell r="G559">
            <v>108.366</v>
          </cell>
          <cell r="H559">
            <v>83</v>
          </cell>
          <cell r="I559">
            <v>1</v>
          </cell>
          <cell r="J559">
            <v>83</v>
          </cell>
          <cell r="K559">
            <v>0</v>
          </cell>
          <cell r="L559">
            <v>0</v>
          </cell>
          <cell r="M559">
            <v>29</v>
          </cell>
          <cell r="N559">
            <v>34</v>
          </cell>
          <cell r="O559">
            <v>20</v>
          </cell>
          <cell r="P559">
            <v>0</v>
          </cell>
          <cell r="Q559">
            <v>83</v>
          </cell>
        </row>
        <row r="560">
          <cell r="C560" t="str">
            <v>03O91</v>
          </cell>
          <cell r="D560" t="str">
            <v>Spirit of Ford Fund-LVC</v>
          </cell>
          <cell r="E560" t="str">
            <v>Spirit of Ford Provision</v>
          </cell>
          <cell r="F560">
            <v>37469</v>
          </cell>
          <cell r="G560">
            <v>23</v>
          </cell>
          <cell r="H560">
            <v>20</v>
          </cell>
          <cell r="I560">
            <v>0.68899999999999995</v>
          </cell>
          <cell r="J560">
            <v>13.78</v>
          </cell>
          <cell r="K560">
            <v>0</v>
          </cell>
          <cell r="L560">
            <v>0</v>
          </cell>
          <cell r="M560">
            <v>13.78</v>
          </cell>
          <cell r="N560">
            <v>0</v>
          </cell>
          <cell r="O560">
            <v>0</v>
          </cell>
          <cell r="P560">
            <v>0</v>
          </cell>
          <cell r="Q560">
            <v>13.78</v>
          </cell>
        </row>
        <row r="561">
          <cell r="C561" t="str">
            <v>03O92</v>
          </cell>
          <cell r="D561" t="str">
            <v>Spirit of Ford Fund-TVC</v>
          </cell>
          <cell r="E561" t="str">
            <v>Spirit of Ford Provision</v>
          </cell>
          <cell r="F561">
            <v>37469</v>
          </cell>
          <cell r="G561">
            <v>12.7</v>
          </cell>
          <cell r="H561">
            <v>9.6999999999999993</v>
          </cell>
          <cell r="I561">
            <v>0.95200000000000018</v>
          </cell>
          <cell r="J561">
            <v>9.2344000000000008</v>
          </cell>
          <cell r="K561">
            <v>0</v>
          </cell>
          <cell r="L561">
            <v>0</v>
          </cell>
          <cell r="M561">
            <v>9.2344000000000008</v>
          </cell>
          <cell r="N561">
            <v>0</v>
          </cell>
          <cell r="O561">
            <v>0</v>
          </cell>
          <cell r="P561">
            <v>0</v>
          </cell>
          <cell r="Q561">
            <v>9.2344000000000008</v>
          </cell>
        </row>
        <row r="562">
          <cell r="C562" t="str">
            <v>04O91</v>
          </cell>
          <cell r="D562" t="str">
            <v>Spirit of Ford Fund-LVC</v>
          </cell>
          <cell r="E562" t="str">
            <v>Spirit of Ford Provision</v>
          </cell>
          <cell r="F562">
            <v>37834</v>
          </cell>
          <cell r="G562">
            <v>86</v>
          </cell>
          <cell r="H562">
            <v>36</v>
          </cell>
          <cell r="I562">
            <v>0.68899999999999995</v>
          </cell>
          <cell r="J562">
            <v>24.803999999999998</v>
          </cell>
          <cell r="K562">
            <v>0</v>
          </cell>
          <cell r="L562">
            <v>0</v>
          </cell>
          <cell r="M562">
            <v>0</v>
          </cell>
          <cell r="N562">
            <v>24.803999999999998</v>
          </cell>
          <cell r="O562">
            <v>0</v>
          </cell>
          <cell r="P562">
            <v>0</v>
          </cell>
          <cell r="Q562">
            <v>24.803999999999998</v>
          </cell>
        </row>
        <row r="563">
          <cell r="C563" t="str">
            <v>04O92</v>
          </cell>
          <cell r="D563" t="str">
            <v>Spirit of Ford Fund-TVC</v>
          </cell>
          <cell r="E563" t="str">
            <v>Spirit of Ford Provision</v>
          </cell>
          <cell r="F563">
            <v>37834</v>
          </cell>
          <cell r="G563">
            <v>80.7</v>
          </cell>
          <cell r="H563">
            <v>45</v>
          </cell>
          <cell r="I563">
            <v>0.95200000000000007</v>
          </cell>
          <cell r="J563">
            <v>42.84</v>
          </cell>
          <cell r="K563">
            <v>0</v>
          </cell>
          <cell r="L563">
            <v>0</v>
          </cell>
          <cell r="M563">
            <v>0</v>
          </cell>
          <cell r="N563">
            <v>42.84</v>
          </cell>
          <cell r="O563">
            <v>0</v>
          </cell>
          <cell r="P563">
            <v>0</v>
          </cell>
          <cell r="Q563">
            <v>42.84</v>
          </cell>
        </row>
        <row r="564">
          <cell r="C564" t="str">
            <v>02E10</v>
          </cell>
          <cell r="D564" t="str">
            <v>St. Thomas Paint Upgrade</v>
          </cell>
          <cell r="E564" t="str">
            <v>St. Thomas Paint Upgrade</v>
          </cell>
          <cell r="F564">
            <v>37288</v>
          </cell>
          <cell r="G564">
            <v>95.1</v>
          </cell>
          <cell r="H564">
            <v>93</v>
          </cell>
          <cell r="I564">
            <v>0.5</v>
          </cell>
          <cell r="J564">
            <v>46.5</v>
          </cell>
          <cell r="K564">
            <v>15.487</v>
          </cell>
          <cell r="L564">
            <v>28.783000000000001</v>
          </cell>
          <cell r="M564">
            <v>2.23</v>
          </cell>
          <cell r="N564">
            <v>0</v>
          </cell>
          <cell r="O564">
            <v>0</v>
          </cell>
          <cell r="P564">
            <v>0</v>
          </cell>
          <cell r="Q564">
            <v>31.013000000000002</v>
          </cell>
        </row>
        <row r="565">
          <cell r="C565" t="str">
            <v>99X02</v>
          </cell>
          <cell r="D565" t="str">
            <v>99-1/2 SVT PN96</v>
          </cell>
          <cell r="E565" t="str">
            <v>SVT Spending</v>
          </cell>
          <cell r="F565">
            <v>36220</v>
          </cell>
          <cell r="G565">
            <v>15.061999999999999</v>
          </cell>
          <cell r="H565">
            <v>13.574</v>
          </cell>
          <cell r="I565">
            <v>1</v>
          </cell>
          <cell r="J565">
            <v>13.574</v>
          </cell>
          <cell r="K565">
            <v>0.53800000000000003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</row>
        <row r="566">
          <cell r="C566" t="str">
            <v>00I02</v>
          </cell>
          <cell r="D566" t="str">
            <v>SVT Cobra R</v>
          </cell>
          <cell r="E566" t="str">
            <v>SVT Spending</v>
          </cell>
          <cell r="F566">
            <v>36599</v>
          </cell>
          <cell r="G566">
            <v>6.1</v>
          </cell>
          <cell r="H566">
            <v>1.2</v>
          </cell>
          <cell r="I566">
            <v>1</v>
          </cell>
          <cell r="J566">
            <v>1.2</v>
          </cell>
          <cell r="K566">
            <v>0.442</v>
          </cell>
          <cell r="L566">
            <v>0.75800000000000001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0.75800000000000001</v>
          </cell>
        </row>
        <row r="567">
          <cell r="C567" t="str">
            <v>00X05</v>
          </cell>
          <cell r="D567" t="str">
            <v>SVT PN96 S/C Lightning</v>
          </cell>
          <cell r="E567" t="str">
            <v>SVT Spending</v>
          </cell>
          <cell r="F567">
            <v>36373</v>
          </cell>
          <cell r="G567">
            <v>0.28299999999999997</v>
          </cell>
          <cell r="H567">
            <v>0.26600000000000001</v>
          </cell>
          <cell r="I567">
            <v>1</v>
          </cell>
          <cell r="J567">
            <v>0.26600000000000001</v>
          </cell>
          <cell r="K567">
            <v>0.21099999999999999</v>
          </cell>
          <cell r="L567">
            <v>4.7E-2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4.7E-2</v>
          </cell>
        </row>
        <row r="568">
          <cell r="C568" t="str">
            <v>01X01</v>
          </cell>
          <cell r="D568" t="str">
            <v>SVT PN96 PERF UPGRADE</v>
          </cell>
          <cell r="E568" t="str">
            <v>SVT Spending</v>
          </cell>
          <cell r="F568">
            <v>36861</v>
          </cell>
          <cell r="G568">
            <v>13.285</v>
          </cell>
          <cell r="H568">
            <v>5.9</v>
          </cell>
          <cell r="I568">
            <v>1</v>
          </cell>
          <cell r="J568">
            <v>5.9</v>
          </cell>
          <cell r="K568">
            <v>0.48599999999999999</v>
          </cell>
          <cell r="L568">
            <v>5.4139999999999997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5.4139999999999997</v>
          </cell>
        </row>
        <row r="569">
          <cell r="C569" t="str">
            <v>02I20</v>
          </cell>
          <cell r="D569" t="str">
            <v>SN95 SVT Terminator</v>
          </cell>
          <cell r="E569" t="str">
            <v>SVT Spending</v>
          </cell>
          <cell r="F569">
            <v>37316</v>
          </cell>
          <cell r="G569">
            <v>44.015999999999998</v>
          </cell>
          <cell r="H569">
            <v>18.715</v>
          </cell>
          <cell r="I569">
            <v>1</v>
          </cell>
          <cell r="J569">
            <v>18.715</v>
          </cell>
          <cell r="K569">
            <v>0</v>
          </cell>
          <cell r="L569">
            <v>7.6639999999999997</v>
          </cell>
          <cell r="M569">
            <v>9.69</v>
          </cell>
          <cell r="N569">
            <v>0.441</v>
          </cell>
          <cell r="O569">
            <v>0.441</v>
          </cell>
          <cell r="P569">
            <v>0.441</v>
          </cell>
          <cell r="Q569">
            <v>18.676999999999996</v>
          </cell>
        </row>
        <row r="570">
          <cell r="C570" t="str">
            <v>02L05</v>
          </cell>
          <cell r="D570" t="str">
            <v>SVT C170 NA</v>
          </cell>
          <cell r="E570" t="str">
            <v>SVT Spending</v>
          </cell>
          <cell r="F570">
            <v>37200</v>
          </cell>
          <cell r="G570">
            <v>43.470999999999997</v>
          </cell>
          <cell r="H570">
            <v>17.242999999999999</v>
          </cell>
          <cell r="I570">
            <v>1</v>
          </cell>
          <cell r="J570">
            <v>17.243000000000002</v>
          </cell>
          <cell r="K570">
            <v>4.3999999999999997E-2</v>
          </cell>
          <cell r="L570">
            <v>13.832000000000001</v>
          </cell>
          <cell r="M570">
            <v>3.3210000000000002</v>
          </cell>
          <cell r="N570">
            <v>4.5999999999999999E-2</v>
          </cell>
          <cell r="O570">
            <v>0</v>
          </cell>
          <cell r="P570">
            <v>0</v>
          </cell>
          <cell r="Q570">
            <v>17.199000000000002</v>
          </cell>
        </row>
        <row r="571">
          <cell r="C571" t="str">
            <v>03I20</v>
          </cell>
          <cell r="D571" t="str">
            <v>03MY SVT Cobra R</v>
          </cell>
          <cell r="E571" t="str">
            <v>SVT Spending</v>
          </cell>
          <cell r="F571">
            <v>37653</v>
          </cell>
          <cell r="G571">
            <v>9.0009999999999994</v>
          </cell>
          <cell r="H571">
            <v>7</v>
          </cell>
          <cell r="I571">
            <v>1</v>
          </cell>
          <cell r="J571">
            <v>7</v>
          </cell>
          <cell r="K571">
            <v>0</v>
          </cell>
          <cell r="L571">
            <v>0</v>
          </cell>
          <cell r="M571">
            <v>7</v>
          </cell>
          <cell r="N571">
            <v>0</v>
          </cell>
          <cell r="O571">
            <v>0</v>
          </cell>
          <cell r="P571">
            <v>0</v>
          </cell>
          <cell r="Q571">
            <v>7</v>
          </cell>
        </row>
        <row r="572">
          <cell r="C572" t="str">
            <v>04L25</v>
          </cell>
          <cell r="D572" t="str">
            <v>04MY SVT Focus</v>
          </cell>
          <cell r="E572" t="str">
            <v>SVT Spending</v>
          </cell>
          <cell r="F572">
            <v>37895</v>
          </cell>
          <cell r="G572">
            <v>22</v>
          </cell>
          <cell r="H572">
            <v>10</v>
          </cell>
          <cell r="I572">
            <v>1</v>
          </cell>
          <cell r="J572">
            <v>10</v>
          </cell>
          <cell r="K572">
            <v>0</v>
          </cell>
          <cell r="L572">
            <v>0</v>
          </cell>
          <cell r="M572">
            <v>2</v>
          </cell>
          <cell r="N572">
            <v>2</v>
          </cell>
          <cell r="O572">
            <v>6</v>
          </cell>
          <cell r="P572">
            <v>0</v>
          </cell>
          <cell r="Q572">
            <v>10</v>
          </cell>
        </row>
        <row r="573">
          <cell r="C573" t="str">
            <v>04X01</v>
          </cell>
          <cell r="D573" t="str">
            <v>SVT PN96 Tomcat</v>
          </cell>
          <cell r="E573" t="str">
            <v>SVT Spending</v>
          </cell>
          <cell r="F573">
            <v>37926</v>
          </cell>
          <cell r="G573">
            <v>28.201000000000001</v>
          </cell>
          <cell r="H573">
            <v>12</v>
          </cell>
          <cell r="I573">
            <v>1</v>
          </cell>
          <cell r="J573">
            <v>12</v>
          </cell>
          <cell r="K573">
            <v>0</v>
          </cell>
          <cell r="L573">
            <v>0</v>
          </cell>
          <cell r="M573">
            <v>1</v>
          </cell>
          <cell r="N573">
            <v>11</v>
          </cell>
          <cell r="O573">
            <v>0</v>
          </cell>
          <cell r="P573">
            <v>0</v>
          </cell>
          <cell r="Q573">
            <v>12</v>
          </cell>
        </row>
        <row r="574">
          <cell r="C574" t="str">
            <v>05G20</v>
          </cell>
          <cell r="D574" t="str">
            <v>M205 SVT</v>
          </cell>
          <cell r="E574" t="str">
            <v>SVT Spending</v>
          </cell>
          <cell r="F574">
            <v>38231</v>
          </cell>
          <cell r="G574">
            <v>61.3</v>
          </cell>
          <cell r="H574">
            <v>30</v>
          </cell>
          <cell r="I574">
            <v>1</v>
          </cell>
          <cell r="J574">
            <v>30</v>
          </cell>
          <cell r="K574">
            <v>0</v>
          </cell>
          <cell r="L574">
            <v>0</v>
          </cell>
          <cell r="M574">
            <v>5</v>
          </cell>
          <cell r="N574">
            <v>10</v>
          </cell>
          <cell r="O574">
            <v>10</v>
          </cell>
          <cell r="P574">
            <v>5</v>
          </cell>
          <cell r="Q574">
            <v>30</v>
          </cell>
        </row>
        <row r="575">
          <cell r="C575" t="str">
            <v>05I20</v>
          </cell>
          <cell r="D575" t="str">
            <v>05MY SVT Cobra R</v>
          </cell>
          <cell r="E575" t="str">
            <v>SVT Spending</v>
          </cell>
          <cell r="F575">
            <v>38384</v>
          </cell>
          <cell r="G575">
            <v>7</v>
          </cell>
          <cell r="H575">
            <v>5</v>
          </cell>
          <cell r="I575">
            <v>1</v>
          </cell>
          <cell r="J575">
            <v>5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5</v>
          </cell>
          <cell r="P575">
            <v>0</v>
          </cell>
          <cell r="Q575">
            <v>5</v>
          </cell>
        </row>
        <row r="576">
          <cell r="C576" t="str">
            <v>05I21</v>
          </cell>
          <cell r="D576" t="str">
            <v>S197 SVT Condor</v>
          </cell>
          <cell r="E576" t="str">
            <v>SVT Spending</v>
          </cell>
          <cell r="F576">
            <v>38231</v>
          </cell>
          <cell r="G576">
            <v>50</v>
          </cell>
          <cell r="H576">
            <v>26</v>
          </cell>
          <cell r="I576">
            <v>1</v>
          </cell>
          <cell r="J576">
            <v>26</v>
          </cell>
          <cell r="K576">
            <v>0</v>
          </cell>
          <cell r="L576">
            <v>0</v>
          </cell>
          <cell r="M576">
            <v>5</v>
          </cell>
          <cell r="N576">
            <v>7</v>
          </cell>
          <cell r="O576">
            <v>9</v>
          </cell>
          <cell r="P576">
            <v>5</v>
          </cell>
          <cell r="Q576">
            <v>26</v>
          </cell>
        </row>
        <row r="577">
          <cell r="C577" t="str">
            <v>07X20</v>
          </cell>
          <cell r="D577" t="str">
            <v>P221 SVT Lightning</v>
          </cell>
          <cell r="E577" t="str">
            <v>SVT Spending</v>
          </cell>
          <cell r="F577">
            <v>39142</v>
          </cell>
          <cell r="G577">
            <v>57</v>
          </cell>
          <cell r="H577">
            <v>42</v>
          </cell>
          <cell r="I577">
            <v>1</v>
          </cell>
          <cell r="J577">
            <v>42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10</v>
          </cell>
          <cell r="Q577">
            <v>10</v>
          </cell>
        </row>
        <row r="578">
          <cell r="C578" t="str">
            <v>08I20</v>
          </cell>
          <cell r="D578" t="str">
            <v>S197 SVT</v>
          </cell>
          <cell r="E578" t="str">
            <v>SVT Spending</v>
          </cell>
          <cell r="F578">
            <v>39326</v>
          </cell>
          <cell r="G578">
            <v>46</v>
          </cell>
          <cell r="H578">
            <v>24</v>
          </cell>
          <cell r="I578">
            <v>1</v>
          </cell>
          <cell r="J578">
            <v>24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10</v>
          </cell>
          <cell r="Q578">
            <v>10</v>
          </cell>
        </row>
        <row r="579">
          <cell r="C579" t="str">
            <v>08L25</v>
          </cell>
          <cell r="D579" t="str">
            <v>08MY SVT Focus</v>
          </cell>
          <cell r="E579" t="str">
            <v>SVT Spending</v>
          </cell>
          <cell r="F579">
            <v>39356</v>
          </cell>
          <cell r="G579">
            <v>29.5</v>
          </cell>
          <cell r="H579">
            <v>14</v>
          </cell>
          <cell r="I579">
            <v>1</v>
          </cell>
          <cell r="J579">
            <v>14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ez-moi"/>
      <sheetName val="Tableau"/>
      <sheetName val="Graphe état des actions"/>
      <sheetName val="Evolution de l'avancement"/>
      <sheetName val="Info.du jour"/>
      <sheetName val="Points bloquants"/>
      <sheetName val="Suivi des réunions"/>
      <sheetName val="Suivi par pilote"/>
      <sheetName val="Qui suis-je"/>
      <sheetName val="Graphes Etat des actions"/>
      <sheetName val="NA 650a"/>
      <sheetName val="NA Ford Mgmt Sum"/>
      <sheetName val="Graphe_état_des_actions"/>
      <sheetName val="Evolution_de_l'avancement"/>
      <sheetName val="Info_du_jour"/>
      <sheetName val="Points_bloquants"/>
      <sheetName val="Suivi_des_réunions"/>
      <sheetName val="Suivi_par_pilote"/>
      <sheetName val="Qui_suis-je"/>
      <sheetName val="Graphes_Etat_des_actions"/>
      <sheetName val="Graphe_état_des_actions1"/>
      <sheetName val="Evolution_de_l'avancement1"/>
      <sheetName val="Info_du_jour1"/>
      <sheetName val="Points_bloquants1"/>
      <sheetName val="Suivi_des_réunions1"/>
      <sheetName val="Suivi_par_pilote1"/>
      <sheetName val="Qui_suis-je1"/>
      <sheetName val="Graphes_Etat_des_actions1"/>
      <sheetName val="NA_650a"/>
      <sheetName val="NA_Ford_Mgmt_Sum"/>
      <sheetName val="Graphe_état_des_actions2"/>
      <sheetName val="Evolution_de_l'avancement2"/>
      <sheetName val="Info_du_jour2"/>
      <sheetName val="Points_bloquants2"/>
      <sheetName val="Suivi_des_réunions2"/>
      <sheetName val="Suivi_par_pilote2"/>
      <sheetName val="Qui_suis-je2"/>
      <sheetName val="Graphes_Etat_des_actions2"/>
      <sheetName val="NA_650a1"/>
      <sheetName val="NA_Ford_Mgmt_Sum1"/>
      <sheetName val="Graphe_état_des_actions3"/>
      <sheetName val="Evolution_de_l'avancement3"/>
      <sheetName val="Info_du_jour3"/>
      <sheetName val="Points_bloquants3"/>
      <sheetName val="Suivi_des_réunions3"/>
      <sheetName val="Suivi_par_pilote3"/>
      <sheetName val="Qui_suis-je3"/>
      <sheetName val="Graphes_Etat_des_actions3"/>
      <sheetName val="NA_650a2"/>
      <sheetName val="NA_Ford_Mgmt_Sum2"/>
      <sheetName val="Graphe_état_des_actions4"/>
      <sheetName val="Evolution_de_l'avancement4"/>
      <sheetName val="Info_du_jour4"/>
      <sheetName val="Points_bloquants4"/>
      <sheetName val="Suivi_des_réunions4"/>
      <sheetName val="Suivi_par_pilote4"/>
      <sheetName val="Qui_suis-je4"/>
      <sheetName val="Graphes_Etat_des_actions4"/>
      <sheetName val="NA_650a3"/>
      <sheetName val="NA_Ford_Mgmt_Sum3"/>
    </sheetNames>
    <sheetDataSet>
      <sheetData sheetId="0" refreshError="1"/>
      <sheetData sheetId="1" refreshError="1">
        <row r="146">
          <cell r="H146">
            <v>0</v>
          </cell>
          <cell r="I146" t="str">
            <v>x</v>
          </cell>
          <cell r="J146" t="str">
            <v>x</v>
          </cell>
          <cell r="K146" t="str">
            <v>x</v>
          </cell>
          <cell r="L146">
            <v>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truzioni"/>
      <sheetName val="2004 09 North Italy Reserve"/>
      <sheetName val="TOOLING 2004"/>
      <sheetName val="Riserve in essere 09_2004"/>
      <sheetName val="Riserve Potenziali 09_2004"/>
      <sheetName val="Tabella Tooling Report Settembr"/>
      <sheetName val="vendite rep 09_2004"/>
      <sheetName val="Tooling Movements"/>
      <sheetName val="TABELLA TOOLING Bilancio 2003"/>
      <sheetName val="TABELLA TOOLING Report 2003"/>
      <sheetName val="2004_09_North_Italy_Reserve"/>
      <sheetName val="TOOLING_2004"/>
      <sheetName val="Riserve_in_essere_09_2004"/>
      <sheetName val="Riserve_Potenziali_09_2004"/>
      <sheetName val="Tabella_Tooling_Report_Settembr"/>
      <sheetName val="vendite_rep_09_2004"/>
      <sheetName val="Tooling_Movements"/>
      <sheetName val="TABELLA_TOOLING_Bilancio_2003"/>
      <sheetName val="TABELLA_TOOLING_Report_2003"/>
      <sheetName val="2004_09_North_Italy_Reserve1"/>
      <sheetName val="TOOLING_20041"/>
      <sheetName val="Riserve_in_essere_09_20041"/>
      <sheetName val="Riserve_Potenziali_09_20041"/>
      <sheetName val="Tabella_Tooling_Report_Settemb1"/>
      <sheetName val="vendite_rep_09_20041"/>
      <sheetName val="Tooling_Movements1"/>
      <sheetName val="TABELLA_TOOLING_Bilancio_20031"/>
      <sheetName val="TABELLA_TOOLING_Report_20031"/>
      <sheetName val="2004_09_North_Italy_Reserve2"/>
      <sheetName val="TOOLING_20042"/>
      <sheetName val="Riserve_in_essere_09_20042"/>
      <sheetName val="Riserve_Potenziali_09_20042"/>
      <sheetName val="Tabella_Tooling_Report_Settemb2"/>
      <sheetName val="vendite_rep_09_20042"/>
      <sheetName val="Tooling_Movements2"/>
      <sheetName val="TABELLA_TOOLING_Bilancio_20032"/>
      <sheetName val="TABELLA_TOOLING_Report_20032"/>
      <sheetName val="2004_09_North_Italy_Reserve3"/>
      <sheetName val="TOOLING_20043"/>
      <sheetName val="Riserve_in_essere_09_20043"/>
      <sheetName val="Riserve_Potenziali_09_20043"/>
      <sheetName val="Tabella_Tooling_Report_Settemb3"/>
      <sheetName val="vendite_rep_09_20043"/>
      <sheetName val="Tooling_Movements3"/>
      <sheetName val="TABELLA_TOOLING_Bilancio_20033"/>
      <sheetName val="TABELLA_TOOLING_Report_20033"/>
      <sheetName val="2004_09_North_Italy_Reserve4"/>
      <sheetName val="TOOLING_20044"/>
      <sheetName val="Riserve_in_essere_09_20044"/>
      <sheetName val="Riserve_Potenziali_09_20044"/>
      <sheetName val="Tabella_Tooling_Report_Settemb4"/>
      <sheetName val="vendite_rep_09_20044"/>
      <sheetName val="Tooling_Movements4"/>
      <sheetName val="TABELLA_TOOLING_Bilancio_20034"/>
      <sheetName val="TABELLA_TOOLING_Report_20034"/>
      <sheetName val="2004_09_North_Italy_Reserve5"/>
      <sheetName val="TOOLING_20045"/>
      <sheetName val="Riserve_in_essere_09_20045"/>
      <sheetName val="Riserve_Potenziali_09_20045"/>
      <sheetName val="Tabella_Tooling_Report_Settemb5"/>
      <sheetName val="vendite_rep_09_20045"/>
      <sheetName val="Tooling_Movements5"/>
      <sheetName val="TABELLA_TOOLING_Bilancio_20035"/>
      <sheetName val="TABELLA_TOOLING_Report_20035"/>
      <sheetName val="2004_09_North_Italy_Reserve6"/>
      <sheetName val="TOOLING_20046"/>
      <sheetName val="Riserve_in_essere_09_20046"/>
      <sheetName val="Riserve_Potenziali_09_20046"/>
      <sheetName val="Tabella_Tooling_Report_Settemb6"/>
      <sheetName val="vendite_rep_09_20046"/>
      <sheetName val="Tooling_Movements6"/>
      <sheetName val="TABELLA_TOOLING_Bilancio_20036"/>
      <sheetName val="TABELLA_TOOLING_Report_20036"/>
      <sheetName val="2004_09_North_Italy_Reserve7"/>
      <sheetName val="TOOLING_20047"/>
      <sheetName val="Riserve_in_essere_09_20047"/>
      <sheetName val="Riserve_Potenziali_09_20047"/>
      <sheetName val="Tabella_Tooling_Report_Settemb7"/>
      <sheetName val="vendite_rep_09_20047"/>
      <sheetName val="Tooling_Movements7"/>
      <sheetName val="TABELLA_TOOLING_Bilancio_20037"/>
      <sheetName val="TABELLA_TOOLING_Report_20037"/>
    </sheetNames>
    <sheetDataSet>
      <sheetData sheetId="0" refreshError="1"/>
      <sheetData sheetId="1" refreshError="1"/>
      <sheetData sheetId="2" refreshError="1">
        <row r="1">
          <cell r="D1">
            <v>1</v>
          </cell>
          <cell r="E1">
            <v>2</v>
          </cell>
          <cell r="F1">
            <v>3</v>
          </cell>
          <cell r="G1">
            <v>4</v>
          </cell>
          <cell r="H1">
            <v>5</v>
          </cell>
          <cell r="I1">
            <v>6</v>
          </cell>
          <cell r="J1">
            <v>7</v>
          </cell>
          <cell r="K1">
            <v>8</v>
          </cell>
          <cell r="L1">
            <v>9</v>
          </cell>
          <cell r="M1">
            <v>10</v>
          </cell>
          <cell r="N1">
            <v>11</v>
          </cell>
          <cell r="O1">
            <v>12</v>
          </cell>
          <cell r="P1">
            <v>13</v>
          </cell>
          <cell r="Q1">
            <v>14</v>
          </cell>
          <cell r="R1">
            <v>15</v>
          </cell>
          <cell r="S1">
            <v>16</v>
          </cell>
          <cell r="T1">
            <v>17</v>
          </cell>
          <cell r="U1">
            <v>18</v>
          </cell>
          <cell r="V1">
            <v>19</v>
          </cell>
          <cell r="W1">
            <v>20</v>
          </cell>
          <cell r="X1">
            <v>21</v>
          </cell>
          <cell r="Y1">
            <v>22</v>
          </cell>
          <cell r="Z1">
            <v>23</v>
          </cell>
          <cell r="AA1">
            <v>24</v>
          </cell>
          <cell r="AB1">
            <v>25</v>
          </cell>
          <cell r="AC1">
            <v>26</v>
          </cell>
          <cell r="AD1">
            <v>27</v>
          </cell>
          <cell r="AE1">
            <v>28</v>
          </cell>
          <cell r="AF1">
            <v>29</v>
          </cell>
          <cell r="AG1">
            <v>30</v>
          </cell>
          <cell r="AH1">
            <v>31</v>
          </cell>
          <cell r="AI1">
            <v>32</v>
          </cell>
          <cell r="AJ1">
            <v>33</v>
          </cell>
          <cell r="AK1">
            <v>34</v>
          </cell>
          <cell r="AL1">
            <v>35</v>
          </cell>
          <cell r="AM1">
            <v>36</v>
          </cell>
          <cell r="AN1">
            <v>37</v>
          </cell>
          <cell r="AO1">
            <v>38</v>
          </cell>
          <cell r="AP1">
            <v>39</v>
          </cell>
          <cell r="AQ1">
            <v>40</v>
          </cell>
          <cell r="AR1">
            <v>41</v>
          </cell>
          <cell r="AS1">
            <v>42</v>
          </cell>
          <cell r="AT1">
            <v>43</v>
          </cell>
          <cell r="AU1">
            <v>44</v>
          </cell>
          <cell r="AV1">
            <v>45</v>
          </cell>
          <cell r="AW1">
            <v>46</v>
          </cell>
          <cell r="AX1">
            <v>47</v>
          </cell>
          <cell r="AY1">
            <v>48</v>
          </cell>
          <cell r="AZ1">
            <v>49</v>
          </cell>
          <cell r="BA1">
            <v>50</v>
          </cell>
          <cell r="BB1">
            <v>51</v>
          </cell>
          <cell r="BC1">
            <v>52</v>
          </cell>
          <cell r="BD1">
            <v>53</v>
          </cell>
          <cell r="BE1">
            <v>54</v>
          </cell>
          <cell r="BF1">
            <v>55</v>
          </cell>
          <cell r="BG1">
            <v>56</v>
          </cell>
          <cell r="BH1">
            <v>57</v>
          </cell>
          <cell r="BI1">
            <v>58</v>
          </cell>
          <cell r="BJ1">
            <v>59</v>
          </cell>
          <cell r="BK1">
            <v>60</v>
          </cell>
          <cell r="BL1">
            <v>61</v>
          </cell>
          <cell r="BM1">
            <v>62</v>
          </cell>
          <cell r="BN1">
            <v>63</v>
          </cell>
          <cell r="BO1">
            <v>64</v>
          </cell>
          <cell r="BP1">
            <v>65</v>
          </cell>
          <cell r="BQ1">
            <v>66</v>
          </cell>
          <cell r="BR1">
            <v>67</v>
          </cell>
          <cell r="BS1">
            <v>68</v>
          </cell>
          <cell r="BT1">
            <v>69</v>
          </cell>
          <cell r="BU1">
            <v>70</v>
          </cell>
          <cell r="BV1">
            <v>71</v>
          </cell>
          <cell r="BW1">
            <v>72</v>
          </cell>
          <cell r="BX1">
            <v>73</v>
          </cell>
          <cell r="BY1">
            <v>74</v>
          </cell>
          <cell r="BZ1">
            <v>75</v>
          </cell>
          <cell r="CA1">
            <v>76</v>
          </cell>
          <cell r="CB1">
            <v>77</v>
          </cell>
          <cell r="CC1">
            <v>78</v>
          </cell>
          <cell r="CD1">
            <v>79</v>
          </cell>
          <cell r="CE1">
            <v>80</v>
          </cell>
          <cell r="CF1">
            <v>81</v>
          </cell>
          <cell r="CG1">
            <v>82</v>
          </cell>
          <cell r="CH1">
            <v>83</v>
          </cell>
          <cell r="CI1">
            <v>84</v>
          </cell>
          <cell r="CJ1">
            <v>85</v>
          </cell>
          <cell r="CK1">
            <v>86</v>
          </cell>
          <cell r="CL1">
            <v>87</v>
          </cell>
          <cell r="CM1">
            <v>88</v>
          </cell>
          <cell r="CN1">
            <v>89</v>
          </cell>
          <cell r="CO1">
            <v>90</v>
          </cell>
          <cell r="CP1">
            <v>91</v>
          </cell>
          <cell r="CQ1">
            <v>92</v>
          </cell>
          <cell r="CR1">
            <v>93</v>
          </cell>
          <cell r="CS1">
            <v>94</v>
          </cell>
          <cell r="CT1">
            <v>95</v>
          </cell>
          <cell r="CU1">
            <v>96</v>
          </cell>
          <cell r="CV1">
            <v>97</v>
          </cell>
          <cell r="CW1">
            <v>98</v>
          </cell>
          <cell r="CX1">
            <v>99</v>
          </cell>
          <cell r="CY1">
            <v>100</v>
          </cell>
          <cell r="CZ1">
            <v>101</v>
          </cell>
          <cell r="DA1">
            <v>102</v>
          </cell>
          <cell r="DB1">
            <v>103</v>
          </cell>
          <cell r="DC1">
            <v>104</v>
          </cell>
          <cell r="DD1">
            <v>105</v>
          </cell>
          <cell r="DE1">
            <v>106</v>
          </cell>
          <cell r="DF1">
            <v>107</v>
          </cell>
          <cell r="DG1">
            <v>108</v>
          </cell>
          <cell r="DH1">
            <v>109</v>
          </cell>
          <cell r="DI1">
            <v>110</v>
          </cell>
          <cell r="DJ1">
            <v>111</v>
          </cell>
          <cell r="DK1">
            <v>112</v>
          </cell>
          <cell r="DL1">
            <v>113</v>
          </cell>
          <cell r="DM1">
            <v>114</v>
          </cell>
          <cell r="DN1">
            <v>115</v>
          </cell>
          <cell r="DO1">
            <v>116</v>
          </cell>
          <cell r="DP1">
            <v>117</v>
          </cell>
          <cell r="DQ1">
            <v>118</v>
          </cell>
          <cell r="DR1">
            <v>119</v>
          </cell>
          <cell r="DS1">
            <v>120</v>
          </cell>
          <cell r="DT1">
            <v>121</v>
          </cell>
          <cell r="DU1">
            <v>122</v>
          </cell>
          <cell r="DV1">
            <v>123</v>
          </cell>
          <cell r="DW1">
            <v>124</v>
          </cell>
          <cell r="DX1">
            <v>125</v>
          </cell>
          <cell r="DY1">
            <v>126</v>
          </cell>
          <cell r="DZ1">
            <v>127</v>
          </cell>
          <cell r="EA1">
            <v>128</v>
          </cell>
          <cell r="EB1">
            <v>129</v>
          </cell>
          <cell r="EC1">
            <v>130</v>
          </cell>
          <cell r="ED1">
            <v>131</v>
          </cell>
          <cell r="EE1">
            <v>132</v>
          </cell>
          <cell r="EF1">
            <v>133</v>
          </cell>
          <cell r="EG1">
            <v>134</v>
          </cell>
          <cell r="EH1">
            <v>135</v>
          </cell>
          <cell r="EI1">
            <v>136</v>
          </cell>
          <cell r="EJ1">
            <v>137</v>
          </cell>
          <cell r="EK1">
            <v>138</v>
          </cell>
          <cell r="EL1">
            <v>139</v>
          </cell>
          <cell r="EM1">
            <v>140</v>
          </cell>
          <cell r="EN1">
            <v>141</v>
          </cell>
          <cell r="EO1">
            <v>142</v>
          </cell>
          <cell r="EP1">
            <v>143</v>
          </cell>
          <cell r="EQ1">
            <v>144</v>
          </cell>
          <cell r="ER1">
            <v>145</v>
          </cell>
          <cell r="ES1">
            <v>146</v>
          </cell>
          <cell r="ET1">
            <v>147</v>
          </cell>
          <cell r="EU1">
            <v>148</v>
          </cell>
          <cell r="EV1">
            <v>149</v>
          </cell>
          <cell r="EW1">
            <v>150</v>
          </cell>
          <cell r="EX1">
            <v>151</v>
          </cell>
          <cell r="EY1">
            <v>152</v>
          </cell>
          <cell r="EZ1">
            <v>153</v>
          </cell>
          <cell r="FA1">
            <v>154</v>
          </cell>
          <cell r="FB1">
            <v>155</v>
          </cell>
          <cell r="FC1">
            <v>156</v>
          </cell>
          <cell r="FD1">
            <v>157</v>
          </cell>
          <cell r="FE1">
            <v>158</v>
          </cell>
          <cell r="FF1">
            <v>159</v>
          </cell>
          <cell r="FG1">
            <v>160</v>
          </cell>
          <cell r="FH1">
            <v>161</v>
          </cell>
          <cell r="FI1">
            <v>162</v>
          </cell>
          <cell r="FJ1">
            <v>163</v>
          </cell>
          <cell r="FK1">
            <v>164</v>
          </cell>
          <cell r="FL1">
            <v>165</v>
          </cell>
          <cell r="FM1">
            <v>166</v>
          </cell>
          <cell r="FN1">
            <v>167</v>
          </cell>
          <cell r="FO1">
            <v>168</v>
          </cell>
          <cell r="FP1">
            <v>169</v>
          </cell>
          <cell r="FQ1">
            <v>170</v>
          </cell>
          <cell r="FR1">
            <v>171</v>
          </cell>
          <cell r="FS1">
            <v>172</v>
          </cell>
          <cell r="FT1">
            <v>173</v>
          </cell>
          <cell r="FU1">
            <v>174</v>
          </cell>
          <cell r="FV1">
            <v>175</v>
          </cell>
          <cell r="FW1">
            <v>176</v>
          </cell>
          <cell r="FX1">
            <v>177</v>
          </cell>
          <cell r="FY1">
            <v>178</v>
          </cell>
          <cell r="FZ1">
            <v>179</v>
          </cell>
          <cell r="GA1">
            <v>180</v>
          </cell>
          <cell r="GB1">
            <v>181</v>
          </cell>
          <cell r="GC1">
            <v>182</v>
          </cell>
          <cell r="GD1">
            <v>183</v>
          </cell>
          <cell r="GE1">
            <v>184</v>
          </cell>
          <cell r="GF1">
            <v>185</v>
          </cell>
          <cell r="GG1">
            <v>186</v>
          </cell>
          <cell r="GH1">
            <v>187</v>
          </cell>
          <cell r="GI1">
            <v>188</v>
          </cell>
          <cell r="GJ1">
            <v>189</v>
          </cell>
          <cell r="GK1">
            <v>190</v>
          </cell>
          <cell r="GL1">
            <v>191</v>
          </cell>
          <cell r="GM1">
            <v>192</v>
          </cell>
          <cell r="GN1">
            <v>193</v>
          </cell>
          <cell r="GO1">
            <v>194</v>
          </cell>
          <cell r="GP1">
            <v>195</v>
          </cell>
          <cell r="GQ1">
            <v>196</v>
          </cell>
          <cell r="GR1">
            <v>197</v>
          </cell>
          <cell r="GS1">
            <v>198</v>
          </cell>
          <cell r="GT1">
            <v>199</v>
          </cell>
          <cell r="GU1">
            <v>200</v>
          </cell>
          <cell r="GV1">
            <v>201</v>
          </cell>
          <cell r="GW1">
            <v>202</v>
          </cell>
          <cell r="GX1">
            <v>203</v>
          </cell>
          <cell r="GY1">
            <v>204</v>
          </cell>
          <cell r="GZ1">
            <v>205</v>
          </cell>
          <cell r="HA1">
            <v>206</v>
          </cell>
          <cell r="HB1">
            <v>207</v>
          </cell>
          <cell r="HC1">
            <v>208</v>
          </cell>
          <cell r="HD1">
            <v>209</v>
          </cell>
          <cell r="HE1">
            <v>210</v>
          </cell>
          <cell r="HF1">
            <v>211</v>
          </cell>
          <cell r="HG1">
            <v>212</v>
          </cell>
          <cell r="HH1">
            <v>213</v>
          </cell>
          <cell r="HI1">
            <v>214</v>
          </cell>
          <cell r="HJ1">
            <v>215</v>
          </cell>
          <cell r="HK1">
            <v>216</v>
          </cell>
          <cell r="HL1">
            <v>217</v>
          </cell>
          <cell r="HM1">
            <v>218</v>
          </cell>
          <cell r="HN1">
            <v>219</v>
          </cell>
          <cell r="HO1">
            <v>220</v>
          </cell>
          <cell r="HP1">
            <v>221</v>
          </cell>
          <cell r="HQ1">
            <v>222</v>
          </cell>
          <cell r="HR1">
            <v>223</v>
          </cell>
          <cell r="HS1">
            <v>224</v>
          </cell>
          <cell r="HT1">
            <v>225</v>
          </cell>
          <cell r="HU1">
            <v>226</v>
          </cell>
          <cell r="HV1">
            <v>227</v>
          </cell>
          <cell r="HW1">
            <v>228</v>
          </cell>
        </row>
        <row r="3">
          <cell r="H3" t="str">
            <v>TOOLING</v>
          </cell>
          <cell r="K3" t="str">
            <v xml:space="preserve"> </v>
          </cell>
        </row>
        <row r="4">
          <cell r="H4" t="str">
            <v>ANNO 2004</v>
          </cell>
          <cell r="J4" t="str">
            <v>Report Dicembre 2003</v>
          </cell>
          <cell r="Q4" t="str">
            <v>Dec 2003 Gen Feb 2004</v>
          </cell>
          <cell r="W4" t="str">
            <v>Dec 2003 Gen Feb 2004</v>
          </cell>
          <cell r="AC4" t="str">
            <v>Report Feb 2004</v>
          </cell>
          <cell r="AI4">
            <v>38047</v>
          </cell>
          <cell r="AO4">
            <v>38047</v>
          </cell>
          <cell r="AU4">
            <v>38047</v>
          </cell>
          <cell r="BA4">
            <v>38078</v>
          </cell>
          <cell r="BG4">
            <v>38078</v>
          </cell>
          <cell r="BM4">
            <v>38078</v>
          </cell>
          <cell r="BS4">
            <v>38108</v>
          </cell>
          <cell r="BY4">
            <v>38108</v>
          </cell>
          <cell r="CE4">
            <v>38108</v>
          </cell>
          <cell r="CK4">
            <v>38139</v>
          </cell>
          <cell r="CQ4">
            <v>38139</v>
          </cell>
          <cell r="CW4">
            <v>38139</v>
          </cell>
          <cell r="DC4">
            <v>38169</v>
          </cell>
          <cell r="DI4">
            <v>38169</v>
          </cell>
          <cell r="DO4">
            <v>38169</v>
          </cell>
          <cell r="DU4">
            <v>38200</v>
          </cell>
          <cell r="EA4">
            <v>38200</v>
          </cell>
          <cell r="EG4">
            <v>38200</v>
          </cell>
          <cell r="EM4">
            <v>38231</v>
          </cell>
          <cell r="ES4">
            <v>38231</v>
          </cell>
          <cell r="EY4">
            <v>38231</v>
          </cell>
          <cell r="FE4">
            <v>38261</v>
          </cell>
          <cell r="FK4">
            <v>38261</v>
          </cell>
          <cell r="FQ4">
            <v>38261</v>
          </cell>
          <cell r="FW4">
            <v>38292</v>
          </cell>
          <cell r="GC4">
            <v>38292</v>
          </cell>
          <cell r="GI4">
            <v>38292</v>
          </cell>
          <cell r="GO4">
            <v>38322</v>
          </cell>
          <cell r="GU4">
            <v>38322</v>
          </cell>
          <cell r="HA4">
            <v>38322</v>
          </cell>
          <cell r="HG4">
            <v>38353</v>
          </cell>
          <cell r="HM4">
            <v>38353</v>
          </cell>
          <cell r="HS4">
            <v>38353</v>
          </cell>
        </row>
        <row r="5">
          <cell r="Q5" t="str">
            <v>carico</v>
          </cell>
          <cell r="W5" t="str">
            <v>scarico</v>
          </cell>
          <cell r="AC5" t="str">
            <v>Consuntivo</v>
          </cell>
          <cell r="AI5" t="str">
            <v>carico</v>
          </cell>
          <cell r="AO5" t="str">
            <v>scarico</v>
          </cell>
          <cell r="AU5" t="str">
            <v>Consuntivo</v>
          </cell>
          <cell r="BA5" t="str">
            <v>carico</v>
          </cell>
          <cell r="BG5" t="str">
            <v>scarico</v>
          </cell>
          <cell r="BM5" t="str">
            <v>Consuntivo</v>
          </cell>
          <cell r="BS5" t="str">
            <v>carico</v>
          </cell>
          <cell r="BY5" t="str">
            <v>scarico</v>
          </cell>
          <cell r="CE5" t="str">
            <v>Consuntivo</v>
          </cell>
          <cell r="CK5" t="str">
            <v>carico</v>
          </cell>
          <cell r="CQ5" t="str">
            <v>scarico</v>
          </cell>
          <cell r="CW5" t="str">
            <v>Consuntivo</v>
          </cell>
          <cell r="DC5" t="str">
            <v>carico</v>
          </cell>
          <cell r="DI5" t="str">
            <v>scarico</v>
          </cell>
          <cell r="DO5" t="str">
            <v>Consuntivo</v>
          </cell>
          <cell r="DU5" t="str">
            <v>carico</v>
          </cell>
          <cell r="EA5" t="str">
            <v>scarico</v>
          </cell>
          <cell r="EG5" t="str">
            <v>Consuntivo</v>
          </cell>
          <cell r="EM5" t="str">
            <v>carico/rettifiche</v>
          </cell>
          <cell r="ES5" t="str">
            <v>scarico</v>
          </cell>
          <cell r="EY5" t="str">
            <v>Consuntivo</v>
          </cell>
          <cell r="FE5" t="str">
            <v>carico</v>
          </cell>
          <cell r="FK5" t="str">
            <v>scarico</v>
          </cell>
          <cell r="FQ5" t="str">
            <v>Consuntivo</v>
          </cell>
          <cell r="FW5" t="str">
            <v>carico</v>
          </cell>
          <cell r="GC5" t="str">
            <v>scarico</v>
          </cell>
          <cell r="GI5" t="str">
            <v>Consuntivo</v>
          </cell>
          <cell r="GO5" t="str">
            <v>carico</v>
          </cell>
          <cell r="GU5" t="str">
            <v>scarico</v>
          </cell>
          <cell r="HA5" t="str">
            <v>Consuntivo</v>
          </cell>
          <cell r="HG5" t="str">
            <v>carico</v>
          </cell>
          <cell r="HM5" t="str">
            <v>scarico</v>
          </cell>
          <cell r="HS5" t="str">
            <v>Consuntivo</v>
          </cell>
        </row>
        <row r="6">
          <cell r="J6" t="str">
            <v>Costo</v>
          </cell>
          <cell r="K6" t="str">
            <v>Costo</v>
          </cell>
          <cell r="L6" t="str">
            <v>Valore</v>
          </cell>
          <cell r="R6" t="str">
            <v>Costo</v>
          </cell>
          <cell r="S6" t="str">
            <v>Valore</v>
          </cell>
          <cell r="X6" t="str">
            <v>Costo</v>
          </cell>
          <cell r="Y6" t="str">
            <v>Valore</v>
          </cell>
          <cell r="AC6" t="str">
            <v>Costo</v>
          </cell>
          <cell r="AD6" t="str">
            <v>Costo</v>
          </cell>
          <cell r="AE6" t="str">
            <v>Valore</v>
          </cell>
          <cell r="AJ6" t="str">
            <v>Adj &amp; Costo</v>
          </cell>
          <cell r="AK6" t="str">
            <v>Adj &amp; Valore</v>
          </cell>
          <cell r="AP6" t="str">
            <v>Costo</v>
          </cell>
          <cell r="AQ6" t="str">
            <v>Valore</v>
          </cell>
          <cell r="AU6" t="str">
            <v>Costo</v>
          </cell>
          <cell r="AV6" t="str">
            <v>Costo</v>
          </cell>
          <cell r="AW6" t="str">
            <v>Valore</v>
          </cell>
          <cell r="BB6" t="str">
            <v>Adj &amp; Costo</v>
          </cell>
          <cell r="BC6" t="str">
            <v>Adj &amp; Valore</v>
          </cell>
          <cell r="BH6" t="str">
            <v>Costo</v>
          </cell>
          <cell r="BI6" t="str">
            <v>Valore</v>
          </cell>
          <cell r="BM6" t="str">
            <v>Costo</v>
          </cell>
          <cell r="BN6" t="str">
            <v>Costo</v>
          </cell>
          <cell r="BO6" t="str">
            <v>Valore</v>
          </cell>
          <cell r="BT6" t="str">
            <v>Adj &amp; Costo</v>
          </cell>
          <cell r="BU6" t="str">
            <v>Adj &amp; Valore</v>
          </cell>
          <cell r="BZ6" t="str">
            <v>Costo</v>
          </cell>
          <cell r="CA6" t="str">
            <v>Valore</v>
          </cell>
          <cell r="CE6" t="str">
            <v>Costo</v>
          </cell>
          <cell r="CF6" t="str">
            <v>Costo</v>
          </cell>
          <cell r="CG6" t="str">
            <v>Valore</v>
          </cell>
          <cell r="CL6" t="str">
            <v>Costo</v>
          </cell>
          <cell r="CM6" t="str">
            <v>Valore</v>
          </cell>
          <cell r="CR6" t="str">
            <v>Costo</v>
          </cell>
          <cell r="CS6" t="str">
            <v>Valore</v>
          </cell>
          <cell r="CW6" t="str">
            <v>Costo</v>
          </cell>
          <cell r="CX6" t="str">
            <v>Costo</v>
          </cell>
          <cell r="CY6" t="str">
            <v>Valore</v>
          </cell>
          <cell r="DD6" t="str">
            <v>Costo</v>
          </cell>
          <cell r="DE6" t="str">
            <v>Valore</v>
          </cell>
          <cell r="DJ6" t="str">
            <v>Costo</v>
          </cell>
          <cell r="DK6" t="str">
            <v>Valore</v>
          </cell>
          <cell r="DO6" t="str">
            <v>Costo</v>
          </cell>
          <cell r="DP6" t="str">
            <v>Costo</v>
          </cell>
          <cell r="DQ6" t="str">
            <v>Valore</v>
          </cell>
          <cell r="DV6" t="str">
            <v>Costo</v>
          </cell>
          <cell r="DW6" t="str">
            <v>Valore</v>
          </cell>
          <cell r="EB6" t="str">
            <v>Costo</v>
          </cell>
          <cell r="EC6" t="str">
            <v>Valore</v>
          </cell>
          <cell r="EH6" t="str">
            <v>Costo</v>
          </cell>
          <cell r="EI6" t="str">
            <v>Valore</v>
          </cell>
          <cell r="EN6" t="str">
            <v>Costo</v>
          </cell>
          <cell r="EO6" t="str">
            <v>Valore</v>
          </cell>
          <cell r="ET6" t="str">
            <v>Costo</v>
          </cell>
          <cell r="EU6" t="str">
            <v>Valore</v>
          </cell>
          <cell r="EZ6" t="str">
            <v>Costo</v>
          </cell>
          <cell r="FA6" t="str">
            <v>Valore</v>
          </cell>
          <cell r="FF6" t="str">
            <v>Costo</v>
          </cell>
          <cell r="FG6" t="str">
            <v>Valore</v>
          </cell>
          <cell r="FL6" t="str">
            <v>Costo</v>
          </cell>
          <cell r="FM6" t="str">
            <v>Valore</v>
          </cell>
          <cell r="FQ6" t="str">
            <v>Costo</v>
          </cell>
          <cell r="FR6" t="str">
            <v>Costo</v>
          </cell>
          <cell r="FS6" t="str">
            <v>Valore</v>
          </cell>
          <cell r="FX6" t="str">
            <v>Costo</v>
          </cell>
          <cell r="FY6" t="str">
            <v>Valore</v>
          </cell>
          <cell r="GD6" t="str">
            <v>Costo</v>
          </cell>
          <cell r="GE6" t="str">
            <v>Valore</v>
          </cell>
          <cell r="GI6" t="str">
            <v>Costo</v>
          </cell>
          <cell r="GJ6" t="str">
            <v>Costo</v>
          </cell>
          <cell r="GK6" t="str">
            <v>Valore</v>
          </cell>
          <cell r="GP6" t="str">
            <v>Costo</v>
          </cell>
          <cell r="GQ6" t="str">
            <v>Valore</v>
          </cell>
          <cell r="GV6" t="str">
            <v>Costo</v>
          </cell>
          <cell r="GW6" t="str">
            <v>Valore</v>
          </cell>
          <cell r="HA6" t="str">
            <v>Costo</v>
          </cell>
          <cell r="HB6" t="str">
            <v>Costo</v>
          </cell>
          <cell r="HC6" t="str">
            <v>Valore</v>
          </cell>
          <cell r="HH6" t="str">
            <v>Costo</v>
          </cell>
          <cell r="HI6" t="str">
            <v>Valore</v>
          </cell>
          <cell r="HN6" t="str">
            <v>Costo</v>
          </cell>
          <cell r="HO6" t="str">
            <v>Valore</v>
          </cell>
          <cell r="HS6" t="str">
            <v>Costo</v>
          </cell>
          <cell r="HT6" t="str">
            <v>Costo</v>
          </cell>
          <cell r="HU6" t="str">
            <v>Valore</v>
          </cell>
        </row>
        <row r="7">
          <cell r="D7" t="str">
            <v>COMM. CONT.</v>
          </cell>
          <cell r="E7" t="str">
            <v>DESCRIZIONE</v>
          </cell>
          <cell r="F7" t="str">
            <v>CLIENTE</v>
          </cell>
          <cell r="G7" t="str">
            <v>Mese di apertura</v>
          </cell>
          <cell r="H7" t="str">
            <v>NOTE</v>
          </cell>
          <cell r="J7" t="str">
            <v>Consuntivo</v>
          </cell>
          <cell r="K7" t="str">
            <v>Totale</v>
          </cell>
          <cell r="L7" t="str">
            <v>Vendita</v>
          </cell>
          <cell r="M7" t="str">
            <v>Margine</v>
          </cell>
          <cell r="R7" t="str">
            <v>Totale</v>
          </cell>
          <cell r="S7" t="str">
            <v>Vendita</v>
          </cell>
          <cell r="T7" t="str">
            <v>Margine</v>
          </cell>
          <cell r="X7" t="str">
            <v>Totale</v>
          </cell>
          <cell r="Y7" t="str">
            <v>Vendita</v>
          </cell>
          <cell r="Z7" t="str">
            <v>Margine</v>
          </cell>
          <cell r="AC7" t="str">
            <v>Consuntivo</v>
          </cell>
          <cell r="AD7" t="str">
            <v>Totale</v>
          </cell>
          <cell r="AE7" t="str">
            <v>Vendita</v>
          </cell>
          <cell r="AF7" t="str">
            <v>Margine</v>
          </cell>
          <cell r="AJ7" t="str">
            <v>Totale</v>
          </cell>
          <cell r="AK7" t="str">
            <v>Vendita</v>
          </cell>
          <cell r="AL7" t="str">
            <v>Margine</v>
          </cell>
          <cell r="AP7" t="str">
            <v>Totale</v>
          </cell>
          <cell r="AQ7" t="str">
            <v>Vendita</v>
          </cell>
          <cell r="AR7" t="str">
            <v>Margine</v>
          </cell>
          <cell r="AU7" t="str">
            <v>Consuntivo</v>
          </cell>
          <cell r="AV7" t="str">
            <v>Totale</v>
          </cell>
          <cell r="AW7" t="str">
            <v>Vendita</v>
          </cell>
          <cell r="AX7" t="str">
            <v>Margine</v>
          </cell>
          <cell r="BB7" t="str">
            <v>Totale</v>
          </cell>
          <cell r="BC7" t="str">
            <v>Vendita</v>
          </cell>
          <cell r="BD7" t="str">
            <v>Margine</v>
          </cell>
          <cell r="BH7" t="str">
            <v>Totale</v>
          </cell>
          <cell r="BI7" t="str">
            <v>Vendita</v>
          </cell>
          <cell r="BJ7" t="str">
            <v>Margine</v>
          </cell>
          <cell r="BM7" t="str">
            <v>Consuntivo</v>
          </cell>
          <cell r="BN7" t="str">
            <v>Totale</v>
          </cell>
          <cell r="BO7" t="str">
            <v>Vendita</v>
          </cell>
          <cell r="BP7" t="str">
            <v>Margine</v>
          </cell>
          <cell r="BT7" t="str">
            <v>Totale</v>
          </cell>
          <cell r="BU7" t="str">
            <v>Vendita</v>
          </cell>
          <cell r="BV7" t="str">
            <v>Margine</v>
          </cell>
          <cell r="BZ7" t="str">
            <v>Totale</v>
          </cell>
          <cell r="CA7" t="str">
            <v>Vendita</v>
          </cell>
          <cell r="CB7" t="str">
            <v>Margine</v>
          </cell>
          <cell r="CE7" t="str">
            <v>Consuntivo</v>
          </cell>
          <cell r="CF7" t="str">
            <v>Totale</v>
          </cell>
          <cell r="CG7" t="str">
            <v>Vendita</v>
          </cell>
          <cell r="CH7" t="str">
            <v>Margine</v>
          </cell>
          <cell r="CL7" t="str">
            <v>Totale</v>
          </cell>
          <cell r="CM7" t="str">
            <v>Vendita</v>
          </cell>
          <cell r="CN7" t="str">
            <v>Margine</v>
          </cell>
          <cell r="CR7" t="str">
            <v>Totale</v>
          </cell>
          <cell r="CS7" t="str">
            <v>Vendita</v>
          </cell>
          <cell r="CT7" t="str">
            <v>Margine</v>
          </cell>
          <cell r="CW7" t="str">
            <v>Consuntivo</v>
          </cell>
          <cell r="CX7" t="str">
            <v>Totale</v>
          </cell>
          <cell r="CY7" t="str">
            <v>Vendita</v>
          </cell>
          <cell r="CZ7" t="str">
            <v>Margine</v>
          </cell>
          <cell r="DD7" t="str">
            <v>Totale</v>
          </cell>
          <cell r="DE7" t="str">
            <v>Vendita</v>
          </cell>
          <cell r="DF7" t="str">
            <v>Margine</v>
          </cell>
          <cell r="DJ7" t="str">
            <v>Totale</v>
          </cell>
          <cell r="DK7" t="str">
            <v>Vendita</v>
          </cell>
          <cell r="DL7" t="str">
            <v>Margine</v>
          </cell>
          <cell r="DO7" t="str">
            <v>Consuntivo</v>
          </cell>
          <cell r="DP7" t="str">
            <v>Totale</v>
          </cell>
          <cell r="DQ7" t="str">
            <v>Vendita</v>
          </cell>
          <cell r="DR7" t="str">
            <v>Margine</v>
          </cell>
          <cell r="DV7" t="str">
            <v>Totale</v>
          </cell>
          <cell r="DW7" t="str">
            <v>Vendita</v>
          </cell>
          <cell r="DX7" t="str">
            <v>Margine</v>
          </cell>
          <cell r="EB7" t="str">
            <v>Totale</v>
          </cell>
          <cell r="EC7" t="str">
            <v>Vendita</v>
          </cell>
          <cell r="ED7" t="str">
            <v>Margine</v>
          </cell>
          <cell r="EH7" t="str">
            <v>Totale</v>
          </cell>
          <cell r="EI7" t="str">
            <v>Vendita</v>
          </cell>
          <cell r="EJ7" t="str">
            <v>Margine</v>
          </cell>
          <cell r="EN7" t="str">
            <v>Totale</v>
          </cell>
          <cell r="EO7" t="str">
            <v>Vendita</v>
          </cell>
          <cell r="EP7" t="str">
            <v>Margine</v>
          </cell>
          <cell r="ET7" t="str">
            <v>Totale</v>
          </cell>
          <cell r="EU7" t="str">
            <v>Vendita</v>
          </cell>
          <cell r="EV7" t="str">
            <v>Margine</v>
          </cell>
          <cell r="EZ7" t="str">
            <v>Totale</v>
          </cell>
          <cell r="FA7" t="str">
            <v>Vendita</v>
          </cell>
          <cell r="FB7" t="str">
            <v>Margine</v>
          </cell>
          <cell r="FF7" t="str">
            <v>Totale</v>
          </cell>
          <cell r="FG7" t="str">
            <v>Vendita</v>
          </cell>
          <cell r="FH7" t="str">
            <v>Margine</v>
          </cell>
          <cell r="FL7" t="str">
            <v>Totale</v>
          </cell>
          <cell r="FM7" t="str">
            <v>Vendita</v>
          </cell>
          <cell r="FN7" t="str">
            <v>Margine</v>
          </cell>
          <cell r="FR7" t="str">
            <v>Totale</v>
          </cell>
          <cell r="FS7" t="str">
            <v>Vendita</v>
          </cell>
          <cell r="FT7" t="str">
            <v>Margine</v>
          </cell>
          <cell r="FX7" t="str">
            <v>Totale</v>
          </cell>
          <cell r="FY7" t="str">
            <v>Vendita</v>
          </cell>
          <cell r="FZ7" t="str">
            <v>Margine</v>
          </cell>
          <cell r="GD7" t="str">
            <v>Totale</v>
          </cell>
          <cell r="GE7" t="str">
            <v>Vendita</v>
          </cell>
          <cell r="GF7" t="str">
            <v>Margine</v>
          </cell>
          <cell r="GI7" t="str">
            <v>Consuntivo</v>
          </cell>
          <cell r="GJ7" t="str">
            <v>Totale</v>
          </cell>
          <cell r="GK7" t="str">
            <v>Vendita</v>
          </cell>
          <cell r="GL7" t="str">
            <v>Margine</v>
          </cell>
          <cell r="GP7" t="str">
            <v>Totale</v>
          </cell>
          <cell r="GQ7" t="str">
            <v>Vendita</v>
          </cell>
          <cell r="GR7" t="str">
            <v>Margine</v>
          </cell>
          <cell r="GV7" t="str">
            <v>Totale</v>
          </cell>
          <cell r="GW7" t="str">
            <v>Vendita</v>
          </cell>
          <cell r="GX7" t="str">
            <v>Margine</v>
          </cell>
          <cell r="HA7" t="str">
            <v>Consuntivo</v>
          </cell>
          <cell r="HB7" t="str">
            <v>Totale</v>
          </cell>
          <cell r="HC7" t="str">
            <v>Vendita</v>
          </cell>
          <cell r="HD7" t="str">
            <v>Margine</v>
          </cell>
          <cell r="HH7" t="str">
            <v>Totale</v>
          </cell>
          <cell r="HI7" t="str">
            <v>Vendita</v>
          </cell>
          <cell r="HJ7" t="str">
            <v>Margine</v>
          </cell>
          <cell r="HN7" t="str">
            <v>Totale</v>
          </cell>
          <cell r="HO7" t="str">
            <v>Vendita</v>
          </cell>
          <cell r="HP7" t="str">
            <v>Margine</v>
          </cell>
          <cell r="HS7" t="str">
            <v>Consuntivo</v>
          </cell>
          <cell r="HT7" t="str">
            <v>Totale</v>
          </cell>
          <cell r="HU7" t="str">
            <v>Vendita</v>
          </cell>
          <cell r="HV7" t="str">
            <v>Margine</v>
          </cell>
        </row>
        <row r="10">
          <cell r="F10" t="str">
            <v>rigo da copiare</v>
          </cell>
          <cell r="M10">
            <v>0</v>
          </cell>
          <cell r="T10">
            <v>0</v>
          </cell>
          <cell r="Z10">
            <v>0</v>
          </cell>
          <cell r="AD10">
            <v>0</v>
          </cell>
          <cell r="AE10">
            <v>0</v>
          </cell>
          <cell r="AF10">
            <v>0</v>
          </cell>
          <cell r="AL10">
            <v>0</v>
          </cell>
          <cell r="AR10">
            <v>0</v>
          </cell>
          <cell r="AV10">
            <v>0</v>
          </cell>
          <cell r="AW10">
            <v>0</v>
          </cell>
          <cell r="AX10">
            <v>0</v>
          </cell>
          <cell r="BD10">
            <v>0</v>
          </cell>
          <cell r="BJ10">
            <v>0</v>
          </cell>
          <cell r="BN10">
            <v>0</v>
          </cell>
          <cell r="BO10">
            <v>0</v>
          </cell>
          <cell r="BP10">
            <v>0</v>
          </cell>
          <cell r="BV10">
            <v>0</v>
          </cell>
          <cell r="CB10">
            <v>0</v>
          </cell>
          <cell r="CF10">
            <v>0</v>
          </cell>
          <cell r="CG10">
            <v>0</v>
          </cell>
          <cell r="CH10">
            <v>0</v>
          </cell>
          <cell r="CN10">
            <v>0</v>
          </cell>
          <cell r="CT10">
            <v>0</v>
          </cell>
          <cell r="CX10">
            <v>0</v>
          </cell>
          <cell r="CY10">
            <v>0</v>
          </cell>
          <cell r="CZ10">
            <v>0</v>
          </cell>
          <cell r="DF10">
            <v>0</v>
          </cell>
          <cell r="DL10">
            <v>0</v>
          </cell>
          <cell r="DP10">
            <v>0</v>
          </cell>
          <cell r="DQ10">
            <v>0</v>
          </cell>
          <cell r="DR10">
            <v>0</v>
          </cell>
          <cell r="DX10">
            <v>0</v>
          </cell>
          <cell r="ED10">
            <v>0</v>
          </cell>
          <cell r="EH10">
            <v>0</v>
          </cell>
          <cell r="EI10">
            <v>0</v>
          </cell>
          <cell r="EJ10">
            <v>0</v>
          </cell>
          <cell r="EP10">
            <v>0</v>
          </cell>
          <cell r="EV10">
            <v>0</v>
          </cell>
          <cell r="EZ10">
            <v>0</v>
          </cell>
          <cell r="FA10">
            <v>0</v>
          </cell>
          <cell r="FB10">
            <v>0</v>
          </cell>
          <cell r="FH10">
            <v>0</v>
          </cell>
          <cell r="FN10">
            <v>0</v>
          </cell>
          <cell r="FR10">
            <v>0</v>
          </cell>
          <cell r="FS10">
            <v>0</v>
          </cell>
          <cell r="FT10">
            <v>0</v>
          </cell>
          <cell r="FZ10">
            <v>0</v>
          </cell>
          <cell r="GF10">
            <v>0</v>
          </cell>
          <cell r="GJ10">
            <v>0</v>
          </cell>
          <cell r="GK10">
            <v>0</v>
          </cell>
          <cell r="GL10">
            <v>0</v>
          </cell>
          <cell r="GR10">
            <v>0</v>
          </cell>
          <cell r="GX10">
            <v>0</v>
          </cell>
          <cell r="HB10">
            <v>0</v>
          </cell>
          <cell r="HC10">
            <v>0</v>
          </cell>
          <cell r="HD10">
            <v>0</v>
          </cell>
          <cell r="HJ10">
            <v>0</v>
          </cell>
          <cell r="HP10">
            <v>0</v>
          </cell>
          <cell r="HT10">
            <v>0</v>
          </cell>
          <cell r="HU10">
            <v>0</v>
          </cell>
          <cell r="HV10">
            <v>0</v>
          </cell>
        </row>
        <row r="11">
          <cell r="D11" t="str">
            <v>0567 0 0 00</v>
          </cell>
          <cell r="E11" t="str">
            <v>186/11 REV1 ATTREZZ. ODM 141</v>
          </cell>
          <cell r="F11" t="str">
            <v>FIAT AUTO</v>
          </cell>
          <cell r="H11" t="str">
            <v>vendita rep.09/2004</v>
          </cell>
          <cell r="J11">
            <v>0</v>
          </cell>
          <cell r="K11">
            <v>115000</v>
          </cell>
          <cell r="L11">
            <v>250000</v>
          </cell>
          <cell r="M11">
            <v>135000</v>
          </cell>
          <cell r="T11">
            <v>0</v>
          </cell>
          <cell r="Z11">
            <v>0</v>
          </cell>
          <cell r="AD11">
            <v>115000</v>
          </cell>
          <cell r="AE11">
            <v>250000</v>
          </cell>
          <cell r="AF11">
            <v>135000</v>
          </cell>
          <cell r="AJ11">
            <v>12000</v>
          </cell>
          <cell r="AL11">
            <v>-12000</v>
          </cell>
          <cell r="AR11">
            <v>0</v>
          </cell>
          <cell r="AV11">
            <v>127000</v>
          </cell>
          <cell r="AW11">
            <v>250000</v>
          </cell>
          <cell r="AX11">
            <v>123000</v>
          </cell>
          <cell r="BB11">
            <v>0</v>
          </cell>
          <cell r="BC11">
            <v>0</v>
          </cell>
          <cell r="BD11">
            <v>0</v>
          </cell>
          <cell r="BJ11">
            <v>0</v>
          </cell>
          <cell r="BN11">
            <v>127000</v>
          </cell>
          <cell r="BO11">
            <v>250000</v>
          </cell>
          <cell r="BP11">
            <v>123000</v>
          </cell>
          <cell r="BT11">
            <v>3000</v>
          </cell>
          <cell r="BU11">
            <v>0</v>
          </cell>
          <cell r="BV11">
            <v>-3000</v>
          </cell>
          <cell r="CB11">
            <v>0</v>
          </cell>
          <cell r="CF11">
            <v>130000</v>
          </cell>
          <cell r="CG11">
            <v>250000</v>
          </cell>
          <cell r="CH11">
            <v>120000</v>
          </cell>
          <cell r="CL11">
            <v>0</v>
          </cell>
          <cell r="CM11">
            <v>0</v>
          </cell>
          <cell r="CN11">
            <v>0</v>
          </cell>
          <cell r="CT11">
            <v>0</v>
          </cell>
          <cell r="CX11">
            <v>130000</v>
          </cell>
          <cell r="CY11">
            <v>250000</v>
          </cell>
          <cell r="CZ11">
            <v>120000</v>
          </cell>
          <cell r="DD11">
            <v>0</v>
          </cell>
          <cell r="DE11">
            <v>0</v>
          </cell>
          <cell r="DF11">
            <v>0</v>
          </cell>
          <cell r="DL11">
            <v>0</v>
          </cell>
          <cell r="DP11">
            <v>130000</v>
          </cell>
          <cell r="DQ11">
            <v>250000</v>
          </cell>
          <cell r="DR11">
            <v>120000</v>
          </cell>
          <cell r="DV11">
            <v>0</v>
          </cell>
          <cell r="DW11">
            <v>0</v>
          </cell>
          <cell r="DX11">
            <v>0</v>
          </cell>
          <cell r="ED11">
            <v>0</v>
          </cell>
          <cell r="EH11">
            <v>130000</v>
          </cell>
          <cell r="EI11">
            <v>250000</v>
          </cell>
          <cell r="EJ11">
            <v>120000</v>
          </cell>
          <cell r="EO11">
            <v>170000</v>
          </cell>
          <cell r="EP11">
            <v>170000</v>
          </cell>
          <cell r="ET11">
            <v>-130000</v>
          </cell>
          <cell r="EU11">
            <v>-420000</v>
          </cell>
          <cell r="EV11">
            <v>-290000</v>
          </cell>
          <cell r="EZ11">
            <v>0</v>
          </cell>
          <cell r="FA11">
            <v>0</v>
          </cell>
          <cell r="FB11">
            <v>0</v>
          </cell>
          <cell r="FH11">
            <v>0</v>
          </cell>
          <cell r="FN11">
            <v>0</v>
          </cell>
          <cell r="FR11">
            <v>0</v>
          </cell>
          <cell r="FS11">
            <v>0</v>
          </cell>
          <cell r="FT11">
            <v>0</v>
          </cell>
          <cell r="FZ11">
            <v>0</v>
          </cell>
          <cell r="GF11">
            <v>0</v>
          </cell>
          <cell r="GJ11">
            <v>0</v>
          </cell>
          <cell r="GK11">
            <v>0</v>
          </cell>
          <cell r="GL11">
            <v>0</v>
          </cell>
          <cell r="GR11">
            <v>0</v>
          </cell>
          <cell r="GX11">
            <v>0</v>
          </cell>
          <cell r="HB11">
            <v>0</v>
          </cell>
          <cell r="HC11">
            <v>0</v>
          </cell>
          <cell r="HD11">
            <v>0</v>
          </cell>
          <cell r="HJ11">
            <v>0</v>
          </cell>
          <cell r="HP11">
            <v>0</v>
          </cell>
          <cell r="HT11">
            <v>0</v>
          </cell>
          <cell r="HU11">
            <v>0</v>
          </cell>
          <cell r="HV11">
            <v>0</v>
          </cell>
        </row>
        <row r="12">
          <cell r="D12" t="str">
            <v>0568 0 0 00</v>
          </cell>
          <cell r="E12" t="str">
            <v>186/44 D/S ATTREZZ. ODM 69</v>
          </cell>
          <cell r="F12" t="str">
            <v>FIAT AUTO</v>
          </cell>
          <cell r="J12">
            <v>0</v>
          </cell>
          <cell r="K12">
            <v>132000</v>
          </cell>
          <cell r="L12">
            <v>140000</v>
          </cell>
          <cell r="M12">
            <v>8000</v>
          </cell>
          <cell r="T12">
            <v>0</v>
          </cell>
          <cell r="Z12">
            <v>0</v>
          </cell>
          <cell r="AD12">
            <v>132000</v>
          </cell>
          <cell r="AE12">
            <v>140000</v>
          </cell>
          <cell r="AF12">
            <v>8000</v>
          </cell>
          <cell r="AJ12">
            <v>8500</v>
          </cell>
          <cell r="AL12">
            <v>-8500</v>
          </cell>
          <cell r="AR12">
            <v>0</v>
          </cell>
          <cell r="AV12">
            <v>140500</v>
          </cell>
          <cell r="AW12">
            <v>140000</v>
          </cell>
          <cell r="AX12">
            <v>-500</v>
          </cell>
          <cell r="BB12">
            <v>0</v>
          </cell>
          <cell r="BC12">
            <v>0</v>
          </cell>
          <cell r="BD12">
            <v>0</v>
          </cell>
          <cell r="BJ12">
            <v>0</v>
          </cell>
          <cell r="BN12">
            <v>140500</v>
          </cell>
          <cell r="BO12">
            <v>140000</v>
          </cell>
          <cell r="BP12">
            <v>-500</v>
          </cell>
          <cell r="BT12">
            <v>0</v>
          </cell>
          <cell r="BU12">
            <v>0</v>
          </cell>
          <cell r="BV12">
            <v>0</v>
          </cell>
          <cell r="CB12">
            <v>0</v>
          </cell>
          <cell r="CF12">
            <v>140500</v>
          </cell>
          <cell r="CG12">
            <v>140000</v>
          </cell>
          <cell r="CH12">
            <v>-500</v>
          </cell>
          <cell r="CL12">
            <v>0</v>
          </cell>
          <cell r="CM12">
            <v>0</v>
          </cell>
          <cell r="CN12">
            <v>0</v>
          </cell>
          <cell r="CT12">
            <v>0</v>
          </cell>
          <cell r="CX12">
            <v>140500</v>
          </cell>
          <cell r="CY12">
            <v>140000</v>
          </cell>
          <cell r="CZ12">
            <v>-500</v>
          </cell>
          <cell r="DD12">
            <v>0</v>
          </cell>
          <cell r="DE12">
            <v>0</v>
          </cell>
          <cell r="DF12">
            <v>0</v>
          </cell>
          <cell r="DL12">
            <v>0</v>
          </cell>
          <cell r="DP12">
            <v>140500</v>
          </cell>
          <cell r="DQ12">
            <v>140000</v>
          </cell>
          <cell r="DR12">
            <v>-500</v>
          </cell>
          <cell r="DV12">
            <v>0</v>
          </cell>
          <cell r="DW12">
            <v>0</v>
          </cell>
          <cell r="DX12">
            <v>0</v>
          </cell>
          <cell r="ED12">
            <v>0</v>
          </cell>
          <cell r="EH12">
            <v>140500</v>
          </cell>
          <cell r="EI12">
            <v>140000</v>
          </cell>
          <cell r="EJ12">
            <v>-500</v>
          </cell>
          <cell r="EN12">
            <v>0</v>
          </cell>
          <cell r="EP12">
            <v>0</v>
          </cell>
          <cell r="EV12">
            <v>0</v>
          </cell>
          <cell r="EZ12">
            <v>140500</v>
          </cell>
          <cell r="FA12">
            <v>140000</v>
          </cell>
          <cell r="FB12">
            <v>-500</v>
          </cell>
          <cell r="FH12">
            <v>0</v>
          </cell>
          <cell r="FN12">
            <v>0</v>
          </cell>
          <cell r="FR12">
            <v>140500</v>
          </cell>
          <cell r="FS12">
            <v>140000</v>
          </cell>
          <cell r="FT12">
            <v>-500</v>
          </cell>
          <cell r="FZ12">
            <v>0</v>
          </cell>
          <cell r="GF12">
            <v>0</v>
          </cell>
          <cell r="GJ12">
            <v>140500</v>
          </cell>
          <cell r="GK12">
            <v>140000</v>
          </cell>
          <cell r="GL12">
            <v>-500</v>
          </cell>
          <cell r="GR12">
            <v>0</v>
          </cell>
          <cell r="GX12">
            <v>0</v>
          </cell>
          <cell r="HB12">
            <v>140500</v>
          </cell>
          <cell r="HC12">
            <v>140000</v>
          </cell>
          <cell r="HD12">
            <v>-500</v>
          </cell>
          <cell r="HJ12">
            <v>0</v>
          </cell>
          <cell r="HP12">
            <v>0</v>
          </cell>
          <cell r="HT12">
            <v>140500</v>
          </cell>
          <cell r="HU12">
            <v>140000</v>
          </cell>
          <cell r="HV12">
            <v>-500</v>
          </cell>
        </row>
        <row r="13">
          <cell r="D13" t="str">
            <v>0566 0 0 00</v>
          </cell>
          <cell r="E13" t="str">
            <v>186/7 REV2 ATTREZZ. ODM 71</v>
          </cell>
          <cell r="F13" t="str">
            <v>FIAT AUTO</v>
          </cell>
          <cell r="H13" t="str">
            <v>vendita rep.09/2004</v>
          </cell>
          <cell r="J13">
            <v>16000</v>
          </cell>
          <cell r="K13">
            <v>133600</v>
          </cell>
          <cell r="L13">
            <v>200000</v>
          </cell>
          <cell r="M13">
            <v>66400</v>
          </cell>
          <cell r="T13">
            <v>0</v>
          </cell>
          <cell r="Z13">
            <v>0</v>
          </cell>
          <cell r="AD13">
            <v>133600</v>
          </cell>
          <cell r="AE13">
            <v>200000</v>
          </cell>
          <cell r="AF13">
            <v>66400</v>
          </cell>
          <cell r="AJ13">
            <v>2350</v>
          </cell>
          <cell r="AL13">
            <v>-2350</v>
          </cell>
          <cell r="AR13">
            <v>0</v>
          </cell>
          <cell r="AV13">
            <v>135950</v>
          </cell>
          <cell r="AW13">
            <v>200000</v>
          </cell>
          <cell r="AX13">
            <v>64050</v>
          </cell>
          <cell r="BB13">
            <v>0</v>
          </cell>
          <cell r="BC13">
            <v>0</v>
          </cell>
          <cell r="BD13">
            <v>0</v>
          </cell>
          <cell r="BJ13">
            <v>0</v>
          </cell>
          <cell r="BN13">
            <v>135950</v>
          </cell>
          <cell r="BO13">
            <v>200000</v>
          </cell>
          <cell r="BP13">
            <v>64050</v>
          </cell>
          <cell r="BT13">
            <v>0</v>
          </cell>
          <cell r="BU13">
            <v>0</v>
          </cell>
          <cell r="BV13">
            <v>0</v>
          </cell>
          <cell r="CB13">
            <v>0</v>
          </cell>
          <cell r="CF13">
            <v>135950</v>
          </cell>
          <cell r="CG13">
            <v>200000</v>
          </cell>
          <cell r="CH13">
            <v>64050</v>
          </cell>
          <cell r="CL13">
            <v>460.60000000000582</v>
          </cell>
          <cell r="CM13">
            <v>0</v>
          </cell>
          <cell r="CN13">
            <v>-460.60000000000582</v>
          </cell>
          <cell r="CT13">
            <v>0</v>
          </cell>
          <cell r="CX13">
            <v>136410.6</v>
          </cell>
          <cell r="CY13">
            <v>200000</v>
          </cell>
          <cell r="CZ13">
            <v>63589.399999999994</v>
          </cell>
          <cell r="DD13">
            <v>0</v>
          </cell>
          <cell r="DE13">
            <v>0</v>
          </cell>
          <cell r="DF13">
            <v>0</v>
          </cell>
          <cell r="DL13">
            <v>0</v>
          </cell>
          <cell r="DP13">
            <v>136410.6</v>
          </cell>
          <cell r="DQ13">
            <v>200000</v>
          </cell>
          <cell r="DR13">
            <v>63589.399999999994</v>
          </cell>
          <cell r="DV13">
            <v>0</v>
          </cell>
          <cell r="DW13">
            <v>0</v>
          </cell>
          <cell r="DX13">
            <v>0</v>
          </cell>
          <cell r="ED13">
            <v>0</v>
          </cell>
          <cell r="EH13">
            <v>136410.6</v>
          </cell>
          <cell r="EI13">
            <v>200000</v>
          </cell>
          <cell r="EJ13">
            <v>63589.399999999994</v>
          </cell>
          <cell r="EO13">
            <v>50000</v>
          </cell>
          <cell r="EP13">
            <v>50000</v>
          </cell>
          <cell r="ET13">
            <v>-136410.6</v>
          </cell>
          <cell r="EU13">
            <v>-250000</v>
          </cell>
          <cell r="EV13">
            <v>-113589.4</v>
          </cell>
          <cell r="EZ13">
            <v>0</v>
          </cell>
          <cell r="FA13">
            <v>0</v>
          </cell>
          <cell r="FB13">
            <v>0</v>
          </cell>
          <cell r="FH13">
            <v>0</v>
          </cell>
          <cell r="FN13">
            <v>0</v>
          </cell>
          <cell r="FR13">
            <v>0</v>
          </cell>
          <cell r="FS13">
            <v>0</v>
          </cell>
          <cell r="FT13">
            <v>0</v>
          </cell>
          <cell r="FZ13">
            <v>0</v>
          </cell>
          <cell r="GF13">
            <v>0</v>
          </cell>
          <cell r="GJ13">
            <v>0</v>
          </cell>
          <cell r="GK13">
            <v>0</v>
          </cell>
          <cell r="GL13">
            <v>0</v>
          </cell>
          <cell r="GR13">
            <v>0</v>
          </cell>
          <cell r="GX13">
            <v>0</v>
          </cell>
          <cell r="HB13">
            <v>0</v>
          </cell>
          <cell r="HC13">
            <v>0</v>
          </cell>
          <cell r="HD13">
            <v>0</v>
          </cell>
          <cell r="HJ13">
            <v>0</v>
          </cell>
          <cell r="HP13">
            <v>0</v>
          </cell>
          <cell r="HT13">
            <v>0</v>
          </cell>
          <cell r="HU13">
            <v>0</v>
          </cell>
          <cell r="HV13">
            <v>0</v>
          </cell>
        </row>
        <row r="14">
          <cell r="D14" t="str">
            <v>0566 1 0 00</v>
          </cell>
          <cell r="E14" t="str">
            <v>186/7 rev2 ATTREZZ. ODM 205</v>
          </cell>
          <cell r="F14" t="str">
            <v>FIAT AUTO</v>
          </cell>
          <cell r="J14">
            <v>0</v>
          </cell>
          <cell r="K14">
            <v>6150</v>
          </cell>
          <cell r="L14">
            <v>5000</v>
          </cell>
          <cell r="M14">
            <v>-1150</v>
          </cell>
          <cell r="T14">
            <v>0</v>
          </cell>
          <cell r="Z14">
            <v>0</v>
          </cell>
          <cell r="AD14">
            <v>6150</v>
          </cell>
          <cell r="AE14">
            <v>5000</v>
          </cell>
          <cell r="AF14">
            <v>-1150</v>
          </cell>
          <cell r="AJ14">
            <v>-2350</v>
          </cell>
          <cell r="AL14">
            <v>2350</v>
          </cell>
          <cell r="AR14">
            <v>0</v>
          </cell>
          <cell r="AV14">
            <v>3800</v>
          </cell>
          <cell r="AW14">
            <v>5000</v>
          </cell>
          <cell r="AX14">
            <v>1200</v>
          </cell>
          <cell r="BB14">
            <v>0</v>
          </cell>
          <cell r="BC14">
            <v>0</v>
          </cell>
          <cell r="BD14">
            <v>0</v>
          </cell>
          <cell r="BJ14">
            <v>0</v>
          </cell>
          <cell r="BN14">
            <v>3800</v>
          </cell>
          <cell r="BO14">
            <v>5000</v>
          </cell>
          <cell r="BP14">
            <v>1200</v>
          </cell>
          <cell r="BT14">
            <v>0</v>
          </cell>
          <cell r="BU14">
            <v>0</v>
          </cell>
          <cell r="BV14">
            <v>0</v>
          </cell>
          <cell r="CB14">
            <v>0</v>
          </cell>
          <cell r="CF14">
            <v>3800</v>
          </cell>
          <cell r="CG14">
            <v>5000</v>
          </cell>
          <cell r="CH14">
            <v>1200</v>
          </cell>
          <cell r="CL14">
            <v>0</v>
          </cell>
          <cell r="CM14">
            <v>0</v>
          </cell>
          <cell r="CN14">
            <v>0</v>
          </cell>
          <cell r="CT14">
            <v>0</v>
          </cell>
          <cell r="CX14">
            <v>3800</v>
          </cell>
          <cell r="CY14">
            <v>5000</v>
          </cell>
          <cell r="CZ14">
            <v>1200</v>
          </cell>
          <cell r="DD14">
            <v>0</v>
          </cell>
          <cell r="DE14">
            <v>0</v>
          </cell>
          <cell r="DF14">
            <v>0</v>
          </cell>
          <cell r="DL14">
            <v>0</v>
          </cell>
          <cell r="DP14">
            <v>3800</v>
          </cell>
          <cell r="DQ14">
            <v>5000</v>
          </cell>
          <cell r="DR14">
            <v>1200</v>
          </cell>
          <cell r="DV14">
            <v>0</v>
          </cell>
          <cell r="DW14">
            <v>0</v>
          </cell>
          <cell r="DX14">
            <v>0</v>
          </cell>
          <cell r="ED14">
            <v>0</v>
          </cell>
          <cell r="EH14">
            <v>3800</v>
          </cell>
          <cell r="EI14">
            <v>5000</v>
          </cell>
          <cell r="EJ14">
            <v>1200</v>
          </cell>
          <cell r="EN14">
            <v>0</v>
          </cell>
          <cell r="EP14">
            <v>0</v>
          </cell>
          <cell r="EV14">
            <v>0</v>
          </cell>
          <cell r="EZ14">
            <v>3800</v>
          </cell>
          <cell r="FA14">
            <v>5000</v>
          </cell>
          <cell r="FB14">
            <v>1200</v>
          </cell>
          <cell r="FH14">
            <v>0</v>
          </cell>
          <cell r="FN14">
            <v>0</v>
          </cell>
          <cell r="FR14">
            <v>3800</v>
          </cell>
          <cell r="FS14">
            <v>5000</v>
          </cell>
          <cell r="FT14">
            <v>1200</v>
          </cell>
          <cell r="FZ14">
            <v>0</v>
          </cell>
          <cell r="GF14">
            <v>0</v>
          </cell>
          <cell r="GJ14">
            <v>3800</v>
          </cell>
          <cell r="GK14">
            <v>5000</v>
          </cell>
          <cell r="GL14">
            <v>1200</v>
          </cell>
          <cell r="GR14">
            <v>0</v>
          </cell>
          <cell r="GX14">
            <v>0</v>
          </cell>
          <cell r="HB14">
            <v>3800</v>
          </cell>
          <cell r="HC14">
            <v>5000</v>
          </cell>
          <cell r="HD14">
            <v>1200</v>
          </cell>
          <cell r="HJ14">
            <v>0</v>
          </cell>
          <cell r="HP14">
            <v>0</v>
          </cell>
          <cell r="HT14">
            <v>3800</v>
          </cell>
          <cell r="HU14">
            <v>5000</v>
          </cell>
          <cell r="HV14">
            <v>1200</v>
          </cell>
        </row>
        <row r="15">
          <cell r="D15" t="str">
            <v>0482 0 0 SP</v>
          </cell>
          <cell r="E15" t="str">
            <v>188/1 rev2 ATTR.PROTOTIP.</v>
          </cell>
          <cell r="F15" t="str">
            <v>FIAT AUTO</v>
          </cell>
          <cell r="H15" t="str">
            <v>vendita rep.02/2004</v>
          </cell>
          <cell r="J15">
            <v>153736</v>
          </cell>
          <cell r="K15">
            <v>153736</v>
          </cell>
          <cell r="M15">
            <v>-153736</v>
          </cell>
          <cell r="T15">
            <v>0</v>
          </cell>
          <cell r="X15">
            <v>-153736</v>
          </cell>
          <cell r="Y15">
            <v>0</v>
          </cell>
          <cell r="Z15">
            <v>153736</v>
          </cell>
          <cell r="AD15">
            <v>0</v>
          </cell>
          <cell r="AE15">
            <v>0</v>
          </cell>
          <cell r="AF15">
            <v>0</v>
          </cell>
          <cell r="AL15">
            <v>0</v>
          </cell>
          <cell r="AR15">
            <v>0</v>
          </cell>
          <cell r="AV15">
            <v>0</v>
          </cell>
          <cell r="AW15">
            <v>0</v>
          </cell>
          <cell r="AX15">
            <v>0</v>
          </cell>
          <cell r="BD15">
            <v>0</v>
          </cell>
          <cell r="BJ15">
            <v>0</v>
          </cell>
          <cell r="BN15">
            <v>0</v>
          </cell>
          <cell r="BO15">
            <v>0</v>
          </cell>
          <cell r="BP15">
            <v>0</v>
          </cell>
          <cell r="BV15">
            <v>0</v>
          </cell>
          <cell r="CB15">
            <v>0</v>
          </cell>
          <cell r="CF15">
            <v>0</v>
          </cell>
          <cell r="CG15">
            <v>0</v>
          </cell>
          <cell r="CH15">
            <v>0</v>
          </cell>
          <cell r="CN15">
            <v>0</v>
          </cell>
          <cell r="CT15">
            <v>0</v>
          </cell>
          <cell r="CX15">
            <v>0</v>
          </cell>
          <cell r="CY15">
            <v>0</v>
          </cell>
          <cell r="CZ15">
            <v>0</v>
          </cell>
          <cell r="DF15">
            <v>0</v>
          </cell>
          <cell r="DL15">
            <v>0</v>
          </cell>
          <cell r="DP15">
            <v>0</v>
          </cell>
          <cell r="DQ15">
            <v>0</v>
          </cell>
          <cell r="DR15">
            <v>0</v>
          </cell>
          <cell r="DX15">
            <v>0</v>
          </cell>
          <cell r="ED15">
            <v>0</v>
          </cell>
          <cell r="EH15">
            <v>0</v>
          </cell>
          <cell r="EI15">
            <v>0</v>
          </cell>
          <cell r="EJ15">
            <v>0</v>
          </cell>
          <cell r="EP15">
            <v>0</v>
          </cell>
          <cell r="EV15">
            <v>0</v>
          </cell>
          <cell r="EZ15">
            <v>0</v>
          </cell>
          <cell r="FA15">
            <v>0</v>
          </cell>
          <cell r="FB15">
            <v>0</v>
          </cell>
          <cell r="FH15">
            <v>0</v>
          </cell>
          <cell r="FN15">
            <v>0</v>
          </cell>
          <cell r="FR15">
            <v>0</v>
          </cell>
          <cell r="FS15">
            <v>0</v>
          </cell>
          <cell r="FT15">
            <v>0</v>
          </cell>
          <cell r="FZ15">
            <v>0</v>
          </cell>
          <cell r="GF15">
            <v>0</v>
          </cell>
          <cell r="GJ15">
            <v>0</v>
          </cell>
          <cell r="GK15">
            <v>0</v>
          </cell>
          <cell r="GL15">
            <v>0</v>
          </cell>
          <cell r="GR15">
            <v>0</v>
          </cell>
          <cell r="GX15">
            <v>0</v>
          </cell>
          <cell r="HB15">
            <v>0</v>
          </cell>
          <cell r="HC15">
            <v>0</v>
          </cell>
          <cell r="HD15">
            <v>0</v>
          </cell>
          <cell r="HJ15">
            <v>0</v>
          </cell>
          <cell r="HP15">
            <v>0</v>
          </cell>
          <cell r="HT15">
            <v>0</v>
          </cell>
          <cell r="HU15">
            <v>0</v>
          </cell>
          <cell r="HV15">
            <v>0</v>
          </cell>
        </row>
        <row r="16">
          <cell r="D16" t="str">
            <v>0556 0 0 00</v>
          </cell>
          <cell r="E16" t="str">
            <v>188/1 ATTREZZATURA (STAMP)</v>
          </cell>
          <cell r="F16" t="str">
            <v>FIAT AUTO</v>
          </cell>
          <cell r="H16" t="str">
            <v>vendita rep.02/2004</v>
          </cell>
          <cell r="J16">
            <v>899937</v>
          </cell>
          <cell r="K16">
            <v>899937</v>
          </cell>
          <cell r="L16">
            <v>2000000</v>
          </cell>
          <cell r="M16">
            <v>1100063</v>
          </cell>
          <cell r="T16">
            <v>0</v>
          </cell>
          <cell r="X16">
            <v>-899937</v>
          </cell>
          <cell r="Y16">
            <v>-2000000</v>
          </cell>
          <cell r="Z16">
            <v>-1100063</v>
          </cell>
          <cell r="AD16">
            <v>0</v>
          </cell>
          <cell r="AE16">
            <v>0</v>
          </cell>
          <cell r="AF16">
            <v>0</v>
          </cell>
          <cell r="AL16">
            <v>0</v>
          </cell>
          <cell r="AR16">
            <v>0</v>
          </cell>
          <cell r="AV16">
            <v>0</v>
          </cell>
          <cell r="AW16">
            <v>0</v>
          </cell>
          <cell r="AX16">
            <v>0</v>
          </cell>
          <cell r="BD16">
            <v>0</v>
          </cell>
          <cell r="BJ16">
            <v>0</v>
          </cell>
          <cell r="BN16">
            <v>0</v>
          </cell>
          <cell r="BO16">
            <v>0</v>
          </cell>
          <cell r="BP16">
            <v>0</v>
          </cell>
          <cell r="BV16">
            <v>0</v>
          </cell>
          <cell r="CB16">
            <v>0</v>
          </cell>
          <cell r="CF16">
            <v>0</v>
          </cell>
          <cell r="CG16">
            <v>0</v>
          </cell>
          <cell r="CH16">
            <v>0</v>
          </cell>
          <cell r="CN16">
            <v>0</v>
          </cell>
          <cell r="CT16">
            <v>0</v>
          </cell>
          <cell r="CX16">
            <v>0</v>
          </cell>
          <cell r="CY16">
            <v>0</v>
          </cell>
          <cell r="CZ16">
            <v>0</v>
          </cell>
          <cell r="DF16">
            <v>0</v>
          </cell>
          <cell r="DL16">
            <v>0</v>
          </cell>
          <cell r="DP16">
            <v>0</v>
          </cell>
          <cell r="DQ16">
            <v>0</v>
          </cell>
          <cell r="DR16">
            <v>0</v>
          </cell>
          <cell r="DX16">
            <v>0</v>
          </cell>
          <cell r="ED16">
            <v>0</v>
          </cell>
          <cell r="EH16">
            <v>0</v>
          </cell>
          <cell r="EI16">
            <v>0</v>
          </cell>
          <cell r="EJ16">
            <v>0</v>
          </cell>
          <cell r="EP16">
            <v>0</v>
          </cell>
          <cell r="EV16">
            <v>0</v>
          </cell>
          <cell r="EZ16">
            <v>0</v>
          </cell>
          <cell r="FA16">
            <v>0</v>
          </cell>
          <cell r="FB16">
            <v>0</v>
          </cell>
          <cell r="FH16">
            <v>0</v>
          </cell>
          <cell r="FN16">
            <v>0</v>
          </cell>
          <cell r="FR16">
            <v>0</v>
          </cell>
          <cell r="FS16">
            <v>0</v>
          </cell>
          <cell r="FT16">
            <v>0</v>
          </cell>
          <cell r="FZ16">
            <v>0</v>
          </cell>
          <cell r="GF16">
            <v>0</v>
          </cell>
          <cell r="GJ16">
            <v>0</v>
          </cell>
          <cell r="GK16">
            <v>0</v>
          </cell>
          <cell r="GL16">
            <v>0</v>
          </cell>
          <cell r="GR16">
            <v>0</v>
          </cell>
          <cell r="GX16">
            <v>0</v>
          </cell>
          <cell r="HB16">
            <v>0</v>
          </cell>
          <cell r="HC16">
            <v>0</v>
          </cell>
          <cell r="HD16">
            <v>0</v>
          </cell>
          <cell r="HJ16">
            <v>0</v>
          </cell>
          <cell r="HP16">
            <v>0</v>
          </cell>
          <cell r="HT16">
            <v>0</v>
          </cell>
          <cell r="HU16">
            <v>0</v>
          </cell>
          <cell r="HV16">
            <v>0</v>
          </cell>
        </row>
        <row r="17">
          <cell r="D17" t="str">
            <v>0509 0 0 S0</v>
          </cell>
          <cell r="E17" t="str">
            <v>188/1 rev2 (MTP)</v>
          </cell>
          <cell r="F17" t="str">
            <v>FIAT AUTO</v>
          </cell>
          <cell r="H17" t="str">
            <v>vendita rep.02/2004</v>
          </cell>
          <cell r="J17">
            <v>606917.5</v>
          </cell>
          <cell r="K17">
            <v>606917.5</v>
          </cell>
          <cell r="M17">
            <v>-606917.5</v>
          </cell>
          <cell r="T17">
            <v>0</v>
          </cell>
          <cell r="X17">
            <v>-606917.5</v>
          </cell>
          <cell r="Y17">
            <v>0</v>
          </cell>
          <cell r="Z17">
            <v>606917.5</v>
          </cell>
          <cell r="AD17">
            <v>0</v>
          </cell>
          <cell r="AE17">
            <v>0</v>
          </cell>
          <cell r="AF17">
            <v>0</v>
          </cell>
          <cell r="AL17">
            <v>0</v>
          </cell>
          <cell r="AR17">
            <v>0</v>
          </cell>
          <cell r="AV17">
            <v>0</v>
          </cell>
          <cell r="AW17">
            <v>0</v>
          </cell>
          <cell r="AX17">
            <v>0</v>
          </cell>
          <cell r="BD17">
            <v>0</v>
          </cell>
          <cell r="BJ17">
            <v>0</v>
          </cell>
          <cell r="BN17">
            <v>0</v>
          </cell>
          <cell r="BO17">
            <v>0</v>
          </cell>
          <cell r="BP17">
            <v>0</v>
          </cell>
          <cell r="BV17">
            <v>0</v>
          </cell>
          <cell r="CB17">
            <v>0</v>
          </cell>
          <cell r="CF17">
            <v>0</v>
          </cell>
          <cell r="CG17">
            <v>0</v>
          </cell>
          <cell r="CH17">
            <v>0</v>
          </cell>
          <cell r="CN17">
            <v>0</v>
          </cell>
          <cell r="CT17">
            <v>0</v>
          </cell>
          <cell r="CX17">
            <v>0</v>
          </cell>
          <cell r="CY17">
            <v>0</v>
          </cell>
          <cell r="CZ17">
            <v>0</v>
          </cell>
          <cell r="DF17">
            <v>0</v>
          </cell>
          <cell r="DL17">
            <v>0</v>
          </cell>
          <cell r="DP17">
            <v>0</v>
          </cell>
          <cell r="DQ17">
            <v>0</v>
          </cell>
          <cell r="DR17">
            <v>0</v>
          </cell>
          <cell r="DX17">
            <v>0</v>
          </cell>
          <cell r="ED17">
            <v>0</v>
          </cell>
          <cell r="EH17">
            <v>0</v>
          </cell>
          <cell r="EI17">
            <v>0</v>
          </cell>
          <cell r="EJ17">
            <v>0</v>
          </cell>
          <cell r="EP17">
            <v>0</v>
          </cell>
          <cell r="EV17">
            <v>0</v>
          </cell>
          <cell r="EZ17">
            <v>0</v>
          </cell>
          <cell r="FA17">
            <v>0</v>
          </cell>
          <cell r="FB17">
            <v>0</v>
          </cell>
          <cell r="FH17">
            <v>0</v>
          </cell>
          <cell r="FN17">
            <v>0</v>
          </cell>
          <cell r="FR17">
            <v>0</v>
          </cell>
          <cell r="FS17">
            <v>0</v>
          </cell>
          <cell r="FT17">
            <v>0</v>
          </cell>
          <cell r="FZ17">
            <v>0</v>
          </cell>
          <cell r="GF17">
            <v>0</v>
          </cell>
          <cell r="GJ17">
            <v>0</v>
          </cell>
          <cell r="GK17">
            <v>0</v>
          </cell>
          <cell r="GL17">
            <v>0</v>
          </cell>
          <cell r="GR17">
            <v>0</v>
          </cell>
          <cell r="GX17">
            <v>0</v>
          </cell>
          <cell r="HB17">
            <v>0</v>
          </cell>
          <cell r="HC17">
            <v>0</v>
          </cell>
          <cell r="HD17">
            <v>0</v>
          </cell>
          <cell r="HJ17">
            <v>0</v>
          </cell>
          <cell r="HP17">
            <v>0</v>
          </cell>
          <cell r="HT17">
            <v>0</v>
          </cell>
          <cell r="HU17">
            <v>0</v>
          </cell>
          <cell r="HV17">
            <v>0</v>
          </cell>
        </row>
        <row r="18">
          <cell r="D18" t="str">
            <v>0482 2 0 00</v>
          </cell>
          <cell r="E18" t="str">
            <v>188/1 rev2 ODM 331</v>
          </cell>
          <cell r="F18" t="str">
            <v xml:space="preserve">FIAT AUTO </v>
          </cell>
          <cell r="H18" t="str">
            <v>vendita rep.07/2004</v>
          </cell>
          <cell r="J18">
            <v>1350</v>
          </cell>
          <cell r="K18">
            <v>1350</v>
          </cell>
          <cell r="L18">
            <v>12000</v>
          </cell>
          <cell r="M18">
            <v>10650</v>
          </cell>
          <cell r="T18">
            <v>0</v>
          </cell>
          <cell r="Z18">
            <v>0</v>
          </cell>
          <cell r="AD18">
            <v>1350</v>
          </cell>
          <cell r="AE18">
            <v>12000</v>
          </cell>
          <cell r="AF18">
            <v>10650</v>
          </cell>
          <cell r="AL18">
            <v>0</v>
          </cell>
          <cell r="AR18">
            <v>0</v>
          </cell>
          <cell r="AV18">
            <v>1350</v>
          </cell>
          <cell r="AW18">
            <v>12000</v>
          </cell>
          <cell r="AX18">
            <v>10650</v>
          </cell>
          <cell r="BB18">
            <v>0</v>
          </cell>
          <cell r="BC18">
            <v>0</v>
          </cell>
          <cell r="BD18">
            <v>0</v>
          </cell>
          <cell r="BJ18">
            <v>0</v>
          </cell>
          <cell r="BN18">
            <v>1350</v>
          </cell>
          <cell r="BO18">
            <v>12000</v>
          </cell>
          <cell r="BP18">
            <v>10650</v>
          </cell>
          <cell r="BT18">
            <v>0</v>
          </cell>
          <cell r="BU18">
            <v>0</v>
          </cell>
          <cell r="BV18">
            <v>0</v>
          </cell>
          <cell r="CB18">
            <v>0</v>
          </cell>
          <cell r="CF18">
            <v>1350</v>
          </cell>
          <cell r="CG18">
            <v>12000</v>
          </cell>
          <cell r="CH18">
            <v>10650</v>
          </cell>
          <cell r="CL18">
            <v>0</v>
          </cell>
          <cell r="CM18">
            <v>0</v>
          </cell>
          <cell r="CN18">
            <v>0</v>
          </cell>
          <cell r="CT18">
            <v>0</v>
          </cell>
          <cell r="CX18">
            <v>1350</v>
          </cell>
          <cell r="CY18">
            <v>12000</v>
          </cell>
          <cell r="CZ18">
            <v>10650</v>
          </cell>
          <cell r="DE18">
            <v>-10000</v>
          </cell>
          <cell r="DF18">
            <v>-10000</v>
          </cell>
          <cell r="DJ18">
            <v>-1350</v>
          </cell>
          <cell r="DK18">
            <v>-2000</v>
          </cell>
          <cell r="DL18">
            <v>-650</v>
          </cell>
          <cell r="DP18">
            <v>0</v>
          </cell>
          <cell r="DQ18">
            <v>0</v>
          </cell>
          <cell r="DR18">
            <v>0</v>
          </cell>
          <cell r="DX18">
            <v>0</v>
          </cell>
          <cell r="ED18">
            <v>0</v>
          </cell>
          <cell r="EH18">
            <v>0</v>
          </cell>
          <cell r="EI18">
            <v>0</v>
          </cell>
          <cell r="EJ18">
            <v>0</v>
          </cell>
          <cell r="EP18">
            <v>0</v>
          </cell>
          <cell r="EV18">
            <v>0</v>
          </cell>
          <cell r="EZ18">
            <v>0</v>
          </cell>
          <cell r="FA18">
            <v>0</v>
          </cell>
          <cell r="FB18">
            <v>0</v>
          </cell>
          <cell r="FH18">
            <v>0</v>
          </cell>
          <cell r="FN18">
            <v>0</v>
          </cell>
          <cell r="FR18">
            <v>0</v>
          </cell>
          <cell r="FS18">
            <v>0</v>
          </cell>
          <cell r="FT18">
            <v>0</v>
          </cell>
          <cell r="FZ18">
            <v>0</v>
          </cell>
          <cell r="GF18">
            <v>0</v>
          </cell>
          <cell r="GJ18">
            <v>0</v>
          </cell>
          <cell r="GK18">
            <v>0</v>
          </cell>
          <cell r="GL18">
            <v>0</v>
          </cell>
          <cell r="GR18">
            <v>0</v>
          </cell>
          <cell r="GX18">
            <v>0</v>
          </cell>
          <cell r="HB18">
            <v>0</v>
          </cell>
          <cell r="HC18">
            <v>0</v>
          </cell>
          <cell r="HD18">
            <v>0</v>
          </cell>
          <cell r="HJ18">
            <v>0</v>
          </cell>
          <cell r="HP18">
            <v>0</v>
          </cell>
          <cell r="HT18">
            <v>0</v>
          </cell>
          <cell r="HU18">
            <v>0</v>
          </cell>
          <cell r="HV18">
            <v>0</v>
          </cell>
        </row>
        <row r="19">
          <cell r="D19" t="str">
            <v>0482 3 0 00</v>
          </cell>
          <cell r="E19" t="str">
            <v>188/1 rev2 ODM 508</v>
          </cell>
          <cell r="F19" t="str">
            <v>FIAT AUTO</v>
          </cell>
          <cell r="H19" t="str">
            <v>vendita rep.07/2004</v>
          </cell>
          <cell r="J19">
            <v>81949.39</v>
          </cell>
          <cell r="K19">
            <v>81949.39</v>
          </cell>
          <cell r="L19">
            <v>110000</v>
          </cell>
          <cell r="M19">
            <v>28050.61</v>
          </cell>
          <cell r="T19">
            <v>0</v>
          </cell>
          <cell r="Z19">
            <v>0</v>
          </cell>
          <cell r="AD19">
            <v>81949.39</v>
          </cell>
          <cell r="AE19">
            <v>110000</v>
          </cell>
          <cell r="AF19">
            <v>28050.61</v>
          </cell>
          <cell r="AL19">
            <v>0</v>
          </cell>
          <cell r="AR19">
            <v>0</v>
          </cell>
          <cell r="AV19">
            <v>81949.39</v>
          </cell>
          <cell r="AW19">
            <v>110000</v>
          </cell>
          <cell r="AX19">
            <v>28050.61</v>
          </cell>
          <cell r="BB19">
            <v>0</v>
          </cell>
          <cell r="BC19">
            <v>0</v>
          </cell>
          <cell r="BD19">
            <v>0</v>
          </cell>
          <cell r="BJ19">
            <v>0</v>
          </cell>
          <cell r="BN19">
            <v>81949.39</v>
          </cell>
          <cell r="BO19">
            <v>110000</v>
          </cell>
          <cell r="BP19">
            <v>28050.61</v>
          </cell>
          <cell r="BT19">
            <v>0</v>
          </cell>
          <cell r="BU19">
            <v>0</v>
          </cell>
          <cell r="BV19">
            <v>0</v>
          </cell>
          <cell r="CB19">
            <v>0</v>
          </cell>
          <cell r="CF19">
            <v>81949.39</v>
          </cell>
          <cell r="CG19">
            <v>110000</v>
          </cell>
          <cell r="CH19">
            <v>28050.61</v>
          </cell>
          <cell r="CL19">
            <v>0</v>
          </cell>
          <cell r="CM19">
            <v>0</v>
          </cell>
          <cell r="CN19">
            <v>0</v>
          </cell>
          <cell r="CT19">
            <v>0</v>
          </cell>
          <cell r="CX19">
            <v>81949.39</v>
          </cell>
          <cell r="CY19">
            <v>110000</v>
          </cell>
          <cell r="CZ19">
            <v>28050.61</v>
          </cell>
          <cell r="DF19">
            <v>0</v>
          </cell>
          <cell r="DJ19">
            <v>-81949.39</v>
          </cell>
          <cell r="DK19">
            <v>-110000</v>
          </cell>
          <cell r="DL19">
            <v>-28050.61</v>
          </cell>
          <cell r="DP19">
            <v>0</v>
          </cell>
          <cell r="DQ19">
            <v>0</v>
          </cell>
          <cell r="DR19">
            <v>0</v>
          </cell>
          <cell r="DX19">
            <v>0</v>
          </cell>
          <cell r="ED19">
            <v>0</v>
          </cell>
          <cell r="EH19">
            <v>0</v>
          </cell>
          <cell r="EI19">
            <v>0</v>
          </cell>
          <cell r="EJ19">
            <v>0</v>
          </cell>
          <cell r="EP19">
            <v>0</v>
          </cell>
          <cell r="EV19">
            <v>0</v>
          </cell>
          <cell r="EZ19">
            <v>0</v>
          </cell>
          <cell r="FA19">
            <v>0</v>
          </cell>
          <cell r="FB19">
            <v>0</v>
          </cell>
          <cell r="FH19">
            <v>0</v>
          </cell>
          <cell r="FN19">
            <v>0</v>
          </cell>
          <cell r="FR19">
            <v>0</v>
          </cell>
          <cell r="FS19">
            <v>0</v>
          </cell>
          <cell r="FT19">
            <v>0</v>
          </cell>
          <cell r="FZ19">
            <v>0</v>
          </cell>
          <cell r="GF19">
            <v>0</v>
          </cell>
          <cell r="GJ19">
            <v>0</v>
          </cell>
          <cell r="GK19">
            <v>0</v>
          </cell>
          <cell r="GL19">
            <v>0</v>
          </cell>
          <cell r="GR19">
            <v>0</v>
          </cell>
          <cell r="GX19">
            <v>0</v>
          </cell>
          <cell r="HB19">
            <v>0</v>
          </cell>
          <cell r="HC19">
            <v>0</v>
          </cell>
          <cell r="HD19">
            <v>0</v>
          </cell>
          <cell r="HJ19">
            <v>0</v>
          </cell>
          <cell r="HP19">
            <v>0</v>
          </cell>
          <cell r="HT19">
            <v>0</v>
          </cell>
          <cell r="HU19">
            <v>0</v>
          </cell>
          <cell r="HV19">
            <v>0</v>
          </cell>
        </row>
        <row r="20">
          <cell r="D20" t="str">
            <v>0482 5 0 00</v>
          </cell>
          <cell r="E20" t="str">
            <v>188/1 REV3 ODM 887</v>
          </cell>
          <cell r="F20" t="str">
            <v>FIAT AUTO</v>
          </cell>
          <cell r="H20" t="str">
            <v>vendita rep.09/2004</v>
          </cell>
          <cell r="J20">
            <v>20000</v>
          </cell>
          <cell r="K20">
            <v>20000</v>
          </cell>
          <cell r="L20">
            <v>40000</v>
          </cell>
          <cell r="M20">
            <v>20000</v>
          </cell>
          <cell r="T20">
            <v>0</v>
          </cell>
          <cell r="Z20">
            <v>0</v>
          </cell>
          <cell r="AD20">
            <v>20000</v>
          </cell>
          <cell r="AE20">
            <v>40000</v>
          </cell>
          <cell r="AF20">
            <v>20000</v>
          </cell>
          <cell r="AL20">
            <v>0</v>
          </cell>
          <cell r="AR20">
            <v>0</v>
          </cell>
          <cell r="AV20">
            <v>20000</v>
          </cell>
          <cell r="AW20">
            <v>40000</v>
          </cell>
          <cell r="AX20">
            <v>20000</v>
          </cell>
          <cell r="BB20">
            <v>0</v>
          </cell>
          <cell r="BC20">
            <v>0</v>
          </cell>
          <cell r="BD20">
            <v>0</v>
          </cell>
          <cell r="BJ20">
            <v>0</v>
          </cell>
          <cell r="BN20">
            <v>20000</v>
          </cell>
          <cell r="BO20">
            <v>40000</v>
          </cell>
          <cell r="BP20">
            <v>20000</v>
          </cell>
          <cell r="BT20">
            <v>0</v>
          </cell>
          <cell r="BU20">
            <v>0</v>
          </cell>
          <cell r="BV20">
            <v>0</v>
          </cell>
          <cell r="CB20">
            <v>0</v>
          </cell>
          <cell r="CF20">
            <v>20000</v>
          </cell>
          <cell r="CG20">
            <v>40000</v>
          </cell>
          <cell r="CH20">
            <v>20000</v>
          </cell>
          <cell r="CL20">
            <v>0</v>
          </cell>
          <cell r="CM20">
            <v>0</v>
          </cell>
          <cell r="CN20">
            <v>0</v>
          </cell>
          <cell r="CT20">
            <v>0</v>
          </cell>
          <cell r="CX20">
            <v>20000</v>
          </cell>
          <cell r="CY20">
            <v>40000</v>
          </cell>
          <cell r="CZ20">
            <v>20000</v>
          </cell>
          <cell r="DD20">
            <v>0</v>
          </cell>
          <cell r="DE20">
            <v>0</v>
          </cell>
          <cell r="DF20">
            <v>0</v>
          </cell>
          <cell r="DL20">
            <v>0</v>
          </cell>
          <cell r="DP20">
            <v>20000</v>
          </cell>
          <cell r="DQ20">
            <v>40000</v>
          </cell>
          <cell r="DR20">
            <v>20000</v>
          </cell>
          <cell r="DV20">
            <v>0</v>
          </cell>
          <cell r="DW20">
            <v>0</v>
          </cell>
          <cell r="DX20">
            <v>0</v>
          </cell>
          <cell r="ED20">
            <v>0</v>
          </cell>
          <cell r="EH20">
            <v>20000</v>
          </cell>
          <cell r="EI20">
            <v>40000</v>
          </cell>
          <cell r="EJ20">
            <v>20000</v>
          </cell>
          <cell r="EO20">
            <v>5000</v>
          </cell>
          <cell r="EP20">
            <v>5000</v>
          </cell>
          <cell r="ET20">
            <v>-20000</v>
          </cell>
          <cell r="EU20">
            <v>-45000</v>
          </cell>
          <cell r="EV20">
            <v>-25000</v>
          </cell>
          <cell r="EZ20">
            <v>0</v>
          </cell>
          <cell r="FA20">
            <v>0</v>
          </cell>
          <cell r="FB20">
            <v>0</v>
          </cell>
          <cell r="FH20">
            <v>0</v>
          </cell>
          <cell r="FN20">
            <v>0</v>
          </cell>
          <cell r="FR20">
            <v>0</v>
          </cell>
          <cell r="FS20">
            <v>0</v>
          </cell>
          <cell r="FT20">
            <v>0</v>
          </cell>
          <cell r="FZ20">
            <v>0</v>
          </cell>
          <cell r="GF20">
            <v>0</v>
          </cell>
          <cell r="GJ20">
            <v>0</v>
          </cell>
          <cell r="GK20">
            <v>0</v>
          </cell>
          <cell r="GL20">
            <v>0</v>
          </cell>
          <cell r="GR20">
            <v>0</v>
          </cell>
          <cell r="GX20">
            <v>0</v>
          </cell>
          <cell r="HB20">
            <v>0</v>
          </cell>
          <cell r="HC20">
            <v>0</v>
          </cell>
          <cell r="HD20">
            <v>0</v>
          </cell>
          <cell r="HJ20">
            <v>0</v>
          </cell>
          <cell r="HP20">
            <v>0</v>
          </cell>
          <cell r="HT20">
            <v>0</v>
          </cell>
          <cell r="HU20">
            <v>0</v>
          </cell>
          <cell r="HV20">
            <v>0</v>
          </cell>
        </row>
        <row r="21">
          <cell r="D21" t="str">
            <v>0012 0 0 00</v>
          </cell>
          <cell r="E21" t="str">
            <v>188/19</v>
          </cell>
          <cell r="F21" t="str">
            <v>FIAT AUTO</v>
          </cell>
          <cell r="J21">
            <v>49579.86</v>
          </cell>
          <cell r="K21">
            <v>49579.86</v>
          </cell>
          <cell r="L21">
            <v>40000</v>
          </cell>
          <cell r="M21">
            <v>-9579.86</v>
          </cell>
          <cell r="T21">
            <v>0</v>
          </cell>
          <cell r="Z21">
            <v>0</v>
          </cell>
          <cell r="AD21">
            <v>49579.86</v>
          </cell>
          <cell r="AE21">
            <v>40000</v>
          </cell>
          <cell r="AF21">
            <v>-9579.86</v>
          </cell>
          <cell r="AL21">
            <v>0</v>
          </cell>
          <cell r="AR21">
            <v>0</v>
          </cell>
          <cell r="AV21">
            <v>49579.86</v>
          </cell>
          <cell r="AW21">
            <v>40000</v>
          </cell>
          <cell r="AX21">
            <v>-9579.86</v>
          </cell>
          <cell r="BB21">
            <v>0</v>
          </cell>
          <cell r="BC21">
            <v>0</v>
          </cell>
          <cell r="BD21">
            <v>0</v>
          </cell>
          <cell r="BJ21">
            <v>0</v>
          </cell>
          <cell r="BN21">
            <v>49579.86</v>
          </cell>
          <cell r="BO21">
            <v>40000</v>
          </cell>
          <cell r="BP21">
            <v>-9579.86</v>
          </cell>
          <cell r="BT21">
            <v>0</v>
          </cell>
          <cell r="BU21">
            <v>0</v>
          </cell>
          <cell r="BV21">
            <v>0</v>
          </cell>
          <cell r="CB21">
            <v>0</v>
          </cell>
          <cell r="CF21">
            <v>49579.86</v>
          </cell>
          <cell r="CG21">
            <v>40000</v>
          </cell>
          <cell r="CH21">
            <v>-9579.86</v>
          </cell>
          <cell r="CL21">
            <v>0</v>
          </cell>
          <cell r="CM21">
            <v>0</v>
          </cell>
          <cell r="CN21">
            <v>0</v>
          </cell>
          <cell r="CT21">
            <v>0</v>
          </cell>
          <cell r="CX21">
            <v>49579.86</v>
          </cell>
          <cell r="CY21">
            <v>40000</v>
          </cell>
          <cell r="CZ21">
            <v>-9579.86</v>
          </cell>
          <cell r="DD21">
            <v>0</v>
          </cell>
          <cell r="DE21">
            <v>0</v>
          </cell>
          <cell r="DF21">
            <v>0</v>
          </cell>
          <cell r="DL21">
            <v>0</v>
          </cell>
          <cell r="DP21">
            <v>49579.86</v>
          </cell>
          <cell r="DQ21">
            <v>40000</v>
          </cell>
          <cell r="DR21">
            <v>-9579.86</v>
          </cell>
          <cell r="DV21">
            <v>0</v>
          </cell>
          <cell r="DW21">
            <v>0</v>
          </cell>
          <cell r="DX21">
            <v>0</v>
          </cell>
          <cell r="ED21">
            <v>0</v>
          </cell>
          <cell r="EH21">
            <v>49579.86</v>
          </cell>
          <cell r="EI21">
            <v>40000</v>
          </cell>
          <cell r="EJ21">
            <v>-9579.86</v>
          </cell>
          <cell r="EN21">
            <v>0</v>
          </cell>
          <cell r="EP21">
            <v>0</v>
          </cell>
          <cell r="EV21">
            <v>0</v>
          </cell>
          <cell r="EZ21">
            <v>49579.86</v>
          </cell>
          <cell r="FA21">
            <v>40000</v>
          </cell>
          <cell r="FB21">
            <v>-9579.86</v>
          </cell>
          <cell r="FH21">
            <v>0</v>
          </cell>
          <cell r="FN21">
            <v>0</v>
          </cell>
          <cell r="FR21">
            <v>49579.86</v>
          </cell>
          <cell r="FS21">
            <v>40000</v>
          </cell>
          <cell r="FT21">
            <v>-9579.86</v>
          </cell>
          <cell r="FZ21">
            <v>0</v>
          </cell>
          <cell r="GF21">
            <v>0</v>
          </cell>
          <cell r="GJ21">
            <v>49579.86</v>
          </cell>
          <cell r="GK21">
            <v>40000</v>
          </cell>
          <cell r="GL21">
            <v>-9579.86</v>
          </cell>
          <cell r="GR21">
            <v>0</v>
          </cell>
          <cell r="GX21">
            <v>0</v>
          </cell>
          <cell r="HB21">
            <v>49579.86</v>
          </cell>
          <cell r="HC21">
            <v>40000</v>
          </cell>
          <cell r="HD21">
            <v>-9579.86</v>
          </cell>
          <cell r="HJ21">
            <v>0</v>
          </cell>
          <cell r="HP21">
            <v>0</v>
          </cell>
          <cell r="HT21">
            <v>49579.86</v>
          </cell>
          <cell r="HU21">
            <v>40000</v>
          </cell>
          <cell r="HV21">
            <v>-9579.86</v>
          </cell>
        </row>
        <row r="22">
          <cell r="D22" t="str">
            <v>0014 2 0 00</v>
          </cell>
          <cell r="E22" t="str">
            <v>188/43 ODM 756</v>
          </cell>
          <cell r="F22" t="str">
            <v>FIAT AUTO</v>
          </cell>
          <cell r="H22" t="str">
            <v>vendita rep.07/2004</v>
          </cell>
          <cell r="J22">
            <v>33700</v>
          </cell>
          <cell r="K22">
            <v>33700</v>
          </cell>
          <cell r="L22">
            <v>70000</v>
          </cell>
          <cell r="M22">
            <v>36300</v>
          </cell>
          <cell r="T22">
            <v>0</v>
          </cell>
          <cell r="Z22">
            <v>0</v>
          </cell>
          <cell r="AD22">
            <v>33700</v>
          </cell>
          <cell r="AE22">
            <v>70000</v>
          </cell>
          <cell r="AF22">
            <v>36300</v>
          </cell>
          <cell r="AL22">
            <v>0</v>
          </cell>
          <cell r="AR22">
            <v>0</v>
          </cell>
          <cell r="AV22">
            <v>33700</v>
          </cell>
          <cell r="AW22">
            <v>70000</v>
          </cell>
          <cell r="AX22">
            <v>36300</v>
          </cell>
          <cell r="BB22">
            <v>0</v>
          </cell>
          <cell r="BC22">
            <v>0</v>
          </cell>
          <cell r="BD22">
            <v>0</v>
          </cell>
          <cell r="BJ22">
            <v>0</v>
          </cell>
          <cell r="BN22">
            <v>33700</v>
          </cell>
          <cell r="BO22">
            <v>70000</v>
          </cell>
          <cell r="BP22">
            <v>36300</v>
          </cell>
          <cell r="BT22">
            <v>0</v>
          </cell>
          <cell r="BU22">
            <v>0</v>
          </cell>
          <cell r="BV22">
            <v>0</v>
          </cell>
          <cell r="CB22">
            <v>0</v>
          </cell>
          <cell r="CF22">
            <v>33700</v>
          </cell>
          <cell r="CG22">
            <v>70000</v>
          </cell>
          <cell r="CH22">
            <v>36300</v>
          </cell>
          <cell r="CL22">
            <v>0</v>
          </cell>
          <cell r="CM22">
            <v>0</v>
          </cell>
          <cell r="CN22">
            <v>0</v>
          </cell>
          <cell r="CT22">
            <v>0</v>
          </cell>
          <cell r="CX22">
            <v>33700</v>
          </cell>
          <cell r="CY22">
            <v>70000</v>
          </cell>
          <cell r="CZ22">
            <v>36300</v>
          </cell>
          <cell r="DE22">
            <v>25000</v>
          </cell>
          <cell r="DF22">
            <v>25000</v>
          </cell>
          <cell r="DJ22">
            <v>-33700</v>
          </cell>
          <cell r="DK22">
            <v>-95000</v>
          </cell>
          <cell r="DL22">
            <v>-61300</v>
          </cell>
          <cell r="DP22">
            <v>0</v>
          </cell>
          <cell r="DQ22">
            <v>0</v>
          </cell>
          <cell r="DR22">
            <v>0</v>
          </cell>
          <cell r="DX22">
            <v>0</v>
          </cell>
          <cell r="ED22">
            <v>0</v>
          </cell>
          <cell r="EH22">
            <v>0</v>
          </cell>
          <cell r="EI22">
            <v>0</v>
          </cell>
          <cell r="EJ22">
            <v>0</v>
          </cell>
          <cell r="EP22">
            <v>0</v>
          </cell>
          <cell r="EV22">
            <v>0</v>
          </cell>
          <cell r="EZ22">
            <v>0</v>
          </cell>
          <cell r="FA22">
            <v>0</v>
          </cell>
          <cell r="FB22">
            <v>0</v>
          </cell>
          <cell r="FH22">
            <v>0</v>
          </cell>
          <cell r="FN22">
            <v>0</v>
          </cell>
          <cell r="FR22">
            <v>0</v>
          </cell>
          <cell r="FS22">
            <v>0</v>
          </cell>
          <cell r="FT22">
            <v>0</v>
          </cell>
          <cell r="FZ22">
            <v>0</v>
          </cell>
          <cell r="GF22">
            <v>0</v>
          </cell>
          <cell r="GJ22">
            <v>0</v>
          </cell>
          <cell r="GK22">
            <v>0</v>
          </cell>
          <cell r="GL22">
            <v>0</v>
          </cell>
          <cell r="GR22">
            <v>0</v>
          </cell>
          <cell r="GX22">
            <v>0</v>
          </cell>
          <cell r="HB22">
            <v>0</v>
          </cell>
          <cell r="HC22">
            <v>0</v>
          </cell>
          <cell r="HD22">
            <v>0</v>
          </cell>
          <cell r="HJ22">
            <v>0</v>
          </cell>
          <cell r="HP22">
            <v>0</v>
          </cell>
          <cell r="HT22">
            <v>0</v>
          </cell>
          <cell r="HU22">
            <v>0</v>
          </cell>
          <cell r="HV22">
            <v>0</v>
          </cell>
        </row>
        <row r="23">
          <cell r="D23" t="str">
            <v>0564 0 0 00</v>
          </cell>
          <cell r="E23" t="str">
            <v>188/53-55 ATTR. ODM 805</v>
          </cell>
          <cell r="F23" t="str">
            <v>FIAT AUTO</v>
          </cell>
          <cell r="J23">
            <v>0</v>
          </cell>
          <cell r="K23">
            <v>162000</v>
          </cell>
          <cell r="L23">
            <v>120000</v>
          </cell>
          <cell r="M23">
            <v>-42000</v>
          </cell>
          <cell r="T23">
            <v>0</v>
          </cell>
          <cell r="Z23">
            <v>0</v>
          </cell>
          <cell r="AD23">
            <v>162000</v>
          </cell>
          <cell r="AE23">
            <v>120000</v>
          </cell>
          <cell r="AF23">
            <v>-42000</v>
          </cell>
          <cell r="AL23">
            <v>0</v>
          </cell>
          <cell r="AR23">
            <v>0</v>
          </cell>
          <cell r="AV23">
            <v>162000</v>
          </cell>
          <cell r="AW23">
            <v>120000</v>
          </cell>
          <cell r="AX23">
            <v>-42000</v>
          </cell>
          <cell r="BB23">
            <v>0</v>
          </cell>
          <cell r="BC23">
            <v>0</v>
          </cell>
          <cell r="BD23">
            <v>0</v>
          </cell>
          <cell r="BJ23">
            <v>0</v>
          </cell>
          <cell r="BN23">
            <v>162000</v>
          </cell>
          <cell r="BO23">
            <v>120000</v>
          </cell>
          <cell r="BP23">
            <v>-42000</v>
          </cell>
          <cell r="BT23">
            <v>0</v>
          </cell>
          <cell r="BU23">
            <v>0</v>
          </cell>
          <cell r="BV23">
            <v>0</v>
          </cell>
          <cell r="CB23">
            <v>0</v>
          </cell>
          <cell r="CF23">
            <v>162000</v>
          </cell>
          <cell r="CG23">
            <v>120000</v>
          </cell>
          <cell r="CH23">
            <v>-42000</v>
          </cell>
          <cell r="CL23">
            <v>0</v>
          </cell>
          <cell r="CM23">
            <v>0</v>
          </cell>
          <cell r="CN23">
            <v>0</v>
          </cell>
          <cell r="CT23">
            <v>0</v>
          </cell>
          <cell r="CX23">
            <v>162000</v>
          </cell>
          <cell r="CY23">
            <v>120000</v>
          </cell>
          <cell r="CZ23">
            <v>-42000</v>
          </cell>
          <cell r="DD23">
            <v>0</v>
          </cell>
          <cell r="DE23">
            <v>0</v>
          </cell>
          <cell r="DF23">
            <v>0</v>
          </cell>
          <cell r="DL23">
            <v>0</v>
          </cell>
          <cell r="DP23">
            <v>162000</v>
          </cell>
          <cell r="DQ23">
            <v>120000</v>
          </cell>
          <cell r="DR23">
            <v>-42000</v>
          </cell>
          <cell r="DV23">
            <v>0</v>
          </cell>
          <cell r="DW23">
            <v>0</v>
          </cell>
          <cell r="DX23">
            <v>0</v>
          </cell>
          <cell r="ED23">
            <v>0</v>
          </cell>
          <cell r="EH23">
            <v>162000</v>
          </cell>
          <cell r="EI23">
            <v>120000</v>
          </cell>
          <cell r="EJ23">
            <v>-42000</v>
          </cell>
          <cell r="EN23">
            <v>0</v>
          </cell>
          <cell r="EP23">
            <v>0</v>
          </cell>
          <cell r="EV23">
            <v>0</v>
          </cell>
          <cell r="EZ23">
            <v>162000</v>
          </cell>
          <cell r="FA23">
            <v>120000</v>
          </cell>
          <cell r="FB23">
            <v>-42000</v>
          </cell>
          <cell r="FH23">
            <v>0</v>
          </cell>
          <cell r="FN23">
            <v>0</v>
          </cell>
          <cell r="FR23">
            <v>162000</v>
          </cell>
          <cell r="FS23">
            <v>120000</v>
          </cell>
          <cell r="FT23">
            <v>-42000</v>
          </cell>
          <cell r="FZ23">
            <v>0</v>
          </cell>
          <cell r="GF23">
            <v>0</v>
          </cell>
          <cell r="GJ23">
            <v>162000</v>
          </cell>
          <cell r="GK23">
            <v>120000</v>
          </cell>
          <cell r="GL23">
            <v>-42000</v>
          </cell>
          <cell r="GR23">
            <v>0</v>
          </cell>
          <cell r="GX23">
            <v>0</v>
          </cell>
          <cell r="HB23">
            <v>162000</v>
          </cell>
          <cell r="HC23">
            <v>120000</v>
          </cell>
          <cell r="HD23">
            <v>-42000</v>
          </cell>
          <cell r="HJ23">
            <v>0</v>
          </cell>
          <cell r="HP23">
            <v>0</v>
          </cell>
          <cell r="HT23">
            <v>162000</v>
          </cell>
          <cell r="HU23">
            <v>120000</v>
          </cell>
          <cell r="HV23">
            <v>-42000</v>
          </cell>
        </row>
        <row r="24">
          <cell r="D24" t="str">
            <v>0500 0 0 S0</v>
          </cell>
          <cell r="E24" t="str">
            <v>19225SW (odm 6034-5817)</v>
          </cell>
          <cell r="F24" t="str">
            <v>FIAT AUTO</v>
          </cell>
          <cell r="J24">
            <v>16500</v>
          </cell>
          <cell r="K24">
            <v>16500</v>
          </cell>
          <cell r="L24">
            <v>12000</v>
          </cell>
          <cell r="M24">
            <v>-4500</v>
          </cell>
          <cell r="T24">
            <v>0</v>
          </cell>
          <cell r="Z24">
            <v>0</v>
          </cell>
          <cell r="AD24">
            <v>16500</v>
          </cell>
          <cell r="AE24">
            <v>12000</v>
          </cell>
          <cell r="AF24">
            <v>-4500</v>
          </cell>
          <cell r="AK24">
            <v>5325</v>
          </cell>
          <cell r="AL24">
            <v>5325</v>
          </cell>
          <cell r="AR24">
            <v>0</v>
          </cell>
          <cell r="AV24">
            <v>16500</v>
          </cell>
          <cell r="AW24">
            <v>17325</v>
          </cell>
          <cell r="AX24">
            <v>825</v>
          </cell>
          <cell r="BB24">
            <v>0</v>
          </cell>
          <cell r="BC24">
            <v>0</v>
          </cell>
          <cell r="BD24">
            <v>0</v>
          </cell>
          <cell r="BJ24">
            <v>0</v>
          </cell>
          <cell r="BN24">
            <v>16500</v>
          </cell>
          <cell r="BO24">
            <v>17325</v>
          </cell>
          <cell r="BP24">
            <v>825</v>
          </cell>
          <cell r="BT24">
            <v>0</v>
          </cell>
          <cell r="BU24">
            <v>0</v>
          </cell>
          <cell r="BV24">
            <v>0</v>
          </cell>
          <cell r="CB24">
            <v>0</v>
          </cell>
          <cell r="CF24">
            <v>16500</v>
          </cell>
          <cell r="CG24">
            <v>17325</v>
          </cell>
          <cell r="CH24">
            <v>825</v>
          </cell>
          <cell r="CL24">
            <v>0</v>
          </cell>
          <cell r="CM24">
            <v>0</v>
          </cell>
          <cell r="CN24">
            <v>0</v>
          </cell>
          <cell r="CT24">
            <v>0</v>
          </cell>
          <cell r="CX24">
            <v>16500</v>
          </cell>
          <cell r="CY24">
            <v>17325</v>
          </cell>
          <cell r="CZ24">
            <v>825</v>
          </cell>
          <cell r="DD24">
            <v>0</v>
          </cell>
          <cell r="DE24">
            <v>0</v>
          </cell>
          <cell r="DF24">
            <v>0</v>
          </cell>
          <cell r="DL24">
            <v>0</v>
          </cell>
          <cell r="DP24">
            <v>16500</v>
          </cell>
          <cell r="DQ24">
            <v>17325</v>
          </cell>
          <cell r="DR24">
            <v>825</v>
          </cell>
          <cell r="DV24">
            <v>0</v>
          </cell>
          <cell r="DW24">
            <v>0</v>
          </cell>
          <cell r="DX24">
            <v>0</v>
          </cell>
          <cell r="ED24">
            <v>0</v>
          </cell>
          <cell r="EH24">
            <v>16500</v>
          </cell>
          <cell r="EI24">
            <v>17325</v>
          </cell>
          <cell r="EJ24">
            <v>825</v>
          </cell>
          <cell r="EN24">
            <v>0</v>
          </cell>
          <cell r="EP24">
            <v>0</v>
          </cell>
          <cell r="EV24">
            <v>0</v>
          </cell>
          <cell r="EZ24">
            <v>16500</v>
          </cell>
          <cell r="FA24">
            <v>17325</v>
          </cell>
          <cell r="FB24">
            <v>825</v>
          </cell>
          <cell r="FH24">
            <v>0</v>
          </cell>
          <cell r="FN24">
            <v>0</v>
          </cell>
          <cell r="FR24">
            <v>16500</v>
          </cell>
          <cell r="FS24">
            <v>17325</v>
          </cell>
          <cell r="FT24">
            <v>825</v>
          </cell>
          <cell r="FZ24">
            <v>0</v>
          </cell>
          <cell r="GF24">
            <v>0</v>
          </cell>
          <cell r="GJ24">
            <v>16500</v>
          </cell>
          <cell r="GK24">
            <v>17325</v>
          </cell>
          <cell r="GL24">
            <v>825</v>
          </cell>
          <cell r="GR24">
            <v>0</v>
          </cell>
          <cell r="GX24">
            <v>0</v>
          </cell>
          <cell r="HB24">
            <v>16500</v>
          </cell>
          <cell r="HC24">
            <v>17325</v>
          </cell>
          <cell r="HD24">
            <v>825</v>
          </cell>
          <cell r="HJ24">
            <v>0</v>
          </cell>
          <cell r="HP24">
            <v>0</v>
          </cell>
          <cell r="HT24">
            <v>16500</v>
          </cell>
          <cell r="HU24">
            <v>17325</v>
          </cell>
          <cell r="HV24">
            <v>825</v>
          </cell>
        </row>
        <row r="25">
          <cell r="D25" t="str">
            <v>0479 0 0 00</v>
          </cell>
          <cell r="E25" t="str">
            <v>35001 ATTREZZATURE</v>
          </cell>
          <cell r="F25" t="str">
            <v>FIAT AUTO</v>
          </cell>
          <cell r="H25" t="str">
            <v>vendita rep.07/2004</v>
          </cell>
          <cell r="J25">
            <v>1066790</v>
          </cell>
          <cell r="K25">
            <v>1066790</v>
          </cell>
          <cell r="L25">
            <v>1045000</v>
          </cell>
          <cell r="M25">
            <v>-21790</v>
          </cell>
          <cell r="T25">
            <v>0</v>
          </cell>
          <cell r="Z25">
            <v>0</v>
          </cell>
          <cell r="AD25">
            <v>1066790</v>
          </cell>
          <cell r="AE25">
            <v>1045000</v>
          </cell>
          <cell r="AF25">
            <v>-21790</v>
          </cell>
          <cell r="AL25">
            <v>0</v>
          </cell>
          <cell r="AR25">
            <v>0</v>
          </cell>
          <cell r="AV25">
            <v>1066790</v>
          </cell>
          <cell r="AW25">
            <v>1045000</v>
          </cell>
          <cell r="AX25">
            <v>-21790</v>
          </cell>
          <cell r="BB25">
            <v>0</v>
          </cell>
          <cell r="BC25">
            <v>0</v>
          </cell>
          <cell r="BD25">
            <v>0</v>
          </cell>
          <cell r="BJ25">
            <v>0</v>
          </cell>
          <cell r="BN25">
            <v>1066790</v>
          </cell>
          <cell r="BO25">
            <v>1045000</v>
          </cell>
          <cell r="BP25">
            <v>-21790</v>
          </cell>
          <cell r="BT25">
            <v>0</v>
          </cell>
          <cell r="BU25">
            <v>0</v>
          </cell>
          <cell r="BV25">
            <v>0</v>
          </cell>
          <cell r="CB25">
            <v>0</v>
          </cell>
          <cell r="CF25">
            <v>1066790</v>
          </cell>
          <cell r="CG25">
            <v>1045000</v>
          </cell>
          <cell r="CH25">
            <v>-21790</v>
          </cell>
          <cell r="CL25">
            <v>0</v>
          </cell>
          <cell r="CM25">
            <v>0</v>
          </cell>
          <cell r="CN25">
            <v>0</v>
          </cell>
          <cell r="CT25">
            <v>0</v>
          </cell>
          <cell r="CX25">
            <v>1066790</v>
          </cell>
          <cell r="CY25">
            <v>1045000</v>
          </cell>
          <cell r="CZ25">
            <v>-21790</v>
          </cell>
          <cell r="DF25">
            <v>0</v>
          </cell>
          <cell r="DJ25">
            <v>-1066790</v>
          </cell>
          <cell r="DK25">
            <v>-1045000</v>
          </cell>
          <cell r="DL25">
            <v>21790</v>
          </cell>
          <cell r="DP25">
            <v>0</v>
          </cell>
          <cell r="DQ25">
            <v>0</v>
          </cell>
          <cell r="DR25">
            <v>0</v>
          </cell>
          <cell r="DX25">
            <v>0</v>
          </cell>
          <cell r="ED25">
            <v>0</v>
          </cell>
          <cell r="EH25">
            <v>0</v>
          </cell>
          <cell r="EI25">
            <v>0</v>
          </cell>
          <cell r="EJ25">
            <v>0</v>
          </cell>
          <cell r="EP25">
            <v>0</v>
          </cell>
          <cell r="EV25">
            <v>0</v>
          </cell>
          <cell r="EZ25">
            <v>0</v>
          </cell>
          <cell r="FA25">
            <v>0</v>
          </cell>
          <cell r="FB25">
            <v>0</v>
          </cell>
          <cell r="FH25">
            <v>0</v>
          </cell>
          <cell r="FN25">
            <v>0</v>
          </cell>
          <cell r="FR25">
            <v>0</v>
          </cell>
          <cell r="FS25">
            <v>0</v>
          </cell>
          <cell r="FT25">
            <v>0</v>
          </cell>
          <cell r="FZ25">
            <v>0</v>
          </cell>
          <cell r="GF25">
            <v>0</v>
          </cell>
          <cell r="GJ25">
            <v>0</v>
          </cell>
          <cell r="GK25">
            <v>0</v>
          </cell>
          <cell r="GL25">
            <v>0</v>
          </cell>
          <cell r="GR25">
            <v>0</v>
          </cell>
          <cell r="GX25">
            <v>0</v>
          </cell>
          <cell r="HB25">
            <v>0</v>
          </cell>
          <cell r="HC25">
            <v>0</v>
          </cell>
          <cell r="HD25">
            <v>0</v>
          </cell>
          <cell r="HJ25">
            <v>0</v>
          </cell>
          <cell r="HP25">
            <v>0</v>
          </cell>
          <cell r="HT25">
            <v>0</v>
          </cell>
          <cell r="HU25">
            <v>0</v>
          </cell>
          <cell r="HV25">
            <v>0</v>
          </cell>
        </row>
        <row r="26">
          <cell r="D26" t="str">
            <v>0479 1 0 00</v>
          </cell>
          <cell r="E26" t="str">
            <v>35001 ODM 670</v>
          </cell>
          <cell r="F26" t="str">
            <v>FIAT AUTO</v>
          </cell>
          <cell r="H26" t="str">
            <v>vendita rep.09/2004</v>
          </cell>
          <cell r="J26">
            <v>9000</v>
          </cell>
          <cell r="K26">
            <v>9000</v>
          </cell>
          <cell r="L26">
            <v>9000</v>
          </cell>
          <cell r="M26">
            <v>0</v>
          </cell>
          <cell r="T26">
            <v>0</v>
          </cell>
          <cell r="Z26">
            <v>0</v>
          </cell>
          <cell r="AD26">
            <v>9000</v>
          </cell>
          <cell r="AE26">
            <v>9000</v>
          </cell>
          <cell r="AF26">
            <v>0</v>
          </cell>
          <cell r="AL26">
            <v>0</v>
          </cell>
          <cell r="AR26">
            <v>0</v>
          </cell>
          <cell r="AV26">
            <v>9000</v>
          </cell>
          <cell r="AW26">
            <v>9000</v>
          </cell>
          <cell r="AX26">
            <v>0</v>
          </cell>
          <cell r="BB26">
            <v>0</v>
          </cell>
          <cell r="BC26">
            <v>0</v>
          </cell>
          <cell r="BD26">
            <v>0</v>
          </cell>
          <cell r="BJ26">
            <v>0</v>
          </cell>
          <cell r="BN26">
            <v>9000</v>
          </cell>
          <cell r="BO26">
            <v>9000</v>
          </cell>
          <cell r="BP26">
            <v>0</v>
          </cell>
          <cell r="BT26">
            <v>0</v>
          </cell>
          <cell r="BU26">
            <v>0</v>
          </cell>
          <cell r="BV26">
            <v>0</v>
          </cell>
          <cell r="CB26">
            <v>0</v>
          </cell>
          <cell r="CF26">
            <v>9000</v>
          </cell>
          <cell r="CG26">
            <v>9000</v>
          </cell>
          <cell r="CH26">
            <v>0</v>
          </cell>
          <cell r="CL26">
            <v>0</v>
          </cell>
          <cell r="CM26">
            <v>0</v>
          </cell>
          <cell r="CN26">
            <v>0</v>
          </cell>
          <cell r="CT26">
            <v>0</v>
          </cell>
          <cell r="CX26">
            <v>9000</v>
          </cell>
          <cell r="CY26">
            <v>9000</v>
          </cell>
          <cell r="CZ26">
            <v>0</v>
          </cell>
          <cell r="DD26">
            <v>0</v>
          </cell>
          <cell r="DE26">
            <v>0</v>
          </cell>
          <cell r="DF26">
            <v>0</v>
          </cell>
          <cell r="DL26">
            <v>0</v>
          </cell>
          <cell r="DP26">
            <v>9000</v>
          </cell>
          <cell r="DQ26">
            <v>9000</v>
          </cell>
          <cell r="DR26">
            <v>0</v>
          </cell>
          <cell r="DV26">
            <v>0</v>
          </cell>
          <cell r="DW26">
            <v>0</v>
          </cell>
          <cell r="DX26">
            <v>0</v>
          </cell>
          <cell r="ED26">
            <v>0</v>
          </cell>
          <cell r="EH26">
            <v>9000</v>
          </cell>
          <cell r="EI26">
            <v>9000</v>
          </cell>
          <cell r="EJ26">
            <v>0</v>
          </cell>
          <cell r="EP26">
            <v>0</v>
          </cell>
          <cell r="ET26">
            <v>-9000</v>
          </cell>
          <cell r="EU26">
            <v>-9000</v>
          </cell>
          <cell r="EV26">
            <v>0</v>
          </cell>
          <cell r="EZ26">
            <v>0</v>
          </cell>
          <cell r="FA26">
            <v>0</v>
          </cell>
          <cell r="FB26">
            <v>0</v>
          </cell>
          <cell r="FH26">
            <v>0</v>
          </cell>
          <cell r="FN26">
            <v>0</v>
          </cell>
          <cell r="FR26">
            <v>0</v>
          </cell>
          <cell r="FS26">
            <v>0</v>
          </cell>
          <cell r="FT26">
            <v>0</v>
          </cell>
          <cell r="FZ26">
            <v>0</v>
          </cell>
          <cell r="GF26">
            <v>0</v>
          </cell>
          <cell r="GJ26">
            <v>0</v>
          </cell>
          <cell r="GK26">
            <v>0</v>
          </cell>
          <cell r="GL26">
            <v>0</v>
          </cell>
          <cell r="GR26">
            <v>0</v>
          </cell>
          <cell r="GX26">
            <v>0</v>
          </cell>
          <cell r="HB26">
            <v>0</v>
          </cell>
          <cell r="HC26">
            <v>0</v>
          </cell>
          <cell r="HD26">
            <v>0</v>
          </cell>
          <cell r="HJ26">
            <v>0</v>
          </cell>
          <cell r="HP26">
            <v>0</v>
          </cell>
          <cell r="HT26">
            <v>0</v>
          </cell>
          <cell r="HU26">
            <v>0</v>
          </cell>
          <cell r="HV26">
            <v>0</v>
          </cell>
        </row>
        <row r="27">
          <cell r="D27" t="str">
            <v>0479 2 0 00</v>
          </cell>
          <cell r="E27" t="str">
            <v>35001 ODM 465</v>
          </cell>
          <cell r="F27" t="str">
            <v>FIAT AUTO</v>
          </cell>
          <cell r="J27">
            <v>8500</v>
          </cell>
          <cell r="K27">
            <v>8500</v>
          </cell>
          <cell r="L27">
            <v>10000</v>
          </cell>
          <cell r="M27">
            <v>1500</v>
          </cell>
          <cell r="T27">
            <v>0</v>
          </cell>
          <cell r="Z27">
            <v>0</v>
          </cell>
          <cell r="AD27">
            <v>8500</v>
          </cell>
          <cell r="AE27">
            <v>10000</v>
          </cell>
          <cell r="AF27">
            <v>1500</v>
          </cell>
          <cell r="AL27">
            <v>0</v>
          </cell>
          <cell r="AR27">
            <v>0</v>
          </cell>
          <cell r="AV27">
            <v>8500</v>
          </cell>
          <cell r="AW27">
            <v>10000</v>
          </cell>
          <cell r="AX27">
            <v>1500</v>
          </cell>
          <cell r="BB27">
            <v>0</v>
          </cell>
          <cell r="BC27">
            <v>0</v>
          </cell>
          <cell r="BD27">
            <v>0</v>
          </cell>
          <cell r="BJ27">
            <v>0</v>
          </cell>
          <cell r="BN27">
            <v>8500</v>
          </cell>
          <cell r="BO27">
            <v>10000</v>
          </cell>
          <cell r="BP27">
            <v>1500</v>
          </cell>
          <cell r="BT27">
            <v>0</v>
          </cell>
          <cell r="BU27">
            <v>0</v>
          </cell>
          <cell r="BV27">
            <v>0</v>
          </cell>
          <cell r="CB27">
            <v>0</v>
          </cell>
          <cell r="CF27">
            <v>8500</v>
          </cell>
          <cell r="CG27">
            <v>10000</v>
          </cell>
          <cell r="CH27">
            <v>1500</v>
          </cell>
          <cell r="CL27">
            <v>0</v>
          </cell>
          <cell r="CM27">
            <v>0</v>
          </cell>
          <cell r="CN27">
            <v>0</v>
          </cell>
          <cell r="CT27">
            <v>0</v>
          </cell>
          <cell r="CX27">
            <v>8500</v>
          </cell>
          <cell r="CY27">
            <v>10000</v>
          </cell>
          <cell r="CZ27">
            <v>1500</v>
          </cell>
          <cell r="DD27">
            <v>0</v>
          </cell>
          <cell r="DE27">
            <v>0</v>
          </cell>
          <cell r="DF27">
            <v>0</v>
          </cell>
          <cell r="DL27">
            <v>0</v>
          </cell>
          <cell r="DP27">
            <v>8500</v>
          </cell>
          <cell r="DQ27">
            <v>10000</v>
          </cell>
          <cell r="DR27">
            <v>1500</v>
          </cell>
          <cell r="DV27">
            <v>0</v>
          </cell>
          <cell r="DW27">
            <v>0</v>
          </cell>
          <cell r="DX27">
            <v>0</v>
          </cell>
          <cell r="ED27">
            <v>0</v>
          </cell>
          <cell r="EH27">
            <v>8500</v>
          </cell>
          <cell r="EI27">
            <v>10000</v>
          </cell>
          <cell r="EJ27">
            <v>1500</v>
          </cell>
          <cell r="EN27">
            <v>0</v>
          </cell>
          <cell r="EP27">
            <v>0</v>
          </cell>
          <cell r="EV27">
            <v>0</v>
          </cell>
          <cell r="EZ27">
            <v>8500</v>
          </cell>
          <cell r="FA27">
            <v>10000</v>
          </cell>
          <cell r="FB27">
            <v>1500</v>
          </cell>
          <cell r="FH27">
            <v>0</v>
          </cell>
          <cell r="FN27">
            <v>0</v>
          </cell>
          <cell r="FR27">
            <v>8500</v>
          </cell>
          <cell r="FS27">
            <v>10000</v>
          </cell>
          <cell r="FT27">
            <v>1500</v>
          </cell>
          <cell r="FZ27">
            <v>0</v>
          </cell>
          <cell r="GF27">
            <v>0</v>
          </cell>
          <cell r="GJ27">
            <v>8500</v>
          </cell>
          <cell r="GK27">
            <v>10000</v>
          </cell>
          <cell r="GL27">
            <v>1500</v>
          </cell>
          <cell r="GR27">
            <v>0</v>
          </cell>
          <cell r="GX27">
            <v>0</v>
          </cell>
          <cell r="HB27">
            <v>8500</v>
          </cell>
          <cell r="HC27">
            <v>10000</v>
          </cell>
          <cell r="HD27">
            <v>1500</v>
          </cell>
          <cell r="HJ27">
            <v>0</v>
          </cell>
          <cell r="HP27">
            <v>0</v>
          </cell>
          <cell r="HT27">
            <v>8500</v>
          </cell>
          <cell r="HU27">
            <v>10000</v>
          </cell>
          <cell r="HV27">
            <v>1500</v>
          </cell>
        </row>
        <row r="28">
          <cell r="D28" t="str">
            <v>0479 3 0 00</v>
          </cell>
          <cell r="E28" t="str">
            <v>35001 ODM 860</v>
          </cell>
          <cell r="F28" t="str">
            <v>FIAT AUTO</v>
          </cell>
          <cell r="H28" t="str">
            <v>vendita rep.09/2004</v>
          </cell>
          <cell r="J28">
            <v>37277.61</v>
          </cell>
          <cell r="K28">
            <v>37277.61</v>
          </cell>
          <cell r="L28">
            <v>28300</v>
          </cell>
          <cell r="M28">
            <v>-8977.61</v>
          </cell>
          <cell r="T28">
            <v>0</v>
          </cell>
          <cell r="Z28">
            <v>0</v>
          </cell>
          <cell r="AD28">
            <v>37277.61</v>
          </cell>
          <cell r="AE28">
            <v>28300</v>
          </cell>
          <cell r="AF28">
            <v>-8977.61</v>
          </cell>
          <cell r="AL28">
            <v>0</v>
          </cell>
          <cell r="AR28">
            <v>0</v>
          </cell>
          <cell r="AV28">
            <v>37277.61</v>
          </cell>
          <cell r="AW28">
            <v>28300</v>
          </cell>
          <cell r="AX28">
            <v>-8977.61</v>
          </cell>
          <cell r="BB28">
            <v>0</v>
          </cell>
          <cell r="BC28">
            <v>0</v>
          </cell>
          <cell r="BD28">
            <v>0</v>
          </cell>
          <cell r="BJ28">
            <v>0</v>
          </cell>
          <cell r="BN28">
            <v>37277.61</v>
          </cell>
          <cell r="BO28">
            <v>28300</v>
          </cell>
          <cell r="BP28">
            <v>-8977.61</v>
          </cell>
          <cell r="BT28">
            <v>0</v>
          </cell>
          <cell r="BU28">
            <v>0</v>
          </cell>
          <cell r="BV28">
            <v>0</v>
          </cell>
          <cell r="CB28">
            <v>0</v>
          </cell>
          <cell r="CF28">
            <v>37277.61</v>
          </cell>
          <cell r="CG28">
            <v>28300</v>
          </cell>
          <cell r="CH28">
            <v>-8977.61</v>
          </cell>
          <cell r="CL28">
            <v>0</v>
          </cell>
          <cell r="CM28">
            <v>0</v>
          </cell>
          <cell r="CN28">
            <v>0</v>
          </cell>
          <cell r="CT28">
            <v>0</v>
          </cell>
          <cell r="CX28">
            <v>37277.61</v>
          </cell>
          <cell r="CY28">
            <v>28300</v>
          </cell>
          <cell r="CZ28">
            <v>-8977.61</v>
          </cell>
          <cell r="DD28">
            <v>0</v>
          </cell>
          <cell r="DE28">
            <v>0</v>
          </cell>
          <cell r="DF28">
            <v>0</v>
          </cell>
          <cell r="DL28">
            <v>0</v>
          </cell>
          <cell r="DP28">
            <v>37277.61</v>
          </cell>
          <cell r="DQ28">
            <v>28300</v>
          </cell>
          <cell r="DR28">
            <v>-8977.61</v>
          </cell>
          <cell r="DV28">
            <v>0</v>
          </cell>
          <cell r="DW28">
            <v>0</v>
          </cell>
          <cell r="DX28">
            <v>0</v>
          </cell>
          <cell r="ED28">
            <v>0</v>
          </cell>
          <cell r="EH28">
            <v>37277.61</v>
          </cell>
          <cell r="EI28">
            <v>28300</v>
          </cell>
          <cell r="EJ28">
            <v>-8977.61</v>
          </cell>
          <cell r="EP28">
            <v>0</v>
          </cell>
          <cell r="ET28">
            <v>-37277.61</v>
          </cell>
          <cell r="EU28">
            <v>-28300</v>
          </cell>
          <cell r="EV28">
            <v>8977.61</v>
          </cell>
          <cell r="EZ28">
            <v>0</v>
          </cell>
          <cell r="FA28">
            <v>0</v>
          </cell>
          <cell r="FB28">
            <v>0</v>
          </cell>
          <cell r="FH28">
            <v>0</v>
          </cell>
          <cell r="FN28">
            <v>0</v>
          </cell>
          <cell r="FR28">
            <v>0</v>
          </cell>
          <cell r="FS28">
            <v>0</v>
          </cell>
          <cell r="FT28">
            <v>0</v>
          </cell>
          <cell r="FZ28">
            <v>0</v>
          </cell>
          <cell r="GF28">
            <v>0</v>
          </cell>
          <cell r="GJ28">
            <v>0</v>
          </cell>
          <cell r="GK28">
            <v>0</v>
          </cell>
          <cell r="GL28">
            <v>0</v>
          </cell>
          <cell r="GR28">
            <v>0</v>
          </cell>
          <cell r="GX28">
            <v>0</v>
          </cell>
          <cell r="HB28">
            <v>0</v>
          </cell>
          <cell r="HC28">
            <v>0</v>
          </cell>
          <cell r="HD28">
            <v>0</v>
          </cell>
          <cell r="HJ28">
            <v>0</v>
          </cell>
          <cell r="HP28">
            <v>0</v>
          </cell>
          <cell r="HT28">
            <v>0</v>
          </cell>
          <cell r="HU28">
            <v>0</v>
          </cell>
          <cell r="HV28">
            <v>0</v>
          </cell>
        </row>
        <row r="29">
          <cell r="D29" t="str">
            <v>0479 4 0 00</v>
          </cell>
          <cell r="E29" t="str">
            <v>35001 ODM 821</v>
          </cell>
          <cell r="F29" t="str">
            <v>FIAT AUTO</v>
          </cell>
          <cell r="J29">
            <v>4500</v>
          </cell>
          <cell r="K29">
            <v>69150</v>
          </cell>
          <cell r="L29">
            <v>80000</v>
          </cell>
          <cell r="M29">
            <v>10850</v>
          </cell>
          <cell r="T29">
            <v>0</v>
          </cell>
          <cell r="Z29">
            <v>0</v>
          </cell>
          <cell r="AD29">
            <v>69150</v>
          </cell>
          <cell r="AE29">
            <v>80000</v>
          </cell>
          <cell r="AF29">
            <v>10850</v>
          </cell>
          <cell r="AL29">
            <v>0</v>
          </cell>
          <cell r="AR29">
            <v>0</v>
          </cell>
          <cell r="AV29">
            <v>69150</v>
          </cell>
          <cell r="AW29">
            <v>80000</v>
          </cell>
          <cell r="AX29">
            <v>10850</v>
          </cell>
          <cell r="BB29">
            <v>0</v>
          </cell>
          <cell r="BC29">
            <v>0</v>
          </cell>
          <cell r="BD29">
            <v>0</v>
          </cell>
          <cell r="BJ29">
            <v>0</v>
          </cell>
          <cell r="BN29">
            <v>69150</v>
          </cell>
          <cell r="BO29">
            <v>80000</v>
          </cell>
          <cell r="BP29">
            <v>10850</v>
          </cell>
          <cell r="BT29">
            <v>0</v>
          </cell>
          <cell r="BU29">
            <v>0</v>
          </cell>
          <cell r="BV29">
            <v>0</v>
          </cell>
          <cell r="CB29">
            <v>0</v>
          </cell>
          <cell r="CF29">
            <v>69150</v>
          </cell>
          <cell r="CG29">
            <v>80000</v>
          </cell>
          <cell r="CH29">
            <v>10850</v>
          </cell>
          <cell r="CL29">
            <v>0</v>
          </cell>
          <cell r="CM29">
            <v>0</v>
          </cell>
          <cell r="CN29">
            <v>0</v>
          </cell>
          <cell r="CT29">
            <v>0</v>
          </cell>
          <cell r="CX29">
            <v>69150</v>
          </cell>
          <cell r="CY29">
            <v>80000</v>
          </cell>
          <cell r="CZ29">
            <v>10850</v>
          </cell>
          <cell r="DD29">
            <v>0</v>
          </cell>
          <cell r="DE29">
            <v>0</v>
          </cell>
          <cell r="DF29">
            <v>0</v>
          </cell>
          <cell r="DL29">
            <v>0</v>
          </cell>
          <cell r="DP29">
            <v>69150</v>
          </cell>
          <cell r="DQ29">
            <v>80000</v>
          </cell>
          <cell r="DR29">
            <v>10850</v>
          </cell>
          <cell r="DV29">
            <v>0</v>
          </cell>
          <cell r="DW29">
            <v>0</v>
          </cell>
          <cell r="DX29">
            <v>0</v>
          </cell>
          <cell r="ED29">
            <v>0</v>
          </cell>
          <cell r="EH29">
            <v>69150</v>
          </cell>
          <cell r="EI29">
            <v>80000</v>
          </cell>
          <cell r="EJ29">
            <v>10850</v>
          </cell>
          <cell r="EN29">
            <v>0</v>
          </cell>
          <cell r="EP29">
            <v>0</v>
          </cell>
          <cell r="EV29">
            <v>0</v>
          </cell>
          <cell r="EZ29">
            <v>69150</v>
          </cell>
          <cell r="FA29">
            <v>80000</v>
          </cell>
          <cell r="FB29">
            <v>10850</v>
          </cell>
          <cell r="FH29">
            <v>0</v>
          </cell>
          <cell r="FN29">
            <v>0</v>
          </cell>
          <cell r="FR29">
            <v>69150</v>
          </cell>
          <cell r="FS29">
            <v>80000</v>
          </cell>
          <cell r="FT29">
            <v>10850</v>
          </cell>
          <cell r="FZ29">
            <v>0</v>
          </cell>
          <cell r="GF29">
            <v>0</v>
          </cell>
          <cell r="GJ29">
            <v>69150</v>
          </cell>
          <cell r="GK29">
            <v>80000</v>
          </cell>
          <cell r="GL29">
            <v>10850</v>
          </cell>
          <cell r="GR29">
            <v>0</v>
          </cell>
          <cell r="GX29">
            <v>0</v>
          </cell>
          <cell r="HB29">
            <v>69150</v>
          </cell>
          <cell r="HC29">
            <v>80000</v>
          </cell>
          <cell r="HD29">
            <v>10850</v>
          </cell>
          <cell r="HJ29">
            <v>0</v>
          </cell>
          <cell r="HP29">
            <v>0</v>
          </cell>
          <cell r="HT29">
            <v>69150</v>
          </cell>
          <cell r="HU29">
            <v>80000</v>
          </cell>
          <cell r="HV29">
            <v>10850</v>
          </cell>
        </row>
        <row r="30">
          <cell r="D30" t="str">
            <v>0479 5 0 00</v>
          </cell>
          <cell r="E30" t="str">
            <v>35001 ODM 1082</v>
          </cell>
          <cell r="F30" t="str">
            <v>FIAT AUTO</v>
          </cell>
          <cell r="H30" t="str">
            <v>vendita rep.09/2004</v>
          </cell>
          <cell r="J30">
            <v>2500</v>
          </cell>
          <cell r="K30">
            <v>2500</v>
          </cell>
          <cell r="L30">
            <v>3000</v>
          </cell>
          <cell r="M30">
            <v>500</v>
          </cell>
          <cell r="T30">
            <v>0</v>
          </cell>
          <cell r="Z30">
            <v>0</v>
          </cell>
          <cell r="AD30">
            <v>2500</v>
          </cell>
          <cell r="AE30">
            <v>3000</v>
          </cell>
          <cell r="AF30">
            <v>500</v>
          </cell>
          <cell r="AL30">
            <v>0</v>
          </cell>
          <cell r="AR30">
            <v>0</v>
          </cell>
          <cell r="AV30">
            <v>2500</v>
          </cell>
          <cell r="AW30">
            <v>3000</v>
          </cell>
          <cell r="AX30">
            <v>500</v>
          </cell>
          <cell r="BB30">
            <v>0</v>
          </cell>
          <cell r="BC30">
            <v>0</v>
          </cell>
          <cell r="BD30">
            <v>0</v>
          </cell>
          <cell r="BJ30">
            <v>0</v>
          </cell>
          <cell r="BN30">
            <v>2500</v>
          </cell>
          <cell r="BO30">
            <v>3000</v>
          </cell>
          <cell r="BP30">
            <v>500</v>
          </cell>
          <cell r="BT30">
            <v>0</v>
          </cell>
          <cell r="BU30">
            <v>0</v>
          </cell>
          <cell r="BV30">
            <v>0</v>
          </cell>
          <cell r="CB30">
            <v>0</v>
          </cell>
          <cell r="CF30">
            <v>2500</v>
          </cell>
          <cell r="CG30">
            <v>3000</v>
          </cell>
          <cell r="CH30">
            <v>500</v>
          </cell>
          <cell r="CL30">
            <v>0</v>
          </cell>
          <cell r="CM30">
            <v>0</v>
          </cell>
          <cell r="CN30">
            <v>0</v>
          </cell>
          <cell r="CT30">
            <v>0</v>
          </cell>
          <cell r="CX30">
            <v>2500</v>
          </cell>
          <cell r="CY30">
            <v>3000</v>
          </cell>
          <cell r="CZ30">
            <v>500</v>
          </cell>
          <cell r="DD30">
            <v>0</v>
          </cell>
          <cell r="DE30">
            <v>0</v>
          </cell>
          <cell r="DF30">
            <v>0</v>
          </cell>
          <cell r="DL30">
            <v>0</v>
          </cell>
          <cell r="DP30">
            <v>2500</v>
          </cell>
          <cell r="DQ30">
            <v>3000</v>
          </cell>
          <cell r="DR30">
            <v>500</v>
          </cell>
          <cell r="DV30">
            <v>0</v>
          </cell>
          <cell r="DW30">
            <v>0</v>
          </cell>
          <cell r="DX30">
            <v>0</v>
          </cell>
          <cell r="ED30">
            <v>0</v>
          </cell>
          <cell r="EH30">
            <v>2500</v>
          </cell>
          <cell r="EI30">
            <v>3000</v>
          </cell>
          <cell r="EJ30">
            <v>500</v>
          </cell>
          <cell r="EP30">
            <v>0</v>
          </cell>
          <cell r="ET30">
            <v>-2500</v>
          </cell>
          <cell r="EU30">
            <v>-3000</v>
          </cell>
          <cell r="EV30">
            <v>-500</v>
          </cell>
          <cell r="EZ30">
            <v>0</v>
          </cell>
          <cell r="FA30">
            <v>0</v>
          </cell>
          <cell r="FB30">
            <v>0</v>
          </cell>
          <cell r="FH30">
            <v>0</v>
          </cell>
          <cell r="FN30">
            <v>0</v>
          </cell>
          <cell r="FR30">
            <v>0</v>
          </cell>
          <cell r="FS30">
            <v>0</v>
          </cell>
          <cell r="FT30">
            <v>0</v>
          </cell>
          <cell r="FZ30">
            <v>0</v>
          </cell>
          <cell r="GF30">
            <v>0</v>
          </cell>
          <cell r="GJ30">
            <v>0</v>
          </cell>
          <cell r="GK30">
            <v>0</v>
          </cell>
          <cell r="GL30">
            <v>0</v>
          </cell>
          <cell r="GR30">
            <v>0</v>
          </cell>
          <cell r="GX30">
            <v>0</v>
          </cell>
          <cell r="HB30">
            <v>0</v>
          </cell>
          <cell r="HC30">
            <v>0</v>
          </cell>
          <cell r="HD30">
            <v>0</v>
          </cell>
          <cell r="HJ30">
            <v>0</v>
          </cell>
          <cell r="HP30">
            <v>0</v>
          </cell>
          <cell r="HT30">
            <v>0</v>
          </cell>
          <cell r="HU30">
            <v>0</v>
          </cell>
          <cell r="HV30">
            <v>0</v>
          </cell>
        </row>
        <row r="31">
          <cell r="D31" t="str">
            <v>0479 6 0 00</v>
          </cell>
          <cell r="E31" t="str">
            <v>35001 ODM 1133</v>
          </cell>
          <cell r="F31" t="str">
            <v>FIAT AUTO</v>
          </cell>
          <cell r="H31" t="str">
            <v>vendita rep.09/2004</v>
          </cell>
          <cell r="J31">
            <v>13893.72</v>
          </cell>
          <cell r="K31">
            <v>13893.72</v>
          </cell>
          <cell r="L31">
            <v>14500</v>
          </cell>
          <cell r="M31">
            <v>606.28000000000065</v>
          </cell>
          <cell r="T31">
            <v>0</v>
          </cell>
          <cell r="Z31">
            <v>0</v>
          </cell>
          <cell r="AD31">
            <v>13893.72</v>
          </cell>
          <cell r="AE31">
            <v>14500</v>
          </cell>
          <cell r="AF31">
            <v>606.28000000000065</v>
          </cell>
          <cell r="AL31">
            <v>0</v>
          </cell>
          <cell r="AR31">
            <v>0</v>
          </cell>
          <cell r="AV31">
            <v>13893.72</v>
          </cell>
          <cell r="AW31">
            <v>14500</v>
          </cell>
          <cell r="AX31">
            <v>606.28000000000065</v>
          </cell>
          <cell r="BB31">
            <v>0</v>
          </cell>
          <cell r="BC31">
            <v>0</v>
          </cell>
          <cell r="BD31">
            <v>0</v>
          </cell>
          <cell r="BJ31">
            <v>0</v>
          </cell>
          <cell r="BN31">
            <v>13893.72</v>
          </cell>
          <cell r="BO31">
            <v>14500</v>
          </cell>
          <cell r="BP31">
            <v>606.28000000000065</v>
          </cell>
          <cell r="BT31">
            <v>0</v>
          </cell>
          <cell r="BU31">
            <v>0</v>
          </cell>
          <cell r="BV31">
            <v>0</v>
          </cell>
          <cell r="CB31">
            <v>0</v>
          </cell>
          <cell r="CF31">
            <v>13893.72</v>
          </cell>
          <cell r="CG31">
            <v>14500</v>
          </cell>
          <cell r="CH31">
            <v>606.28000000000065</v>
          </cell>
          <cell r="CL31">
            <v>0</v>
          </cell>
          <cell r="CM31">
            <v>0</v>
          </cell>
          <cell r="CN31">
            <v>0</v>
          </cell>
          <cell r="CT31">
            <v>0</v>
          </cell>
          <cell r="CX31">
            <v>13893.72</v>
          </cell>
          <cell r="CY31">
            <v>14500</v>
          </cell>
          <cell r="CZ31">
            <v>606.28000000000065</v>
          </cell>
          <cell r="DD31">
            <v>0</v>
          </cell>
          <cell r="DE31">
            <v>0</v>
          </cell>
          <cell r="DF31">
            <v>0</v>
          </cell>
          <cell r="DL31">
            <v>0</v>
          </cell>
          <cell r="DP31">
            <v>13893.72</v>
          </cell>
          <cell r="DQ31">
            <v>14500</v>
          </cell>
          <cell r="DR31">
            <v>606.28000000000065</v>
          </cell>
          <cell r="DV31">
            <v>0</v>
          </cell>
          <cell r="DW31">
            <v>0</v>
          </cell>
          <cell r="DX31">
            <v>0</v>
          </cell>
          <cell r="ED31">
            <v>0</v>
          </cell>
          <cell r="EH31">
            <v>13893.72</v>
          </cell>
          <cell r="EI31">
            <v>14500</v>
          </cell>
          <cell r="EJ31">
            <v>606.28000000000065</v>
          </cell>
          <cell r="EP31">
            <v>0</v>
          </cell>
          <cell r="ET31">
            <v>-13893.72</v>
          </cell>
          <cell r="EU31">
            <v>-14500</v>
          </cell>
          <cell r="EV31">
            <v>-606.28000000000065</v>
          </cell>
          <cell r="EZ31">
            <v>0</v>
          </cell>
          <cell r="FA31">
            <v>0</v>
          </cell>
          <cell r="FB31">
            <v>0</v>
          </cell>
          <cell r="FH31">
            <v>0</v>
          </cell>
          <cell r="FN31">
            <v>0</v>
          </cell>
          <cell r="FR31">
            <v>0</v>
          </cell>
          <cell r="FS31">
            <v>0</v>
          </cell>
          <cell r="FT31">
            <v>0</v>
          </cell>
          <cell r="FZ31">
            <v>0</v>
          </cell>
          <cell r="GF31">
            <v>0</v>
          </cell>
          <cell r="GJ31">
            <v>0</v>
          </cell>
          <cell r="GK31">
            <v>0</v>
          </cell>
          <cell r="GL31">
            <v>0</v>
          </cell>
          <cell r="GR31">
            <v>0</v>
          </cell>
          <cell r="GX31">
            <v>0</v>
          </cell>
          <cell r="HB31">
            <v>0</v>
          </cell>
          <cell r="HC31">
            <v>0</v>
          </cell>
          <cell r="HD31">
            <v>0</v>
          </cell>
          <cell r="HJ31">
            <v>0</v>
          </cell>
          <cell r="HP31">
            <v>0</v>
          </cell>
          <cell r="HT31">
            <v>0</v>
          </cell>
          <cell r="HU31">
            <v>0</v>
          </cell>
          <cell r="HV31">
            <v>0</v>
          </cell>
        </row>
        <row r="32">
          <cell r="D32" t="str">
            <v>0488 0 0 S0</v>
          </cell>
          <cell r="E32" t="str">
            <v>35004 ATTREZZATURE</v>
          </cell>
          <cell r="F32" t="str">
            <v>FIAT AUTO</v>
          </cell>
          <cell r="H32" t="str">
            <v>vendita rep.07/2004</v>
          </cell>
          <cell r="J32">
            <v>175000</v>
          </cell>
          <cell r="K32">
            <v>175000</v>
          </cell>
          <cell r="L32">
            <v>185000</v>
          </cell>
          <cell r="M32">
            <v>10000</v>
          </cell>
          <cell r="T32">
            <v>0</v>
          </cell>
          <cell r="Z32">
            <v>0</v>
          </cell>
          <cell r="AD32">
            <v>175000</v>
          </cell>
          <cell r="AE32">
            <v>185000</v>
          </cell>
          <cell r="AF32">
            <v>10000</v>
          </cell>
          <cell r="AL32">
            <v>0</v>
          </cell>
          <cell r="AR32">
            <v>0</v>
          </cell>
          <cell r="AV32">
            <v>175000</v>
          </cell>
          <cell r="AW32">
            <v>185000</v>
          </cell>
          <cell r="AX32">
            <v>10000</v>
          </cell>
          <cell r="BB32">
            <v>0</v>
          </cell>
          <cell r="BC32">
            <v>0</v>
          </cell>
          <cell r="BD32">
            <v>0</v>
          </cell>
          <cell r="BJ32">
            <v>0</v>
          </cell>
          <cell r="BN32">
            <v>175000</v>
          </cell>
          <cell r="BO32">
            <v>185000</v>
          </cell>
          <cell r="BP32">
            <v>10000</v>
          </cell>
          <cell r="BT32">
            <v>0</v>
          </cell>
          <cell r="BU32">
            <v>0</v>
          </cell>
          <cell r="BV32">
            <v>0</v>
          </cell>
          <cell r="CB32">
            <v>0</v>
          </cell>
          <cell r="CF32">
            <v>175000</v>
          </cell>
          <cell r="CG32">
            <v>185000</v>
          </cell>
          <cell r="CH32">
            <v>10000</v>
          </cell>
          <cell r="CL32">
            <v>0</v>
          </cell>
          <cell r="CM32">
            <v>0</v>
          </cell>
          <cell r="CN32">
            <v>0</v>
          </cell>
          <cell r="CT32">
            <v>0</v>
          </cell>
          <cell r="CX32">
            <v>175000</v>
          </cell>
          <cell r="CY32">
            <v>185000</v>
          </cell>
          <cell r="CZ32">
            <v>10000</v>
          </cell>
          <cell r="DF32">
            <v>0</v>
          </cell>
          <cell r="DJ32">
            <v>-175000</v>
          </cell>
          <cell r="DK32">
            <v>-185000</v>
          </cell>
          <cell r="DL32">
            <v>-10000</v>
          </cell>
          <cell r="DP32">
            <v>0</v>
          </cell>
          <cell r="DQ32">
            <v>0</v>
          </cell>
          <cell r="DR32">
            <v>0</v>
          </cell>
          <cell r="DX32">
            <v>0</v>
          </cell>
          <cell r="ED32">
            <v>0</v>
          </cell>
          <cell r="EH32">
            <v>0</v>
          </cell>
          <cell r="EI32">
            <v>0</v>
          </cell>
          <cell r="EJ32">
            <v>0</v>
          </cell>
          <cell r="EP32">
            <v>0</v>
          </cell>
          <cell r="EV32">
            <v>0</v>
          </cell>
          <cell r="EZ32">
            <v>0</v>
          </cell>
          <cell r="FA32">
            <v>0</v>
          </cell>
          <cell r="FB32">
            <v>0</v>
          </cell>
          <cell r="FH32">
            <v>0</v>
          </cell>
          <cell r="FN32">
            <v>0</v>
          </cell>
          <cell r="FR32">
            <v>0</v>
          </cell>
          <cell r="FS32">
            <v>0</v>
          </cell>
          <cell r="FT32">
            <v>0</v>
          </cell>
          <cell r="FZ32">
            <v>0</v>
          </cell>
          <cell r="GF32">
            <v>0</v>
          </cell>
          <cell r="GJ32">
            <v>0</v>
          </cell>
          <cell r="GK32">
            <v>0</v>
          </cell>
          <cell r="GL32">
            <v>0</v>
          </cell>
          <cell r="GR32">
            <v>0</v>
          </cell>
          <cell r="GX32">
            <v>0</v>
          </cell>
          <cell r="HB32">
            <v>0</v>
          </cell>
          <cell r="HC32">
            <v>0</v>
          </cell>
          <cell r="HD32">
            <v>0</v>
          </cell>
          <cell r="HJ32">
            <v>0</v>
          </cell>
          <cell r="HP32">
            <v>0</v>
          </cell>
          <cell r="HT32">
            <v>0</v>
          </cell>
          <cell r="HU32">
            <v>0</v>
          </cell>
          <cell r="HV32">
            <v>0</v>
          </cell>
        </row>
        <row r="33">
          <cell r="D33" t="str">
            <v>0480 0 0 00</v>
          </cell>
          <cell r="E33" t="str">
            <v>35006 ATTREZZATURE</v>
          </cell>
          <cell r="F33" t="str">
            <v>FIAT AUTO</v>
          </cell>
          <cell r="H33" t="str">
            <v>vendita rep.07/2004</v>
          </cell>
          <cell r="J33">
            <v>901680</v>
          </cell>
          <cell r="K33">
            <v>901680</v>
          </cell>
          <cell r="L33">
            <v>900000</v>
          </cell>
          <cell r="M33">
            <v>-1680</v>
          </cell>
          <cell r="T33">
            <v>0</v>
          </cell>
          <cell r="Z33">
            <v>0</v>
          </cell>
          <cell r="AD33">
            <v>901680</v>
          </cell>
          <cell r="AE33">
            <v>900000</v>
          </cell>
          <cell r="AF33">
            <v>-1680</v>
          </cell>
          <cell r="AK33">
            <v>10000</v>
          </cell>
          <cell r="AL33">
            <v>10000</v>
          </cell>
          <cell r="AR33">
            <v>0</v>
          </cell>
          <cell r="AV33">
            <v>901680</v>
          </cell>
          <cell r="AW33">
            <v>910000</v>
          </cell>
          <cell r="AX33">
            <v>8320</v>
          </cell>
          <cell r="BB33">
            <v>0</v>
          </cell>
          <cell r="BC33">
            <v>0</v>
          </cell>
          <cell r="BD33">
            <v>0</v>
          </cell>
          <cell r="BJ33">
            <v>0</v>
          </cell>
          <cell r="BN33">
            <v>901680</v>
          </cell>
          <cell r="BO33">
            <v>910000</v>
          </cell>
          <cell r="BP33">
            <v>8320</v>
          </cell>
          <cell r="BT33">
            <v>0</v>
          </cell>
          <cell r="BU33">
            <v>0</v>
          </cell>
          <cell r="BV33">
            <v>0</v>
          </cell>
          <cell r="CB33">
            <v>0</v>
          </cell>
          <cell r="CF33">
            <v>901680</v>
          </cell>
          <cell r="CG33">
            <v>910000</v>
          </cell>
          <cell r="CH33">
            <v>8320</v>
          </cell>
          <cell r="CL33">
            <v>0</v>
          </cell>
          <cell r="CM33">
            <v>0</v>
          </cell>
          <cell r="CN33">
            <v>0</v>
          </cell>
          <cell r="CT33">
            <v>0</v>
          </cell>
          <cell r="CX33">
            <v>901680</v>
          </cell>
          <cell r="CY33">
            <v>910000</v>
          </cell>
          <cell r="CZ33">
            <v>8320</v>
          </cell>
          <cell r="DE33">
            <v>5000</v>
          </cell>
          <cell r="DF33">
            <v>5000</v>
          </cell>
          <cell r="DJ33">
            <v>-901680</v>
          </cell>
          <cell r="DK33">
            <v>-915000</v>
          </cell>
          <cell r="DL33">
            <v>-13320</v>
          </cell>
          <cell r="DP33">
            <v>0</v>
          </cell>
          <cell r="DQ33">
            <v>0</v>
          </cell>
          <cell r="DR33">
            <v>0</v>
          </cell>
          <cell r="DX33">
            <v>0</v>
          </cell>
          <cell r="ED33">
            <v>0</v>
          </cell>
          <cell r="EH33">
            <v>0</v>
          </cell>
          <cell r="EI33">
            <v>0</v>
          </cell>
          <cell r="EJ33">
            <v>0</v>
          </cell>
          <cell r="EP33">
            <v>0</v>
          </cell>
          <cell r="EV33">
            <v>0</v>
          </cell>
          <cell r="EZ33">
            <v>0</v>
          </cell>
          <cell r="FA33">
            <v>0</v>
          </cell>
          <cell r="FB33">
            <v>0</v>
          </cell>
          <cell r="FH33">
            <v>0</v>
          </cell>
          <cell r="FN33">
            <v>0</v>
          </cell>
          <cell r="FR33">
            <v>0</v>
          </cell>
          <cell r="FS33">
            <v>0</v>
          </cell>
          <cell r="FT33">
            <v>0</v>
          </cell>
          <cell r="FZ33">
            <v>0</v>
          </cell>
          <cell r="GF33">
            <v>0</v>
          </cell>
          <cell r="GJ33">
            <v>0</v>
          </cell>
          <cell r="GK33">
            <v>0</v>
          </cell>
          <cell r="GL33">
            <v>0</v>
          </cell>
          <cell r="GR33">
            <v>0</v>
          </cell>
          <cell r="GX33">
            <v>0</v>
          </cell>
          <cell r="HB33">
            <v>0</v>
          </cell>
          <cell r="HC33">
            <v>0</v>
          </cell>
          <cell r="HD33">
            <v>0</v>
          </cell>
          <cell r="HJ33">
            <v>0</v>
          </cell>
          <cell r="HP33">
            <v>0</v>
          </cell>
          <cell r="HT33">
            <v>0</v>
          </cell>
          <cell r="HU33">
            <v>0</v>
          </cell>
          <cell r="HV33">
            <v>0</v>
          </cell>
        </row>
        <row r="34">
          <cell r="D34" t="str">
            <v>0480 1 0 00</v>
          </cell>
          <cell r="E34" t="str">
            <v>35006 ODM 973</v>
          </cell>
          <cell r="F34" t="str">
            <v>FIAT AUTO</v>
          </cell>
          <cell r="H34" t="str">
            <v>vendita rep.09/2004</v>
          </cell>
          <cell r="J34">
            <v>20000</v>
          </cell>
          <cell r="K34">
            <v>20000</v>
          </cell>
          <cell r="L34">
            <v>30000</v>
          </cell>
          <cell r="M34">
            <v>10000</v>
          </cell>
          <cell r="T34">
            <v>0</v>
          </cell>
          <cell r="Z34">
            <v>0</v>
          </cell>
          <cell r="AD34">
            <v>20000</v>
          </cell>
          <cell r="AE34">
            <v>30000</v>
          </cell>
          <cell r="AF34">
            <v>10000</v>
          </cell>
          <cell r="AL34">
            <v>0</v>
          </cell>
          <cell r="AR34">
            <v>0</v>
          </cell>
          <cell r="AV34">
            <v>20000</v>
          </cell>
          <cell r="AW34">
            <v>30000</v>
          </cell>
          <cell r="AX34">
            <v>10000</v>
          </cell>
          <cell r="BB34">
            <v>0</v>
          </cell>
          <cell r="BC34">
            <v>0</v>
          </cell>
          <cell r="BD34">
            <v>0</v>
          </cell>
          <cell r="BJ34">
            <v>0</v>
          </cell>
          <cell r="BN34">
            <v>20000</v>
          </cell>
          <cell r="BO34">
            <v>30000</v>
          </cell>
          <cell r="BP34">
            <v>10000</v>
          </cell>
          <cell r="BT34">
            <v>0</v>
          </cell>
          <cell r="BU34">
            <v>0</v>
          </cell>
          <cell r="BV34">
            <v>0</v>
          </cell>
          <cell r="CB34">
            <v>0</v>
          </cell>
          <cell r="CF34">
            <v>20000</v>
          </cell>
          <cell r="CG34">
            <v>30000</v>
          </cell>
          <cell r="CH34">
            <v>10000</v>
          </cell>
          <cell r="CL34">
            <v>0</v>
          </cell>
          <cell r="CM34">
            <v>0</v>
          </cell>
          <cell r="CN34">
            <v>0</v>
          </cell>
          <cell r="CT34">
            <v>0</v>
          </cell>
          <cell r="CX34">
            <v>20000</v>
          </cell>
          <cell r="CY34">
            <v>30000</v>
          </cell>
          <cell r="CZ34">
            <v>10000</v>
          </cell>
          <cell r="DD34">
            <v>0</v>
          </cell>
          <cell r="DE34">
            <v>0</v>
          </cell>
          <cell r="DF34">
            <v>0</v>
          </cell>
          <cell r="DL34">
            <v>0</v>
          </cell>
          <cell r="DP34">
            <v>20000</v>
          </cell>
          <cell r="DQ34">
            <v>30000</v>
          </cell>
          <cell r="DR34">
            <v>10000</v>
          </cell>
          <cell r="DV34">
            <v>0</v>
          </cell>
          <cell r="DW34">
            <v>0</v>
          </cell>
          <cell r="DX34">
            <v>0</v>
          </cell>
          <cell r="ED34">
            <v>0</v>
          </cell>
          <cell r="EH34">
            <v>20000</v>
          </cell>
          <cell r="EI34">
            <v>30000</v>
          </cell>
          <cell r="EJ34">
            <v>10000</v>
          </cell>
          <cell r="EO34">
            <v>30000</v>
          </cell>
          <cell r="EP34">
            <v>30000</v>
          </cell>
          <cell r="ET34">
            <v>-20000</v>
          </cell>
          <cell r="EU34">
            <v>-60000</v>
          </cell>
          <cell r="EV34">
            <v>-40000</v>
          </cell>
          <cell r="EZ34">
            <v>0</v>
          </cell>
          <cell r="FA34">
            <v>0</v>
          </cell>
          <cell r="FB34">
            <v>0</v>
          </cell>
          <cell r="FH34">
            <v>0</v>
          </cell>
          <cell r="FN34">
            <v>0</v>
          </cell>
          <cell r="FR34">
            <v>0</v>
          </cell>
          <cell r="FS34">
            <v>0</v>
          </cell>
          <cell r="FT34">
            <v>0</v>
          </cell>
          <cell r="FZ34">
            <v>0</v>
          </cell>
          <cell r="GF34">
            <v>0</v>
          </cell>
          <cell r="GJ34">
            <v>0</v>
          </cell>
          <cell r="GK34">
            <v>0</v>
          </cell>
          <cell r="GL34">
            <v>0</v>
          </cell>
          <cell r="GR34">
            <v>0</v>
          </cell>
          <cell r="GX34">
            <v>0</v>
          </cell>
          <cell r="HB34">
            <v>0</v>
          </cell>
          <cell r="HC34">
            <v>0</v>
          </cell>
          <cell r="HD34">
            <v>0</v>
          </cell>
          <cell r="HJ34">
            <v>0</v>
          </cell>
          <cell r="HP34">
            <v>0</v>
          </cell>
          <cell r="HT34">
            <v>0</v>
          </cell>
          <cell r="HU34">
            <v>0</v>
          </cell>
          <cell r="HV34">
            <v>0</v>
          </cell>
        </row>
        <row r="35">
          <cell r="D35" t="str">
            <v>0480 2 0 00</v>
          </cell>
          <cell r="E35" t="str">
            <v>35006 ODM 1219</v>
          </cell>
          <cell r="F35" t="str">
            <v>FIAT AUTO</v>
          </cell>
          <cell r="H35" t="str">
            <v>vendita rep.09/2004</v>
          </cell>
          <cell r="J35">
            <v>1300</v>
          </cell>
          <cell r="K35">
            <v>1300</v>
          </cell>
          <cell r="L35">
            <v>2000</v>
          </cell>
          <cell r="M35">
            <v>700</v>
          </cell>
          <cell r="T35">
            <v>0</v>
          </cell>
          <cell r="Z35">
            <v>0</v>
          </cell>
          <cell r="AD35">
            <v>1300</v>
          </cell>
          <cell r="AE35">
            <v>2000</v>
          </cell>
          <cell r="AF35">
            <v>700</v>
          </cell>
          <cell r="AL35">
            <v>0</v>
          </cell>
          <cell r="AR35">
            <v>0</v>
          </cell>
          <cell r="AV35">
            <v>1300</v>
          </cell>
          <cell r="AW35">
            <v>2000</v>
          </cell>
          <cell r="AX35">
            <v>700</v>
          </cell>
          <cell r="BB35">
            <v>0</v>
          </cell>
          <cell r="BC35">
            <v>0</v>
          </cell>
          <cell r="BD35">
            <v>0</v>
          </cell>
          <cell r="BJ35">
            <v>0</v>
          </cell>
          <cell r="BN35">
            <v>1300</v>
          </cell>
          <cell r="BO35">
            <v>2000</v>
          </cell>
          <cell r="BP35">
            <v>700</v>
          </cell>
          <cell r="BT35">
            <v>0</v>
          </cell>
          <cell r="BU35">
            <v>0</v>
          </cell>
          <cell r="BV35">
            <v>0</v>
          </cell>
          <cell r="CB35">
            <v>0</v>
          </cell>
          <cell r="CF35">
            <v>1300</v>
          </cell>
          <cell r="CG35">
            <v>2000</v>
          </cell>
          <cell r="CH35">
            <v>700</v>
          </cell>
          <cell r="CL35">
            <v>0</v>
          </cell>
          <cell r="CM35">
            <v>0</v>
          </cell>
          <cell r="CN35">
            <v>0</v>
          </cell>
          <cell r="CT35">
            <v>0</v>
          </cell>
          <cell r="CX35">
            <v>1300</v>
          </cell>
          <cell r="CY35">
            <v>2000</v>
          </cell>
          <cell r="CZ35">
            <v>700</v>
          </cell>
          <cell r="DD35">
            <v>0</v>
          </cell>
          <cell r="DE35">
            <v>0</v>
          </cell>
          <cell r="DF35">
            <v>0</v>
          </cell>
          <cell r="DL35">
            <v>0</v>
          </cell>
          <cell r="DP35">
            <v>1300</v>
          </cell>
          <cell r="DQ35">
            <v>2000</v>
          </cell>
          <cell r="DR35">
            <v>700</v>
          </cell>
          <cell r="DV35">
            <v>0</v>
          </cell>
          <cell r="DW35">
            <v>0</v>
          </cell>
          <cell r="DX35">
            <v>0</v>
          </cell>
          <cell r="ED35">
            <v>0</v>
          </cell>
          <cell r="EH35">
            <v>1300</v>
          </cell>
          <cell r="EI35">
            <v>2000</v>
          </cell>
          <cell r="EJ35">
            <v>700</v>
          </cell>
          <cell r="EO35">
            <v>1000</v>
          </cell>
          <cell r="EP35">
            <v>1000</v>
          </cell>
          <cell r="ET35">
            <v>-1300</v>
          </cell>
          <cell r="EU35">
            <v>-3000</v>
          </cell>
          <cell r="EV35">
            <v>-1700</v>
          </cell>
          <cell r="EZ35">
            <v>0</v>
          </cell>
          <cell r="FA35">
            <v>0</v>
          </cell>
          <cell r="FB35">
            <v>0</v>
          </cell>
          <cell r="FH35">
            <v>0</v>
          </cell>
          <cell r="FN35">
            <v>0</v>
          </cell>
          <cell r="FR35">
            <v>0</v>
          </cell>
          <cell r="FS35">
            <v>0</v>
          </cell>
          <cell r="FT35">
            <v>0</v>
          </cell>
          <cell r="FZ35">
            <v>0</v>
          </cell>
          <cell r="GF35">
            <v>0</v>
          </cell>
          <cell r="GJ35">
            <v>0</v>
          </cell>
          <cell r="GK35">
            <v>0</v>
          </cell>
          <cell r="GL35">
            <v>0</v>
          </cell>
          <cell r="GR35">
            <v>0</v>
          </cell>
          <cell r="GX35">
            <v>0</v>
          </cell>
          <cell r="HB35">
            <v>0</v>
          </cell>
          <cell r="HC35">
            <v>0</v>
          </cell>
          <cell r="HD35">
            <v>0</v>
          </cell>
          <cell r="HJ35">
            <v>0</v>
          </cell>
          <cell r="HP35">
            <v>0</v>
          </cell>
          <cell r="HT35">
            <v>0</v>
          </cell>
          <cell r="HU35">
            <v>0</v>
          </cell>
          <cell r="HV35">
            <v>0</v>
          </cell>
        </row>
        <row r="36">
          <cell r="D36" t="str">
            <v>0490 0 0 S0</v>
          </cell>
          <cell r="E36" t="str">
            <v>35009 ATTREZZATURE A</v>
          </cell>
          <cell r="F36" t="str">
            <v>FIAT AUTO</v>
          </cell>
          <cell r="J36">
            <v>0</v>
          </cell>
          <cell r="K36">
            <v>60000</v>
          </cell>
          <cell r="L36">
            <v>60000</v>
          </cell>
          <cell r="M36">
            <v>0</v>
          </cell>
          <cell r="T36">
            <v>0</v>
          </cell>
          <cell r="Z36">
            <v>0</v>
          </cell>
          <cell r="AD36">
            <v>60000</v>
          </cell>
          <cell r="AE36">
            <v>60000</v>
          </cell>
          <cell r="AF36">
            <v>0</v>
          </cell>
          <cell r="AL36">
            <v>0</v>
          </cell>
          <cell r="AR36">
            <v>0</v>
          </cell>
          <cell r="AV36">
            <v>60000</v>
          </cell>
          <cell r="AW36">
            <v>60000</v>
          </cell>
          <cell r="AX36">
            <v>0</v>
          </cell>
          <cell r="BB36">
            <v>0</v>
          </cell>
          <cell r="BC36">
            <v>0</v>
          </cell>
          <cell r="BD36">
            <v>0</v>
          </cell>
          <cell r="BJ36">
            <v>0</v>
          </cell>
          <cell r="BN36">
            <v>60000</v>
          </cell>
          <cell r="BO36">
            <v>60000</v>
          </cell>
          <cell r="BP36">
            <v>0</v>
          </cell>
          <cell r="BT36">
            <v>0</v>
          </cell>
          <cell r="BU36">
            <v>0</v>
          </cell>
          <cell r="BV36">
            <v>0</v>
          </cell>
          <cell r="CB36">
            <v>0</v>
          </cell>
          <cell r="CF36">
            <v>60000</v>
          </cell>
          <cell r="CG36">
            <v>60000</v>
          </cell>
          <cell r="CH36">
            <v>0</v>
          </cell>
          <cell r="CL36">
            <v>0</v>
          </cell>
          <cell r="CM36">
            <v>0</v>
          </cell>
          <cell r="CN36">
            <v>0</v>
          </cell>
          <cell r="CT36">
            <v>0</v>
          </cell>
          <cell r="CX36">
            <v>60000</v>
          </cell>
          <cell r="CY36">
            <v>60000</v>
          </cell>
          <cell r="CZ36">
            <v>0</v>
          </cell>
          <cell r="DD36">
            <v>0</v>
          </cell>
          <cell r="DE36">
            <v>0</v>
          </cell>
          <cell r="DF36">
            <v>0</v>
          </cell>
          <cell r="DL36">
            <v>0</v>
          </cell>
          <cell r="DP36">
            <v>60000</v>
          </cell>
          <cell r="DQ36">
            <v>60000</v>
          </cell>
          <cell r="DR36">
            <v>0</v>
          </cell>
          <cell r="DV36">
            <v>0</v>
          </cell>
          <cell r="DW36">
            <v>0</v>
          </cell>
          <cell r="DX36">
            <v>0</v>
          </cell>
          <cell r="ED36">
            <v>0</v>
          </cell>
          <cell r="EH36">
            <v>60000</v>
          </cell>
          <cell r="EI36">
            <v>60000</v>
          </cell>
          <cell r="EJ36">
            <v>0</v>
          </cell>
          <cell r="EN36">
            <v>0</v>
          </cell>
          <cell r="EP36">
            <v>0</v>
          </cell>
          <cell r="EV36">
            <v>0</v>
          </cell>
          <cell r="EZ36">
            <v>60000</v>
          </cell>
          <cell r="FA36">
            <v>60000</v>
          </cell>
          <cell r="FB36">
            <v>0</v>
          </cell>
          <cell r="FH36">
            <v>0</v>
          </cell>
          <cell r="FN36">
            <v>0</v>
          </cell>
          <cell r="FR36">
            <v>60000</v>
          </cell>
          <cell r="FS36">
            <v>60000</v>
          </cell>
          <cell r="FT36">
            <v>0</v>
          </cell>
          <cell r="FZ36">
            <v>0</v>
          </cell>
          <cell r="GF36">
            <v>0</v>
          </cell>
          <cell r="GJ36">
            <v>60000</v>
          </cell>
          <cell r="GK36">
            <v>60000</v>
          </cell>
          <cell r="GL36">
            <v>0</v>
          </cell>
          <cell r="GR36">
            <v>0</v>
          </cell>
          <cell r="GX36">
            <v>0</v>
          </cell>
          <cell r="HB36">
            <v>60000</v>
          </cell>
          <cell r="HC36">
            <v>60000</v>
          </cell>
          <cell r="HD36">
            <v>0</v>
          </cell>
          <cell r="HJ36">
            <v>0</v>
          </cell>
          <cell r="HP36">
            <v>0</v>
          </cell>
          <cell r="HT36">
            <v>60000</v>
          </cell>
          <cell r="HU36">
            <v>60000</v>
          </cell>
          <cell r="HV36">
            <v>0</v>
          </cell>
        </row>
        <row r="37">
          <cell r="D37" t="str">
            <v>0490 1 0 S0</v>
          </cell>
          <cell r="E37" t="str">
            <v>35009 ODM 552 ATTR.C-D</v>
          </cell>
          <cell r="F37" t="str">
            <v>FIAT AUTO</v>
          </cell>
          <cell r="J37">
            <v>90000</v>
          </cell>
          <cell r="K37">
            <v>182000</v>
          </cell>
          <cell r="L37">
            <v>300000</v>
          </cell>
          <cell r="M37">
            <v>118000</v>
          </cell>
          <cell r="T37">
            <v>0</v>
          </cell>
          <cell r="Z37">
            <v>0</v>
          </cell>
          <cell r="AD37">
            <v>182000</v>
          </cell>
          <cell r="AE37">
            <v>300000</v>
          </cell>
          <cell r="AF37">
            <v>118000</v>
          </cell>
          <cell r="AL37">
            <v>0</v>
          </cell>
          <cell r="AR37">
            <v>0</v>
          </cell>
          <cell r="AV37">
            <v>182000</v>
          </cell>
          <cell r="AW37">
            <v>300000</v>
          </cell>
          <cell r="AX37">
            <v>118000</v>
          </cell>
          <cell r="BB37">
            <v>0</v>
          </cell>
          <cell r="BC37">
            <v>0</v>
          </cell>
          <cell r="BD37">
            <v>0</v>
          </cell>
          <cell r="BJ37">
            <v>0</v>
          </cell>
          <cell r="BN37">
            <v>182000</v>
          </cell>
          <cell r="BO37">
            <v>300000</v>
          </cell>
          <cell r="BP37">
            <v>118000</v>
          </cell>
          <cell r="BT37">
            <v>0</v>
          </cell>
          <cell r="BU37">
            <v>0</v>
          </cell>
          <cell r="BV37">
            <v>0</v>
          </cell>
          <cell r="CB37">
            <v>0</v>
          </cell>
          <cell r="CF37">
            <v>182000</v>
          </cell>
          <cell r="CG37">
            <v>300000</v>
          </cell>
          <cell r="CH37">
            <v>118000</v>
          </cell>
          <cell r="CL37">
            <v>0</v>
          </cell>
          <cell r="CM37">
            <v>0</v>
          </cell>
          <cell r="CN37">
            <v>0</v>
          </cell>
          <cell r="CT37">
            <v>0</v>
          </cell>
          <cell r="CX37">
            <v>182000</v>
          </cell>
          <cell r="CY37">
            <v>300000</v>
          </cell>
          <cell r="CZ37">
            <v>118000</v>
          </cell>
          <cell r="DD37">
            <v>0</v>
          </cell>
          <cell r="DE37">
            <v>0</v>
          </cell>
          <cell r="DF37">
            <v>0</v>
          </cell>
          <cell r="DL37">
            <v>0</v>
          </cell>
          <cell r="DP37">
            <v>182000</v>
          </cell>
          <cell r="DQ37">
            <v>300000</v>
          </cell>
          <cell r="DR37">
            <v>118000</v>
          </cell>
          <cell r="DV37">
            <v>0</v>
          </cell>
          <cell r="DW37">
            <v>0</v>
          </cell>
          <cell r="DX37">
            <v>0</v>
          </cell>
          <cell r="ED37">
            <v>0</v>
          </cell>
          <cell r="EH37">
            <v>182000</v>
          </cell>
          <cell r="EI37">
            <v>300000</v>
          </cell>
          <cell r="EJ37">
            <v>118000</v>
          </cell>
          <cell r="EN37">
            <v>0</v>
          </cell>
          <cell r="EP37">
            <v>0</v>
          </cell>
          <cell r="EV37">
            <v>0</v>
          </cell>
          <cell r="EZ37">
            <v>182000</v>
          </cell>
          <cell r="FA37">
            <v>300000</v>
          </cell>
          <cell r="FB37">
            <v>118000</v>
          </cell>
          <cell r="FH37">
            <v>0</v>
          </cell>
          <cell r="FN37">
            <v>0</v>
          </cell>
          <cell r="FR37">
            <v>182000</v>
          </cell>
          <cell r="FS37">
            <v>300000</v>
          </cell>
          <cell r="FT37">
            <v>118000</v>
          </cell>
          <cell r="FZ37">
            <v>0</v>
          </cell>
          <cell r="GF37">
            <v>0</v>
          </cell>
          <cell r="GJ37">
            <v>182000</v>
          </cell>
          <cell r="GK37">
            <v>300000</v>
          </cell>
          <cell r="GL37">
            <v>118000</v>
          </cell>
          <cell r="GR37">
            <v>0</v>
          </cell>
          <cell r="GX37">
            <v>0</v>
          </cell>
          <cell r="HB37">
            <v>182000</v>
          </cell>
          <cell r="HC37">
            <v>300000</v>
          </cell>
          <cell r="HD37">
            <v>118000</v>
          </cell>
          <cell r="HJ37">
            <v>0</v>
          </cell>
          <cell r="HP37">
            <v>0</v>
          </cell>
          <cell r="HT37">
            <v>182000</v>
          </cell>
          <cell r="HU37">
            <v>300000</v>
          </cell>
          <cell r="HV37">
            <v>118000</v>
          </cell>
        </row>
        <row r="38">
          <cell r="D38" t="str">
            <v>0490 2 0 S0</v>
          </cell>
          <cell r="E38" t="str">
            <v>35009 ODM 690 ATTR.B</v>
          </cell>
          <cell r="F38" t="str">
            <v>FIAT AUTO</v>
          </cell>
          <cell r="J38">
            <v>49700</v>
          </cell>
          <cell r="K38">
            <v>49700</v>
          </cell>
          <cell r="L38">
            <v>45000</v>
          </cell>
          <cell r="M38">
            <v>-4700</v>
          </cell>
          <cell r="T38">
            <v>0</v>
          </cell>
          <cell r="Z38">
            <v>0</v>
          </cell>
          <cell r="AD38">
            <v>49700</v>
          </cell>
          <cell r="AE38">
            <v>45000</v>
          </cell>
          <cell r="AF38">
            <v>-4700</v>
          </cell>
          <cell r="AL38">
            <v>0</v>
          </cell>
          <cell r="AR38">
            <v>0</v>
          </cell>
          <cell r="AV38">
            <v>49700</v>
          </cell>
          <cell r="AW38">
            <v>45000</v>
          </cell>
          <cell r="AX38">
            <v>-4700</v>
          </cell>
          <cell r="BB38">
            <v>0</v>
          </cell>
          <cell r="BC38">
            <v>0</v>
          </cell>
          <cell r="BD38">
            <v>0</v>
          </cell>
          <cell r="BJ38">
            <v>0</v>
          </cell>
          <cell r="BN38">
            <v>49700</v>
          </cell>
          <cell r="BO38">
            <v>45000</v>
          </cell>
          <cell r="BP38">
            <v>-4700</v>
          </cell>
          <cell r="BT38">
            <v>0</v>
          </cell>
          <cell r="BU38">
            <v>0</v>
          </cell>
          <cell r="BV38">
            <v>0</v>
          </cell>
          <cell r="CB38">
            <v>0</v>
          </cell>
          <cell r="CF38">
            <v>49700</v>
          </cell>
          <cell r="CG38">
            <v>45000</v>
          </cell>
          <cell r="CH38">
            <v>-4700</v>
          </cell>
          <cell r="CL38">
            <v>0</v>
          </cell>
          <cell r="CM38">
            <v>0</v>
          </cell>
          <cell r="CN38">
            <v>0</v>
          </cell>
          <cell r="CT38">
            <v>0</v>
          </cell>
          <cell r="CX38">
            <v>49700</v>
          </cell>
          <cell r="CY38">
            <v>45000</v>
          </cell>
          <cell r="CZ38">
            <v>-4700</v>
          </cell>
          <cell r="DD38">
            <v>0</v>
          </cell>
          <cell r="DE38">
            <v>0</v>
          </cell>
          <cell r="DF38">
            <v>0</v>
          </cell>
          <cell r="DL38">
            <v>0</v>
          </cell>
          <cell r="DP38">
            <v>49700</v>
          </cell>
          <cell r="DQ38">
            <v>45000</v>
          </cell>
          <cell r="DR38">
            <v>-4700</v>
          </cell>
          <cell r="DV38">
            <v>0</v>
          </cell>
          <cell r="DW38">
            <v>0</v>
          </cell>
          <cell r="DX38">
            <v>0</v>
          </cell>
          <cell r="ED38">
            <v>0</v>
          </cell>
          <cell r="EH38">
            <v>49700</v>
          </cell>
          <cell r="EI38">
            <v>45000</v>
          </cell>
          <cell r="EJ38">
            <v>-4700</v>
          </cell>
          <cell r="EN38">
            <v>0</v>
          </cell>
          <cell r="EP38">
            <v>0</v>
          </cell>
          <cell r="EV38">
            <v>0</v>
          </cell>
          <cell r="EZ38">
            <v>49700</v>
          </cell>
          <cell r="FA38">
            <v>45000</v>
          </cell>
          <cell r="FB38">
            <v>-4700</v>
          </cell>
          <cell r="FH38">
            <v>0</v>
          </cell>
          <cell r="FN38">
            <v>0</v>
          </cell>
          <cell r="FR38">
            <v>49700</v>
          </cell>
          <cell r="FS38">
            <v>45000</v>
          </cell>
          <cell r="FT38">
            <v>-4700</v>
          </cell>
          <cell r="FZ38">
            <v>0</v>
          </cell>
          <cell r="GF38">
            <v>0</v>
          </cell>
          <cell r="GJ38">
            <v>49700</v>
          </cell>
          <cell r="GK38">
            <v>45000</v>
          </cell>
          <cell r="GL38">
            <v>-4700</v>
          </cell>
          <cell r="GR38">
            <v>0</v>
          </cell>
          <cell r="GX38">
            <v>0</v>
          </cell>
          <cell r="HB38">
            <v>49700</v>
          </cell>
          <cell r="HC38">
            <v>45000</v>
          </cell>
          <cell r="HD38">
            <v>-4700</v>
          </cell>
          <cell r="HJ38">
            <v>0</v>
          </cell>
          <cell r="HP38">
            <v>0</v>
          </cell>
          <cell r="HT38">
            <v>49700</v>
          </cell>
          <cell r="HU38">
            <v>45000</v>
          </cell>
          <cell r="HV38">
            <v>-4700</v>
          </cell>
        </row>
        <row r="39">
          <cell r="D39" t="str">
            <v>0490 3 0 S0</v>
          </cell>
          <cell r="E39" t="str">
            <v>35009 ODM 1056 ATTR.B</v>
          </cell>
          <cell r="F39" t="str">
            <v>FIAT AUTO</v>
          </cell>
          <cell r="J39">
            <v>14860</v>
          </cell>
          <cell r="K39">
            <v>14860</v>
          </cell>
          <cell r="L39">
            <v>19800</v>
          </cell>
          <cell r="M39">
            <v>4940</v>
          </cell>
          <cell r="T39">
            <v>0</v>
          </cell>
          <cell r="Z39">
            <v>0</v>
          </cell>
          <cell r="AD39">
            <v>14860</v>
          </cell>
          <cell r="AE39">
            <v>19800</v>
          </cell>
          <cell r="AF39">
            <v>4940</v>
          </cell>
          <cell r="AL39">
            <v>0</v>
          </cell>
          <cell r="AR39">
            <v>0</v>
          </cell>
          <cell r="AV39">
            <v>14860</v>
          </cell>
          <cell r="AW39">
            <v>19800</v>
          </cell>
          <cell r="AX39">
            <v>4940</v>
          </cell>
          <cell r="BB39">
            <v>0</v>
          </cell>
          <cell r="BC39">
            <v>0</v>
          </cell>
          <cell r="BD39">
            <v>0</v>
          </cell>
          <cell r="BJ39">
            <v>0</v>
          </cell>
          <cell r="BN39">
            <v>14860</v>
          </cell>
          <cell r="BO39">
            <v>19800</v>
          </cell>
          <cell r="BP39">
            <v>4940</v>
          </cell>
          <cell r="BT39">
            <v>0</v>
          </cell>
          <cell r="BU39">
            <v>0</v>
          </cell>
          <cell r="BV39">
            <v>0</v>
          </cell>
          <cell r="CB39">
            <v>0</v>
          </cell>
          <cell r="CF39">
            <v>14860</v>
          </cell>
          <cell r="CG39">
            <v>19800</v>
          </cell>
          <cell r="CH39">
            <v>4940</v>
          </cell>
          <cell r="CL39">
            <v>0</v>
          </cell>
          <cell r="CM39">
            <v>0</v>
          </cell>
          <cell r="CN39">
            <v>0</v>
          </cell>
          <cell r="CT39">
            <v>0</v>
          </cell>
          <cell r="CX39">
            <v>14860</v>
          </cell>
          <cell r="CY39">
            <v>19800</v>
          </cell>
          <cell r="CZ39">
            <v>4940</v>
          </cell>
          <cell r="DD39">
            <v>0</v>
          </cell>
          <cell r="DE39">
            <v>0</v>
          </cell>
          <cell r="DF39">
            <v>0</v>
          </cell>
          <cell r="DL39">
            <v>0</v>
          </cell>
          <cell r="DP39">
            <v>14860</v>
          </cell>
          <cell r="DQ39">
            <v>19800</v>
          </cell>
          <cell r="DR39">
            <v>4940</v>
          </cell>
          <cell r="DV39">
            <v>0</v>
          </cell>
          <cell r="DW39">
            <v>0</v>
          </cell>
          <cell r="DX39">
            <v>0</v>
          </cell>
          <cell r="ED39">
            <v>0</v>
          </cell>
          <cell r="EH39">
            <v>14860</v>
          </cell>
          <cell r="EI39">
            <v>19800</v>
          </cell>
          <cell r="EJ39">
            <v>4940</v>
          </cell>
          <cell r="EN39">
            <v>0</v>
          </cell>
          <cell r="EP39">
            <v>0</v>
          </cell>
          <cell r="EV39">
            <v>0</v>
          </cell>
          <cell r="EZ39">
            <v>14860</v>
          </cell>
          <cell r="FA39">
            <v>19800</v>
          </cell>
          <cell r="FB39">
            <v>4940</v>
          </cell>
          <cell r="FH39">
            <v>0</v>
          </cell>
          <cell r="FN39">
            <v>0</v>
          </cell>
          <cell r="FR39">
            <v>14860</v>
          </cell>
          <cell r="FS39">
            <v>19800</v>
          </cell>
          <cell r="FT39">
            <v>4940</v>
          </cell>
          <cell r="FZ39">
            <v>0</v>
          </cell>
          <cell r="GF39">
            <v>0</v>
          </cell>
          <cell r="GJ39">
            <v>14860</v>
          </cell>
          <cell r="GK39">
            <v>19800</v>
          </cell>
          <cell r="GL39">
            <v>4940</v>
          </cell>
          <cell r="GR39">
            <v>0</v>
          </cell>
          <cell r="GX39">
            <v>0</v>
          </cell>
          <cell r="HB39">
            <v>14860</v>
          </cell>
          <cell r="HC39">
            <v>19800</v>
          </cell>
          <cell r="HD39">
            <v>4940</v>
          </cell>
          <cell r="HJ39">
            <v>0</v>
          </cell>
          <cell r="HP39">
            <v>0</v>
          </cell>
          <cell r="HT39">
            <v>14860</v>
          </cell>
          <cell r="HU39">
            <v>19800</v>
          </cell>
          <cell r="HV39">
            <v>4940</v>
          </cell>
        </row>
        <row r="40">
          <cell r="D40" t="str">
            <v>0560 0 0 00</v>
          </cell>
          <cell r="E40" t="str">
            <v>35011 ATTREZZATURE</v>
          </cell>
          <cell r="F40" t="str">
            <v>FIAT AUTO</v>
          </cell>
          <cell r="J40">
            <v>180000</v>
          </cell>
          <cell r="K40">
            <v>180000</v>
          </cell>
          <cell r="L40">
            <v>245000</v>
          </cell>
          <cell r="M40">
            <v>65000</v>
          </cell>
          <cell r="T40">
            <v>0</v>
          </cell>
          <cell r="Z40">
            <v>0</v>
          </cell>
          <cell r="AD40">
            <v>180000</v>
          </cell>
          <cell r="AE40">
            <v>245000</v>
          </cell>
          <cell r="AF40">
            <v>65000</v>
          </cell>
          <cell r="AL40">
            <v>0</v>
          </cell>
          <cell r="AR40">
            <v>0</v>
          </cell>
          <cell r="AV40">
            <v>180000</v>
          </cell>
          <cell r="AW40">
            <v>245000</v>
          </cell>
          <cell r="AX40">
            <v>65000</v>
          </cell>
          <cell r="BB40">
            <v>0</v>
          </cell>
          <cell r="BC40">
            <v>0</v>
          </cell>
          <cell r="BD40">
            <v>0</v>
          </cell>
          <cell r="BJ40">
            <v>0</v>
          </cell>
          <cell r="BN40">
            <v>180000</v>
          </cell>
          <cell r="BO40">
            <v>245000</v>
          </cell>
          <cell r="BP40">
            <v>65000</v>
          </cell>
          <cell r="BT40">
            <v>0</v>
          </cell>
          <cell r="BU40">
            <v>0</v>
          </cell>
          <cell r="BV40">
            <v>0</v>
          </cell>
          <cell r="CB40">
            <v>0</v>
          </cell>
          <cell r="CF40">
            <v>180000</v>
          </cell>
          <cell r="CG40">
            <v>245000</v>
          </cell>
          <cell r="CH40">
            <v>65000</v>
          </cell>
          <cell r="CL40">
            <v>0</v>
          </cell>
          <cell r="CM40">
            <v>0</v>
          </cell>
          <cell r="CN40">
            <v>0</v>
          </cell>
          <cell r="CT40">
            <v>0</v>
          </cell>
          <cell r="CX40">
            <v>180000</v>
          </cell>
          <cell r="CY40">
            <v>245000</v>
          </cell>
          <cell r="CZ40">
            <v>65000</v>
          </cell>
          <cell r="DD40">
            <v>0</v>
          </cell>
          <cell r="DE40">
            <v>0</v>
          </cell>
          <cell r="DF40">
            <v>0</v>
          </cell>
          <cell r="DL40">
            <v>0</v>
          </cell>
          <cell r="DP40">
            <v>180000</v>
          </cell>
          <cell r="DQ40">
            <v>245000</v>
          </cell>
          <cell r="DR40">
            <v>65000</v>
          </cell>
          <cell r="DV40">
            <v>0</v>
          </cell>
          <cell r="DW40">
            <v>0</v>
          </cell>
          <cell r="DX40">
            <v>0</v>
          </cell>
          <cell r="ED40">
            <v>0</v>
          </cell>
          <cell r="EH40">
            <v>180000</v>
          </cell>
          <cell r="EI40">
            <v>245000</v>
          </cell>
          <cell r="EJ40">
            <v>65000</v>
          </cell>
          <cell r="EN40">
            <v>0</v>
          </cell>
          <cell r="EP40">
            <v>0</v>
          </cell>
          <cell r="EV40">
            <v>0</v>
          </cell>
          <cell r="EZ40">
            <v>180000</v>
          </cell>
          <cell r="FA40">
            <v>245000</v>
          </cell>
          <cell r="FB40">
            <v>65000</v>
          </cell>
          <cell r="FH40">
            <v>0</v>
          </cell>
          <cell r="FN40">
            <v>0</v>
          </cell>
          <cell r="FR40">
            <v>180000</v>
          </cell>
          <cell r="FS40">
            <v>245000</v>
          </cell>
          <cell r="FT40">
            <v>65000</v>
          </cell>
          <cell r="FZ40">
            <v>0</v>
          </cell>
          <cell r="GF40">
            <v>0</v>
          </cell>
          <cell r="GJ40">
            <v>180000</v>
          </cell>
          <cell r="GK40">
            <v>245000</v>
          </cell>
          <cell r="GL40">
            <v>65000</v>
          </cell>
          <cell r="GR40">
            <v>0</v>
          </cell>
          <cell r="GX40">
            <v>0</v>
          </cell>
          <cell r="HB40">
            <v>180000</v>
          </cell>
          <cell r="HC40">
            <v>245000</v>
          </cell>
          <cell r="HD40">
            <v>65000</v>
          </cell>
          <cell r="HJ40">
            <v>0</v>
          </cell>
          <cell r="HP40">
            <v>0</v>
          </cell>
          <cell r="HT40">
            <v>180000</v>
          </cell>
          <cell r="HU40">
            <v>245000</v>
          </cell>
          <cell r="HV40">
            <v>65000</v>
          </cell>
        </row>
        <row r="41">
          <cell r="D41" t="str">
            <v>0491 0 0 S0</v>
          </cell>
          <cell r="E41" t="str">
            <v>35025 ATTREZZATURE</v>
          </cell>
          <cell r="F41" t="str">
            <v>FIAT AUTO</v>
          </cell>
          <cell r="J41">
            <v>392250</v>
          </cell>
          <cell r="K41">
            <v>392250</v>
          </cell>
          <cell r="L41">
            <v>500000</v>
          </cell>
          <cell r="M41">
            <v>107750</v>
          </cell>
          <cell r="T41">
            <v>0</v>
          </cell>
          <cell r="Z41">
            <v>0</v>
          </cell>
          <cell r="AD41">
            <v>392250</v>
          </cell>
          <cell r="AE41">
            <v>500000</v>
          </cell>
          <cell r="AF41">
            <v>107750</v>
          </cell>
          <cell r="AK41">
            <v>100000</v>
          </cell>
          <cell r="AL41">
            <v>100000</v>
          </cell>
          <cell r="AR41">
            <v>0</v>
          </cell>
          <cell r="AV41">
            <v>392250</v>
          </cell>
          <cell r="AW41">
            <v>600000</v>
          </cell>
          <cell r="AX41">
            <v>207750</v>
          </cell>
          <cell r="BB41">
            <v>0</v>
          </cell>
          <cell r="BC41">
            <v>0</v>
          </cell>
          <cell r="BD41">
            <v>0</v>
          </cell>
          <cell r="BJ41">
            <v>0</v>
          </cell>
          <cell r="BN41">
            <v>392250</v>
          </cell>
          <cell r="BO41">
            <v>600000</v>
          </cell>
          <cell r="BP41">
            <v>207750</v>
          </cell>
          <cell r="BT41">
            <v>0</v>
          </cell>
          <cell r="BU41">
            <v>0</v>
          </cell>
          <cell r="BV41">
            <v>0</v>
          </cell>
          <cell r="CB41">
            <v>0</v>
          </cell>
          <cell r="CF41">
            <v>392250</v>
          </cell>
          <cell r="CG41">
            <v>600000</v>
          </cell>
          <cell r="CH41">
            <v>207750</v>
          </cell>
          <cell r="CL41">
            <v>0</v>
          </cell>
          <cell r="CM41">
            <v>0</v>
          </cell>
          <cell r="CN41">
            <v>0</v>
          </cell>
          <cell r="CT41">
            <v>0</v>
          </cell>
          <cell r="CX41">
            <v>392250</v>
          </cell>
          <cell r="CY41">
            <v>600000</v>
          </cell>
          <cell r="CZ41">
            <v>207750</v>
          </cell>
          <cell r="DD41">
            <v>0</v>
          </cell>
          <cell r="DE41">
            <v>0</v>
          </cell>
          <cell r="DF41">
            <v>0</v>
          </cell>
          <cell r="DL41">
            <v>0</v>
          </cell>
          <cell r="DP41">
            <v>392250</v>
          </cell>
          <cell r="DQ41">
            <v>600000</v>
          </cell>
          <cell r="DR41">
            <v>207750</v>
          </cell>
          <cell r="DV41">
            <v>0</v>
          </cell>
          <cell r="DW41">
            <v>0</v>
          </cell>
          <cell r="DX41">
            <v>0</v>
          </cell>
          <cell r="ED41">
            <v>0</v>
          </cell>
          <cell r="EH41">
            <v>392250</v>
          </cell>
          <cell r="EI41">
            <v>600000</v>
          </cell>
          <cell r="EJ41">
            <v>207750</v>
          </cell>
          <cell r="EN41">
            <v>0</v>
          </cell>
          <cell r="EP41">
            <v>0</v>
          </cell>
          <cell r="EV41">
            <v>0</v>
          </cell>
          <cell r="EZ41">
            <v>392250</v>
          </cell>
          <cell r="FA41">
            <v>600000</v>
          </cell>
          <cell r="FB41">
            <v>207750</v>
          </cell>
          <cell r="FH41">
            <v>0</v>
          </cell>
          <cell r="FN41">
            <v>0</v>
          </cell>
          <cell r="FR41">
            <v>392250</v>
          </cell>
          <cell r="FS41">
            <v>600000</v>
          </cell>
          <cell r="FT41">
            <v>207750</v>
          </cell>
          <cell r="FZ41">
            <v>0</v>
          </cell>
          <cell r="GF41">
            <v>0</v>
          </cell>
          <cell r="GJ41">
            <v>392250</v>
          </cell>
          <cell r="GK41">
            <v>600000</v>
          </cell>
          <cell r="GL41">
            <v>207750</v>
          </cell>
          <cell r="GR41">
            <v>0</v>
          </cell>
          <cell r="GX41">
            <v>0</v>
          </cell>
          <cell r="HB41">
            <v>392250</v>
          </cell>
          <cell r="HC41">
            <v>600000</v>
          </cell>
          <cell r="HD41">
            <v>207750</v>
          </cell>
          <cell r="HJ41">
            <v>0</v>
          </cell>
          <cell r="HP41">
            <v>0</v>
          </cell>
          <cell r="HT41">
            <v>392250</v>
          </cell>
          <cell r="HU41">
            <v>600000</v>
          </cell>
          <cell r="HV41">
            <v>207750</v>
          </cell>
        </row>
        <row r="42">
          <cell r="D42" t="str">
            <v>0491 1 0 S0</v>
          </cell>
          <cell r="E42" t="str">
            <v>35025 ODM 575</v>
          </cell>
          <cell r="F42" t="str">
            <v>FIAT AUTO</v>
          </cell>
          <cell r="J42">
            <v>76774.399999999994</v>
          </cell>
          <cell r="K42">
            <v>76774.399999999994</v>
          </cell>
          <cell r="L42">
            <v>30000</v>
          </cell>
          <cell r="M42">
            <v>-46774.399999999994</v>
          </cell>
          <cell r="T42">
            <v>0</v>
          </cell>
          <cell r="Z42">
            <v>0</v>
          </cell>
          <cell r="AD42">
            <v>76774.399999999994</v>
          </cell>
          <cell r="AE42">
            <v>30000</v>
          </cell>
          <cell r="AF42">
            <v>-46774.399999999994</v>
          </cell>
          <cell r="AK42">
            <v>-30000</v>
          </cell>
          <cell r="AL42">
            <v>-30000</v>
          </cell>
          <cell r="AR42">
            <v>0</v>
          </cell>
          <cell r="AV42">
            <v>76774.399999999994</v>
          </cell>
          <cell r="AW42">
            <v>0</v>
          </cell>
          <cell r="AX42">
            <v>-76774.399999999994</v>
          </cell>
          <cell r="BB42">
            <v>0</v>
          </cell>
          <cell r="BC42">
            <v>0</v>
          </cell>
          <cell r="BD42">
            <v>0</v>
          </cell>
          <cell r="BJ42">
            <v>0</v>
          </cell>
          <cell r="BN42">
            <v>76774.399999999994</v>
          </cell>
          <cell r="BO42">
            <v>0</v>
          </cell>
          <cell r="BP42">
            <v>-76774.399999999994</v>
          </cell>
          <cell r="BT42">
            <v>0</v>
          </cell>
          <cell r="BU42">
            <v>0</v>
          </cell>
          <cell r="BV42">
            <v>0</v>
          </cell>
          <cell r="CB42">
            <v>0</v>
          </cell>
          <cell r="CF42">
            <v>76774.399999999994</v>
          </cell>
          <cell r="CG42">
            <v>0</v>
          </cell>
          <cell r="CH42">
            <v>-76774.399999999994</v>
          </cell>
          <cell r="CL42">
            <v>0</v>
          </cell>
          <cell r="CM42">
            <v>0</v>
          </cell>
          <cell r="CN42">
            <v>0</v>
          </cell>
          <cell r="CT42">
            <v>0</v>
          </cell>
          <cell r="CX42">
            <v>76774.399999999994</v>
          </cell>
          <cell r="CY42">
            <v>0</v>
          </cell>
          <cell r="CZ42">
            <v>-76774.399999999994</v>
          </cell>
          <cell r="DD42">
            <v>0</v>
          </cell>
          <cell r="DE42">
            <v>0</v>
          </cell>
          <cell r="DF42">
            <v>0</v>
          </cell>
          <cell r="DL42">
            <v>0</v>
          </cell>
          <cell r="DP42">
            <v>76774.399999999994</v>
          </cell>
          <cell r="DQ42">
            <v>0</v>
          </cell>
          <cell r="DR42">
            <v>-76774.399999999994</v>
          </cell>
          <cell r="DV42">
            <v>0</v>
          </cell>
          <cell r="DW42">
            <v>0</v>
          </cell>
          <cell r="DX42">
            <v>0</v>
          </cell>
          <cell r="ED42">
            <v>0</v>
          </cell>
          <cell r="EH42">
            <v>76774.399999999994</v>
          </cell>
          <cell r="EI42">
            <v>0</v>
          </cell>
          <cell r="EJ42">
            <v>-76774.399999999994</v>
          </cell>
          <cell r="EN42">
            <v>0</v>
          </cell>
          <cell r="EP42">
            <v>0</v>
          </cell>
          <cell r="EV42">
            <v>0</v>
          </cell>
          <cell r="EZ42">
            <v>76774.399999999994</v>
          </cell>
          <cell r="FA42">
            <v>0</v>
          </cell>
          <cell r="FB42">
            <v>-76774.399999999994</v>
          </cell>
          <cell r="FH42">
            <v>0</v>
          </cell>
          <cell r="FN42">
            <v>0</v>
          </cell>
          <cell r="FR42">
            <v>76774.399999999994</v>
          </cell>
          <cell r="FS42">
            <v>0</v>
          </cell>
          <cell r="FT42">
            <v>-76774.399999999994</v>
          </cell>
          <cell r="FZ42">
            <v>0</v>
          </cell>
          <cell r="GF42">
            <v>0</v>
          </cell>
          <cell r="GJ42">
            <v>76774.399999999994</v>
          </cell>
          <cell r="GK42">
            <v>0</v>
          </cell>
          <cell r="GL42">
            <v>-76774.399999999994</v>
          </cell>
          <cell r="GR42">
            <v>0</v>
          </cell>
          <cell r="GX42">
            <v>0</v>
          </cell>
          <cell r="HB42">
            <v>76774.399999999994</v>
          </cell>
          <cell r="HC42">
            <v>0</v>
          </cell>
          <cell r="HD42">
            <v>-76774.399999999994</v>
          </cell>
          <cell r="HJ42">
            <v>0</v>
          </cell>
          <cell r="HP42">
            <v>0</v>
          </cell>
          <cell r="HT42">
            <v>76774.399999999994</v>
          </cell>
          <cell r="HU42">
            <v>0</v>
          </cell>
          <cell r="HV42">
            <v>-76774.399999999994</v>
          </cell>
        </row>
        <row r="43">
          <cell r="D43" t="str">
            <v>0491 2 0 S0</v>
          </cell>
          <cell r="E43" t="str">
            <v>35025 ODM 1164</v>
          </cell>
          <cell r="F43" t="str">
            <v>FIAT AUTO</v>
          </cell>
          <cell r="J43">
            <v>17000</v>
          </cell>
          <cell r="K43">
            <v>46750</v>
          </cell>
          <cell r="L43">
            <v>60000</v>
          </cell>
          <cell r="M43">
            <v>13250</v>
          </cell>
          <cell r="T43">
            <v>0</v>
          </cell>
          <cell r="Z43">
            <v>0</v>
          </cell>
          <cell r="AD43">
            <v>46750</v>
          </cell>
          <cell r="AE43">
            <v>60000</v>
          </cell>
          <cell r="AF43">
            <v>13250</v>
          </cell>
          <cell r="AK43">
            <v>-60000</v>
          </cell>
          <cell r="AL43">
            <v>-60000</v>
          </cell>
          <cell r="AR43">
            <v>0</v>
          </cell>
          <cell r="AV43">
            <v>46750</v>
          </cell>
          <cell r="AW43">
            <v>0</v>
          </cell>
          <cell r="AX43">
            <v>-46750</v>
          </cell>
          <cell r="BB43">
            <v>0</v>
          </cell>
          <cell r="BC43">
            <v>0</v>
          </cell>
          <cell r="BD43">
            <v>0</v>
          </cell>
          <cell r="BJ43">
            <v>0</v>
          </cell>
          <cell r="BN43">
            <v>46750</v>
          </cell>
          <cell r="BO43">
            <v>0</v>
          </cell>
          <cell r="BP43">
            <v>-46750</v>
          </cell>
          <cell r="BT43">
            <v>0</v>
          </cell>
          <cell r="BU43">
            <v>0</v>
          </cell>
          <cell r="BV43">
            <v>0</v>
          </cell>
          <cell r="CB43">
            <v>0</v>
          </cell>
          <cell r="CF43">
            <v>46750</v>
          </cell>
          <cell r="CG43">
            <v>0</v>
          </cell>
          <cell r="CH43">
            <v>-46750</v>
          </cell>
          <cell r="CL43">
            <v>0</v>
          </cell>
          <cell r="CM43">
            <v>0</v>
          </cell>
          <cell r="CN43">
            <v>0</v>
          </cell>
          <cell r="CT43">
            <v>0</v>
          </cell>
          <cell r="CX43">
            <v>46750</v>
          </cell>
          <cell r="CY43">
            <v>0</v>
          </cell>
          <cell r="CZ43">
            <v>-46750</v>
          </cell>
          <cell r="DD43">
            <v>0</v>
          </cell>
          <cell r="DE43">
            <v>0</v>
          </cell>
          <cell r="DF43">
            <v>0</v>
          </cell>
          <cell r="DL43">
            <v>0</v>
          </cell>
          <cell r="DP43">
            <v>46750</v>
          </cell>
          <cell r="DQ43">
            <v>0</v>
          </cell>
          <cell r="DR43">
            <v>-46750</v>
          </cell>
          <cell r="DV43">
            <v>0</v>
          </cell>
          <cell r="DW43">
            <v>0</v>
          </cell>
          <cell r="DX43">
            <v>0</v>
          </cell>
          <cell r="ED43">
            <v>0</v>
          </cell>
          <cell r="EH43">
            <v>46750</v>
          </cell>
          <cell r="EI43">
            <v>0</v>
          </cell>
          <cell r="EJ43">
            <v>-46750</v>
          </cell>
          <cell r="EN43">
            <v>0</v>
          </cell>
          <cell r="EP43">
            <v>0</v>
          </cell>
          <cell r="EV43">
            <v>0</v>
          </cell>
          <cell r="EZ43">
            <v>46750</v>
          </cell>
          <cell r="FA43">
            <v>0</v>
          </cell>
          <cell r="FB43">
            <v>-46750</v>
          </cell>
          <cell r="FH43">
            <v>0</v>
          </cell>
          <cell r="FN43">
            <v>0</v>
          </cell>
          <cell r="FR43">
            <v>46750</v>
          </cell>
          <cell r="FS43">
            <v>0</v>
          </cell>
          <cell r="FT43">
            <v>-46750</v>
          </cell>
          <cell r="FZ43">
            <v>0</v>
          </cell>
          <cell r="GF43">
            <v>0</v>
          </cell>
          <cell r="GJ43">
            <v>46750</v>
          </cell>
          <cell r="GK43">
            <v>0</v>
          </cell>
          <cell r="GL43">
            <v>-46750</v>
          </cell>
          <cell r="GR43">
            <v>0</v>
          </cell>
          <cell r="GX43">
            <v>0</v>
          </cell>
          <cell r="HB43">
            <v>46750</v>
          </cell>
          <cell r="HC43">
            <v>0</v>
          </cell>
          <cell r="HD43">
            <v>-46750</v>
          </cell>
          <cell r="HJ43">
            <v>0</v>
          </cell>
          <cell r="HP43">
            <v>0</v>
          </cell>
          <cell r="HT43">
            <v>46750</v>
          </cell>
          <cell r="HU43">
            <v>0</v>
          </cell>
          <cell r="HV43">
            <v>-46750</v>
          </cell>
        </row>
        <row r="44">
          <cell r="D44" t="str">
            <v>0491 3 0 S0</v>
          </cell>
          <cell r="E44" t="str">
            <v>35025 odm 575</v>
          </cell>
          <cell r="F44" t="str">
            <v>FIAT AUTO</v>
          </cell>
          <cell r="J44">
            <v>5500</v>
          </cell>
          <cell r="K44">
            <v>5500</v>
          </cell>
          <cell r="L44">
            <v>5500</v>
          </cell>
          <cell r="M44">
            <v>0</v>
          </cell>
          <cell r="T44">
            <v>0</v>
          </cell>
          <cell r="Z44">
            <v>0</v>
          </cell>
          <cell r="AD44">
            <v>5500</v>
          </cell>
          <cell r="AE44">
            <v>5500</v>
          </cell>
          <cell r="AF44">
            <v>0</v>
          </cell>
          <cell r="AK44">
            <v>-5500</v>
          </cell>
          <cell r="AL44">
            <v>-5500</v>
          </cell>
          <cell r="AR44">
            <v>0</v>
          </cell>
          <cell r="AV44">
            <v>5500</v>
          </cell>
          <cell r="AW44">
            <v>0</v>
          </cell>
          <cell r="AX44">
            <v>-5500</v>
          </cell>
          <cell r="BB44">
            <v>0</v>
          </cell>
          <cell r="BC44">
            <v>0</v>
          </cell>
          <cell r="BD44">
            <v>0</v>
          </cell>
          <cell r="BJ44">
            <v>0</v>
          </cell>
          <cell r="BN44">
            <v>5500</v>
          </cell>
          <cell r="BO44">
            <v>0</v>
          </cell>
          <cell r="BP44">
            <v>-5500</v>
          </cell>
          <cell r="BT44">
            <v>0</v>
          </cell>
          <cell r="BU44">
            <v>0</v>
          </cell>
          <cell r="BV44">
            <v>0</v>
          </cell>
          <cell r="CB44">
            <v>0</v>
          </cell>
          <cell r="CF44">
            <v>5500</v>
          </cell>
          <cell r="CG44">
            <v>0</v>
          </cell>
          <cell r="CH44">
            <v>-5500</v>
          </cell>
          <cell r="CL44">
            <v>0</v>
          </cell>
          <cell r="CM44">
            <v>0</v>
          </cell>
          <cell r="CN44">
            <v>0</v>
          </cell>
          <cell r="CT44">
            <v>0</v>
          </cell>
          <cell r="CX44">
            <v>5500</v>
          </cell>
          <cell r="CY44">
            <v>0</v>
          </cell>
          <cell r="CZ44">
            <v>-5500</v>
          </cell>
          <cell r="DD44">
            <v>0</v>
          </cell>
          <cell r="DE44">
            <v>0</v>
          </cell>
          <cell r="DF44">
            <v>0</v>
          </cell>
          <cell r="DL44">
            <v>0</v>
          </cell>
          <cell r="DP44">
            <v>5500</v>
          </cell>
          <cell r="DQ44">
            <v>0</v>
          </cell>
          <cell r="DR44">
            <v>-5500</v>
          </cell>
          <cell r="DV44">
            <v>0</v>
          </cell>
          <cell r="DW44">
            <v>0</v>
          </cell>
          <cell r="DX44">
            <v>0</v>
          </cell>
          <cell r="ED44">
            <v>0</v>
          </cell>
          <cell r="EH44">
            <v>5500</v>
          </cell>
          <cell r="EI44">
            <v>0</v>
          </cell>
          <cell r="EJ44">
            <v>-5500</v>
          </cell>
          <cell r="EN44">
            <v>0</v>
          </cell>
          <cell r="EP44">
            <v>0</v>
          </cell>
          <cell r="EV44">
            <v>0</v>
          </cell>
          <cell r="EZ44">
            <v>5500</v>
          </cell>
          <cell r="FA44">
            <v>0</v>
          </cell>
          <cell r="FB44">
            <v>-5500</v>
          </cell>
          <cell r="FH44">
            <v>0</v>
          </cell>
          <cell r="FN44">
            <v>0</v>
          </cell>
          <cell r="FR44">
            <v>5500</v>
          </cell>
          <cell r="FS44">
            <v>0</v>
          </cell>
          <cell r="FT44">
            <v>-5500</v>
          </cell>
          <cell r="FZ44">
            <v>0</v>
          </cell>
          <cell r="GF44">
            <v>0</v>
          </cell>
          <cell r="GJ44">
            <v>5500</v>
          </cell>
          <cell r="GK44">
            <v>0</v>
          </cell>
          <cell r="GL44">
            <v>-5500</v>
          </cell>
          <cell r="GR44">
            <v>0</v>
          </cell>
          <cell r="GX44">
            <v>0</v>
          </cell>
          <cell r="HB44">
            <v>5500</v>
          </cell>
          <cell r="HC44">
            <v>0</v>
          </cell>
          <cell r="HD44">
            <v>-5500</v>
          </cell>
          <cell r="HJ44">
            <v>0</v>
          </cell>
          <cell r="HP44">
            <v>0</v>
          </cell>
          <cell r="HT44">
            <v>5500</v>
          </cell>
          <cell r="HU44">
            <v>0</v>
          </cell>
          <cell r="HV44">
            <v>-5500</v>
          </cell>
        </row>
        <row r="45">
          <cell r="D45" t="str">
            <v>0530 2 0 S0</v>
          </cell>
          <cell r="E45" t="str">
            <v>BMPV05 ODM 763</v>
          </cell>
          <cell r="F45" t="str">
            <v>FIAT AUTO</v>
          </cell>
          <cell r="H45" t="str">
            <v>vendita rep.02/2004</v>
          </cell>
          <cell r="J45">
            <v>4900</v>
          </cell>
          <cell r="K45">
            <v>4900</v>
          </cell>
          <cell r="L45">
            <v>4900</v>
          </cell>
          <cell r="M45">
            <v>0</v>
          </cell>
          <cell r="S45">
            <v>100</v>
          </cell>
          <cell r="T45">
            <v>100</v>
          </cell>
          <cell r="X45">
            <v>-4900</v>
          </cell>
          <cell r="Y45">
            <v>-5000</v>
          </cell>
          <cell r="Z45">
            <v>-100</v>
          </cell>
          <cell r="AD45">
            <v>0</v>
          </cell>
          <cell r="AE45">
            <v>0</v>
          </cell>
          <cell r="AF45">
            <v>0</v>
          </cell>
          <cell r="AL45">
            <v>0</v>
          </cell>
          <cell r="AR45">
            <v>0</v>
          </cell>
          <cell r="AV45">
            <v>0</v>
          </cell>
          <cell r="AW45">
            <v>0</v>
          </cell>
          <cell r="AX45">
            <v>0</v>
          </cell>
          <cell r="BD45">
            <v>0</v>
          </cell>
          <cell r="BJ45">
            <v>0</v>
          </cell>
          <cell r="BN45">
            <v>0</v>
          </cell>
          <cell r="BO45">
            <v>0</v>
          </cell>
          <cell r="BP45">
            <v>0</v>
          </cell>
          <cell r="BV45">
            <v>0</v>
          </cell>
          <cell r="CB45">
            <v>0</v>
          </cell>
          <cell r="CF45">
            <v>0</v>
          </cell>
          <cell r="CG45">
            <v>0</v>
          </cell>
          <cell r="CH45">
            <v>0</v>
          </cell>
          <cell r="CN45">
            <v>0</v>
          </cell>
          <cell r="CT45">
            <v>0</v>
          </cell>
          <cell r="CX45">
            <v>0</v>
          </cell>
          <cell r="CY45">
            <v>0</v>
          </cell>
          <cell r="CZ45">
            <v>0</v>
          </cell>
          <cell r="DF45">
            <v>0</v>
          </cell>
          <cell r="DL45">
            <v>0</v>
          </cell>
          <cell r="DP45">
            <v>0</v>
          </cell>
          <cell r="DQ45">
            <v>0</v>
          </cell>
          <cell r="DR45">
            <v>0</v>
          </cell>
          <cell r="DX45">
            <v>0</v>
          </cell>
          <cell r="ED45">
            <v>0</v>
          </cell>
          <cell r="EH45">
            <v>0</v>
          </cell>
          <cell r="EI45">
            <v>0</v>
          </cell>
          <cell r="EJ45">
            <v>0</v>
          </cell>
          <cell r="EP45">
            <v>0</v>
          </cell>
          <cell r="EV45">
            <v>0</v>
          </cell>
          <cell r="EZ45">
            <v>0</v>
          </cell>
          <cell r="FA45">
            <v>0</v>
          </cell>
          <cell r="FB45">
            <v>0</v>
          </cell>
          <cell r="FH45">
            <v>0</v>
          </cell>
          <cell r="FN45">
            <v>0</v>
          </cell>
          <cell r="FR45">
            <v>0</v>
          </cell>
          <cell r="FS45">
            <v>0</v>
          </cell>
          <cell r="FT45">
            <v>0</v>
          </cell>
          <cell r="FZ45">
            <v>0</v>
          </cell>
          <cell r="GF45">
            <v>0</v>
          </cell>
          <cell r="GJ45">
            <v>0</v>
          </cell>
          <cell r="GK45">
            <v>0</v>
          </cell>
          <cell r="GL45">
            <v>0</v>
          </cell>
          <cell r="GR45">
            <v>0</v>
          </cell>
          <cell r="GX45">
            <v>0</v>
          </cell>
          <cell r="HB45">
            <v>0</v>
          </cell>
          <cell r="HC45">
            <v>0</v>
          </cell>
          <cell r="HD45">
            <v>0</v>
          </cell>
          <cell r="HJ45">
            <v>0</v>
          </cell>
          <cell r="HP45">
            <v>0</v>
          </cell>
          <cell r="HT45">
            <v>0</v>
          </cell>
          <cell r="HU45">
            <v>0</v>
          </cell>
          <cell r="HV45">
            <v>0</v>
          </cell>
        </row>
        <row r="46">
          <cell r="D46" t="str">
            <v>0530 3 0 S0</v>
          </cell>
          <cell r="E46" t="str">
            <v>BMPV05 RIFACIMENTO</v>
          </cell>
          <cell r="F46" t="str">
            <v>FIAT AUTO</v>
          </cell>
          <cell r="H46" t="str">
            <v>vendita rep.03/2004</v>
          </cell>
          <cell r="K46">
            <v>220500</v>
          </cell>
          <cell r="L46">
            <v>225000</v>
          </cell>
          <cell r="M46">
            <v>4500</v>
          </cell>
          <cell r="T46">
            <v>0</v>
          </cell>
          <cell r="Z46">
            <v>0</v>
          </cell>
          <cell r="AD46">
            <v>220500</v>
          </cell>
          <cell r="AE46">
            <v>225000</v>
          </cell>
          <cell r="AF46">
            <v>4500</v>
          </cell>
          <cell r="AL46">
            <v>0</v>
          </cell>
          <cell r="AP46">
            <v>-220500</v>
          </cell>
          <cell r="AQ46">
            <v>-225000</v>
          </cell>
          <cell r="AR46">
            <v>-4500</v>
          </cell>
          <cell r="AV46">
            <v>0</v>
          </cell>
          <cell r="AW46">
            <v>0</v>
          </cell>
          <cell r="AX46">
            <v>0</v>
          </cell>
          <cell r="BD46">
            <v>0</v>
          </cell>
          <cell r="BJ46">
            <v>0</v>
          </cell>
          <cell r="BN46">
            <v>0</v>
          </cell>
          <cell r="BO46">
            <v>0</v>
          </cell>
          <cell r="BP46">
            <v>0</v>
          </cell>
          <cell r="BV46">
            <v>0</v>
          </cell>
          <cell r="CB46">
            <v>0</v>
          </cell>
          <cell r="CF46">
            <v>0</v>
          </cell>
          <cell r="CG46">
            <v>0</v>
          </cell>
          <cell r="CH46">
            <v>0</v>
          </cell>
          <cell r="CN46">
            <v>0</v>
          </cell>
          <cell r="CT46">
            <v>0</v>
          </cell>
          <cell r="CX46">
            <v>0</v>
          </cell>
          <cell r="CY46">
            <v>0</v>
          </cell>
          <cell r="CZ46">
            <v>0</v>
          </cell>
          <cell r="DF46">
            <v>0</v>
          </cell>
          <cell r="DL46">
            <v>0</v>
          </cell>
          <cell r="DP46">
            <v>0</v>
          </cell>
          <cell r="DQ46">
            <v>0</v>
          </cell>
          <cell r="DR46">
            <v>0</v>
          </cell>
          <cell r="DX46">
            <v>0</v>
          </cell>
          <cell r="ED46">
            <v>0</v>
          </cell>
          <cell r="EH46">
            <v>0</v>
          </cell>
          <cell r="EI46">
            <v>0</v>
          </cell>
          <cell r="EJ46">
            <v>0</v>
          </cell>
          <cell r="EP46">
            <v>0</v>
          </cell>
          <cell r="EV46">
            <v>0</v>
          </cell>
          <cell r="EZ46">
            <v>0</v>
          </cell>
          <cell r="FA46">
            <v>0</v>
          </cell>
          <cell r="FB46">
            <v>0</v>
          </cell>
          <cell r="FH46">
            <v>0</v>
          </cell>
          <cell r="FN46">
            <v>0</v>
          </cell>
          <cell r="FR46">
            <v>0</v>
          </cell>
          <cell r="FS46">
            <v>0</v>
          </cell>
          <cell r="FT46">
            <v>0</v>
          </cell>
          <cell r="FZ46">
            <v>0</v>
          </cell>
          <cell r="GF46">
            <v>0</v>
          </cell>
          <cell r="GJ46">
            <v>0</v>
          </cell>
          <cell r="GK46">
            <v>0</v>
          </cell>
          <cell r="GL46">
            <v>0</v>
          </cell>
          <cell r="GR46">
            <v>0</v>
          </cell>
          <cell r="GX46">
            <v>0</v>
          </cell>
          <cell r="HB46">
            <v>0</v>
          </cell>
          <cell r="HC46">
            <v>0</v>
          </cell>
          <cell r="HD46">
            <v>0</v>
          </cell>
          <cell r="HJ46">
            <v>0</v>
          </cell>
          <cell r="HP46">
            <v>0</v>
          </cell>
          <cell r="HT46">
            <v>0</v>
          </cell>
          <cell r="HU46">
            <v>0</v>
          </cell>
          <cell r="HV46">
            <v>0</v>
          </cell>
        </row>
        <row r="47">
          <cell r="D47" t="str">
            <v>0030 4 0 S0</v>
          </cell>
          <cell r="E47" t="str">
            <v>839/15 ODM 5128</v>
          </cell>
          <cell r="F47" t="str">
            <v>FIAT AUTO</v>
          </cell>
          <cell r="J47">
            <v>35500</v>
          </cell>
          <cell r="K47">
            <v>35500</v>
          </cell>
          <cell r="L47">
            <v>36000</v>
          </cell>
          <cell r="M47">
            <v>500</v>
          </cell>
          <cell r="T47">
            <v>0</v>
          </cell>
          <cell r="Z47">
            <v>0</v>
          </cell>
          <cell r="AD47">
            <v>35500</v>
          </cell>
          <cell r="AE47">
            <v>36000</v>
          </cell>
          <cell r="AF47">
            <v>500</v>
          </cell>
          <cell r="AL47">
            <v>0</v>
          </cell>
          <cell r="AR47">
            <v>0</v>
          </cell>
          <cell r="AV47">
            <v>35500</v>
          </cell>
          <cell r="AW47">
            <v>36000</v>
          </cell>
          <cell r="AX47">
            <v>500</v>
          </cell>
          <cell r="BB47">
            <v>0</v>
          </cell>
          <cell r="BC47">
            <v>0</v>
          </cell>
          <cell r="BD47">
            <v>0</v>
          </cell>
          <cell r="BJ47">
            <v>0</v>
          </cell>
          <cell r="BN47">
            <v>35500</v>
          </cell>
          <cell r="BO47">
            <v>36000</v>
          </cell>
          <cell r="BP47">
            <v>500</v>
          </cell>
          <cell r="BT47">
            <v>0</v>
          </cell>
          <cell r="BU47">
            <v>0</v>
          </cell>
          <cell r="BV47">
            <v>0</v>
          </cell>
          <cell r="CB47">
            <v>0</v>
          </cell>
          <cell r="CF47">
            <v>35500</v>
          </cell>
          <cell r="CG47">
            <v>36000</v>
          </cell>
          <cell r="CH47">
            <v>500</v>
          </cell>
          <cell r="CL47">
            <v>0</v>
          </cell>
          <cell r="CM47">
            <v>0</v>
          </cell>
          <cell r="CN47">
            <v>0</v>
          </cell>
          <cell r="CT47">
            <v>0</v>
          </cell>
          <cell r="CX47">
            <v>35500</v>
          </cell>
          <cell r="CY47">
            <v>36000</v>
          </cell>
          <cell r="CZ47">
            <v>500</v>
          </cell>
          <cell r="DD47">
            <v>0</v>
          </cell>
          <cell r="DE47">
            <v>0</v>
          </cell>
          <cell r="DF47">
            <v>0</v>
          </cell>
          <cell r="DL47">
            <v>0</v>
          </cell>
          <cell r="DP47">
            <v>35500</v>
          </cell>
          <cell r="DQ47">
            <v>36000</v>
          </cell>
          <cell r="DR47">
            <v>500</v>
          </cell>
          <cell r="DV47">
            <v>0</v>
          </cell>
          <cell r="DW47">
            <v>0</v>
          </cell>
          <cell r="DX47">
            <v>0</v>
          </cell>
          <cell r="ED47">
            <v>0</v>
          </cell>
          <cell r="EH47">
            <v>35500</v>
          </cell>
          <cell r="EI47">
            <v>36000</v>
          </cell>
          <cell r="EJ47">
            <v>500</v>
          </cell>
          <cell r="EN47">
            <v>0</v>
          </cell>
          <cell r="EP47">
            <v>0</v>
          </cell>
          <cell r="EV47">
            <v>0</v>
          </cell>
          <cell r="EZ47">
            <v>35500</v>
          </cell>
          <cell r="FA47">
            <v>36000</v>
          </cell>
          <cell r="FB47">
            <v>500</v>
          </cell>
          <cell r="FH47">
            <v>0</v>
          </cell>
          <cell r="FN47">
            <v>0</v>
          </cell>
          <cell r="FR47">
            <v>35500</v>
          </cell>
          <cell r="FS47">
            <v>36000</v>
          </cell>
          <cell r="FT47">
            <v>500</v>
          </cell>
          <cell r="FZ47">
            <v>0</v>
          </cell>
          <cell r="GF47">
            <v>0</v>
          </cell>
          <cell r="GJ47">
            <v>35500</v>
          </cell>
          <cell r="GK47">
            <v>36000</v>
          </cell>
          <cell r="GL47">
            <v>500</v>
          </cell>
          <cell r="GR47">
            <v>0</v>
          </cell>
          <cell r="GX47">
            <v>0</v>
          </cell>
          <cell r="HB47">
            <v>35500</v>
          </cell>
          <cell r="HC47">
            <v>36000</v>
          </cell>
          <cell r="HD47">
            <v>500</v>
          </cell>
          <cell r="HJ47">
            <v>0</v>
          </cell>
          <cell r="HP47">
            <v>0</v>
          </cell>
          <cell r="HT47">
            <v>35500</v>
          </cell>
          <cell r="HU47">
            <v>36000</v>
          </cell>
          <cell r="HV47">
            <v>500</v>
          </cell>
        </row>
        <row r="48">
          <cell r="D48" t="str">
            <v>0493 0 0 00</v>
          </cell>
          <cell r="E48" t="str">
            <v>839/22 odm 4639</v>
          </cell>
          <cell r="F48" t="str">
            <v>FIAT AUTO</v>
          </cell>
          <cell r="J48">
            <v>12500</v>
          </cell>
          <cell r="K48">
            <v>12500</v>
          </cell>
          <cell r="L48">
            <v>15000</v>
          </cell>
          <cell r="M48">
            <v>2500</v>
          </cell>
          <cell r="T48">
            <v>0</v>
          </cell>
          <cell r="Z48">
            <v>0</v>
          </cell>
          <cell r="AD48">
            <v>12500</v>
          </cell>
          <cell r="AE48">
            <v>15000</v>
          </cell>
          <cell r="AF48">
            <v>2500</v>
          </cell>
          <cell r="AL48">
            <v>0</v>
          </cell>
          <cell r="AR48">
            <v>0</v>
          </cell>
          <cell r="AV48">
            <v>12500</v>
          </cell>
          <cell r="AW48">
            <v>15000</v>
          </cell>
          <cell r="AX48">
            <v>2500</v>
          </cell>
          <cell r="BB48">
            <v>0</v>
          </cell>
          <cell r="BC48">
            <v>0</v>
          </cell>
          <cell r="BD48">
            <v>0</v>
          </cell>
          <cell r="BJ48">
            <v>0</v>
          </cell>
          <cell r="BN48">
            <v>12500</v>
          </cell>
          <cell r="BO48">
            <v>15000</v>
          </cell>
          <cell r="BP48">
            <v>2500</v>
          </cell>
          <cell r="BT48">
            <v>0</v>
          </cell>
          <cell r="BU48">
            <v>0</v>
          </cell>
          <cell r="BV48">
            <v>0</v>
          </cell>
          <cell r="CB48">
            <v>0</v>
          </cell>
          <cell r="CF48">
            <v>12500</v>
          </cell>
          <cell r="CG48">
            <v>15000</v>
          </cell>
          <cell r="CH48">
            <v>2500</v>
          </cell>
          <cell r="CL48">
            <v>0</v>
          </cell>
          <cell r="CM48">
            <v>0</v>
          </cell>
          <cell r="CN48">
            <v>0</v>
          </cell>
          <cell r="CT48">
            <v>0</v>
          </cell>
          <cell r="CX48">
            <v>12500</v>
          </cell>
          <cell r="CY48">
            <v>15000</v>
          </cell>
          <cell r="CZ48">
            <v>2500</v>
          </cell>
          <cell r="DD48">
            <v>0</v>
          </cell>
          <cell r="DE48">
            <v>0</v>
          </cell>
          <cell r="DF48">
            <v>0</v>
          </cell>
          <cell r="DL48">
            <v>0</v>
          </cell>
          <cell r="DP48">
            <v>12500</v>
          </cell>
          <cell r="DQ48">
            <v>15000</v>
          </cell>
          <cell r="DR48">
            <v>2500</v>
          </cell>
          <cell r="DV48">
            <v>0</v>
          </cell>
          <cell r="DW48">
            <v>0</v>
          </cell>
          <cell r="DX48">
            <v>0</v>
          </cell>
          <cell r="ED48">
            <v>0</v>
          </cell>
          <cell r="EH48">
            <v>12500</v>
          </cell>
          <cell r="EI48">
            <v>15000</v>
          </cell>
          <cell r="EJ48">
            <v>2500</v>
          </cell>
          <cell r="EN48">
            <v>0</v>
          </cell>
          <cell r="EP48">
            <v>0</v>
          </cell>
          <cell r="EV48">
            <v>0</v>
          </cell>
          <cell r="EZ48">
            <v>12500</v>
          </cell>
          <cell r="FA48">
            <v>15000</v>
          </cell>
          <cell r="FB48">
            <v>2500</v>
          </cell>
          <cell r="FH48">
            <v>0</v>
          </cell>
          <cell r="FN48">
            <v>0</v>
          </cell>
          <cell r="FR48">
            <v>12500</v>
          </cell>
          <cell r="FS48">
            <v>15000</v>
          </cell>
          <cell r="FT48">
            <v>2500</v>
          </cell>
          <cell r="FZ48">
            <v>0</v>
          </cell>
          <cell r="GF48">
            <v>0</v>
          </cell>
          <cell r="GJ48">
            <v>12500</v>
          </cell>
          <cell r="GK48">
            <v>15000</v>
          </cell>
          <cell r="GL48">
            <v>2500</v>
          </cell>
          <cell r="GR48">
            <v>0</v>
          </cell>
          <cell r="GX48">
            <v>0</v>
          </cell>
          <cell r="HB48">
            <v>12500</v>
          </cell>
          <cell r="HC48">
            <v>15000</v>
          </cell>
          <cell r="HD48">
            <v>2500</v>
          </cell>
          <cell r="HJ48">
            <v>0</v>
          </cell>
          <cell r="HP48">
            <v>0</v>
          </cell>
          <cell r="HT48">
            <v>12500</v>
          </cell>
          <cell r="HU48">
            <v>15000</v>
          </cell>
          <cell r="HV48">
            <v>2500</v>
          </cell>
        </row>
        <row r="49">
          <cell r="D49" t="str">
            <v>0215 9 0 00</v>
          </cell>
          <cell r="E49" t="str">
            <v>84120 ODM 4362</v>
          </cell>
          <cell r="F49" t="str">
            <v>MAGNETI MARELLI</v>
          </cell>
          <cell r="J49">
            <v>0</v>
          </cell>
          <cell r="K49">
            <v>6000</v>
          </cell>
          <cell r="L49">
            <v>50000</v>
          </cell>
          <cell r="M49">
            <v>44000</v>
          </cell>
          <cell r="T49">
            <v>0</v>
          </cell>
          <cell r="Z49">
            <v>0</v>
          </cell>
          <cell r="AD49">
            <v>6000</v>
          </cell>
          <cell r="AE49">
            <v>50000</v>
          </cell>
          <cell r="AF49">
            <v>44000</v>
          </cell>
          <cell r="AL49">
            <v>0</v>
          </cell>
          <cell r="AR49">
            <v>0</v>
          </cell>
          <cell r="AV49">
            <v>6000</v>
          </cell>
          <cell r="AW49">
            <v>50000</v>
          </cell>
          <cell r="AX49">
            <v>44000</v>
          </cell>
          <cell r="BB49">
            <v>0</v>
          </cell>
          <cell r="BC49">
            <v>0</v>
          </cell>
          <cell r="BD49">
            <v>0</v>
          </cell>
          <cell r="BJ49">
            <v>0</v>
          </cell>
          <cell r="BN49">
            <v>6000</v>
          </cell>
          <cell r="BO49">
            <v>50000</v>
          </cell>
          <cell r="BP49">
            <v>44000</v>
          </cell>
          <cell r="BT49">
            <v>0</v>
          </cell>
          <cell r="BU49">
            <v>0</v>
          </cell>
          <cell r="BV49">
            <v>0</v>
          </cell>
          <cell r="CB49">
            <v>0</v>
          </cell>
          <cell r="CF49">
            <v>6000</v>
          </cell>
          <cell r="CG49">
            <v>50000</v>
          </cell>
          <cell r="CH49">
            <v>44000</v>
          </cell>
          <cell r="CL49">
            <v>0</v>
          </cell>
          <cell r="CM49">
            <v>0</v>
          </cell>
          <cell r="CN49">
            <v>0</v>
          </cell>
          <cell r="CT49">
            <v>0</v>
          </cell>
          <cell r="CX49">
            <v>6000</v>
          </cell>
          <cell r="CY49">
            <v>50000</v>
          </cell>
          <cell r="CZ49">
            <v>44000</v>
          </cell>
          <cell r="DD49">
            <v>0</v>
          </cell>
          <cell r="DE49">
            <v>0</v>
          </cell>
          <cell r="DF49">
            <v>0</v>
          </cell>
          <cell r="DL49">
            <v>0</v>
          </cell>
          <cell r="DP49">
            <v>6000</v>
          </cell>
          <cell r="DQ49">
            <v>50000</v>
          </cell>
          <cell r="DR49">
            <v>44000</v>
          </cell>
          <cell r="DV49">
            <v>0</v>
          </cell>
          <cell r="DW49">
            <v>0</v>
          </cell>
          <cell r="DX49">
            <v>0</v>
          </cell>
          <cell r="ED49">
            <v>0</v>
          </cell>
          <cell r="EH49">
            <v>6000</v>
          </cell>
          <cell r="EI49">
            <v>50000</v>
          </cell>
          <cell r="EJ49">
            <v>44000</v>
          </cell>
          <cell r="EN49">
            <v>0</v>
          </cell>
          <cell r="EP49">
            <v>0</v>
          </cell>
          <cell r="EV49">
            <v>0</v>
          </cell>
          <cell r="EZ49">
            <v>6000</v>
          </cell>
          <cell r="FA49">
            <v>50000</v>
          </cell>
          <cell r="FB49">
            <v>44000</v>
          </cell>
          <cell r="FH49">
            <v>0</v>
          </cell>
          <cell r="FN49">
            <v>0</v>
          </cell>
          <cell r="FR49">
            <v>6000</v>
          </cell>
          <cell r="FS49">
            <v>50000</v>
          </cell>
          <cell r="FT49">
            <v>44000</v>
          </cell>
          <cell r="FZ49">
            <v>0</v>
          </cell>
          <cell r="GF49">
            <v>0</v>
          </cell>
          <cell r="GJ49">
            <v>6000</v>
          </cell>
          <cell r="GK49">
            <v>50000</v>
          </cell>
          <cell r="GL49">
            <v>44000</v>
          </cell>
          <cell r="GR49">
            <v>0</v>
          </cell>
          <cell r="GX49">
            <v>0</v>
          </cell>
          <cell r="HB49">
            <v>6000</v>
          </cell>
          <cell r="HC49">
            <v>50000</v>
          </cell>
          <cell r="HD49">
            <v>44000</v>
          </cell>
          <cell r="HJ49">
            <v>0</v>
          </cell>
          <cell r="HP49">
            <v>0</v>
          </cell>
          <cell r="HT49">
            <v>6000</v>
          </cell>
          <cell r="HU49">
            <v>50000</v>
          </cell>
          <cell r="HV49">
            <v>44000</v>
          </cell>
        </row>
        <row r="50">
          <cell r="D50" t="str">
            <v>0552 0 0 S0</v>
          </cell>
          <cell r="E50" t="str">
            <v>84125 REV1 ODM 4119</v>
          </cell>
          <cell r="F50" t="str">
            <v>FIAT AUTO</v>
          </cell>
          <cell r="J50">
            <v>7500</v>
          </cell>
          <cell r="K50">
            <v>7500</v>
          </cell>
          <cell r="L50">
            <v>10000</v>
          </cell>
          <cell r="M50">
            <v>2500</v>
          </cell>
          <cell r="T50">
            <v>0</v>
          </cell>
          <cell r="Z50">
            <v>0</v>
          </cell>
          <cell r="AD50">
            <v>7500</v>
          </cell>
          <cell r="AE50">
            <v>10000</v>
          </cell>
          <cell r="AF50">
            <v>2500</v>
          </cell>
          <cell r="AL50">
            <v>0</v>
          </cell>
          <cell r="AR50">
            <v>0</v>
          </cell>
          <cell r="AV50">
            <v>7500</v>
          </cell>
          <cell r="AW50">
            <v>10000</v>
          </cell>
          <cell r="AX50">
            <v>2500</v>
          </cell>
          <cell r="BB50">
            <v>0</v>
          </cell>
          <cell r="BC50">
            <v>0</v>
          </cell>
          <cell r="BD50">
            <v>0</v>
          </cell>
          <cell r="BJ50">
            <v>0</v>
          </cell>
          <cell r="BN50">
            <v>7500</v>
          </cell>
          <cell r="BO50">
            <v>10000</v>
          </cell>
          <cell r="BP50">
            <v>2500</v>
          </cell>
          <cell r="BT50">
            <v>0</v>
          </cell>
          <cell r="BU50">
            <v>0</v>
          </cell>
          <cell r="BV50">
            <v>0</v>
          </cell>
          <cell r="CB50">
            <v>0</v>
          </cell>
          <cell r="CF50">
            <v>7500</v>
          </cell>
          <cell r="CG50">
            <v>10000</v>
          </cell>
          <cell r="CH50">
            <v>2500</v>
          </cell>
          <cell r="CL50">
            <v>0</v>
          </cell>
          <cell r="CM50">
            <v>0</v>
          </cell>
          <cell r="CN50">
            <v>0</v>
          </cell>
          <cell r="CT50">
            <v>0</v>
          </cell>
          <cell r="CX50">
            <v>7500</v>
          </cell>
          <cell r="CY50">
            <v>10000</v>
          </cell>
          <cell r="CZ50">
            <v>2500</v>
          </cell>
          <cell r="DD50">
            <v>0</v>
          </cell>
          <cell r="DE50">
            <v>0</v>
          </cell>
          <cell r="DF50">
            <v>0</v>
          </cell>
          <cell r="DL50">
            <v>0</v>
          </cell>
          <cell r="DP50">
            <v>7500</v>
          </cell>
          <cell r="DQ50">
            <v>10000</v>
          </cell>
          <cell r="DR50">
            <v>2500</v>
          </cell>
          <cell r="DV50">
            <v>0</v>
          </cell>
          <cell r="DW50">
            <v>0</v>
          </cell>
          <cell r="DX50">
            <v>0</v>
          </cell>
          <cell r="ED50">
            <v>0</v>
          </cell>
          <cell r="EH50">
            <v>7500</v>
          </cell>
          <cell r="EI50">
            <v>10000</v>
          </cell>
          <cell r="EJ50">
            <v>2500</v>
          </cell>
          <cell r="EN50">
            <v>0</v>
          </cell>
          <cell r="EP50">
            <v>0</v>
          </cell>
          <cell r="EV50">
            <v>0</v>
          </cell>
          <cell r="EZ50">
            <v>7500</v>
          </cell>
          <cell r="FA50">
            <v>10000</v>
          </cell>
          <cell r="FB50">
            <v>2500</v>
          </cell>
          <cell r="FH50">
            <v>0</v>
          </cell>
          <cell r="FN50">
            <v>0</v>
          </cell>
          <cell r="FR50">
            <v>7500</v>
          </cell>
          <cell r="FS50">
            <v>10000</v>
          </cell>
          <cell r="FT50">
            <v>2500</v>
          </cell>
          <cell r="FZ50">
            <v>0</v>
          </cell>
          <cell r="GF50">
            <v>0</v>
          </cell>
          <cell r="GJ50">
            <v>7500</v>
          </cell>
          <cell r="GK50">
            <v>10000</v>
          </cell>
          <cell r="GL50">
            <v>2500</v>
          </cell>
          <cell r="GR50">
            <v>0</v>
          </cell>
          <cell r="GX50">
            <v>0</v>
          </cell>
          <cell r="HB50">
            <v>7500</v>
          </cell>
          <cell r="HC50">
            <v>10000</v>
          </cell>
          <cell r="HD50">
            <v>2500</v>
          </cell>
          <cell r="HJ50">
            <v>0</v>
          </cell>
          <cell r="HP50">
            <v>0</v>
          </cell>
          <cell r="HT50">
            <v>7500</v>
          </cell>
          <cell r="HU50">
            <v>10000</v>
          </cell>
          <cell r="HV50">
            <v>2500</v>
          </cell>
        </row>
        <row r="51">
          <cell r="D51" t="str">
            <v>0570 0 0 00</v>
          </cell>
          <cell r="E51" t="str">
            <v>84801 ATTREZZATURA</v>
          </cell>
          <cell r="F51" t="str">
            <v>FIAT AUTO</v>
          </cell>
          <cell r="J51">
            <v>0</v>
          </cell>
          <cell r="K51">
            <v>590000</v>
          </cell>
          <cell r="L51">
            <v>700000</v>
          </cell>
          <cell r="M51">
            <v>110000</v>
          </cell>
          <cell r="R51">
            <v>100144</v>
          </cell>
          <cell r="T51">
            <v>-100144</v>
          </cell>
          <cell r="Z51">
            <v>0</v>
          </cell>
          <cell r="AD51">
            <v>690144</v>
          </cell>
          <cell r="AE51">
            <v>700000</v>
          </cell>
          <cell r="AF51">
            <v>9856</v>
          </cell>
          <cell r="AL51">
            <v>0</v>
          </cell>
          <cell r="AR51">
            <v>0</v>
          </cell>
          <cell r="AV51">
            <v>690144</v>
          </cell>
          <cell r="AW51">
            <v>700000</v>
          </cell>
          <cell r="AX51">
            <v>9856</v>
          </cell>
          <cell r="BB51">
            <v>0</v>
          </cell>
          <cell r="BC51">
            <v>0</v>
          </cell>
          <cell r="BD51">
            <v>0</v>
          </cell>
          <cell r="BJ51">
            <v>0</v>
          </cell>
          <cell r="BN51">
            <v>690144</v>
          </cell>
          <cell r="BO51">
            <v>700000</v>
          </cell>
          <cell r="BP51">
            <v>9856</v>
          </cell>
          <cell r="BT51">
            <v>0</v>
          </cell>
          <cell r="BU51">
            <v>0</v>
          </cell>
          <cell r="BV51">
            <v>0</v>
          </cell>
          <cell r="CB51">
            <v>0</v>
          </cell>
          <cell r="CF51">
            <v>690144</v>
          </cell>
          <cell r="CG51">
            <v>700000</v>
          </cell>
          <cell r="CH51">
            <v>9856</v>
          </cell>
          <cell r="CL51">
            <v>0</v>
          </cell>
          <cell r="CM51">
            <v>0</v>
          </cell>
          <cell r="CN51">
            <v>0</v>
          </cell>
          <cell r="CT51">
            <v>0</v>
          </cell>
          <cell r="CX51">
            <v>690144</v>
          </cell>
          <cell r="CY51">
            <v>700000</v>
          </cell>
          <cell r="CZ51">
            <v>9856</v>
          </cell>
          <cell r="DD51">
            <v>0</v>
          </cell>
          <cell r="DE51">
            <v>0</v>
          </cell>
          <cell r="DF51">
            <v>0</v>
          </cell>
          <cell r="DL51">
            <v>0</v>
          </cell>
          <cell r="DP51">
            <v>690144</v>
          </cell>
          <cell r="DQ51">
            <v>700000</v>
          </cell>
          <cell r="DR51">
            <v>9856</v>
          </cell>
          <cell r="DV51">
            <v>0</v>
          </cell>
          <cell r="DW51">
            <v>0</v>
          </cell>
          <cell r="DX51">
            <v>0</v>
          </cell>
          <cell r="ED51">
            <v>0</v>
          </cell>
          <cell r="EH51">
            <v>690144</v>
          </cell>
          <cell r="EI51">
            <v>700000</v>
          </cell>
          <cell r="EJ51">
            <v>9856</v>
          </cell>
          <cell r="EN51">
            <v>0</v>
          </cell>
          <cell r="EP51">
            <v>0</v>
          </cell>
          <cell r="EV51">
            <v>0</v>
          </cell>
          <cell r="EZ51">
            <v>690144</v>
          </cell>
          <cell r="FA51">
            <v>700000</v>
          </cell>
          <cell r="FB51">
            <v>9856</v>
          </cell>
          <cell r="FH51">
            <v>0</v>
          </cell>
          <cell r="FN51">
            <v>0</v>
          </cell>
          <cell r="FR51">
            <v>690144</v>
          </cell>
          <cell r="FS51">
            <v>700000</v>
          </cell>
          <cell r="FT51">
            <v>9856</v>
          </cell>
          <cell r="FZ51">
            <v>0</v>
          </cell>
          <cell r="GF51">
            <v>0</v>
          </cell>
          <cell r="GJ51">
            <v>690144</v>
          </cell>
          <cell r="GK51">
            <v>700000</v>
          </cell>
          <cell r="GL51">
            <v>9856</v>
          </cell>
          <cell r="GR51">
            <v>0</v>
          </cell>
          <cell r="GX51">
            <v>0</v>
          </cell>
          <cell r="HB51">
            <v>690144</v>
          </cell>
          <cell r="HC51">
            <v>700000</v>
          </cell>
          <cell r="HD51">
            <v>9856</v>
          </cell>
          <cell r="HJ51">
            <v>0</v>
          </cell>
          <cell r="HP51">
            <v>0</v>
          </cell>
          <cell r="HT51">
            <v>690144</v>
          </cell>
          <cell r="HU51">
            <v>700000</v>
          </cell>
          <cell r="HV51">
            <v>9856</v>
          </cell>
        </row>
        <row r="52">
          <cell r="D52" t="str">
            <v>0494 0 0 00</v>
          </cell>
          <cell r="E52" t="str">
            <v>936/11 ODM96</v>
          </cell>
          <cell r="F52" t="str">
            <v>FIAT AUTO</v>
          </cell>
          <cell r="H52" t="str">
            <v>vendita rep.02/2004</v>
          </cell>
          <cell r="J52">
            <v>46500</v>
          </cell>
          <cell r="K52">
            <v>46500</v>
          </cell>
          <cell r="L52">
            <v>65000</v>
          </cell>
          <cell r="M52">
            <v>18500</v>
          </cell>
          <cell r="T52">
            <v>0</v>
          </cell>
          <cell r="X52">
            <v>-46500</v>
          </cell>
          <cell r="Y52">
            <v>-65000</v>
          </cell>
          <cell r="Z52">
            <v>-18500</v>
          </cell>
          <cell r="AD52">
            <v>0</v>
          </cell>
          <cell r="AE52">
            <v>0</v>
          </cell>
          <cell r="AF52">
            <v>0</v>
          </cell>
          <cell r="AL52">
            <v>0</v>
          </cell>
          <cell r="AR52">
            <v>0</v>
          </cell>
          <cell r="AV52">
            <v>0</v>
          </cell>
          <cell r="AW52">
            <v>0</v>
          </cell>
          <cell r="AX52">
            <v>0</v>
          </cell>
          <cell r="BD52">
            <v>0</v>
          </cell>
          <cell r="BJ52">
            <v>0</v>
          </cell>
          <cell r="BN52">
            <v>0</v>
          </cell>
          <cell r="BO52">
            <v>0</v>
          </cell>
          <cell r="BP52">
            <v>0</v>
          </cell>
          <cell r="BV52">
            <v>0</v>
          </cell>
          <cell r="CB52">
            <v>0</v>
          </cell>
          <cell r="CF52">
            <v>0</v>
          </cell>
          <cell r="CG52">
            <v>0</v>
          </cell>
          <cell r="CH52">
            <v>0</v>
          </cell>
          <cell r="CN52">
            <v>0</v>
          </cell>
          <cell r="CT52">
            <v>0</v>
          </cell>
          <cell r="CX52">
            <v>0</v>
          </cell>
          <cell r="CY52">
            <v>0</v>
          </cell>
          <cell r="CZ52">
            <v>0</v>
          </cell>
          <cell r="DF52">
            <v>0</v>
          </cell>
          <cell r="DL52">
            <v>0</v>
          </cell>
          <cell r="DP52">
            <v>0</v>
          </cell>
          <cell r="DQ52">
            <v>0</v>
          </cell>
          <cell r="DR52">
            <v>0</v>
          </cell>
          <cell r="DX52">
            <v>0</v>
          </cell>
          <cell r="ED52">
            <v>0</v>
          </cell>
          <cell r="EH52">
            <v>0</v>
          </cell>
          <cell r="EI52">
            <v>0</v>
          </cell>
          <cell r="EJ52">
            <v>0</v>
          </cell>
          <cell r="EP52">
            <v>0</v>
          </cell>
          <cell r="EV52">
            <v>0</v>
          </cell>
          <cell r="EZ52">
            <v>0</v>
          </cell>
          <cell r="FA52">
            <v>0</v>
          </cell>
          <cell r="FB52">
            <v>0</v>
          </cell>
          <cell r="FH52">
            <v>0</v>
          </cell>
          <cell r="FN52">
            <v>0</v>
          </cell>
          <cell r="FR52">
            <v>0</v>
          </cell>
          <cell r="FS52">
            <v>0</v>
          </cell>
          <cell r="FT52">
            <v>0</v>
          </cell>
          <cell r="FZ52">
            <v>0</v>
          </cell>
          <cell r="GF52">
            <v>0</v>
          </cell>
          <cell r="GJ52">
            <v>0</v>
          </cell>
          <cell r="GK52">
            <v>0</v>
          </cell>
          <cell r="GL52">
            <v>0</v>
          </cell>
          <cell r="GR52">
            <v>0</v>
          </cell>
          <cell r="GX52">
            <v>0</v>
          </cell>
          <cell r="HB52">
            <v>0</v>
          </cell>
          <cell r="HC52">
            <v>0</v>
          </cell>
          <cell r="HD52">
            <v>0</v>
          </cell>
          <cell r="HJ52">
            <v>0</v>
          </cell>
          <cell r="HP52">
            <v>0</v>
          </cell>
          <cell r="HT52">
            <v>0</v>
          </cell>
          <cell r="HU52">
            <v>0</v>
          </cell>
          <cell r="HV52">
            <v>0</v>
          </cell>
        </row>
        <row r="53">
          <cell r="D53" t="str">
            <v>0471 0 0 S0</v>
          </cell>
          <cell r="E53" t="str">
            <v>936/2 rev.1 ATTREZZATURE</v>
          </cell>
          <cell r="F53" t="str">
            <v>FIAT AUTO</v>
          </cell>
          <cell r="H53" t="str">
            <v>vendita rep.09/2004</v>
          </cell>
          <cell r="J53">
            <v>32866.699999999997</v>
          </cell>
          <cell r="K53">
            <v>32866.699999999997</v>
          </cell>
          <cell r="L53">
            <v>150000</v>
          </cell>
          <cell r="M53">
            <v>117133.3</v>
          </cell>
          <cell r="T53">
            <v>0</v>
          </cell>
          <cell r="Z53">
            <v>0</v>
          </cell>
          <cell r="AD53">
            <v>32866.699999999997</v>
          </cell>
          <cell r="AE53">
            <v>150000</v>
          </cell>
          <cell r="AF53">
            <v>117133.3</v>
          </cell>
          <cell r="AL53">
            <v>0</v>
          </cell>
          <cell r="AR53">
            <v>0</v>
          </cell>
          <cell r="AV53">
            <v>32866.699999999997</v>
          </cell>
          <cell r="AW53">
            <v>150000</v>
          </cell>
          <cell r="AX53">
            <v>117133.3</v>
          </cell>
          <cell r="BB53">
            <v>0</v>
          </cell>
          <cell r="BC53">
            <v>0</v>
          </cell>
          <cell r="BD53">
            <v>0</v>
          </cell>
          <cell r="BJ53">
            <v>0</v>
          </cell>
          <cell r="BN53">
            <v>32866.699999999997</v>
          </cell>
          <cell r="BO53">
            <v>150000</v>
          </cell>
          <cell r="BP53">
            <v>117133.3</v>
          </cell>
          <cell r="BT53">
            <v>0</v>
          </cell>
          <cell r="BU53">
            <v>0</v>
          </cell>
          <cell r="BV53">
            <v>0</v>
          </cell>
          <cell r="CB53">
            <v>0</v>
          </cell>
          <cell r="CF53">
            <v>32866.699999999997</v>
          </cell>
          <cell r="CG53">
            <v>150000</v>
          </cell>
          <cell r="CH53">
            <v>117133.3</v>
          </cell>
          <cell r="CL53">
            <v>0</v>
          </cell>
          <cell r="CM53">
            <v>0</v>
          </cell>
          <cell r="CN53">
            <v>0</v>
          </cell>
          <cell r="CT53">
            <v>0</v>
          </cell>
          <cell r="CX53">
            <v>32866.699999999997</v>
          </cell>
          <cell r="CY53">
            <v>150000</v>
          </cell>
          <cell r="CZ53">
            <v>117133.3</v>
          </cell>
          <cell r="DD53">
            <v>0</v>
          </cell>
          <cell r="DE53">
            <v>0</v>
          </cell>
          <cell r="DF53">
            <v>0</v>
          </cell>
          <cell r="DL53">
            <v>0</v>
          </cell>
          <cell r="DP53">
            <v>32866.699999999997</v>
          </cell>
          <cell r="DQ53">
            <v>150000</v>
          </cell>
          <cell r="DR53">
            <v>117133.3</v>
          </cell>
          <cell r="DV53">
            <v>0</v>
          </cell>
          <cell r="DW53">
            <v>0</v>
          </cell>
          <cell r="DX53">
            <v>0</v>
          </cell>
          <cell r="ED53">
            <v>0</v>
          </cell>
          <cell r="EH53">
            <v>32866.699999999997</v>
          </cell>
          <cell r="EI53">
            <v>150000</v>
          </cell>
          <cell r="EJ53">
            <v>117133.3</v>
          </cell>
          <cell r="EP53">
            <v>0</v>
          </cell>
          <cell r="ET53">
            <v>-32866.699999999997</v>
          </cell>
          <cell r="EU53">
            <v>-150000</v>
          </cell>
          <cell r="EV53">
            <v>-117133.3</v>
          </cell>
          <cell r="EZ53">
            <v>0</v>
          </cell>
          <cell r="FA53">
            <v>0</v>
          </cell>
          <cell r="FB53">
            <v>0</v>
          </cell>
          <cell r="FH53">
            <v>0</v>
          </cell>
          <cell r="FN53">
            <v>0</v>
          </cell>
          <cell r="FR53">
            <v>0</v>
          </cell>
          <cell r="FS53">
            <v>0</v>
          </cell>
          <cell r="FT53">
            <v>0</v>
          </cell>
          <cell r="FZ53">
            <v>0</v>
          </cell>
          <cell r="GF53">
            <v>0</v>
          </cell>
          <cell r="GJ53">
            <v>0</v>
          </cell>
          <cell r="GK53">
            <v>0</v>
          </cell>
          <cell r="GL53">
            <v>0</v>
          </cell>
          <cell r="GR53">
            <v>0</v>
          </cell>
          <cell r="GX53">
            <v>0</v>
          </cell>
          <cell r="HB53">
            <v>0</v>
          </cell>
          <cell r="HC53">
            <v>0</v>
          </cell>
          <cell r="HD53">
            <v>0</v>
          </cell>
          <cell r="HJ53">
            <v>0</v>
          </cell>
          <cell r="HP53">
            <v>0</v>
          </cell>
          <cell r="HT53">
            <v>0</v>
          </cell>
          <cell r="HU53">
            <v>0</v>
          </cell>
          <cell r="HV53">
            <v>0</v>
          </cell>
        </row>
        <row r="54">
          <cell r="D54" t="str">
            <v>0573 0 0 00</v>
          </cell>
          <cell r="E54" t="str">
            <v>936/3 ODM 824</v>
          </cell>
          <cell r="F54" t="str">
            <v>FIAT AUTO</v>
          </cell>
          <cell r="J54">
            <v>990</v>
          </cell>
          <cell r="K54">
            <v>990</v>
          </cell>
          <cell r="L54">
            <v>5000</v>
          </cell>
          <cell r="M54">
            <v>4010</v>
          </cell>
          <cell r="T54">
            <v>0</v>
          </cell>
          <cell r="Z54">
            <v>0</v>
          </cell>
          <cell r="AD54">
            <v>990</v>
          </cell>
          <cell r="AE54">
            <v>5000</v>
          </cell>
          <cell r="AF54">
            <v>4010</v>
          </cell>
          <cell r="AL54">
            <v>0</v>
          </cell>
          <cell r="AR54">
            <v>0</v>
          </cell>
          <cell r="AV54">
            <v>990</v>
          </cell>
          <cell r="AW54">
            <v>5000</v>
          </cell>
          <cell r="AX54">
            <v>4010</v>
          </cell>
          <cell r="BB54">
            <v>0</v>
          </cell>
          <cell r="BC54">
            <v>0</v>
          </cell>
          <cell r="BD54">
            <v>0</v>
          </cell>
          <cell r="BJ54">
            <v>0</v>
          </cell>
          <cell r="BN54">
            <v>990</v>
          </cell>
          <cell r="BO54">
            <v>5000</v>
          </cell>
          <cell r="BP54">
            <v>4010</v>
          </cell>
          <cell r="BT54">
            <v>0</v>
          </cell>
          <cell r="BU54">
            <v>0</v>
          </cell>
          <cell r="BV54">
            <v>0</v>
          </cell>
          <cell r="CB54">
            <v>0</v>
          </cell>
          <cell r="CF54">
            <v>990</v>
          </cell>
          <cell r="CG54">
            <v>5000</v>
          </cell>
          <cell r="CH54">
            <v>4010</v>
          </cell>
          <cell r="CL54">
            <v>0</v>
          </cell>
          <cell r="CM54">
            <v>0</v>
          </cell>
          <cell r="CN54">
            <v>0</v>
          </cell>
          <cell r="CT54">
            <v>0</v>
          </cell>
          <cell r="CX54">
            <v>990</v>
          </cell>
          <cell r="CY54">
            <v>5000</v>
          </cell>
          <cell r="CZ54">
            <v>4010</v>
          </cell>
          <cell r="DD54">
            <v>0</v>
          </cell>
          <cell r="DE54">
            <v>0</v>
          </cell>
          <cell r="DF54">
            <v>0</v>
          </cell>
          <cell r="DL54">
            <v>0</v>
          </cell>
          <cell r="DP54">
            <v>990</v>
          </cell>
          <cell r="DQ54">
            <v>5000</v>
          </cell>
          <cell r="DR54">
            <v>4010</v>
          </cell>
          <cell r="DV54">
            <v>0</v>
          </cell>
          <cell r="DW54">
            <v>0</v>
          </cell>
          <cell r="DX54">
            <v>0</v>
          </cell>
          <cell r="ED54">
            <v>0</v>
          </cell>
          <cell r="EH54">
            <v>990</v>
          </cell>
          <cell r="EI54">
            <v>5000</v>
          </cell>
          <cell r="EJ54">
            <v>4010</v>
          </cell>
          <cell r="EN54">
            <v>0</v>
          </cell>
          <cell r="EP54">
            <v>0</v>
          </cell>
          <cell r="EV54">
            <v>0</v>
          </cell>
          <cell r="EZ54">
            <v>990</v>
          </cell>
          <cell r="FA54">
            <v>5000</v>
          </cell>
          <cell r="FB54">
            <v>4010</v>
          </cell>
          <cell r="FH54">
            <v>0</v>
          </cell>
          <cell r="FN54">
            <v>0</v>
          </cell>
          <cell r="FR54">
            <v>990</v>
          </cell>
          <cell r="FS54">
            <v>5000</v>
          </cell>
          <cell r="FT54">
            <v>4010</v>
          </cell>
          <cell r="FZ54">
            <v>0</v>
          </cell>
          <cell r="GF54">
            <v>0</v>
          </cell>
          <cell r="GJ54">
            <v>990</v>
          </cell>
          <cell r="GK54">
            <v>5000</v>
          </cell>
          <cell r="GL54">
            <v>4010</v>
          </cell>
          <cell r="GR54">
            <v>0</v>
          </cell>
          <cell r="GX54">
            <v>0</v>
          </cell>
          <cell r="HB54">
            <v>990</v>
          </cell>
          <cell r="HC54">
            <v>5000</v>
          </cell>
          <cell r="HD54">
            <v>4010</v>
          </cell>
          <cell r="HJ54">
            <v>0</v>
          </cell>
          <cell r="HP54">
            <v>0</v>
          </cell>
          <cell r="HT54">
            <v>990</v>
          </cell>
          <cell r="HU54">
            <v>5000</v>
          </cell>
          <cell r="HV54">
            <v>4010</v>
          </cell>
        </row>
        <row r="55">
          <cell r="D55" t="str">
            <v>0469 0 0 S0</v>
          </cell>
          <cell r="E55" t="str">
            <v>BN1 ATTREZZATURA</v>
          </cell>
          <cell r="F55" t="str">
            <v>BENTLEY</v>
          </cell>
          <cell r="H55" t="str">
            <v>vendita rep.03/2004</v>
          </cell>
          <cell r="J55">
            <v>42000</v>
          </cell>
          <cell r="K55">
            <v>42000</v>
          </cell>
          <cell r="L55">
            <v>105000</v>
          </cell>
          <cell r="M55">
            <v>63000</v>
          </cell>
          <cell r="T55">
            <v>0</v>
          </cell>
          <cell r="Z55">
            <v>0</v>
          </cell>
          <cell r="AD55">
            <v>42000</v>
          </cell>
          <cell r="AE55">
            <v>105000</v>
          </cell>
          <cell r="AF55">
            <v>63000</v>
          </cell>
          <cell r="AK55">
            <v>-55000</v>
          </cell>
          <cell r="AL55">
            <v>-55000</v>
          </cell>
          <cell r="AP55">
            <v>-42000</v>
          </cell>
          <cell r="AQ55">
            <v>-50000</v>
          </cell>
          <cell r="AR55">
            <v>-8000</v>
          </cell>
          <cell r="AV55">
            <v>0</v>
          </cell>
          <cell r="AW55">
            <v>0</v>
          </cell>
          <cell r="AX55">
            <v>0</v>
          </cell>
          <cell r="BD55">
            <v>0</v>
          </cell>
          <cell r="BJ55">
            <v>0</v>
          </cell>
          <cell r="BN55">
            <v>0</v>
          </cell>
          <cell r="BO55">
            <v>0</v>
          </cell>
          <cell r="BP55">
            <v>0</v>
          </cell>
          <cell r="BV55">
            <v>0</v>
          </cell>
          <cell r="CB55">
            <v>0</v>
          </cell>
          <cell r="CF55">
            <v>0</v>
          </cell>
          <cell r="CG55">
            <v>0</v>
          </cell>
          <cell r="CH55">
            <v>0</v>
          </cell>
          <cell r="CN55">
            <v>0</v>
          </cell>
          <cell r="CT55">
            <v>0</v>
          </cell>
          <cell r="CX55">
            <v>0</v>
          </cell>
          <cell r="CY55">
            <v>0</v>
          </cell>
          <cell r="CZ55">
            <v>0</v>
          </cell>
          <cell r="DF55">
            <v>0</v>
          </cell>
          <cell r="DL55">
            <v>0</v>
          </cell>
          <cell r="DP55">
            <v>0</v>
          </cell>
          <cell r="DQ55">
            <v>0</v>
          </cell>
          <cell r="DR55">
            <v>0</v>
          </cell>
          <cell r="DX55">
            <v>0</v>
          </cell>
          <cell r="ED55">
            <v>0</v>
          </cell>
          <cell r="EH55">
            <v>0</v>
          </cell>
          <cell r="EI55">
            <v>0</v>
          </cell>
          <cell r="EJ55">
            <v>0</v>
          </cell>
          <cell r="EP55">
            <v>0</v>
          </cell>
          <cell r="EV55">
            <v>0</v>
          </cell>
          <cell r="EZ55">
            <v>0</v>
          </cell>
          <cell r="FA55">
            <v>0</v>
          </cell>
          <cell r="FB55">
            <v>0</v>
          </cell>
          <cell r="FH55">
            <v>0</v>
          </cell>
          <cell r="FN55">
            <v>0</v>
          </cell>
          <cell r="FR55">
            <v>0</v>
          </cell>
          <cell r="FS55">
            <v>0</v>
          </cell>
          <cell r="FT55">
            <v>0</v>
          </cell>
          <cell r="FZ55">
            <v>0</v>
          </cell>
          <cell r="GF55">
            <v>0</v>
          </cell>
          <cell r="GJ55">
            <v>0</v>
          </cell>
          <cell r="GK55">
            <v>0</v>
          </cell>
          <cell r="GL55">
            <v>0</v>
          </cell>
          <cell r="GR55">
            <v>0</v>
          </cell>
          <cell r="GX55">
            <v>0</v>
          </cell>
          <cell r="HB55">
            <v>0</v>
          </cell>
          <cell r="HC55">
            <v>0</v>
          </cell>
          <cell r="HD55">
            <v>0</v>
          </cell>
          <cell r="HJ55">
            <v>0</v>
          </cell>
          <cell r="HP55">
            <v>0</v>
          </cell>
          <cell r="HT55">
            <v>0</v>
          </cell>
          <cell r="HU55">
            <v>0</v>
          </cell>
          <cell r="HV55">
            <v>0</v>
          </cell>
        </row>
        <row r="56">
          <cell r="D56" t="str">
            <v>0469 1 0 S0</v>
          </cell>
          <cell r="E56" t="str">
            <v>BN1 rev2 esp.--E</v>
          </cell>
          <cell r="F56" t="str">
            <v>BENTLEY</v>
          </cell>
          <cell r="H56" t="str">
            <v>vendita rep.03/2004</v>
          </cell>
          <cell r="J56">
            <v>9450</v>
          </cell>
          <cell r="K56">
            <v>32700</v>
          </cell>
          <cell r="L56">
            <v>50000</v>
          </cell>
          <cell r="M56">
            <v>17300</v>
          </cell>
          <cell r="T56">
            <v>0</v>
          </cell>
          <cell r="Z56">
            <v>0</v>
          </cell>
          <cell r="AD56">
            <v>32700</v>
          </cell>
          <cell r="AE56">
            <v>50000</v>
          </cell>
          <cell r="AF56">
            <v>17300</v>
          </cell>
          <cell r="AK56">
            <v>5000</v>
          </cell>
          <cell r="AL56">
            <v>5000</v>
          </cell>
          <cell r="AP56">
            <v>-32700</v>
          </cell>
          <cell r="AQ56">
            <v>-55000</v>
          </cell>
          <cell r="AR56">
            <v>-22300</v>
          </cell>
          <cell r="AV56">
            <v>0</v>
          </cell>
          <cell r="AW56">
            <v>0</v>
          </cell>
          <cell r="AX56">
            <v>0</v>
          </cell>
          <cell r="BD56">
            <v>0</v>
          </cell>
          <cell r="BJ56">
            <v>0</v>
          </cell>
          <cell r="BN56">
            <v>0</v>
          </cell>
          <cell r="BO56">
            <v>0</v>
          </cell>
          <cell r="BP56">
            <v>0</v>
          </cell>
          <cell r="BV56">
            <v>0</v>
          </cell>
          <cell r="CB56">
            <v>0</v>
          </cell>
          <cell r="CF56">
            <v>0</v>
          </cell>
          <cell r="CG56">
            <v>0</v>
          </cell>
          <cell r="CH56">
            <v>0</v>
          </cell>
          <cell r="CN56">
            <v>0</v>
          </cell>
          <cell r="CT56">
            <v>0</v>
          </cell>
          <cell r="CX56">
            <v>0</v>
          </cell>
          <cell r="CY56">
            <v>0</v>
          </cell>
          <cell r="CZ56">
            <v>0</v>
          </cell>
          <cell r="DF56">
            <v>0</v>
          </cell>
          <cell r="DL56">
            <v>0</v>
          </cell>
          <cell r="DP56">
            <v>0</v>
          </cell>
          <cell r="DQ56">
            <v>0</v>
          </cell>
          <cell r="DR56">
            <v>0</v>
          </cell>
          <cell r="DX56">
            <v>0</v>
          </cell>
          <cell r="ED56">
            <v>0</v>
          </cell>
          <cell r="EH56">
            <v>0</v>
          </cell>
          <cell r="EI56">
            <v>0</v>
          </cell>
          <cell r="EJ56">
            <v>0</v>
          </cell>
          <cell r="EP56">
            <v>0</v>
          </cell>
          <cell r="EV56">
            <v>0</v>
          </cell>
          <cell r="EZ56">
            <v>0</v>
          </cell>
          <cell r="FA56">
            <v>0</v>
          </cell>
          <cell r="FB56">
            <v>0</v>
          </cell>
          <cell r="FH56">
            <v>0</v>
          </cell>
          <cell r="FN56">
            <v>0</v>
          </cell>
          <cell r="FR56">
            <v>0</v>
          </cell>
          <cell r="FS56">
            <v>0</v>
          </cell>
          <cell r="FT56">
            <v>0</v>
          </cell>
          <cell r="FZ56">
            <v>0</v>
          </cell>
          <cell r="GF56">
            <v>0</v>
          </cell>
          <cell r="GJ56">
            <v>0</v>
          </cell>
          <cell r="GK56">
            <v>0</v>
          </cell>
          <cell r="GL56">
            <v>0</v>
          </cell>
          <cell r="GR56">
            <v>0</v>
          </cell>
          <cell r="GX56">
            <v>0</v>
          </cell>
          <cell r="HB56">
            <v>0</v>
          </cell>
          <cell r="HC56">
            <v>0</v>
          </cell>
          <cell r="HD56">
            <v>0</v>
          </cell>
          <cell r="HJ56">
            <v>0</v>
          </cell>
          <cell r="HP56">
            <v>0</v>
          </cell>
          <cell r="HT56">
            <v>0</v>
          </cell>
          <cell r="HU56">
            <v>0</v>
          </cell>
          <cell r="HV56">
            <v>0</v>
          </cell>
        </row>
        <row r="57">
          <cell r="D57" t="str">
            <v>0470 0 0 S0</v>
          </cell>
          <cell r="E57" t="str">
            <v>BN2 ATTREZZATURA</v>
          </cell>
          <cell r="F57" t="str">
            <v>BENTLEY</v>
          </cell>
          <cell r="H57" t="str">
            <v>vendita rep.03/2004</v>
          </cell>
          <cell r="J57">
            <v>16000</v>
          </cell>
          <cell r="K57">
            <v>16000</v>
          </cell>
          <cell r="L57">
            <v>81000</v>
          </cell>
          <cell r="M57">
            <v>65000</v>
          </cell>
          <cell r="T57">
            <v>0</v>
          </cell>
          <cell r="Z57">
            <v>0</v>
          </cell>
          <cell r="AD57">
            <v>16000</v>
          </cell>
          <cell r="AE57">
            <v>81000</v>
          </cell>
          <cell r="AF57">
            <v>65000</v>
          </cell>
          <cell r="AK57">
            <v>-44000</v>
          </cell>
          <cell r="AL57">
            <v>-44000</v>
          </cell>
          <cell r="AP57">
            <v>-16000</v>
          </cell>
          <cell r="AQ57">
            <v>-37000</v>
          </cell>
          <cell r="AR57">
            <v>-21000</v>
          </cell>
          <cell r="AV57">
            <v>0</v>
          </cell>
          <cell r="AW57">
            <v>0</v>
          </cell>
          <cell r="AX57">
            <v>0</v>
          </cell>
          <cell r="BD57">
            <v>0</v>
          </cell>
          <cell r="BJ57">
            <v>0</v>
          </cell>
          <cell r="BN57">
            <v>0</v>
          </cell>
          <cell r="BO57">
            <v>0</v>
          </cell>
          <cell r="BP57">
            <v>0</v>
          </cell>
          <cell r="BV57">
            <v>0</v>
          </cell>
          <cell r="CB57">
            <v>0</v>
          </cell>
          <cell r="CF57">
            <v>0</v>
          </cell>
          <cell r="CG57">
            <v>0</v>
          </cell>
          <cell r="CH57">
            <v>0</v>
          </cell>
          <cell r="CN57">
            <v>0</v>
          </cell>
          <cell r="CT57">
            <v>0</v>
          </cell>
          <cell r="CX57">
            <v>0</v>
          </cell>
          <cell r="CY57">
            <v>0</v>
          </cell>
          <cell r="CZ57">
            <v>0</v>
          </cell>
          <cell r="DF57">
            <v>0</v>
          </cell>
          <cell r="DL57">
            <v>0</v>
          </cell>
          <cell r="DP57">
            <v>0</v>
          </cell>
          <cell r="DQ57">
            <v>0</v>
          </cell>
          <cell r="DR57">
            <v>0</v>
          </cell>
          <cell r="DX57">
            <v>0</v>
          </cell>
          <cell r="ED57">
            <v>0</v>
          </cell>
          <cell r="EH57">
            <v>0</v>
          </cell>
          <cell r="EI57">
            <v>0</v>
          </cell>
          <cell r="EJ57">
            <v>0</v>
          </cell>
          <cell r="EP57">
            <v>0</v>
          </cell>
          <cell r="EV57">
            <v>0</v>
          </cell>
          <cell r="EZ57">
            <v>0</v>
          </cell>
          <cell r="FA57">
            <v>0</v>
          </cell>
          <cell r="FB57">
            <v>0</v>
          </cell>
          <cell r="FH57">
            <v>0</v>
          </cell>
          <cell r="FN57">
            <v>0</v>
          </cell>
          <cell r="FR57">
            <v>0</v>
          </cell>
          <cell r="FS57">
            <v>0</v>
          </cell>
          <cell r="FT57">
            <v>0</v>
          </cell>
          <cell r="FZ57">
            <v>0</v>
          </cell>
          <cell r="GF57">
            <v>0</v>
          </cell>
          <cell r="GJ57">
            <v>0</v>
          </cell>
          <cell r="GK57">
            <v>0</v>
          </cell>
          <cell r="GL57">
            <v>0</v>
          </cell>
          <cell r="GR57">
            <v>0</v>
          </cell>
          <cell r="GX57">
            <v>0</v>
          </cell>
          <cell r="HB57">
            <v>0</v>
          </cell>
          <cell r="HC57">
            <v>0</v>
          </cell>
          <cell r="HD57">
            <v>0</v>
          </cell>
          <cell r="HJ57">
            <v>0</v>
          </cell>
          <cell r="HP57">
            <v>0</v>
          </cell>
          <cell r="HT57">
            <v>0</v>
          </cell>
          <cell r="HU57">
            <v>0</v>
          </cell>
          <cell r="HV57">
            <v>0</v>
          </cell>
        </row>
        <row r="58">
          <cell r="D58" t="str">
            <v>0470 1 0 S0</v>
          </cell>
          <cell r="E58" t="str">
            <v>BN2 rev.2 esp.--F</v>
          </cell>
          <cell r="F58" t="str">
            <v>BENTLEY</v>
          </cell>
          <cell r="H58" t="str">
            <v>vendita rep.03/2004</v>
          </cell>
          <cell r="J58">
            <v>7850</v>
          </cell>
          <cell r="K58">
            <v>30400</v>
          </cell>
          <cell r="L58">
            <v>37000</v>
          </cell>
          <cell r="M58">
            <v>6600</v>
          </cell>
          <cell r="T58">
            <v>0</v>
          </cell>
          <cell r="Z58">
            <v>0</v>
          </cell>
          <cell r="AD58">
            <v>30400</v>
          </cell>
          <cell r="AE58">
            <v>37000</v>
          </cell>
          <cell r="AF58">
            <v>6600</v>
          </cell>
          <cell r="AK58">
            <v>7000</v>
          </cell>
          <cell r="AL58">
            <v>7000</v>
          </cell>
          <cell r="AP58">
            <v>-30400</v>
          </cell>
          <cell r="AQ58">
            <v>-44000</v>
          </cell>
          <cell r="AR58">
            <v>-13600</v>
          </cell>
          <cell r="AV58">
            <v>0</v>
          </cell>
          <cell r="AW58">
            <v>0</v>
          </cell>
          <cell r="AX58">
            <v>0</v>
          </cell>
          <cell r="BD58">
            <v>0</v>
          </cell>
          <cell r="BJ58">
            <v>0</v>
          </cell>
          <cell r="BN58">
            <v>0</v>
          </cell>
          <cell r="BO58">
            <v>0</v>
          </cell>
          <cell r="BP58">
            <v>0</v>
          </cell>
          <cell r="BV58">
            <v>0</v>
          </cell>
          <cell r="CB58">
            <v>0</v>
          </cell>
          <cell r="CF58">
            <v>0</v>
          </cell>
          <cell r="CG58">
            <v>0</v>
          </cell>
          <cell r="CH58">
            <v>0</v>
          </cell>
          <cell r="CN58">
            <v>0</v>
          </cell>
          <cell r="CT58">
            <v>0</v>
          </cell>
          <cell r="CX58">
            <v>0</v>
          </cell>
          <cell r="CY58">
            <v>0</v>
          </cell>
          <cell r="CZ58">
            <v>0</v>
          </cell>
          <cell r="DF58">
            <v>0</v>
          </cell>
          <cell r="DL58">
            <v>0</v>
          </cell>
          <cell r="DP58">
            <v>0</v>
          </cell>
          <cell r="DQ58">
            <v>0</v>
          </cell>
          <cell r="DR58">
            <v>0</v>
          </cell>
          <cell r="DX58">
            <v>0</v>
          </cell>
          <cell r="ED58">
            <v>0</v>
          </cell>
          <cell r="EH58">
            <v>0</v>
          </cell>
          <cell r="EI58">
            <v>0</v>
          </cell>
          <cell r="EJ58">
            <v>0</v>
          </cell>
          <cell r="EP58">
            <v>0</v>
          </cell>
          <cell r="EV58">
            <v>0</v>
          </cell>
          <cell r="EZ58">
            <v>0</v>
          </cell>
          <cell r="FA58">
            <v>0</v>
          </cell>
          <cell r="FB58">
            <v>0</v>
          </cell>
          <cell r="FH58">
            <v>0</v>
          </cell>
          <cell r="FN58">
            <v>0</v>
          </cell>
          <cell r="FR58">
            <v>0</v>
          </cell>
          <cell r="FS58">
            <v>0</v>
          </cell>
          <cell r="FT58">
            <v>0</v>
          </cell>
          <cell r="FZ58">
            <v>0</v>
          </cell>
          <cell r="GF58">
            <v>0</v>
          </cell>
          <cell r="GJ58">
            <v>0</v>
          </cell>
          <cell r="GK58">
            <v>0</v>
          </cell>
          <cell r="GL58">
            <v>0</v>
          </cell>
          <cell r="GR58">
            <v>0</v>
          </cell>
          <cell r="GX58">
            <v>0</v>
          </cell>
          <cell r="HB58">
            <v>0</v>
          </cell>
          <cell r="HC58">
            <v>0</v>
          </cell>
          <cell r="HD58">
            <v>0</v>
          </cell>
          <cell r="HJ58">
            <v>0</v>
          </cell>
          <cell r="HP58">
            <v>0</v>
          </cell>
          <cell r="HT58">
            <v>0</v>
          </cell>
          <cell r="HU58">
            <v>0</v>
          </cell>
          <cell r="HV58">
            <v>0</v>
          </cell>
        </row>
        <row r="59">
          <cell r="D59" t="str">
            <v>0536 0 0 S0</v>
          </cell>
          <cell r="E59" t="str">
            <v>BN3 ATTREZZATURE</v>
          </cell>
          <cell r="F59" t="str">
            <v>BENTLEY</v>
          </cell>
          <cell r="H59" t="str">
            <v>vendita rep.02/2004</v>
          </cell>
          <cell r="J59">
            <v>39000</v>
          </cell>
          <cell r="K59">
            <v>39000</v>
          </cell>
          <cell r="L59">
            <v>50000</v>
          </cell>
          <cell r="M59">
            <v>11000</v>
          </cell>
          <cell r="T59">
            <v>0</v>
          </cell>
          <cell r="X59">
            <v>-39000</v>
          </cell>
          <cell r="Y59">
            <v>-50000</v>
          </cell>
          <cell r="Z59">
            <v>-11000</v>
          </cell>
          <cell r="AD59">
            <v>0</v>
          </cell>
          <cell r="AE59">
            <v>0</v>
          </cell>
          <cell r="AF59">
            <v>0</v>
          </cell>
          <cell r="AL59">
            <v>0</v>
          </cell>
          <cell r="AR59">
            <v>0</v>
          </cell>
          <cell r="AV59">
            <v>0</v>
          </cell>
          <cell r="AW59">
            <v>0</v>
          </cell>
          <cell r="AX59">
            <v>0</v>
          </cell>
          <cell r="BD59">
            <v>0</v>
          </cell>
          <cell r="BJ59">
            <v>0</v>
          </cell>
          <cell r="BN59">
            <v>0</v>
          </cell>
          <cell r="BO59">
            <v>0</v>
          </cell>
          <cell r="BP59">
            <v>0</v>
          </cell>
          <cell r="BV59">
            <v>0</v>
          </cell>
          <cell r="CB59">
            <v>0</v>
          </cell>
          <cell r="CF59">
            <v>0</v>
          </cell>
          <cell r="CG59">
            <v>0</v>
          </cell>
          <cell r="CH59">
            <v>0</v>
          </cell>
          <cell r="CN59">
            <v>0</v>
          </cell>
          <cell r="CT59">
            <v>0</v>
          </cell>
          <cell r="CX59">
            <v>0</v>
          </cell>
          <cell r="CY59">
            <v>0</v>
          </cell>
          <cell r="CZ59">
            <v>0</v>
          </cell>
          <cell r="DF59">
            <v>0</v>
          </cell>
          <cell r="DL59">
            <v>0</v>
          </cell>
          <cell r="DP59">
            <v>0</v>
          </cell>
          <cell r="DQ59">
            <v>0</v>
          </cell>
          <cell r="DR59">
            <v>0</v>
          </cell>
          <cell r="DX59">
            <v>0</v>
          </cell>
          <cell r="ED59">
            <v>0</v>
          </cell>
          <cell r="EH59">
            <v>0</v>
          </cell>
          <cell r="EI59">
            <v>0</v>
          </cell>
          <cell r="EJ59">
            <v>0</v>
          </cell>
          <cell r="EP59">
            <v>0</v>
          </cell>
          <cell r="EV59">
            <v>0</v>
          </cell>
          <cell r="EZ59">
            <v>0</v>
          </cell>
          <cell r="FA59">
            <v>0</v>
          </cell>
          <cell r="FB59">
            <v>0</v>
          </cell>
          <cell r="FH59">
            <v>0</v>
          </cell>
          <cell r="FN59">
            <v>0</v>
          </cell>
          <cell r="FR59">
            <v>0</v>
          </cell>
          <cell r="FS59">
            <v>0</v>
          </cell>
          <cell r="FT59">
            <v>0</v>
          </cell>
          <cell r="FZ59">
            <v>0</v>
          </cell>
          <cell r="GF59">
            <v>0</v>
          </cell>
          <cell r="GJ59">
            <v>0</v>
          </cell>
          <cell r="GK59">
            <v>0</v>
          </cell>
          <cell r="GL59">
            <v>0</v>
          </cell>
          <cell r="GR59">
            <v>0</v>
          </cell>
          <cell r="GX59">
            <v>0</v>
          </cell>
          <cell r="HB59">
            <v>0</v>
          </cell>
          <cell r="HC59">
            <v>0</v>
          </cell>
          <cell r="HD59">
            <v>0</v>
          </cell>
          <cell r="HJ59">
            <v>0</v>
          </cell>
          <cell r="HP59">
            <v>0</v>
          </cell>
          <cell r="HT59">
            <v>0</v>
          </cell>
          <cell r="HU59">
            <v>0</v>
          </cell>
          <cell r="HV59">
            <v>0</v>
          </cell>
        </row>
        <row r="60">
          <cell r="D60" t="str">
            <v>0537 0 0 S0</v>
          </cell>
          <cell r="E60" t="str">
            <v>BN4 ATTREZZATURA</v>
          </cell>
          <cell r="F60" t="str">
            <v>BENTLEY</v>
          </cell>
          <cell r="H60" t="str">
            <v>vendita rep.02/2004</v>
          </cell>
          <cell r="J60">
            <v>0</v>
          </cell>
          <cell r="K60">
            <v>53000</v>
          </cell>
          <cell r="L60">
            <v>115000</v>
          </cell>
          <cell r="M60">
            <v>62000</v>
          </cell>
          <cell r="T60">
            <v>0</v>
          </cell>
          <cell r="X60">
            <v>-53000</v>
          </cell>
          <cell r="Y60">
            <v>-115000</v>
          </cell>
          <cell r="Z60">
            <v>-62000</v>
          </cell>
          <cell r="AD60">
            <v>0</v>
          </cell>
          <cell r="AE60">
            <v>0</v>
          </cell>
          <cell r="AF60">
            <v>0</v>
          </cell>
          <cell r="AL60">
            <v>0</v>
          </cell>
          <cell r="AR60">
            <v>0</v>
          </cell>
          <cell r="AV60">
            <v>0</v>
          </cell>
          <cell r="AW60">
            <v>0</v>
          </cell>
          <cell r="AX60">
            <v>0</v>
          </cell>
          <cell r="BD60">
            <v>0</v>
          </cell>
          <cell r="BJ60">
            <v>0</v>
          </cell>
          <cell r="BN60">
            <v>0</v>
          </cell>
          <cell r="BO60">
            <v>0</v>
          </cell>
          <cell r="BP60">
            <v>0</v>
          </cell>
          <cell r="BV60">
            <v>0</v>
          </cell>
          <cell r="CB60">
            <v>0</v>
          </cell>
          <cell r="CF60">
            <v>0</v>
          </cell>
          <cell r="CG60">
            <v>0</v>
          </cell>
          <cell r="CH60">
            <v>0</v>
          </cell>
          <cell r="CN60">
            <v>0</v>
          </cell>
          <cell r="CT60">
            <v>0</v>
          </cell>
          <cell r="CX60">
            <v>0</v>
          </cell>
          <cell r="CY60">
            <v>0</v>
          </cell>
          <cell r="CZ60">
            <v>0</v>
          </cell>
          <cell r="DF60">
            <v>0</v>
          </cell>
          <cell r="DL60">
            <v>0</v>
          </cell>
          <cell r="DP60">
            <v>0</v>
          </cell>
          <cell r="DQ60">
            <v>0</v>
          </cell>
          <cell r="DR60">
            <v>0</v>
          </cell>
          <cell r="DX60">
            <v>0</v>
          </cell>
          <cell r="ED60">
            <v>0</v>
          </cell>
          <cell r="EH60">
            <v>0</v>
          </cell>
          <cell r="EI60">
            <v>0</v>
          </cell>
          <cell r="EJ60">
            <v>0</v>
          </cell>
          <cell r="EP60">
            <v>0</v>
          </cell>
          <cell r="EV60">
            <v>0</v>
          </cell>
          <cell r="EZ60">
            <v>0</v>
          </cell>
          <cell r="FA60">
            <v>0</v>
          </cell>
          <cell r="FB60">
            <v>0</v>
          </cell>
          <cell r="FH60">
            <v>0</v>
          </cell>
          <cell r="FN60">
            <v>0</v>
          </cell>
          <cell r="FR60">
            <v>0</v>
          </cell>
          <cell r="FS60">
            <v>0</v>
          </cell>
          <cell r="FT60">
            <v>0</v>
          </cell>
          <cell r="FZ60">
            <v>0</v>
          </cell>
          <cell r="GF60">
            <v>0</v>
          </cell>
          <cell r="GJ60">
            <v>0</v>
          </cell>
          <cell r="GK60">
            <v>0</v>
          </cell>
          <cell r="GL60">
            <v>0</v>
          </cell>
          <cell r="GR60">
            <v>0</v>
          </cell>
          <cell r="GX60">
            <v>0</v>
          </cell>
          <cell r="HB60">
            <v>0</v>
          </cell>
          <cell r="HC60">
            <v>0</v>
          </cell>
          <cell r="HD60">
            <v>0</v>
          </cell>
          <cell r="HJ60">
            <v>0</v>
          </cell>
          <cell r="HP60">
            <v>0</v>
          </cell>
          <cell r="HT60">
            <v>0</v>
          </cell>
          <cell r="HU60">
            <v>0</v>
          </cell>
          <cell r="HV60">
            <v>0</v>
          </cell>
        </row>
        <row r="61">
          <cell r="D61" t="str">
            <v>0537 1 0 S0</v>
          </cell>
          <cell r="E61" t="str">
            <v>BN4 esp. --B</v>
          </cell>
          <cell r="F61" t="str">
            <v>BENTLEY</v>
          </cell>
          <cell r="H61" t="str">
            <v>vendita rep.02/2004</v>
          </cell>
          <cell r="J61">
            <v>8400</v>
          </cell>
          <cell r="K61">
            <v>8400</v>
          </cell>
          <cell r="L61">
            <v>23000</v>
          </cell>
          <cell r="M61">
            <v>14600</v>
          </cell>
          <cell r="T61">
            <v>0</v>
          </cell>
          <cell r="X61">
            <v>-8400</v>
          </cell>
          <cell r="Y61">
            <v>-23000</v>
          </cell>
          <cell r="Z61">
            <v>-14600</v>
          </cell>
          <cell r="AD61">
            <v>0</v>
          </cell>
          <cell r="AE61">
            <v>0</v>
          </cell>
          <cell r="AF61">
            <v>0</v>
          </cell>
          <cell r="AL61">
            <v>0</v>
          </cell>
          <cell r="AR61">
            <v>0</v>
          </cell>
          <cell r="AV61">
            <v>0</v>
          </cell>
          <cell r="AW61">
            <v>0</v>
          </cell>
          <cell r="AX61">
            <v>0</v>
          </cell>
          <cell r="BD61">
            <v>0</v>
          </cell>
          <cell r="BJ61">
            <v>0</v>
          </cell>
          <cell r="BN61">
            <v>0</v>
          </cell>
          <cell r="BO61">
            <v>0</v>
          </cell>
          <cell r="BP61">
            <v>0</v>
          </cell>
          <cell r="BV61">
            <v>0</v>
          </cell>
          <cell r="CB61">
            <v>0</v>
          </cell>
          <cell r="CF61">
            <v>0</v>
          </cell>
          <cell r="CG61">
            <v>0</v>
          </cell>
          <cell r="CH61">
            <v>0</v>
          </cell>
          <cell r="CN61">
            <v>0</v>
          </cell>
          <cell r="CT61">
            <v>0</v>
          </cell>
          <cell r="CX61">
            <v>0</v>
          </cell>
          <cell r="CY61">
            <v>0</v>
          </cell>
          <cell r="CZ61">
            <v>0</v>
          </cell>
          <cell r="DF61">
            <v>0</v>
          </cell>
          <cell r="DL61">
            <v>0</v>
          </cell>
          <cell r="DP61">
            <v>0</v>
          </cell>
          <cell r="DQ61">
            <v>0</v>
          </cell>
          <cell r="DR61">
            <v>0</v>
          </cell>
          <cell r="DX61">
            <v>0</v>
          </cell>
          <cell r="ED61">
            <v>0</v>
          </cell>
          <cell r="EH61">
            <v>0</v>
          </cell>
          <cell r="EI61">
            <v>0</v>
          </cell>
          <cell r="EJ61">
            <v>0</v>
          </cell>
          <cell r="EP61">
            <v>0</v>
          </cell>
          <cell r="EV61">
            <v>0</v>
          </cell>
          <cell r="EZ61">
            <v>0</v>
          </cell>
          <cell r="FA61">
            <v>0</v>
          </cell>
          <cell r="FB61">
            <v>0</v>
          </cell>
          <cell r="FH61">
            <v>0</v>
          </cell>
          <cell r="FN61">
            <v>0</v>
          </cell>
          <cell r="FR61">
            <v>0</v>
          </cell>
          <cell r="FS61">
            <v>0</v>
          </cell>
          <cell r="FT61">
            <v>0</v>
          </cell>
          <cell r="FZ61">
            <v>0</v>
          </cell>
          <cell r="GF61">
            <v>0</v>
          </cell>
          <cell r="GJ61">
            <v>0</v>
          </cell>
          <cell r="GK61">
            <v>0</v>
          </cell>
          <cell r="GL61">
            <v>0</v>
          </cell>
          <cell r="GR61">
            <v>0</v>
          </cell>
          <cell r="GX61">
            <v>0</v>
          </cell>
          <cell r="HB61">
            <v>0</v>
          </cell>
          <cell r="HC61">
            <v>0</v>
          </cell>
          <cell r="HD61">
            <v>0</v>
          </cell>
          <cell r="HJ61">
            <v>0</v>
          </cell>
          <cell r="HP61">
            <v>0</v>
          </cell>
          <cell r="HT61">
            <v>0</v>
          </cell>
          <cell r="HU61">
            <v>0</v>
          </cell>
          <cell r="HV61">
            <v>0</v>
          </cell>
        </row>
        <row r="62">
          <cell r="D62" t="str">
            <v>0558 0 0 00</v>
          </cell>
          <cell r="E62" t="str">
            <v>BN7 ATTREZZATURA</v>
          </cell>
          <cell r="F62" t="str">
            <v>BENTLEY</v>
          </cell>
          <cell r="H62" t="str">
            <v>vendita rep.02/2004</v>
          </cell>
          <cell r="J62">
            <v>43000</v>
          </cell>
          <cell r="K62">
            <v>43000</v>
          </cell>
          <cell r="L62">
            <v>59000</v>
          </cell>
          <cell r="M62">
            <v>16000</v>
          </cell>
          <cell r="T62">
            <v>0</v>
          </cell>
          <cell r="X62">
            <v>-43000</v>
          </cell>
          <cell r="Y62">
            <v>-59000</v>
          </cell>
          <cell r="Z62">
            <v>-16000</v>
          </cell>
          <cell r="AD62">
            <v>0</v>
          </cell>
          <cell r="AE62">
            <v>0</v>
          </cell>
          <cell r="AF62">
            <v>0</v>
          </cell>
          <cell r="AL62">
            <v>0</v>
          </cell>
          <cell r="AR62">
            <v>0</v>
          </cell>
          <cell r="AV62">
            <v>0</v>
          </cell>
          <cell r="AW62">
            <v>0</v>
          </cell>
          <cell r="AX62">
            <v>0</v>
          </cell>
          <cell r="BD62">
            <v>0</v>
          </cell>
          <cell r="BJ62">
            <v>0</v>
          </cell>
          <cell r="BN62">
            <v>0</v>
          </cell>
          <cell r="BO62">
            <v>0</v>
          </cell>
          <cell r="BP62">
            <v>0</v>
          </cell>
          <cell r="BV62">
            <v>0</v>
          </cell>
          <cell r="CB62">
            <v>0</v>
          </cell>
          <cell r="CF62">
            <v>0</v>
          </cell>
          <cell r="CG62">
            <v>0</v>
          </cell>
          <cell r="CH62">
            <v>0</v>
          </cell>
          <cell r="CN62">
            <v>0</v>
          </cell>
          <cell r="CT62">
            <v>0</v>
          </cell>
          <cell r="CX62">
            <v>0</v>
          </cell>
          <cell r="CY62">
            <v>0</v>
          </cell>
          <cell r="CZ62">
            <v>0</v>
          </cell>
          <cell r="DF62">
            <v>0</v>
          </cell>
          <cell r="DL62">
            <v>0</v>
          </cell>
          <cell r="DP62">
            <v>0</v>
          </cell>
          <cell r="DQ62">
            <v>0</v>
          </cell>
          <cell r="DR62">
            <v>0</v>
          </cell>
          <cell r="DX62">
            <v>0</v>
          </cell>
          <cell r="ED62">
            <v>0</v>
          </cell>
          <cell r="EH62">
            <v>0</v>
          </cell>
          <cell r="EI62">
            <v>0</v>
          </cell>
          <cell r="EJ62">
            <v>0</v>
          </cell>
          <cell r="EP62">
            <v>0</v>
          </cell>
          <cell r="EV62">
            <v>0</v>
          </cell>
          <cell r="EZ62">
            <v>0</v>
          </cell>
          <cell r="FA62">
            <v>0</v>
          </cell>
          <cell r="FB62">
            <v>0</v>
          </cell>
          <cell r="FH62">
            <v>0</v>
          </cell>
          <cell r="FN62">
            <v>0</v>
          </cell>
          <cell r="FR62">
            <v>0</v>
          </cell>
          <cell r="FS62">
            <v>0</v>
          </cell>
          <cell r="FT62">
            <v>0</v>
          </cell>
          <cell r="FZ62">
            <v>0</v>
          </cell>
          <cell r="GF62">
            <v>0</v>
          </cell>
          <cell r="GJ62">
            <v>0</v>
          </cell>
          <cell r="GK62">
            <v>0</v>
          </cell>
          <cell r="GL62">
            <v>0</v>
          </cell>
          <cell r="GR62">
            <v>0</v>
          </cell>
          <cell r="GX62">
            <v>0</v>
          </cell>
          <cell r="HB62">
            <v>0</v>
          </cell>
          <cell r="HC62">
            <v>0</v>
          </cell>
          <cell r="HD62">
            <v>0</v>
          </cell>
          <cell r="HJ62">
            <v>0</v>
          </cell>
          <cell r="HP62">
            <v>0</v>
          </cell>
          <cell r="HT62">
            <v>0</v>
          </cell>
          <cell r="HU62">
            <v>0</v>
          </cell>
          <cell r="HV62">
            <v>0</v>
          </cell>
        </row>
        <row r="63">
          <cell r="D63" t="str">
            <v>0559 0 0 00</v>
          </cell>
          <cell r="E63" t="str">
            <v>BMW1 ATTREZZATURA</v>
          </cell>
          <cell r="F63" t="str">
            <v>BMW</v>
          </cell>
          <cell r="J63">
            <v>8000</v>
          </cell>
          <cell r="K63">
            <v>358000</v>
          </cell>
          <cell r="L63">
            <v>342000</v>
          </cell>
          <cell r="M63">
            <v>-16000</v>
          </cell>
          <cell r="T63">
            <v>0</v>
          </cell>
          <cell r="Z63">
            <v>0</v>
          </cell>
          <cell r="AD63">
            <v>358000</v>
          </cell>
          <cell r="AE63">
            <v>342000</v>
          </cell>
          <cell r="AF63">
            <v>-16000</v>
          </cell>
          <cell r="AK63">
            <v>250000</v>
          </cell>
          <cell r="AL63">
            <v>250000</v>
          </cell>
          <cell r="AR63">
            <v>0</v>
          </cell>
          <cell r="AV63">
            <v>358000</v>
          </cell>
          <cell r="AW63">
            <v>592000</v>
          </cell>
          <cell r="AX63">
            <v>234000</v>
          </cell>
          <cell r="BB63">
            <v>64600</v>
          </cell>
          <cell r="BC63">
            <v>0</v>
          </cell>
          <cell r="BD63">
            <v>-64600</v>
          </cell>
          <cell r="BJ63">
            <v>0</v>
          </cell>
          <cell r="BN63">
            <v>422600</v>
          </cell>
          <cell r="BO63">
            <v>592000</v>
          </cell>
          <cell r="BP63">
            <v>169400</v>
          </cell>
          <cell r="BT63">
            <v>-64600</v>
          </cell>
          <cell r="BU63">
            <v>0</v>
          </cell>
          <cell r="BV63">
            <v>64600</v>
          </cell>
          <cell r="CB63">
            <v>0</v>
          </cell>
          <cell r="CF63">
            <v>358000</v>
          </cell>
          <cell r="CG63">
            <v>592000</v>
          </cell>
          <cell r="CH63">
            <v>234000</v>
          </cell>
          <cell r="CL63">
            <v>15089.1</v>
          </cell>
          <cell r="CM63">
            <v>0</v>
          </cell>
          <cell r="CN63">
            <v>-15089.1</v>
          </cell>
          <cell r="CT63">
            <v>0</v>
          </cell>
          <cell r="CX63">
            <v>373089.1</v>
          </cell>
          <cell r="CY63">
            <v>592000</v>
          </cell>
          <cell r="CZ63">
            <v>218910.90000000002</v>
          </cell>
          <cell r="DD63">
            <v>1500</v>
          </cell>
          <cell r="DE63">
            <v>0</v>
          </cell>
          <cell r="DF63">
            <v>-1500</v>
          </cell>
          <cell r="DL63">
            <v>0</v>
          </cell>
          <cell r="DP63">
            <v>374589.1</v>
          </cell>
          <cell r="DQ63">
            <v>592000</v>
          </cell>
          <cell r="DR63">
            <v>217410.90000000002</v>
          </cell>
          <cell r="DV63">
            <v>25000</v>
          </cell>
          <cell r="DW63">
            <v>0</v>
          </cell>
          <cell r="DX63">
            <v>-25000</v>
          </cell>
          <cell r="ED63">
            <v>0</v>
          </cell>
          <cell r="EH63">
            <v>399589.1</v>
          </cell>
          <cell r="EI63">
            <v>592000</v>
          </cell>
          <cell r="EJ63">
            <v>192410.90000000002</v>
          </cell>
          <cell r="EN63">
            <v>91691.839999999967</v>
          </cell>
          <cell r="EP63">
            <v>-91691.839999999967</v>
          </cell>
          <cell r="EV63">
            <v>0</v>
          </cell>
          <cell r="EZ63">
            <v>491280.93999999994</v>
          </cell>
          <cell r="FA63">
            <v>592000</v>
          </cell>
          <cell r="FB63">
            <v>100719.06000000006</v>
          </cell>
          <cell r="FH63">
            <v>0</v>
          </cell>
          <cell r="FN63">
            <v>0</v>
          </cell>
          <cell r="FR63">
            <v>491280.93999999994</v>
          </cell>
          <cell r="FS63">
            <v>592000</v>
          </cell>
          <cell r="FT63">
            <v>100719.06000000006</v>
          </cell>
          <cell r="FZ63">
            <v>0</v>
          </cell>
          <cell r="GF63">
            <v>0</v>
          </cell>
          <cell r="GJ63">
            <v>491280.93999999994</v>
          </cell>
          <cell r="GK63">
            <v>592000</v>
          </cell>
          <cell r="GL63">
            <v>100719.06000000006</v>
          </cell>
          <cell r="GR63">
            <v>0</v>
          </cell>
          <cell r="GX63">
            <v>0</v>
          </cell>
          <cell r="HB63">
            <v>491280.93999999994</v>
          </cell>
          <cell r="HC63">
            <v>592000</v>
          </cell>
          <cell r="HD63">
            <v>100719.06000000006</v>
          </cell>
          <cell r="HJ63">
            <v>0</v>
          </cell>
          <cell r="HP63">
            <v>0</v>
          </cell>
          <cell r="HT63">
            <v>491280.93999999994</v>
          </cell>
          <cell r="HU63">
            <v>592000</v>
          </cell>
          <cell r="HV63">
            <v>100719.06000000006</v>
          </cell>
        </row>
        <row r="64">
          <cell r="D64" t="str">
            <v>0559 1 0 00</v>
          </cell>
          <cell r="E64" t="str">
            <v>BMW1 esp.K1A/J1A</v>
          </cell>
          <cell r="F64" t="str">
            <v>BMW</v>
          </cell>
          <cell r="J64">
            <v>0</v>
          </cell>
          <cell r="K64">
            <v>167000</v>
          </cell>
          <cell r="L64">
            <v>300000</v>
          </cell>
          <cell r="M64">
            <v>133000</v>
          </cell>
          <cell r="T64">
            <v>0</v>
          </cell>
          <cell r="Z64">
            <v>0</v>
          </cell>
          <cell r="AD64">
            <v>167000</v>
          </cell>
          <cell r="AE64">
            <v>300000</v>
          </cell>
          <cell r="AF64">
            <v>133000</v>
          </cell>
          <cell r="AL64">
            <v>0</v>
          </cell>
          <cell r="AR64">
            <v>0</v>
          </cell>
          <cell r="AV64">
            <v>167000</v>
          </cell>
          <cell r="AW64">
            <v>300000</v>
          </cell>
          <cell r="AX64">
            <v>133000</v>
          </cell>
          <cell r="BB64">
            <v>0</v>
          </cell>
          <cell r="BC64">
            <v>0</v>
          </cell>
          <cell r="BD64">
            <v>0</v>
          </cell>
          <cell r="BJ64">
            <v>0</v>
          </cell>
          <cell r="BN64">
            <v>167000</v>
          </cell>
          <cell r="BO64">
            <v>300000</v>
          </cell>
          <cell r="BP64">
            <v>133000</v>
          </cell>
          <cell r="BT64">
            <v>0</v>
          </cell>
          <cell r="BU64">
            <v>0</v>
          </cell>
          <cell r="BV64">
            <v>0</v>
          </cell>
          <cell r="CB64">
            <v>0</v>
          </cell>
          <cell r="CF64">
            <v>167000</v>
          </cell>
          <cell r="CG64">
            <v>300000</v>
          </cell>
          <cell r="CH64">
            <v>133000</v>
          </cell>
          <cell r="CL64">
            <v>0</v>
          </cell>
          <cell r="CM64">
            <v>0</v>
          </cell>
          <cell r="CN64">
            <v>0</v>
          </cell>
          <cell r="CT64">
            <v>0</v>
          </cell>
          <cell r="CX64">
            <v>167000</v>
          </cell>
          <cell r="CY64">
            <v>300000</v>
          </cell>
          <cell r="CZ64">
            <v>133000</v>
          </cell>
          <cell r="DD64">
            <v>0</v>
          </cell>
          <cell r="DE64">
            <v>0</v>
          </cell>
          <cell r="DF64">
            <v>0</v>
          </cell>
          <cell r="DL64">
            <v>0</v>
          </cell>
          <cell r="DP64">
            <v>167000</v>
          </cell>
          <cell r="DQ64">
            <v>300000</v>
          </cell>
          <cell r="DR64">
            <v>133000</v>
          </cell>
          <cell r="DV64">
            <v>0</v>
          </cell>
          <cell r="DW64">
            <v>0</v>
          </cell>
          <cell r="DX64">
            <v>0</v>
          </cell>
          <cell r="ED64">
            <v>0</v>
          </cell>
          <cell r="EH64">
            <v>167000</v>
          </cell>
          <cell r="EI64">
            <v>300000</v>
          </cell>
          <cell r="EJ64">
            <v>133000</v>
          </cell>
          <cell r="EN64">
            <v>0</v>
          </cell>
          <cell r="EP64">
            <v>0</v>
          </cell>
          <cell r="EV64">
            <v>0</v>
          </cell>
          <cell r="EZ64">
            <v>167000</v>
          </cell>
          <cell r="FA64">
            <v>300000</v>
          </cell>
          <cell r="FB64">
            <v>133000</v>
          </cell>
          <cell r="FH64">
            <v>0</v>
          </cell>
          <cell r="FN64">
            <v>0</v>
          </cell>
          <cell r="FR64">
            <v>167000</v>
          </cell>
          <cell r="FS64">
            <v>300000</v>
          </cell>
          <cell r="FT64">
            <v>133000</v>
          </cell>
          <cell r="FZ64">
            <v>0</v>
          </cell>
          <cell r="GF64">
            <v>0</v>
          </cell>
          <cell r="GJ64">
            <v>167000</v>
          </cell>
          <cell r="GK64">
            <v>300000</v>
          </cell>
          <cell r="GL64">
            <v>133000</v>
          </cell>
          <cell r="GR64">
            <v>0</v>
          </cell>
          <cell r="GX64">
            <v>0</v>
          </cell>
          <cell r="HB64">
            <v>167000</v>
          </cell>
          <cell r="HC64">
            <v>300000</v>
          </cell>
          <cell r="HD64">
            <v>133000</v>
          </cell>
          <cell r="HJ64">
            <v>0</v>
          </cell>
          <cell r="HP64">
            <v>0</v>
          </cell>
          <cell r="HT64">
            <v>167000</v>
          </cell>
          <cell r="HU64">
            <v>300000</v>
          </cell>
          <cell r="HV64">
            <v>133000</v>
          </cell>
        </row>
        <row r="65">
          <cell r="D65" t="str">
            <v>0569 0 0 00</v>
          </cell>
          <cell r="E65" t="str">
            <v>BMW2 ATTREZZATURA</v>
          </cell>
          <cell r="F65" t="str">
            <v>BMW</v>
          </cell>
          <cell r="J65">
            <v>1800</v>
          </cell>
          <cell r="K65">
            <v>217800</v>
          </cell>
          <cell r="L65">
            <v>300000</v>
          </cell>
          <cell r="M65">
            <v>82200</v>
          </cell>
          <cell r="T65">
            <v>0</v>
          </cell>
          <cell r="Z65">
            <v>0</v>
          </cell>
          <cell r="AD65">
            <v>217800</v>
          </cell>
          <cell r="AE65">
            <v>300000</v>
          </cell>
          <cell r="AF65">
            <v>82200</v>
          </cell>
          <cell r="AJ65">
            <v>3200</v>
          </cell>
          <cell r="AL65">
            <v>-3200</v>
          </cell>
          <cell r="AR65">
            <v>0</v>
          </cell>
          <cell r="AV65">
            <v>221000</v>
          </cell>
          <cell r="AW65">
            <v>300000</v>
          </cell>
          <cell r="AX65">
            <v>79000</v>
          </cell>
          <cell r="BB65">
            <v>0</v>
          </cell>
          <cell r="BC65">
            <v>0</v>
          </cell>
          <cell r="BD65">
            <v>0</v>
          </cell>
          <cell r="BJ65">
            <v>0</v>
          </cell>
          <cell r="BN65">
            <v>221000</v>
          </cell>
          <cell r="BO65">
            <v>300000</v>
          </cell>
          <cell r="BP65">
            <v>79000</v>
          </cell>
          <cell r="BT65">
            <v>-3200</v>
          </cell>
          <cell r="BU65">
            <v>0</v>
          </cell>
          <cell r="BV65">
            <v>3200</v>
          </cell>
          <cell r="CB65">
            <v>0</v>
          </cell>
          <cell r="CF65">
            <v>217800</v>
          </cell>
          <cell r="CG65">
            <v>300000</v>
          </cell>
          <cell r="CH65">
            <v>82200</v>
          </cell>
          <cell r="CL65">
            <v>0</v>
          </cell>
          <cell r="CM65">
            <v>0</v>
          </cell>
          <cell r="CN65">
            <v>0</v>
          </cell>
          <cell r="CT65">
            <v>0</v>
          </cell>
          <cell r="CX65">
            <v>217800</v>
          </cell>
          <cell r="CY65">
            <v>300000</v>
          </cell>
          <cell r="CZ65">
            <v>82200</v>
          </cell>
          <cell r="DD65">
            <v>0</v>
          </cell>
          <cell r="DE65">
            <v>0</v>
          </cell>
          <cell r="DF65">
            <v>0</v>
          </cell>
          <cell r="DL65">
            <v>0</v>
          </cell>
          <cell r="DP65">
            <v>217800</v>
          </cell>
          <cell r="DQ65">
            <v>300000</v>
          </cell>
          <cell r="DR65">
            <v>82200</v>
          </cell>
          <cell r="DV65">
            <v>0</v>
          </cell>
          <cell r="DW65">
            <v>0</v>
          </cell>
          <cell r="DX65">
            <v>0</v>
          </cell>
          <cell r="ED65">
            <v>0</v>
          </cell>
          <cell r="EH65">
            <v>217800</v>
          </cell>
          <cell r="EI65">
            <v>300000</v>
          </cell>
          <cell r="EJ65">
            <v>82200</v>
          </cell>
          <cell r="EN65">
            <v>4200</v>
          </cell>
          <cell r="EP65">
            <v>-4200</v>
          </cell>
          <cell r="EV65">
            <v>0</v>
          </cell>
          <cell r="EZ65">
            <v>222000</v>
          </cell>
          <cell r="FA65">
            <v>300000</v>
          </cell>
          <cell r="FB65">
            <v>78000</v>
          </cell>
          <cell r="FH65">
            <v>0</v>
          </cell>
          <cell r="FN65">
            <v>0</v>
          </cell>
          <cell r="FR65">
            <v>222000</v>
          </cell>
          <cell r="FS65">
            <v>300000</v>
          </cell>
          <cell r="FT65">
            <v>78000</v>
          </cell>
          <cell r="FZ65">
            <v>0</v>
          </cell>
          <cell r="GF65">
            <v>0</v>
          </cell>
          <cell r="GJ65">
            <v>222000</v>
          </cell>
          <cell r="GK65">
            <v>300000</v>
          </cell>
          <cell r="GL65">
            <v>78000</v>
          </cell>
          <cell r="GR65">
            <v>0</v>
          </cell>
          <cell r="GX65">
            <v>0</v>
          </cell>
          <cell r="HB65">
            <v>222000</v>
          </cell>
          <cell r="HC65">
            <v>300000</v>
          </cell>
          <cell r="HD65">
            <v>78000</v>
          </cell>
          <cell r="HJ65">
            <v>0</v>
          </cell>
          <cell r="HP65">
            <v>0</v>
          </cell>
          <cell r="HT65">
            <v>222000</v>
          </cell>
          <cell r="HU65">
            <v>300000</v>
          </cell>
          <cell r="HV65">
            <v>78000</v>
          </cell>
        </row>
        <row r="66">
          <cell r="D66" t="str">
            <v>0548 0 0 00</v>
          </cell>
          <cell r="E66" t="str">
            <v>DC1 ATTREZZATURA</v>
          </cell>
          <cell r="F66" t="str">
            <v>DAYMLER CHRYSLER</v>
          </cell>
          <cell r="H66" t="str">
            <v>vendita rep.02/2004</v>
          </cell>
          <cell r="J66">
            <v>2051611.28</v>
          </cell>
          <cell r="K66">
            <v>2051611.28</v>
          </cell>
          <cell r="L66">
            <v>1920000</v>
          </cell>
          <cell r="M66">
            <v>-131611.28000000003</v>
          </cell>
          <cell r="R66">
            <v>114506</v>
          </cell>
          <cell r="S66">
            <v>80000</v>
          </cell>
          <cell r="T66">
            <v>-34506</v>
          </cell>
          <cell r="X66">
            <v>-2166117.2800000003</v>
          </cell>
          <cell r="Y66">
            <v>-2000000</v>
          </cell>
          <cell r="Z66">
            <v>166117.28000000026</v>
          </cell>
          <cell r="AD66">
            <v>0</v>
          </cell>
          <cell r="AE66">
            <v>0</v>
          </cell>
          <cell r="AF66">
            <v>0</v>
          </cell>
          <cell r="AL66">
            <v>0</v>
          </cell>
          <cell r="AR66">
            <v>0</v>
          </cell>
          <cell r="AV66">
            <v>0</v>
          </cell>
          <cell r="AW66">
            <v>0</v>
          </cell>
          <cell r="AX66">
            <v>0</v>
          </cell>
          <cell r="BD66">
            <v>0</v>
          </cell>
          <cell r="BJ66">
            <v>0</v>
          </cell>
          <cell r="BN66">
            <v>0</v>
          </cell>
          <cell r="BO66">
            <v>0</v>
          </cell>
          <cell r="BP66">
            <v>0</v>
          </cell>
          <cell r="BV66">
            <v>0</v>
          </cell>
          <cell r="CB66">
            <v>0</v>
          </cell>
          <cell r="CF66">
            <v>0</v>
          </cell>
          <cell r="CG66">
            <v>0</v>
          </cell>
          <cell r="CH66">
            <v>0</v>
          </cell>
          <cell r="CN66">
            <v>0</v>
          </cell>
          <cell r="CT66">
            <v>0</v>
          </cell>
          <cell r="CX66">
            <v>0</v>
          </cell>
          <cell r="CY66">
            <v>0</v>
          </cell>
          <cell r="CZ66">
            <v>0</v>
          </cell>
          <cell r="DF66">
            <v>0</v>
          </cell>
          <cell r="DL66">
            <v>0</v>
          </cell>
          <cell r="DP66">
            <v>0</v>
          </cell>
          <cell r="DQ66">
            <v>0</v>
          </cell>
          <cell r="DR66">
            <v>0</v>
          </cell>
          <cell r="DX66">
            <v>0</v>
          </cell>
          <cell r="ED66">
            <v>0</v>
          </cell>
          <cell r="EH66">
            <v>0</v>
          </cell>
          <cell r="EI66">
            <v>0</v>
          </cell>
          <cell r="EJ66">
            <v>0</v>
          </cell>
          <cell r="EP66">
            <v>0</v>
          </cell>
          <cell r="EV66">
            <v>0</v>
          </cell>
          <cell r="EZ66">
            <v>0</v>
          </cell>
          <cell r="FA66">
            <v>0</v>
          </cell>
          <cell r="FB66">
            <v>0</v>
          </cell>
          <cell r="FH66">
            <v>0</v>
          </cell>
          <cell r="FN66">
            <v>0</v>
          </cell>
          <cell r="FR66">
            <v>0</v>
          </cell>
          <cell r="FS66">
            <v>0</v>
          </cell>
          <cell r="FT66">
            <v>0</v>
          </cell>
          <cell r="FZ66">
            <v>0</v>
          </cell>
          <cell r="GF66">
            <v>0</v>
          </cell>
          <cell r="GJ66">
            <v>0</v>
          </cell>
          <cell r="GK66">
            <v>0</v>
          </cell>
          <cell r="GL66">
            <v>0</v>
          </cell>
          <cell r="GR66">
            <v>0</v>
          </cell>
          <cell r="GX66">
            <v>0</v>
          </cell>
          <cell r="HB66">
            <v>0</v>
          </cell>
          <cell r="HC66">
            <v>0</v>
          </cell>
          <cell r="HD66">
            <v>0</v>
          </cell>
          <cell r="HJ66">
            <v>0</v>
          </cell>
          <cell r="HP66">
            <v>0</v>
          </cell>
          <cell r="HT66">
            <v>0</v>
          </cell>
          <cell r="HU66">
            <v>0</v>
          </cell>
          <cell r="HV66">
            <v>0</v>
          </cell>
        </row>
        <row r="67">
          <cell r="D67" t="str">
            <v>0506 0 0 00</v>
          </cell>
          <cell r="E67" t="str">
            <v>DC1G D/S STAMPO</v>
          </cell>
          <cell r="F67" t="str">
            <v>DAYMLER CHRYSLER</v>
          </cell>
          <cell r="H67" t="str">
            <v>vendita rep.02/2004</v>
          </cell>
          <cell r="J67">
            <v>68000</v>
          </cell>
          <cell r="K67">
            <v>68000</v>
          </cell>
          <cell r="M67">
            <v>-68000</v>
          </cell>
          <cell r="T67">
            <v>0</v>
          </cell>
          <cell r="X67">
            <v>-68000</v>
          </cell>
          <cell r="Y67">
            <v>0</v>
          </cell>
          <cell r="Z67">
            <v>68000</v>
          </cell>
          <cell r="AD67">
            <v>0</v>
          </cell>
          <cell r="AE67">
            <v>0</v>
          </cell>
          <cell r="AF67">
            <v>0</v>
          </cell>
          <cell r="AL67">
            <v>0</v>
          </cell>
          <cell r="AR67">
            <v>0</v>
          </cell>
          <cell r="AV67">
            <v>0</v>
          </cell>
          <cell r="AW67">
            <v>0</v>
          </cell>
          <cell r="AX67">
            <v>0</v>
          </cell>
          <cell r="BD67">
            <v>0</v>
          </cell>
          <cell r="BJ67">
            <v>0</v>
          </cell>
          <cell r="BN67">
            <v>0</v>
          </cell>
          <cell r="BO67">
            <v>0</v>
          </cell>
          <cell r="BP67">
            <v>0</v>
          </cell>
          <cell r="BV67">
            <v>0</v>
          </cell>
          <cell r="CB67">
            <v>0</v>
          </cell>
          <cell r="CF67">
            <v>0</v>
          </cell>
          <cell r="CG67">
            <v>0</v>
          </cell>
          <cell r="CH67">
            <v>0</v>
          </cell>
          <cell r="CN67">
            <v>0</v>
          </cell>
          <cell r="CT67">
            <v>0</v>
          </cell>
          <cell r="CX67">
            <v>0</v>
          </cell>
          <cell r="CY67">
            <v>0</v>
          </cell>
          <cell r="CZ67">
            <v>0</v>
          </cell>
          <cell r="DF67">
            <v>0</v>
          </cell>
          <cell r="DL67">
            <v>0</v>
          </cell>
          <cell r="DP67">
            <v>0</v>
          </cell>
          <cell r="DQ67">
            <v>0</v>
          </cell>
          <cell r="DR67">
            <v>0</v>
          </cell>
          <cell r="DX67">
            <v>0</v>
          </cell>
          <cell r="ED67">
            <v>0</v>
          </cell>
          <cell r="EH67">
            <v>0</v>
          </cell>
          <cell r="EI67">
            <v>0</v>
          </cell>
          <cell r="EJ67">
            <v>0</v>
          </cell>
          <cell r="EP67">
            <v>0</v>
          </cell>
          <cell r="EV67">
            <v>0</v>
          </cell>
          <cell r="EZ67">
            <v>0</v>
          </cell>
          <cell r="FA67">
            <v>0</v>
          </cell>
          <cell r="FB67">
            <v>0</v>
          </cell>
          <cell r="FH67">
            <v>0</v>
          </cell>
          <cell r="FN67">
            <v>0</v>
          </cell>
          <cell r="FR67">
            <v>0</v>
          </cell>
          <cell r="FS67">
            <v>0</v>
          </cell>
          <cell r="FT67">
            <v>0</v>
          </cell>
          <cell r="FZ67">
            <v>0</v>
          </cell>
          <cell r="GF67">
            <v>0</v>
          </cell>
          <cell r="GJ67">
            <v>0</v>
          </cell>
          <cell r="GK67">
            <v>0</v>
          </cell>
          <cell r="GL67">
            <v>0</v>
          </cell>
          <cell r="GR67">
            <v>0</v>
          </cell>
          <cell r="GX67">
            <v>0</v>
          </cell>
          <cell r="HB67">
            <v>0</v>
          </cell>
          <cell r="HC67">
            <v>0</v>
          </cell>
          <cell r="HD67">
            <v>0</v>
          </cell>
          <cell r="HJ67">
            <v>0</v>
          </cell>
          <cell r="HP67">
            <v>0</v>
          </cell>
          <cell r="HT67">
            <v>0</v>
          </cell>
          <cell r="HU67">
            <v>0</v>
          </cell>
          <cell r="HV67">
            <v>0</v>
          </cell>
        </row>
        <row r="68">
          <cell r="D68" t="str">
            <v>0548 1 0 00</v>
          </cell>
          <cell r="E68" t="str">
            <v>DC1D ZGS004</v>
          </cell>
          <cell r="F68" t="str">
            <v>DAYMLER CHRYSLER</v>
          </cell>
          <cell r="J68">
            <v>43000</v>
          </cell>
          <cell r="K68">
            <v>43000</v>
          </cell>
          <cell r="L68">
            <v>28000</v>
          </cell>
          <cell r="M68">
            <v>-15000</v>
          </cell>
          <cell r="T68">
            <v>0</v>
          </cell>
          <cell r="Z68">
            <v>0</v>
          </cell>
          <cell r="AD68">
            <v>43000</v>
          </cell>
          <cell r="AE68">
            <v>28000</v>
          </cell>
          <cell r="AF68">
            <v>-15000</v>
          </cell>
          <cell r="AL68">
            <v>0</v>
          </cell>
          <cell r="AR68">
            <v>0</v>
          </cell>
          <cell r="AV68">
            <v>43000</v>
          </cell>
          <cell r="AW68">
            <v>28000</v>
          </cell>
          <cell r="AX68">
            <v>-15000</v>
          </cell>
          <cell r="BB68">
            <v>0</v>
          </cell>
          <cell r="BC68">
            <v>0</v>
          </cell>
          <cell r="BD68">
            <v>0</v>
          </cell>
          <cell r="BJ68">
            <v>0</v>
          </cell>
          <cell r="BN68">
            <v>43000</v>
          </cell>
          <cell r="BO68">
            <v>28000</v>
          </cell>
          <cell r="BP68">
            <v>-15000</v>
          </cell>
          <cell r="BT68">
            <v>0</v>
          </cell>
          <cell r="BU68">
            <v>0</v>
          </cell>
          <cell r="BV68">
            <v>0</v>
          </cell>
          <cell r="CB68">
            <v>0</v>
          </cell>
          <cell r="CF68">
            <v>43000</v>
          </cell>
          <cell r="CG68">
            <v>28000</v>
          </cell>
          <cell r="CH68">
            <v>-15000</v>
          </cell>
          <cell r="CL68">
            <v>0</v>
          </cell>
          <cell r="CM68">
            <v>0</v>
          </cell>
          <cell r="CN68">
            <v>0</v>
          </cell>
          <cell r="CT68">
            <v>0</v>
          </cell>
          <cell r="CX68">
            <v>43000</v>
          </cell>
          <cell r="CY68">
            <v>28000</v>
          </cell>
          <cell r="CZ68">
            <v>-15000</v>
          </cell>
          <cell r="DD68">
            <v>0</v>
          </cell>
          <cell r="DE68">
            <v>0</v>
          </cell>
          <cell r="DF68">
            <v>0</v>
          </cell>
          <cell r="DL68">
            <v>0</v>
          </cell>
          <cell r="DP68">
            <v>43000</v>
          </cell>
          <cell r="DQ68">
            <v>28000</v>
          </cell>
          <cell r="DR68">
            <v>-15000</v>
          </cell>
          <cell r="DV68">
            <v>0</v>
          </cell>
          <cell r="DW68">
            <v>0</v>
          </cell>
          <cell r="DX68">
            <v>0</v>
          </cell>
          <cell r="ED68">
            <v>0</v>
          </cell>
          <cell r="EH68">
            <v>43000</v>
          </cell>
          <cell r="EI68">
            <v>28000</v>
          </cell>
          <cell r="EJ68">
            <v>-15000</v>
          </cell>
          <cell r="EN68">
            <v>0</v>
          </cell>
          <cell r="EP68">
            <v>0</v>
          </cell>
          <cell r="EV68">
            <v>0</v>
          </cell>
          <cell r="EZ68">
            <v>43000</v>
          </cell>
          <cell r="FA68">
            <v>28000</v>
          </cell>
          <cell r="FB68">
            <v>-15000</v>
          </cell>
          <cell r="FH68">
            <v>0</v>
          </cell>
          <cell r="FN68">
            <v>0</v>
          </cell>
          <cell r="FR68">
            <v>43000</v>
          </cell>
          <cell r="FS68">
            <v>28000</v>
          </cell>
          <cell r="FT68">
            <v>-15000</v>
          </cell>
          <cell r="FZ68">
            <v>0</v>
          </cell>
          <cell r="GF68">
            <v>0</v>
          </cell>
          <cell r="GJ68">
            <v>43000</v>
          </cell>
          <cell r="GK68">
            <v>28000</v>
          </cell>
          <cell r="GL68">
            <v>-15000</v>
          </cell>
          <cell r="GR68">
            <v>0</v>
          </cell>
          <cell r="GX68">
            <v>0</v>
          </cell>
          <cell r="HB68">
            <v>43000</v>
          </cell>
          <cell r="HC68">
            <v>28000</v>
          </cell>
          <cell r="HD68">
            <v>-15000</v>
          </cell>
          <cell r="HJ68">
            <v>0</v>
          </cell>
          <cell r="HP68">
            <v>0</v>
          </cell>
          <cell r="HT68">
            <v>43000</v>
          </cell>
          <cell r="HU68">
            <v>28000</v>
          </cell>
          <cell r="HV68">
            <v>-15000</v>
          </cell>
        </row>
        <row r="69">
          <cell r="D69" t="str">
            <v>0548 4 0 00</v>
          </cell>
          <cell r="E69" t="str">
            <v>DC1A ZGS004</v>
          </cell>
          <cell r="F69" t="str">
            <v>DAYMLER CHRYSLER</v>
          </cell>
          <cell r="J69">
            <v>17000</v>
          </cell>
          <cell r="K69">
            <v>17000</v>
          </cell>
          <cell r="L69">
            <v>25000</v>
          </cell>
          <cell r="M69">
            <v>8000</v>
          </cell>
          <cell r="T69">
            <v>0</v>
          </cell>
          <cell r="Z69">
            <v>0</v>
          </cell>
          <cell r="AD69">
            <v>17000</v>
          </cell>
          <cell r="AE69">
            <v>25000</v>
          </cell>
          <cell r="AF69">
            <v>8000</v>
          </cell>
          <cell r="AL69">
            <v>0</v>
          </cell>
          <cell r="AR69">
            <v>0</v>
          </cell>
          <cell r="AV69">
            <v>17000</v>
          </cell>
          <cell r="AW69">
            <v>25000</v>
          </cell>
          <cell r="AX69">
            <v>8000</v>
          </cell>
          <cell r="BB69">
            <v>0</v>
          </cell>
          <cell r="BC69">
            <v>0</v>
          </cell>
          <cell r="BD69">
            <v>0</v>
          </cell>
          <cell r="BJ69">
            <v>0</v>
          </cell>
          <cell r="BN69">
            <v>17000</v>
          </cell>
          <cell r="BO69">
            <v>25000</v>
          </cell>
          <cell r="BP69">
            <v>8000</v>
          </cell>
          <cell r="BT69">
            <v>0</v>
          </cell>
          <cell r="BU69">
            <v>0</v>
          </cell>
          <cell r="BV69">
            <v>0</v>
          </cell>
          <cell r="CB69">
            <v>0</v>
          </cell>
          <cell r="CF69">
            <v>17000</v>
          </cell>
          <cell r="CG69">
            <v>25000</v>
          </cell>
          <cell r="CH69">
            <v>8000</v>
          </cell>
          <cell r="CL69">
            <v>0</v>
          </cell>
          <cell r="CM69">
            <v>0</v>
          </cell>
          <cell r="CN69">
            <v>0</v>
          </cell>
          <cell r="CT69">
            <v>0</v>
          </cell>
          <cell r="CX69">
            <v>17000</v>
          </cell>
          <cell r="CY69">
            <v>25000</v>
          </cell>
          <cell r="CZ69">
            <v>8000</v>
          </cell>
          <cell r="DD69">
            <v>0</v>
          </cell>
          <cell r="DE69">
            <v>0</v>
          </cell>
          <cell r="DF69">
            <v>0</v>
          </cell>
          <cell r="DL69">
            <v>0</v>
          </cell>
          <cell r="DP69">
            <v>17000</v>
          </cell>
          <cell r="DQ69">
            <v>25000</v>
          </cell>
          <cell r="DR69">
            <v>8000</v>
          </cell>
          <cell r="DV69">
            <v>0</v>
          </cell>
          <cell r="DW69">
            <v>0</v>
          </cell>
          <cell r="DX69">
            <v>0</v>
          </cell>
          <cell r="ED69">
            <v>0</v>
          </cell>
          <cell r="EH69">
            <v>17000</v>
          </cell>
          <cell r="EI69">
            <v>25000</v>
          </cell>
          <cell r="EJ69">
            <v>8000</v>
          </cell>
          <cell r="EN69">
            <v>0</v>
          </cell>
          <cell r="EP69">
            <v>0</v>
          </cell>
          <cell r="EV69">
            <v>0</v>
          </cell>
          <cell r="EZ69">
            <v>17000</v>
          </cell>
          <cell r="FA69">
            <v>25000</v>
          </cell>
          <cell r="FB69">
            <v>8000</v>
          </cell>
          <cell r="FH69">
            <v>0</v>
          </cell>
          <cell r="FN69">
            <v>0</v>
          </cell>
          <cell r="FR69">
            <v>17000</v>
          </cell>
          <cell r="FS69">
            <v>25000</v>
          </cell>
          <cell r="FT69">
            <v>8000</v>
          </cell>
          <cell r="FZ69">
            <v>0</v>
          </cell>
          <cell r="GF69">
            <v>0</v>
          </cell>
          <cell r="GJ69">
            <v>17000</v>
          </cell>
          <cell r="GK69">
            <v>25000</v>
          </cell>
          <cell r="GL69">
            <v>8000</v>
          </cell>
          <cell r="GR69">
            <v>0</v>
          </cell>
          <cell r="GX69">
            <v>0</v>
          </cell>
          <cell r="HB69">
            <v>17000</v>
          </cell>
          <cell r="HC69">
            <v>25000</v>
          </cell>
          <cell r="HD69">
            <v>8000</v>
          </cell>
          <cell r="HJ69">
            <v>0</v>
          </cell>
          <cell r="HP69">
            <v>0</v>
          </cell>
          <cell r="HT69">
            <v>17000</v>
          </cell>
          <cell r="HU69">
            <v>25000</v>
          </cell>
          <cell r="HV69">
            <v>8000</v>
          </cell>
        </row>
        <row r="70">
          <cell r="D70" t="str">
            <v>0548 6 0 00</v>
          </cell>
          <cell r="E70" t="str">
            <v>DC1A ZGS006</v>
          </cell>
          <cell r="F70" t="str">
            <v>DAYMLER CHRYSLER</v>
          </cell>
          <cell r="J70">
            <v>2000</v>
          </cell>
          <cell r="K70">
            <v>2000</v>
          </cell>
          <cell r="L70">
            <v>6000</v>
          </cell>
          <cell r="M70">
            <v>4000</v>
          </cell>
          <cell r="T70">
            <v>0</v>
          </cell>
          <cell r="Z70">
            <v>0</v>
          </cell>
          <cell r="AD70">
            <v>2000</v>
          </cell>
          <cell r="AE70">
            <v>6000</v>
          </cell>
          <cell r="AF70">
            <v>4000</v>
          </cell>
          <cell r="AL70">
            <v>0</v>
          </cell>
          <cell r="AR70">
            <v>0</v>
          </cell>
          <cell r="AV70">
            <v>2000</v>
          </cell>
          <cell r="AW70">
            <v>6000</v>
          </cell>
          <cell r="AX70">
            <v>4000</v>
          </cell>
          <cell r="BB70">
            <v>0</v>
          </cell>
          <cell r="BC70">
            <v>0</v>
          </cell>
          <cell r="BD70">
            <v>0</v>
          </cell>
          <cell r="BJ70">
            <v>0</v>
          </cell>
          <cell r="BN70">
            <v>2000</v>
          </cell>
          <cell r="BO70">
            <v>6000</v>
          </cell>
          <cell r="BP70">
            <v>4000</v>
          </cell>
          <cell r="BT70">
            <v>0</v>
          </cell>
          <cell r="BU70">
            <v>0</v>
          </cell>
          <cell r="BV70">
            <v>0</v>
          </cell>
          <cell r="CB70">
            <v>0</v>
          </cell>
          <cell r="CF70">
            <v>2000</v>
          </cell>
          <cell r="CG70">
            <v>6000</v>
          </cell>
          <cell r="CH70">
            <v>4000</v>
          </cell>
          <cell r="CL70">
            <v>0</v>
          </cell>
          <cell r="CM70">
            <v>0</v>
          </cell>
          <cell r="CN70">
            <v>0</v>
          </cell>
          <cell r="CT70">
            <v>0</v>
          </cell>
          <cell r="CX70">
            <v>2000</v>
          </cell>
          <cell r="CY70">
            <v>6000</v>
          </cell>
          <cell r="CZ70">
            <v>4000</v>
          </cell>
          <cell r="DD70">
            <v>0</v>
          </cell>
          <cell r="DE70">
            <v>0</v>
          </cell>
          <cell r="DF70">
            <v>0</v>
          </cell>
          <cell r="DL70">
            <v>0</v>
          </cell>
          <cell r="DP70">
            <v>2000</v>
          </cell>
          <cell r="DQ70">
            <v>6000</v>
          </cell>
          <cell r="DR70">
            <v>4000</v>
          </cell>
          <cell r="DV70">
            <v>0</v>
          </cell>
          <cell r="DW70">
            <v>0</v>
          </cell>
          <cell r="DX70">
            <v>0</v>
          </cell>
          <cell r="ED70">
            <v>0</v>
          </cell>
          <cell r="EH70">
            <v>2000</v>
          </cell>
          <cell r="EI70">
            <v>6000</v>
          </cell>
          <cell r="EJ70">
            <v>4000</v>
          </cell>
          <cell r="EN70">
            <v>0</v>
          </cell>
          <cell r="EP70">
            <v>0</v>
          </cell>
          <cell r="EV70">
            <v>0</v>
          </cell>
          <cell r="EZ70">
            <v>2000</v>
          </cell>
          <cell r="FA70">
            <v>6000</v>
          </cell>
          <cell r="FB70">
            <v>4000</v>
          </cell>
          <cell r="FH70">
            <v>0</v>
          </cell>
          <cell r="FN70">
            <v>0</v>
          </cell>
          <cell r="FR70">
            <v>2000</v>
          </cell>
          <cell r="FS70">
            <v>6000</v>
          </cell>
          <cell r="FT70">
            <v>4000</v>
          </cell>
          <cell r="FZ70">
            <v>0</v>
          </cell>
          <cell r="GF70">
            <v>0</v>
          </cell>
          <cell r="GJ70">
            <v>2000</v>
          </cell>
          <cell r="GK70">
            <v>6000</v>
          </cell>
          <cell r="GL70">
            <v>4000</v>
          </cell>
          <cell r="GR70">
            <v>0</v>
          </cell>
          <cell r="GX70">
            <v>0</v>
          </cell>
          <cell r="HB70">
            <v>2000</v>
          </cell>
          <cell r="HC70">
            <v>6000</v>
          </cell>
          <cell r="HD70">
            <v>4000</v>
          </cell>
          <cell r="HJ70">
            <v>0</v>
          </cell>
          <cell r="HP70">
            <v>0</v>
          </cell>
          <cell r="HT70">
            <v>2000</v>
          </cell>
          <cell r="HU70">
            <v>6000</v>
          </cell>
          <cell r="HV70">
            <v>4000</v>
          </cell>
        </row>
        <row r="71">
          <cell r="D71" t="str">
            <v>0548 7 0 00</v>
          </cell>
          <cell r="E71" t="str">
            <v>DC1B ZGS008</v>
          </cell>
          <cell r="F71" t="str">
            <v>DAYMLER CHRYSLER</v>
          </cell>
          <cell r="J71">
            <v>98200</v>
          </cell>
          <cell r="K71">
            <v>98200</v>
          </cell>
          <cell r="L71">
            <v>100000</v>
          </cell>
          <cell r="M71">
            <v>1800</v>
          </cell>
          <cell r="T71">
            <v>0</v>
          </cell>
          <cell r="Z71">
            <v>0</v>
          </cell>
          <cell r="AD71">
            <v>98200</v>
          </cell>
          <cell r="AE71">
            <v>100000</v>
          </cell>
          <cell r="AF71">
            <v>1800</v>
          </cell>
          <cell r="AL71">
            <v>0</v>
          </cell>
          <cell r="AR71">
            <v>0</v>
          </cell>
          <cell r="AV71">
            <v>98200</v>
          </cell>
          <cell r="AW71">
            <v>100000</v>
          </cell>
          <cell r="AX71">
            <v>1800</v>
          </cell>
          <cell r="BB71">
            <v>0</v>
          </cell>
          <cell r="BC71">
            <v>0</v>
          </cell>
          <cell r="BD71">
            <v>0</v>
          </cell>
          <cell r="BJ71">
            <v>0</v>
          </cell>
          <cell r="BN71">
            <v>98200</v>
          </cell>
          <cell r="BO71">
            <v>100000</v>
          </cell>
          <cell r="BP71">
            <v>1800</v>
          </cell>
          <cell r="BT71">
            <v>0</v>
          </cell>
          <cell r="BU71">
            <v>0</v>
          </cell>
          <cell r="BV71">
            <v>0</v>
          </cell>
          <cell r="CB71">
            <v>0</v>
          </cell>
          <cell r="CF71">
            <v>98200</v>
          </cell>
          <cell r="CG71">
            <v>100000</v>
          </cell>
          <cell r="CH71">
            <v>1800</v>
          </cell>
          <cell r="CL71">
            <v>0</v>
          </cell>
          <cell r="CM71">
            <v>0</v>
          </cell>
          <cell r="CN71">
            <v>0</v>
          </cell>
          <cell r="CT71">
            <v>0</v>
          </cell>
          <cell r="CX71">
            <v>98200</v>
          </cell>
          <cell r="CY71">
            <v>100000</v>
          </cell>
          <cell r="CZ71">
            <v>1800</v>
          </cell>
          <cell r="DD71">
            <v>0</v>
          </cell>
          <cell r="DE71">
            <v>0</v>
          </cell>
          <cell r="DF71">
            <v>0</v>
          </cell>
          <cell r="DL71">
            <v>0</v>
          </cell>
          <cell r="DP71">
            <v>98200</v>
          </cell>
          <cell r="DQ71">
            <v>100000</v>
          </cell>
          <cell r="DR71">
            <v>1800</v>
          </cell>
          <cell r="DV71">
            <v>0</v>
          </cell>
          <cell r="DW71">
            <v>0</v>
          </cell>
          <cell r="DX71">
            <v>0</v>
          </cell>
          <cell r="ED71">
            <v>0</v>
          </cell>
          <cell r="EH71">
            <v>98200</v>
          </cell>
          <cell r="EI71">
            <v>100000</v>
          </cell>
          <cell r="EJ71">
            <v>1800</v>
          </cell>
          <cell r="EN71">
            <v>0</v>
          </cell>
          <cell r="EP71">
            <v>0</v>
          </cell>
          <cell r="EV71">
            <v>0</v>
          </cell>
          <cell r="EZ71">
            <v>98200</v>
          </cell>
          <cell r="FA71">
            <v>100000</v>
          </cell>
          <cell r="FB71">
            <v>1800</v>
          </cell>
          <cell r="FH71">
            <v>0</v>
          </cell>
          <cell r="FN71">
            <v>0</v>
          </cell>
          <cell r="FR71">
            <v>98200</v>
          </cell>
          <cell r="FS71">
            <v>100000</v>
          </cell>
          <cell r="FT71">
            <v>1800</v>
          </cell>
          <cell r="FZ71">
            <v>0</v>
          </cell>
          <cell r="GF71">
            <v>0</v>
          </cell>
          <cell r="GJ71">
            <v>98200</v>
          </cell>
          <cell r="GK71">
            <v>100000</v>
          </cell>
          <cell r="GL71">
            <v>1800</v>
          </cell>
          <cell r="GR71">
            <v>0</v>
          </cell>
          <cell r="GX71">
            <v>0</v>
          </cell>
          <cell r="HB71">
            <v>98200</v>
          </cell>
          <cell r="HC71">
            <v>100000</v>
          </cell>
          <cell r="HD71">
            <v>1800</v>
          </cell>
          <cell r="HJ71">
            <v>0</v>
          </cell>
          <cell r="HP71">
            <v>0</v>
          </cell>
          <cell r="HT71">
            <v>98200</v>
          </cell>
          <cell r="HU71">
            <v>100000</v>
          </cell>
          <cell r="HV71">
            <v>1800</v>
          </cell>
        </row>
        <row r="72">
          <cell r="D72" t="str">
            <v>0548 8 0 00</v>
          </cell>
          <cell r="E72" t="str">
            <v>DC1D ZGS005</v>
          </cell>
          <cell r="F72" t="str">
            <v>DAYMLER CHRYSLER</v>
          </cell>
          <cell r="J72">
            <v>4500</v>
          </cell>
          <cell r="K72">
            <v>4500</v>
          </cell>
          <cell r="L72">
            <v>4500</v>
          </cell>
          <cell r="M72">
            <v>0</v>
          </cell>
          <cell r="T72">
            <v>0</v>
          </cell>
          <cell r="Z72">
            <v>0</v>
          </cell>
          <cell r="AD72">
            <v>4500</v>
          </cell>
          <cell r="AE72">
            <v>4500</v>
          </cell>
          <cell r="AF72">
            <v>0</v>
          </cell>
          <cell r="AL72">
            <v>0</v>
          </cell>
          <cell r="AR72">
            <v>0</v>
          </cell>
          <cell r="AV72">
            <v>4500</v>
          </cell>
          <cell r="AW72">
            <v>4500</v>
          </cell>
          <cell r="AX72">
            <v>0</v>
          </cell>
          <cell r="BB72">
            <v>0</v>
          </cell>
          <cell r="BC72">
            <v>0</v>
          </cell>
          <cell r="BD72">
            <v>0</v>
          </cell>
          <cell r="BJ72">
            <v>0</v>
          </cell>
          <cell r="BN72">
            <v>4500</v>
          </cell>
          <cell r="BO72">
            <v>4500</v>
          </cell>
          <cell r="BP72">
            <v>0</v>
          </cell>
          <cell r="BT72">
            <v>0</v>
          </cell>
          <cell r="BU72">
            <v>0</v>
          </cell>
          <cell r="BV72">
            <v>0</v>
          </cell>
          <cell r="CB72">
            <v>0</v>
          </cell>
          <cell r="CF72">
            <v>4500</v>
          </cell>
          <cell r="CG72">
            <v>4500</v>
          </cell>
          <cell r="CH72">
            <v>0</v>
          </cell>
          <cell r="CL72">
            <v>0</v>
          </cell>
          <cell r="CM72">
            <v>0</v>
          </cell>
          <cell r="CN72">
            <v>0</v>
          </cell>
          <cell r="CT72">
            <v>0</v>
          </cell>
          <cell r="CX72">
            <v>4500</v>
          </cell>
          <cell r="CY72">
            <v>4500</v>
          </cell>
          <cell r="CZ72">
            <v>0</v>
          </cell>
          <cell r="DD72">
            <v>0</v>
          </cell>
          <cell r="DE72">
            <v>0</v>
          </cell>
          <cell r="DF72">
            <v>0</v>
          </cell>
          <cell r="DL72">
            <v>0</v>
          </cell>
          <cell r="DP72">
            <v>4500</v>
          </cell>
          <cell r="DQ72">
            <v>4500</v>
          </cell>
          <cell r="DR72">
            <v>0</v>
          </cell>
          <cell r="DV72">
            <v>0</v>
          </cell>
          <cell r="DW72">
            <v>0</v>
          </cell>
          <cell r="DX72">
            <v>0</v>
          </cell>
          <cell r="ED72">
            <v>0</v>
          </cell>
          <cell r="EH72">
            <v>4500</v>
          </cell>
          <cell r="EI72">
            <v>4500</v>
          </cell>
          <cell r="EJ72">
            <v>0</v>
          </cell>
          <cell r="EN72">
            <v>0</v>
          </cell>
          <cell r="EP72">
            <v>0</v>
          </cell>
          <cell r="EV72">
            <v>0</v>
          </cell>
          <cell r="EZ72">
            <v>4500</v>
          </cell>
          <cell r="FA72">
            <v>4500</v>
          </cell>
          <cell r="FB72">
            <v>0</v>
          </cell>
          <cell r="FH72">
            <v>0</v>
          </cell>
          <cell r="FN72">
            <v>0</v>
          </cell>
          <cell r="FR72">
            <v>4500</v>
          </cell>
          <cell r="FS72">
            <v>4500</v>
          </cell>
          <cell r="FT72">
            <v>0</v>
          </cell>
          <cell r="FZ72">
            <v>0</v>
          </cell>
          <cell r="GF72">
            <v>0</v>
          </cell>
          <cell r="GJ72">
            <v>4500</v>
          </cell>
          <cell r="GK72">
            <v>4500</v>
          </cell>
          <cell r="GL72">
            <v>0</v>
          </cell>
          <cell r="GR72">
            <v>0</v>
          </cell>
          <cell r="GX72">
            <v>0</v>
          </cell>
          <cell r="HB72">
            <v>4500</v>
          </cell>
          <cell r="HC72">
            <v>4500</v>
          </cell>
          <cell r="HD72">
            <v>0</v>
          </cell>
          <cell r="HJ72">
            <v>0</v>
          </cell>
          <cell r="HP72">
            <v>0</v>
          </cell>
          <cell r="HT72">
            <v>4500</v>
          </cell>
          <cell r="HU72">
            <v>4500</v>
          </cell>
          <cell r="HV72">
            <v>0</v>
          </cell>
        </row>
        <row r="73">
          <cell r="D73" t="str">
            <v>0548 9 0 00</v>
          </cell>
          <cell r="E73" t="str">
            <v>DC1G ZGS009</v>
          </cell>
          <cell r="F73" t="str">
            <v>DAYMLER CHRYSLER</v>
          </cell>
          <cell r="J73">
            <v>3200</v>
          </cell>
          <cell r="K73">
            <v>3200</v>
          </cell>
          <cell r="L73">
            <v>7900</v>
          </cell>
          <cell r="M73">
            <v>4700</v>
          </cell>
          <cell r="T73">
            <v>0</v>
          </cell>
          <cell r="Z73">
            <v>0</v>
          </cell>
          <cell r="AD73">
            <v>3200</v>
          </cell>
          <cell r="AE73">
            <v>7900</v>
          </cell>
          <cell r="AF73">
            <v>4700</v>
          </cell>
          <cell r="AL73">
            <v>0</v>
          </cell>
          <cell r="AR73">
            <v>0</v>
          </cell>
          <cell r="AV73">
            <v>3200</v>
          </cell>
          <cell r="AW73">
            <v>7900</v>
          </cell>
          <cell r="AX73">
            <v>4700</v>
          </cell>
          <cell r="BB73">
            <v>0</v>
          </cell>
          <cell r="BC73">
            <v>0</v>
          </cell>
          <cell r="BD73">
            <v>0</v>
          </cell>
          <cell r="BJ73">
            <v>0</v>
          </cell>
          <cell r="BN73">
            <v>3200</v>
          </cell>
          <cell r="BO73">
            <v>7900</v>
          </cell>
          <cell r="BP73">
            <v>4700</v>
          </cell>
          <cell r="BT73">
            <v>0</v>
          </cell>
          <cell r="BU73">
            <v>0</v>
          </cell>
          <cell r="BV73">
            <v>0</v>
          </cell>
          <cell r="CB73">
            <v>0</v>
          </cell>
          <cell r="CF73">
            <v>3200</v>
          </cell>
          <cell r="CG73">
            <v>7900</v>
          </cell>
          <cell r="CH73">
            <v>4700</v>
          </cell>
          <cell r="CL73">
            <v>0</v>
          </cell>
          <cell r="CM73">
            <v>0</v>
          </cell>
          <cell r="CN73">
            <v>0</v>
          </cell>
          <cell r="CT73">
            <v>0</v>
          </cell>
          <cell r="CX73">
            <v>3200</v>
          </cell>
          <cell r="CY73">
            <v>7900</v>
          </cell>
          <cell r="CZ73">
            <v>4700</v>
          </cell>
          <cell r="DD73">
            <v>0</v>
          </cell>
          <cell r="DE73">
            <v>0</v>
          </cell>
          <cell r="DF73">
            <v>0</v>
          </cell>
          <cell r="DL73">
            <v>0</v>
          </cell>
          <cell r="DP73">
            <v>3200</v>
          </cell>
          <cell r="DQ73">
            <v>7900</v>
          </cell>
          <cell r="DR73">
            <v>4700</v>
          </cell>
          <cell r="DV73">
            <v>0</v>
          </cell>
          <cell r="DW73">
            <v>0</v>
          </cell>
          <cell r="DX73">
            <v>0</v>
          </cell>
          <cell r="ED73">
            <v>0</v>
          </cell>
          <cell r="EH73">
            <v>3200</v>
          </cell>
          <cell r="EI73">
            <v>7900</v>
          </cell>
          <cell r="EJ73">
            <v>4700</v>
          </cell>
          <cell r="EN73">
            <v>0</v>
          </cell>
          <cell r="EP73">
            <v>0</v>
          </cell>
          <cell r="EV73">
            <v>0</v>
          </cell>
          <cell r="EZ73">
            <v>3200</v>
          </cell>
          <cell r="FA73">
            <v>7900</v>
          </cell>
          <cell r="FB73">
            <v>4700</v>
          </cell>
          <cell r="FH73">
            <v>0</v>
          </cell>
          <cell r="FN73">
            <v>0</v>
          </cell>
          <cell r="FR73">
            <v>3200</v>
          </cell>
          <cell r="FS73">
            <v>7900</v>
          </cell>
          <cell r="FT73">
            <v>4700</v>
          </cell>
          <cell r="FZ73">
            <v>0</v>
          </cell>
          <cell r="GF73">
            <v>0</v>
          </cell>
          <cell r="GJ73">
            <v>3200</v>
          </cell>
          <cell r="GK73">
            <v>7900</v>
          </cell>
          <cell r="GL73">
            <v>4700</v>
          </cell>
          <cell r="GR73">
            <v>0</v>
          </cell>
          <cell r="GX73">
            <v>0</v>
          </cell>
          <cell r="HB73">
            <v>3200</v>
          </cell>
          <cell r="HC73">
            <v>7900</v>
          </cell>
          <cell r="HD73">
            <v>4700</v>
          </cell>
          <cell r="HJ73">
            <v>0</v>
          </cell>
          <cell r="HP73">
            <v>0</v>
          </cell>
          <cell r="HT73">
            <v>3200</v>
          </cell>
          <cell r="HU73">
            <v>7900</v>
          </cell>
          <cell r="HV73">
            <v>4700</v>
          </cell>
        </row>
        <row r="74">
          <cell r="D74" t="str">
            <v>0505 0 0 00</v>
          </cell>
          <cell r="E74" t="str">
            <v>DC1C dx/sx Studio e prog.</v>
          </cell>
          <cell r="F74" t="str">
            <v>DAYMLER CHRYSLER</v>
          </cell>
          <cell r="H74" t="str">
            <v>vendita rep.02/2004</v>
          </cell>
          <cell r="J74">
            <v>6200</v>
          </cell>
          <cell r="K74">
            <v>6200</v>
          </cell>
          <cell r="L74">
            <v>6200</v>
          </cell>
          <cell r="M74">
            <v>0</v>
          </cell>
          <cell r="S74">
            <v>-6200</v>
          </cell>
          <cell r="T74">
            <v>-6200</v>
          </cell>
          <cell r="X74">
            <v>-6200</v>
          </cell>
          <cell r="Y74">
            <v>0</v>
          </cell>
          <cell r="Z74">
            <v>6200</v>
          </cell>
          <cell r="AD74">
            <v>0</v>
          </cell>
          <cell r="AE74">
            <v>0</v>
          </cell>
          <cell r="AF74">
            <v>0</v>
          </cell>
          <cell r="AL74">
            <v>0</v>
          </cell>
          <cell r="AR74">
            <v>0</v>
          </cell>
          <cell r="AV74">
            <v>0</v>
          </cell>
          <cell r="AW74">
            <v>0</v>
          </cell>
          <cell r="AX74">
            <v>0</v>
          </cell>
          <cell r="BD74">
            <v>0</v>
          </cell>
          <cell r="BJ74">
            <v>0</v>
          </cell>
          <cell r="BN74">
            <v>0</v>
          </cell>
          <cell r="BO74">
            <v>0</v>
          </cell>
          <cell r="BP74">
            <v>0</v>
          </cell>
          <cell r="BV74">
            <v>0</v>
          </cell>
          <cell r="CB74">
            <v>0</v>
          </cell>
          <cell r="CF74">
            <v>0</v>
          </cell>
          <cell r="CG74">
            <v>0</v>
          </cell>
          <cell r="CH74">
            <v>0</v>
          </cell>
          <cell r="CN74">
            <v>0</v>
          </cell>
          <cell r="CT74">
            <v>0</v>
          </cell>
          <cell r="CX74">
            <v>0</v>
          </cell>
          <cell r="CY74">
            <v>0</v>
          </cell>
          <cell r="CZ74">
            <v>0</v>
          </cell>
          <cell r="DF74">
            <v>0</v>
          </cell>
          <cell r="DL74">
            <v>0</v>
          </cell>
          <cell r="DP74">
            <v>0</v>
          </cell>
          <cell r="DQ74">
            <v>0</v>
          </cell>
          <cell r="DR74">
            <v>0</v>
          </cell>
          <cell r="DX74">
            <v>0</v>
          </cell>
          <cell r="ED74">
            <v>0</v>
          </cell>
          <cell r="EH74">
            <v>0</v>
          </cell>
          <cell r="EI74">
            <v>0</v>
          </cell>
          <cell r="EJ74">
            <v>0</v>
          </cell>
          <cell r="EP74">
            <v>0</v>
          </cell>
          <cell r="EV74">
            <v>0</v>
          </cell>
          <cell r="EZ74">
            <v>0</v>
          </cell>
          <cell r="FA74">
            <v>0</v>
          </cell>
          <cell r="FB74">
            <v>0</v>
          </cell>
          <cell r="FH74">
            <v>0</v>
          </cell>
          <cell r="FN74">
            <v>0</v>
          </cell>
          <cell r="FR74">
            <v>0</v>
          </cell>
          <cell r="FS74">
            <v>0</v>
          </cell>
          <cell r="FT74">
            <v>0</v>
          </cell>
          <cell r="FZ74">
            <v>0</v>
          </cell>
          <cell r="GF74">
            <v>0</v>
          </cell>
          <cell r="GJ74">
            <v>0</v>
          </cell>
          <cell r="GK74">
            <v>0</v>
          </cell>
          <cell r="GL74">
            <v>0</v>
          </cell>
          <cell r="GR74">
            <v>0</v>
          </cell>
          <cell r="GX74">
            <v>0</v>
          </cell>
          <cell r="HB74">
            <v>0</v>
          </cell>
          <cell r="HC74">
            <v>0</v>
          </cell>
          <cell r="HD74">
            <v>0</v>
          </cell>
          <cell r="HJ74">
            <v>0</v>
          </cell>
          <cell r="HP74">
            <v>0</v>
          </cell>
          <cell r="HT74">
            <v>0</v>
          </cell>
          <cell r="HU74">
            <v>0</v>
          </cell>
          <cell r="HV74">
            <v>0</v>
          </cell>
        </row>
        <row r="75">
          <cell r="D75" t="str">
            <v>0548 5 0 00</v>
          </cell>
          <cell r="E75" t="str">
            <v>DC1E ZGS005</v>
          </cell>
          <cell r="F75" t="str">
            <v>DAYMLER CHRYSLER</v>
          </cell>
          <cell r="J75">
            <v>10600</v>
          </cell>
          <cell r="K75">
            <v>10600</v>
          </cell>
          <cell r="L75">
            <v>13000</v>
          </cell>
          <cell r="M75">
            <v>2400</v>
          </cell>
          <cell r="T75">
            <v>0</v>
          </cell>
          <cell r="Z75">
            <v>0</v>
          </cell>
          <cell r="AD75">
            <v>10600</v>
          </cell>
          <cell r="AE75">
            <v>13000</v>
          </cell>
          <cell r="AF75">
            <v>2400</v>
          </cell>
          <cell r="AL75">
            <v>0</v>
          </cell>
          <cell r="AR75">
            <v>0</v>
          </cell>
          <cell r="AV75">
            <v>10600</v>
          </cell>
          <cell r="AW75">
            <v>13000</v>
          </cell>
          <cell r="AX75">
            <v>2400</v>
          </cell>
          <cell r="BB75">
            <v>0</v>
          </cell>
          <cell r="BC75">
            <v>0</v>
          </cell>
          <cell r="BD75">
            <v>0</v>
          </cell>
          <cell r="BJ75">
            <v>0</v>
          </cell>
          <cell r="BN75">
            <v>10600</v>
          </cell>
          <cell r="BO75">
            <v>13000</v>
          </cell>
          <cell r="BP75">
            <v>2400</v>
          </cell>
          <cell r="BT75">
            <v>0</v>
          </cell>
          <cell r="BU75">
            <v>0</v>
          </cell>
          <cell r="BV75">
            <v>0</v>
          </cell>
          <cell r="CB75">
            <v>0</v>
          </cell>
          <cell r="CF75">
            <v>10600</v>
          </cell>
          <cell r="CG75">
            <v>13000</v>
          </cell>
          <cell r="CH75">
            <v>2400</v>
          </cell>
          <cell r="CL75">
            <v>0</v>
          </cell>
          <cell r="CM75">
            <v>0</v>
          </cell>
          <cell r="CN75">
            <v>0</v>
          </cell>
          <cell r="CT75">
            <v>0</v>
          </cell>
          <cell r="CX75">
            <v>10600</v>
          </cell>
          <cell r="CY75">
            <v>13000</v>
          </cell>
          <cell r="CZ75">
            <v>2400</v>
          </cell>
          <cell r="DD75">
            <v>0</v>
          </cell>
          <cell r="DE75">
            <v>0</v>
          </cell>
          <cell r="DF75">
            <v>0</v>
          </cell>
          <cell r="DL75">
            <v>0</v>
          </cell>
          <cell r="DP75">
            <v>10600</v>
          </cell>
          <cell r="DQ75">
            <v>13000</v>
          </cell>
          <cell r="DR75">
            <v>2400</v>
          </cell>
          <cell r="DV75">
            <v>0</v>
          </cell>
          <cell r="DW75">
            <v>0</v>
          </cell>
          <cell r="DX75">
            <v>0</v>
          </cell>
          <cell r="ED75">
            <v>0</v>
          </cell>
          <cell r="EH75">
            <v>10600</v>
          </cell>
          <cell r="EI75">
            <v>13000</v>
          </cell>
          <cell r="EJ75">
            <v>2400</v>
          </cell>
          <cell r="EN75">
            <v>0</v>
          </cell>
          <cell r="EP75">
            <v>0</v>
          </cell>
          <cell r="EV75">
            <v>0</v>
          </cell>
          <cell r="EZ75">
            <v>10600</v>
          </cell>
          <cell r="FA75">
            <v>13000</v>
          </cell>
          <cell r="FB75">
            <v>2400</v>
          </cell>
          <cell r="FH75">
            <v>0</v>
          </cell>
          <cell r="FN75">
            <v>0</v>
          </cell>
          <cell r="FR75">
            <v>10600</v>
          </cell>
          <cell r="FS75">
            <v>13000</v>
          </cell>
          <cell r="FT75">
            <v>2400</v>
          </cell>
          <cell r="FZ75">
            <v>0</v>
          </cell>
          <cell r="GF75">
            <v>0</v>
          </cell>
          <cell r="GJ75">
            <v>10600</v>
          </cell>
          <cell r="GK75">
            <v>13000</v>
          </cell>
          <cell r="GL75">
            <v>2400</v>
          </cell>
          <cell r="GR75">
            <v>0</v>
          </cell>
          <cell r="GX75">
            <v>0</v>
          </cell>
          <cell r="HB75">
            <v>10600</v>
          </cell>
          <cell r="HC75">
            <v>13000</v>
          </cell>
          <cell r="HD75">
            <v>2400</v>
          </cell>
          <cell r="HJ75">
            <v>0</v>
          </cell>
          <cell r="HP75">
            <v>0</v>
          </cell>
          <cell r="HT75">
            <v>10600</v>
          </cell>
          <cell r="HU75">
            <v>13000</v>
          </cell>
          <cell r="HV75">
            <v>2400</v>
          </cell>
        </row>
        <row r="76">
          <cell r="D76" t="str">
            <v>0548 3 0 00</v>
          </cell>
          <cell r="E76" t="str">
            <v>DC1F ZGS004-005</v>
          </cell>
          <cell r="F76" t="str">
            <v>DAYMLER CHRYSLER</v>
          </cell>
          <cell r="J76">
            <v>1100</v>
          </cell>
          <cell r="K76">
            <v>1100</v>
          </cell>
          <cell r="L76">
            <v>2500</v>
          </cell>
          <cell r="M76">
            <v>1400</v>
          </cell>
          <cell r="T76">
            <v>0</v>
          </cell>
          <cell r="Z76">
            <v>0</v>
          </cell>
          <cell r="AD76">
            <v>1100</v>
          </cell>
          <cell r="AE76">
            <v>2500</v>
          </cell>
          <cell r="AF76">
            <v>1400</v>
          </cell>
          <cell r="AL76">
            <v>0</v>
          </cell>
          <cell r="AR76">
            <v>0</v>
          </cell>
          <cell r="AV76">
            <v>1100</v>
          </cell>
          <cell r="AW76">
            <v>2500</v>
          </cell>
          <cell r="AX76">
            <v>1400</v>
          </cell>
          <cell r="BB76">
            <v>0</v>
          </cell>
          <cell r="BC76">
            <v>0</v>
          </cell>
          <cell r="BD76">
            <v>0</v>
          </cell>
          <cell r="BJ76">
            <v>0</v>
          </cell>
          <cell r="BN76">
            <v>1100</v>
          </cell>
          <cell r="BO76">
            <v>2500</v>
          </cell>
          <cell r="BP76">
            <v>1400</v>
          </cell>
          <cell r="BT76">
            <v>0</v>
          </cell>
          <cell r="BU76">
            <v>0</v>
          </cell>
          <cell r="BV76">
            <v>0</v>
          </cell>
          <cell r="CB76">
            <v>0</v>
          </cell>
          <cell r="CF76">
            <v>1100</v>
          </cell>
          <cell r="CG76">
            <v>2500</v>
          </cell>
          <cell r="CH76">
            <v>1400</v>
          </cell>
          <cell r="CL76">
            <v>0</v>
          </cell>
          <cell r="CM76">
            <v>0</v>
          </cell>
          <cell r="CN76">
            <v>0</v>
          </cell>
          <cell r="CT76">
            <v>0</v>
          </cell>
          <cell r="CX76">
            <v>1100</v>
          </cell>
          <cell r="CY76">
            <v>2500</v>
          </cell>
          <cell r="CZ76">
            <v>1400</v>
          </cell>
          <cell r="DD76">
            <v>0</v>
          </cell>
          <cell r="DE76">
            <v>0</v>
          </cell>
          <cell r="DF76">
            <v>0</v>
          </cell>
          <cell r="DL76">
            <v>0</v>
          </cell>
          <cell r="DP76">
            <v>1100</v>
          </cell>
          <cell r="DQ76">
            <v>2500</v>
          </cell>
          <cell r="DR76">
            <v>1400</v>
          </cell>
          <cell r="DV76">
            <v>0</v>
          </cell>
          <cell r="DW76">
            <v>0</v>
          </cell>
          <cell r="DX76">
            <v>0</v>
          </cell>
          <cell r="ED76">
            <v>0</v>
          </cell>
          <cell r="EH76">
            <v>1100</v>
          </cell>
          <cell r="EI76">
            <v>2500</v>
          </cell>
          <cell r="EJ76">
            <v>1400</v>
          </cell>
          <cell r="EN76">
            <v>0</v>
          </cell>
          <cell r="EP76">
            <v>0</v>
          </cell>
          <cell r="EV76">
            <v>0</v>
          </cell>
          <cell r="EZ76">
            <v>1100</v>
          </cell>
          <cell r="FA76">
            <v>2500</v>
          </cell>
          <cell r="FB76">
            <v>1400</v>
          </cell>
          <cell r="FH76">
            <v>0</v>
          </cell>
          <cell r="FN76">
            <v>0</v>
          </cell>
          <cell r="FR76">
            <v>1100</v>
          </cell>
          <cell r="FS76">
            <v>2500</v>
          </cell>
          <cell r="FT76">
            <v>1400</v>
          </cell>
          <cell r="FZ76">
            <v>0</v>
          </cell>
          <cell r="GF76">
            <v>0</v>
          </cell>
          <cell r="GJ76">
            <v>1100</v>
          </cell>
          <cell r="GK76">
            <v>2500</v>
          </cell>
          <cell r="GL76">
            <v>1400</v>
          </cell>
          <cell r="GR76">
            <v>0</v>
          </cell>
          <cell r="GX76">
            <v>0</v>
          </cell>
          <cell r="HB76">
            <v>1100</v>
          </cell>
          <cell r="HC76">
            <v>2500</v>
          </cell>
          <cell r="HD76">
            <v>1400</v>
          </cell>
          <cell r="HJ76">
            <v>0</v>
          </cell>
          <cell r="HP76">
            <v>0</v>
          </cell>
          <cell r="HT76">
            <v>1100</v>
          </cell>
          <cell r="HU76">
            <v>2500</v>
          </cell>
          <cell r="HV76">
            <v>1400</v>
          </cell>
        </row>
        <row r="77">
          <cell r="D77" t="str">
            <v>0548 2 0 00</v>
          </cell>
          <cell r="E77" t="str">
            <v>DC1H ZGS003</v>
          </cell>
          <cell r="F77" t="str">
            <v>DAYMLER CHRYSLER</v>
          </cell>
          <cell r="J77">
            <v>22100</v>
          </cell>
          <cell r="K77">
            <v>22100</v>
          </cell>
          <cell r="L77">
            <v>76000</v>
          </cell>
          <cell r="M77">
            <v>53900</v>
          </cell>
          <cell r="T77">
            <v>0</v>
          </cell>
          <cell r="Z77">
            <v>0</v>
          </cell>
          <cell r="AD77">
            <v>22100</v>
          </cell>
          <cell r="AE77">
            <v>76000</v>
          </cell>
          <cell r="AF77">
            <v>53900</v>
          </cell>
          <cell r="AL77">
            <v>0</v>
          </cell>
          <cell r="AR77">
            <v>0</v>
          </cell>
          <cell r="AV77">
            <v>22100</v>
          </cell>
          <cell r="AW77">
            <v>76000</v>
          </cell>
          <cell r="AX77">
            <v>53900</v>
          </cell>
          <cell r="BB77">
            <v>0</v>
          </cell>
          <cell r="BC77">
            <v>0</v>
          </cell>
          <cell r="BD77">
            <v>0</v>
          </cell>
          <cell r="BJ77">
            <v>0</v>
          </cell>
          <cell r="BN77">
            <v>22100</v>
          </cell>
          <cell r="BO77">
            <v>76000</v>
          </cell>
          <cell r="BP77">
            <v>53900</v>
          </cell>
          <cell r="BT77">
            <v>0</v>
          </cell>
          <cell r="BU77">
            <v>0</v>
          </cell>
          <cell r="BV77">
            <v>0</v>
          </cell>
          <cell r="CB77">
            <v>0</v>
          </cell>
          <cell r="CF77">
            <v>22100</v>
          </cell>
          <cell r="CG77">
            <v>76000</v>
          </cell>
          <cell r="CH77">
            <v>53900</v>
          </cell>
          <cell r="CL77">
            <v>0</v>
          </cell>
          <cell r="CM77">
            <v>0</v>
          </cell>
          <cell r="CN77">
            <v>0</v>
          </cell>
          <cell r="CT77">
            <v>0</v>
          </cell>
          <cell r="CX77">
            <v>22100</v>
          </cell>
          <cell r="CY77">
            <v>76000</v>
          </cell>
          <cell r="CZ77">
            <v>53900</v>
          </cell>
          <cell r="DD77">
            <v>0</v>
          </cell>
          <cell r="DE77">
            <v>0</v>
          </cell>
          <cell r="DF77">
            <v>0</v>
          </cell>
          <cell r="DL77">
            <v>0</v>
          </cell>
          <cell r="DP77">
            <v>22100</v>
          </cell>
          <cell r="DQ77">
            <v>76000</v>
          </cell>
          <cell r="DR77">
            <v>53900</v>
          </cell>
          <cell r="DV77">
            <v>0</v>
          </cell>
          <cell r="DW77">
            <v>0</v>
          </cell>
          <cell r="DX77">
            <v>0</v>
          </cell>
          <cell r="ED77">
            <v>0</v>
          </cell>
          <cell r="EH77">
            <v>22100</v>
          </cell>
          <cell r="EI77">
            <v>76000</v>
          </cell>
          <cell r="EJ77">
            <v>53900</v>
          </cell>
          <cell r="EN77">
            <v>0</v>
          </cell>
          <cell r="EP77">
            <v>0</v>
          </cell>
          <cell r="EV77">
            <v>0</v>
          </cell>
          <cell r="EZ77">
            <v>22100</v>
          </cell>
          <cell r="FA77">
            <v>76000</v>
          </cell>
          <cell r="FB77">
            <v>53900</v>
          </cell>
          <cell r="FH77">
            <v>0</v>
          </cell>
          <cell r="FN77">
            <v>0</v>
          </cell>
          <cell r="FR77">
            <v>22100</v>
          </cell>
          <cell r="FS77">
            <v>76000</v>
          </cell>
          <cell r="FT77">
            <v>53900</v>
          </cell>
          <cell r="FZ77">
            <v>0</v>
          </cell>
          <cell r="GF77">
            <v>0</v>
          </cell>
          <cell r="GJ77">
            <v>22100</v>
          </cell>
          <cell r="GK77">
            <v>76000</v>
          </cell>
          <cell r="GL77">
            <v>53900</v>
          </cell>
          <cell r="GR77">
            <v>0</v>
          </cell>
          <cell r="GX77">
            <v>0</v>
          </cell>
          <cell r="HB77">
            <v>22100</v>
          </cell>
          <cell r="HC77">
            <v>76000</v>
          </cell>
          <cell r="HD77">
            <v>53900</v>
          </cell>
          <cell r="HJ77">
            <v>0</v>
          </cell>
          <cell r="HP77">
            <v>0</v>
          </cell>
          <cell r="HT77">
            <v>22100</v>
          </cell>
          <cell r="HU77">
            <v>76000</v>
          </cell>
          <cell r="HV77">
            <v>53900</v>
          </cell>
        </row>
        <row r="78">
          <cell r="D78" t="str">
            <v>0548 2 1 00</v>
          </cell>
          <cell r="E78" t="str">
            <v>DC1H ZGS007</v>
          </cell>
          <cell r="F78" t="str">
            <v>DAYMLER CHRYSLER</v>
          </cell>
          <cell r="J78">
            <v>2455</v>
          </cell>
          <cell r="K78">
            <v>2455</v>
          </cell>
          <cell r="L78">
            <v>5000</v>
          </cell>
          <cell r="M78">
            <v>2545</v>
          </cell>
          <cell r="T78">
            <v>0</v>
          </cell>
          <cell r="Z78">
            <v>0</v>
          </cell>
          <cell r="AD78">
            <v>2455</v>
          </cell>
          <cell r="AE78">
            <v>5000</v>
          </cell>
          <cell r="AF78">
            <v>2545</v>
          </cell>
          <cell r="AL78">
            <v>0</v>
          </cell>
          <cell r="AR78">
            <v>0</v>
          </cell>
          <cell r="AV78">
            <v>2455</v>
          </cell>
          <cell r="AW78">
            <v>5000</v>
          </cell>
          <cell r="AX78">
            <v>2545</v>
          </cell>
          <cell r="BB78">
            <v>400</v>
          </cell>
          <cell r="BC78">
            <v>0</v>
          </cell>
          <cell r="BD78">
            <v>-400</v>
          </cell>
          <cell r="BJ78">
            <v>0</v>
          </cell>
          <cell r="BN78">
            <v>2855</v>
          </cell>
          <cell r="BO78">
            <v>5000</v>
          </cell>
          <cell r="BP78">
            <v>2145</v>
          </cell>
          <cell r="BT78">
            <v>-400</v>
          </cell>
          <cell r="BU78">
            <v>0</v>
          </cell>
          <cell r="BV78">
            <v>400</v>
          </cell>
          <cell r="CB78">
            <v>0</v>
          </cell>
          <cell r="CF78">
            <v>2455</v>
          </cell>
          <cell r="CG78">
            <v>5000</v>
          </cell>
          <cell r="CH78">
            <v>2545</v>
          </cell>
          <cell r="CL78">
            <v>0</v>
          </cell>
          <cell r="CM78">
            <v>0</v>
          </cell>
          <cell r="CN78">
            <v>0</v>
          </cell>
          <cell r="CT78">
            <v>0</v>
          </cell>
          <cell r="CX78">
            <v>2455</v>
          </cell>
          <cell r="CY78">
            <v>5000</v>
          </cell>
          <cell r="CZ78">
            <v>2545</v>
          </cell>
          <cell r="DD78">
            <v>0</v>
          </cell>
          <cell r="DE78">
            <v>0</v>
          </cell>
          <cell r="DF78">
            <v>0</v>
          </cell>
          <cell r="DL78">
            <v>0</v>
          </cell>
          <cell r="DP78">
            <v>2455</v>
          </cell>
          <cell r="DQ78">
            <v>5000</v>
          </cell>
          <cell r="DR78">
            <v>2545</v>
          </cell>
          <cell r="DV78">
            <v>0</v>
          </cell>
          <cell r="DW78">
            <v>0</v>
          </cell>
          <cell r="DX78">
            <v>0</v>
          </cell>
          <cell r="ED78">
            <v>0</v>
          </cell>
          <cell r="EH78">
            <v>2455</v>
          </cell>
          <cell r="EI78">
            <v>5000</v>
          </cell>
          <cell r="EJ78">
            <v>2545</v>
          </cell>
          <cell r="EN78">
            <v>0</v>
          </cell>
          <cell r="EP78">
            <v>0</v>
          </cell>
          <cell r="EV78">
            <v>0</v>
          </cell>
          <cell r="EZ78">
            <v>2455</v>
          </cell>
          <cell r="FA78">
            <v>5000</v>
          </cell>
          <cell r="FB78">
            <v>2545</v>
          </cell>
          <cell r="FH78">
            <v>0</v>
          </cell>
          <cell r="FN78">
            <v>0</v>
          </cell>
          <cell r="FR78">
            <v>2455</v>
          </cell>
          <cell r="FS78">
            <v>5000</v>
          </cell>
          <cell r="FT78">
            <v>2545</v>
          </cell>
          <cell r="FZ78">
            <v>0</v>
          </cell>
          <cell r="GF78">
            <v>0</v>
          </cell>
          <cell r="GJ78">
            <v>2455</v>
          </cell>
          <cell r="GK78">
            <v>5000</v>
          </cell>
          <cell r="GL78">
            <v>2545</v>
          </cell>
          <cell r="GR78">
            <v>0</v>
          </cell>
          <cell r="GX78">
            <v>0</v>
          </cell>
          <cell r="HB78">
            <v>2455</v>
          </cell>
          <cell r="HC78">
            <v>5000</v>
          </cell>
          <cell r="HD78">
            <v>2545</v>
          </cell>
          <cell r="HJ78">
            <v>0</v>
          </cell>
          <cell r="HP78">
            <v>0</v>
          </cell>
          <cell r="HT78">
            <v>2455</v>
          </cell>
          <cell r="HU78">
            <v>5000</v>
          </cell>
          <cell r="HV78">
            <v>2545</v>
          </cell>
        </row>
        <row r="79">
          <cell r="D79" t="str">
            <v>0548 5 1 00</v>
          </cell>
          <cell r="E79" t="str">
            <v>DC1E ZGS008/7+009/8</v>
          </cell>
          <cell r="F79" t="str">
            <v>DAYMLER CHRYSLER</v>
          </cell>
          <cell r="J79">
            <v>82600</v>
          </cell>
          <cell r="K79">
            <v>82600</v>
          </cell>
          <cell r="L79">
            <v>92500</v>
          </cell>
          <cell r="M79">
            <v>9900</v>
          </cell>
          <cell r="S79">
            <v>-92500</v>
          </cell>
          <cell r="T79">
            <v>-92500</v>
          </cell>
          <cell r="Z79">
            <v>0</v>
          </cell>
          <cell r="AD79">
            <v>82600</v>
          </cell>
          <cell r="AE79">
            <v>0</v>
          </cell>
          <cell r="AF79">
            <v>-82600</v>
          </cell>
          <cell r="AL79">
            <v>0</v>
          </cell>
          <cell r="AR79">
            <v>0</v>
          </cell>
          <cell r="AV79">
            <v>82600</v>
          </cell>
          <cell r="AW79">
            <v>0</v>
          </cell>
          <cell r="AX79">
            <v>-82600</v>
          </cell>
          <cell r="BB79">
            <v>0</v>
          </cell>
          <cell r="BC79">
            <v>0</v>
          </cell>
          <cell r="BD79">
            <v>0</v>
          </cell>
          <cell r="BJ79">
            <v>0</v>
          </cell>
          <cell r="BN79">
            <v>82600</v>
          </cell>
          <cell r="BO79">
            <v>0</v>
          </cell>
          <cell r="BP79">
            <v>-82600</v>
          </cell>
          <cell r="BT79">
            <v>0</v>
          </cell>
          <cell r="BU79">
            <v>90000</v>
          </cell>
          <cell r="BV79">
            <v>90000</v>
          </cell>
          <cell r="CB79">
            <v>0</v>
          </cell>
          <cell r="CF79">
            <v>82600</v>
          </cell>
          <cell r="CG79">
            <v>90000</v>
          </cell>
          <cell r="CH79">
            <v>7400</v>
          </cell>
          <cell r="CL79">
            <v>0</v>
          </cell>
          <cell r="CM79">
            <v>0</v>
          </cell>
          <cell r="CN79">
            <v>0</v>
          </cell>
          <cell r="CT79">
            <v>0</v>
          </cell>
          <cell r="CX79">
            <v>82600</v>
          </cell>
          <cell r="CY79">
            <v>90000</v>
          </cell>
          <cell r="CZ79">
            <v>7400</v>
          </cell>
          <cell r="DD79">
            <v>0</v>
          </cell>
          <cell r="DE79">
            <v>0</v>
          </cell>
          <cell r="DF79">
            <v>0</v>
          </cell>
          <cell r="DL79">
            <v>0</v>
          </cell>
          <cell r="DP79">
            <v>82600</v>
          </cell>
          <cell r="DQ79">
            <v>90000</v>
          </cell>
          <cell r="DR79">
            <v>7400</v>
          </cell>
          <cell r="DV79">
            <v>0</v>
          </cell>
          <cell r="DW79">
            <v>0</v>
          </cell>
          <cell r="DX79">
            <v>0</v>
          </cell>
          <cell r="ED79">
            <v>0</v>
          </cell>
          <cell r="EH79">
            <v>82600</v>
          </cell>
          <cell r="EI79">
            <v>90000</v>
          </cell>
          <cell r="EJ79">
            <v>7400</v>
          </cell>
          <cell r="EN79">
            <v>0</v>
          </cell>
          <cell r="EP79">
            <v>0</v>
          </cell>
          <cell r="EV79">
            <v>0</v>
          </cell>
          <cell r="EZ79">
            <v>82600</v>
          </cell>
          <cell r="FA79">
            <v>90000</v>
          </cell>
          <cell r="FB79">
            <v>7400</v>
          </cell>
          <cell r="FH79">
            <v>0</v>
          </cell>
          <cell r="FN79">
            <v>0</v>
          </cell>
          <cell r="FR79">
            <v>82600</v>
          </cell>
          <cell r="FS79">
            <v>90000</v>
          </cell>
          <cell r="FT79">
            <v>7400</v>
          </cell>
          <cell r="FZ79">
            <v>0</v>
          </cell>
          <cell r="GF79">
            <v>0</v>
          </cell>
          <cell r="GJ79">
            <v>82600</v>
          </cell>
          <cell r="GK79">
            <v>90000</v>
          </cell>
          <cell r="GL79">
            <v>7400</v>
          </cell>
          <cell r="GR79">
            <v>0</v>
          </cell>
          <cell r="GX79">
            <v>0</v>
          </cell>
          <cell r="HB79">
            <v>82600</v>
          </cell>
          <cell r="HC79">
            <v>90000</v>
          </cell>
          <cell r="HD79">
            <v>7400</v>
          </cell>
          <cell r="HJ79">
            <v>0</v>
          </cell>
          <cell r="HP79">
            <v>0</v>
          </cell>
          <cell r="HT79">
            <v>82600</v>
          </cell>
          <cell r="HU79">
            <v>90000</v>
          </cell>
          <cell r="HV79">
            <v>7400</v>
          </cell>
        </row>
        <row r="80">
          <cell r="D80" t="str">
            <v>0575 0 0 00</v>
          </cell>
          <cell r="E80" t="str">
            <v>DC2 ATTREZZATURA</v>
          </cell>
          <cell r="F80" t="str">
            <v>DAYMLER CHRYSLER</v>
          </cell>
          <cell r="J80">
            <v>0</v>
          </cell>
          <cell r="K80">
            <v>412000</v>
          </cell>
          <cell r="L80">
            <v>430000</v>
          </cell>
          <cell r="M80">
            <v>18000</v>
          </cell>
          <cell r="R80">
            <v>2400</v>
          </cell>
          <cell r="T80">
            <v>-2400</v>
          </cell>
          <cell r="Z80">
            <v>0</v>
          </cell>
          <cell r="AD80">
            <v>414400</v>
          </cell>
          <cell r="AE80">
            <v>430000</v>
          </cell>
          <cell r="AF80">
            <v>15600</v>
          </cell>
          <cell r="AJ80">
            <v>96</v>
          </cell>
          <cell r="AL80">
            <v>-96</v>
          </cell>
          <cell r="AR80">
            <v>0</v>
          </cell>
          <cell r="AV80">
            <v>414496</v>
          </cell>
          <cell r="AW80">
            <v>430000</v>
          </cell>
          <cell r="AX80">
            <v>15504</v>
          </cell>
          <cell r="BB80">
            <v>2600</v>
          </cell>
          <cell r="BC80">
            <v>0</v>
          </cell>
          <cell r="BD80">
            <v>-2600</v>
          </cell>
          <cell r="BJ80">
            <v>0</v>
          </cell>
          <cell r="BN80">
            <v>417096</v>
          </cell>
          <cell r="BO80">
            <v>430000</v>
          </cell>
          <cell r="BP80">
            <v>12904</v>
          </cell>
          <cell r="BT80">
            <v>2496</v>
          </cell>
          <cell r="BU80">
            <v>0</v>
          </cell>
          <cell r="BV80">
            <v>-2496</v>
          </cell>
          <cell r="CB80">
            <v>0</v>
          </cell>
          <cell r="CF80">
            <v>419592</v>
          </cell>
          <cell r="CG80">
            <v>430000</v>
          </cell>
          <cell r="CH80">
            <v>10408</v>
          </cell>
          <cell r="CL80">
            <v>2340</v>
          </cell>
          <cell r="CM80">
            <v>0</v>
          </cell>
          <cell r="CN80">
            <v>-2340</v>
          </cell>
          <cell r="CT80">
            <v>0</v>
          </cell>
          <cell r="CX80">
            <v>421932</v>
          </cell>
          <cell r="CY80">
            <v>430000</v>
          </cell>
          <cell r="CZ80">
            <v>8068</v>
          </cell>
          <cell r="DD80">
            <v>2600</v>
          </cell>
          <cell r="DE80">
            <v>0</v>
          </cell>
          <cell r="DF80">
            <v>-2600</v>
          </cell>
          <cell r="DL80">
            <v>0</v>
          </cell>
          <cell r="DP80">
            <v>424532</v>
          </cell>
          <cell r="DQ80">
            <v>430000</v>
          </cell>
          <cell r="DR80">
            <v>5468</v>
          </cell>
          <cell r="DV80">
            <v>0</v>
          </cell>
          <cell r="DW80">
            <v>0</v>
          </cell>
          <cell r="DX80">
            <v>0</v>
          </cell>
          <cell r="ED80">
            <v>0</v>
          </cell>
          <cell r="EH80">
            <v>424532</v>
          </cell>
          <cell r="EI80">
            <v>430000</v>
          </cell>
          <cell r="EJ80">
            <v>5468</v>
          </cell>
          <cell r="EN80">
            <v>4420</v>
          </cell>
          <cell r="EP80">
            <v>-4420</v>
          </cell>
          <cell r="EV80">
            <v>0</v>
          </cell>
          <cell r="EZ80">
            <v>428952</v>
          </cell>
          <cell r="FA80">
            <v>430000</v>
          </cell>
          <cell r="FB80">
            <v>1048</v>
          </cell>
          <cell r="FH80">
            <v>0</v>
          </cell>
          <cell r="FN80">
            <v>0</v>
          </cell>
          <cell r="FR80">
            <v>428952</v>
          </cell>
          <cell r="FS80">
            <v>430000</v>
          </cell>
          <cell r="FT80">
            <v>1048</v>
          </cell>
          <cell r="FZ80">
            <v>0</v>
          </cell>
          <cell r="GF80">
            <v>0</v>
          </cell>
          <cell r="GJ80">
            <v>428952</v>
          </cell>
          <cell r="GK80">
            <v>430000</v>
          </cell>
          <cell r="GL80">
            <v>1048</v>
          </cell>
          <cell r="GR80">
            <v>0</v>
          </cell>
          <cell r="GX80">
            <v>0</v>
          </cell>
          <cell r="HB80">
            <v>428952</v>
          </cell>
          <cell r="HC80">
            <v>430000</v>
          </cell>
          <cell r="HD80">
            <v>1048</v>
          </cell>
          <cell r="HJ80">
            <v>0</v>
          </cell>
          <cell r="HP80">
            <v>0</v>
          </cell>
          <cell r="HT80">
            <v>428952</v>
          </cell>
          <cell r="HU80">
            <v>430000</v>
          </cell>
          <cell r="HV80">
            <v>1048</v>
          </cell>
        </row>
        <row r="81">
          <cell r="D81" t="str">
            <v>0549 0 0 00</v>
          </cell>
          <cell r="E81" t="str">
            <v>DC3 ATTREZZATURA</v>
          </cell>
          <cell r="F81" t="str">
            <v>DAYMLER CHRYSLER</v>
          </cell>
          <cell r="H81" t="str">
            <v>vendita rep.02/2004</v>
          </cell>
          <cell r="J81">
            <v>195000</v>
          </cell>
          <cell r="K81">
            <v>195000</v>
          </cell>
          <cell r="L81">
            <v>250000</v>
          </cell>
          <cell r="M81">
            <v>55000</v>
          </cell>
          <cell r="T81">
            <v>0</v>
          </cell>
          <cell r="X81">
            <v>-195000</v>
          </cell>
          <cell r="Y81">
            <v>-250000</v>
          </cell>
          <cell r="Z81">
            <v>-55000</v>
          </cell>
          <cell r="AD81">
            <v>0</v>
          </cell>
          <cell r="AE81">
            <v>0</v>
          </cell>
          <cell r="AL81">
            <v>0</v>
          </cell>
          <cell r="AR81">
            <v>0</v>
          </cell>
          <cell r="AV81">
            <v>0</v>
          </cell>
          <cell r="AW81">
            <v>0</v>
          </cell>
          <cell r="BD81">
            <v>0</v>
          </cell>
          <cell r="BJ81">
            <v>0</v>
          </cell>
          <cell r="BN81">
            <v>0</v>
          </cell>
          <cell r="BO81">
            <v>0</v>
          </cell>
          <cell r="BV81">
            <v>0</v>
          </cell>
          <cell r="CB81">
            <v>0</v>
          </cell>
          <cell r="CF81">
            <v>0</v>
          </cell>
          <cell r="CG81">
            <v>0</v>
          </cell>
          <cell r="CN81">
            <v>0</v>
          </cell>
          <cell r="CT81">
            <v>0</v>
          </cell>
          <cell r="CX81">
            <v>0</v>
          </cell>
          <cell r="CY81">
            <v>0</v>
          </cell>
          <cell r="CZ81">
            <v>0</v>
          </cell>
          <cell r="DF81">
            <v>0</v>
          </cell>
          <cell r="DL81">
            <v>0</v>
          </cell>
          <cell r="DP81">
            <v>0</v>
          </cell>
          <cell r="DQ81">
            <v>0</v>
          </cell>
          <cell r="DR81">
            <v>0</v>
          </cell>
          <cell r="DX81">
            <v>0</v>
          </cell>
          <cell r="ED81">
            <v>0</v>
          </cell>
          <cell r="EH81">
            <v>0</v>
          </cell>
          <cell r="EI81">
            <v>0</v>
          </cell>
          <cell r="EP81">
            <v>0</v>
          </cell>
          <cell r="EV81">
            <v>0</v>
          </cell>
          <cell r="EZ81">
            <v>0</v>
          </cell>
          <cell r="FA81">
            <v>0</v>
          </cell>
          <cell r="FB81">
            <v>0</v>
          </cell>
          <cell r="FH81">
            <v>0</v>
          </cell>
          <cell r="FN81">
            <v>0</v>
          </cell>
          <cell r="FR81">
            <v>0</v>
          </cell>
          <cell r="FS81">
            <v>0</v>
          </cell>
          <cell r="FZ81">
            <v>0</v>
          </cell>
          <cell r="GF81">
            <v>0</v>
          </cell>
          <cell r="GJ81">
            <v>0</v>
          </cell>
          <cell r="GK81">
            <v>0</v>
          </cell>
          <cell r="GR81">
            <v>0</v>
          </cell>
          <cell r="GX81">
            <v>0</v>
          </cell>
          <cell r="HB81">
            <v>0</v>
          </cell>
          <cell r="HC81">
            <v>0</v>
          </cell>
          <cell r="HJ81">
            <v>0</v>
          </cell>
          <cell r="HP81">
            <v>0</v>
          </cell>
          <cell r="HT81">
            <v>0</v>
          </cell>
          <cell r="HU81">
            <v>0</v>
          </cell>
        </row>
        <row r="82">
          <cell r="D82" t="str">
            <v>0549 1 0 00</v>
          </cell>
          <cell r="E82" t="str">
            <v>DC3 ZGS004</v>
          </cell>
          <cell r="F82" t="str">
            <v>DAYMLER CHRYSLER</v>
          </cell>
          <cell r="J82">
            <v>4500</v>
          </cell>
          <cell r="K82">
            <v>4500</v>
          </cell>
          <cell r="M82">
            <v>-4500</v>
          </cell>
          <cell r="T82">
            <v>0</v>
          </cell>
          <cell r="Z82">
            <v>0</v>
          </cell>
          <cell r="AD82">
            <v>4500</v>
          </cell>
          <cell r="AE82">
            <v>0</v>
          </cell>
          <cell r="AF82">
            <v>-4500</v>
          </cell>
          <cell r="AL82">
            <v>0</v>
          </cell>
          <cell r="AR82">
            <v>0</v>
          </cell>
          <cell r="AV82">
            <v>4500</v>
          </cell>
          <cell r="AW82">
            <v>0</v>
          </cell>
          <cell r="AX82">
            <v>-4500</v>
          </cell>
          <cell r="BB82">
            <v>0</v>
          </cell>
          <cell r="BC82">
            <v>0</v>
          </cell>
          <cell r="BD82">
            <v>0</v>
          </cell>
          <cell r="BJ82">
            <v>0</v>
          </cell>
          <cell r="BN82">
            <v>4500</v>
          </cell>
          <cell r="BO82">
            <v>0</v>
          </cell>
          <cell r="BP82">
            <v>-4500</v>
          </cell>
          <cell r="BT82">
            <v>0</v>
          </cell>
          <cell r="BU82">
            <v>0</v>
          </cell>
          <cell r="BV82">
            <v>0</v>
          </cell>
          <cell r="CB82">
            <v>0</v>
          </cell>
          <cell r="CF82">
            <v>4500</v>
          </cell>
          <cell r="CG82">
            <v>0</v>
          </cell>
          <cell r="CH82">
            <v>-4500</v>
          </cell>
          <cell r="CL82">
            <v>0</v>
          </cell>
          <cell r="CM82">
            <v>40000</v>
          </cell>
          <cell r="CN82">
            <v>40000</v>
          </cell>
          <cell r="CT82">
            <v>0</v>
          </cell>
          <cell r="CX82">
            <v>4500</v>
          </cell>
          <cell r="CY82">
            <v>40000</v>
          </cell>
          <cell r="CZ82">
            <v>35500</v>
          </cell>
          <cell r="DD82">
            <v>0</v>
          </cell>
          <cell r="DE82">
            <v>0</v>
          </cell>
          <cell r="DF82">
            <v>0</v>
          </cell>
          <cell r="DL82">
            <v>0</v>
          </cell>
          <cell r="DP82">
            <v>4500</v>
          </cell>
          <cell r="DQ82">
            <v>40000</v>
          </cell>
          <cell r="DR82">
            <v>35500</v>
          </cell>
          <cell r="DV82">
            <v>0</v>
          </cell>
          <cell r="DW82">
            <v>0</v>
          </cell>
          <cell r="DX82">
            <v>0</v>
          </cell>
          <cell r="ED82">
            <v>0</v>
          </cell>
          <cell r="EH82">
            <v>4500</v>
          </cell>
          <cell r="EI82">
            <v>40000</v>
          </cell>
          <cell r="EJ82">
            <v>35500</v>
          </cell>
          <cell r="EN82">
            <v>0</v>
          </cell>
          <cell r="EP82">
            <v>0</v>
          </cell>
          <cell r="EV82">
            <v>0</v>
          </cell>
          <cell r="EZ82">
            <v>4500</v>
          </cell>
          <cell r="FA82">
            <v>40000</v>
          </cell>
          <cell r="FB82">
            <v>35500</v>
          </cell>
          <cell r="FH82">
            <v>0</v>
          </cell>
          <cell r="FN82">
            <v>0</v>
          </cell>
          <cell r="FR82">
            <v>4500</v>
          </cell>
          <cell r="FS82">
            <v>40000</v>
          </cell>
          <cell r="FT82">
            <v>35500</v>
          </cell>
          <cell r="FZ82">
            <v>0</v>
          </cell>
          <cell r="GF82">
            <v>0</v>
          </cell>
          <cell r="GJ82">
            <v>4500</v>
          </cell>
          <cell r="GK82">
            <v>40000</v>
          </cell>
          <cell r="GL82">
            <v>35500</v>
          </cell>
          <cell r="GR82">
            <v>0</v>
          </cell>
          <cell r="GX82">
            <v>0</v>
          </cell>
          <cell r="HB82">
            <v>4500</v>
          </cell>
          <cell r="HC82">
            <v>40000</v>
          </cell>
          <cell r="HD82">
            <v>35500</v>
          </cell>
          <cell r="HJ82">
            <v>0</v>
          </cell>
          <cell r="HP82">
            <v>0</v>
          </cell>
          <cell r="HT82">
            <v>4500</v>
          </cell>
          <cell r="HU82">
            <v>40000</v>
          </cell>
          <cell r="HV82">
            <v>35500</v>
          </cell>
        </row>
        <row r="83">
          <cell r="D83" t="str">
            <v>0549 2 0 00</v>
          </cell>
          <cell r="E83" t="str">
            <v>DC3 ZGS005</v>
          </cell>
          <cell r="F83" t="str">
            <v>DAYMLER CHRYSLER</v>
          </cell>
          <cell r="J83">
            <v>23460</v>
          </cell>
          <cell r="K83">
            <v>23460</v>
          </cell>
          <cell r="L83">
            <v>40000</v>
          </cell>
          <cell r="M83">
            <v>16540</v>
          </cell>
          <cell r="T83">
            <v>0</v>
          </cell>
          <cell r="Z83">
            <v>0</v>
          </cell>
          <cell r="AD83">
            <v>23460</v>
          </cell>
          <cell r="AE83">
            <v>40000</v>
          </cell>
          <cell r="AF83">
            <v>16540</v>
          </cell>
          <cell r="AL83">
            <v>0</v>
          </cell>
          <cell r="AR83">
            <v>0</v>
          </cell>
          <cell r="AV83">
            <v>23460</v>
          </cell>
          <cell r="AW83">
            <v>40000</v>
          </cell>
          <cell r="AX83">
            <v>16540</v>
          </cell>
          <cell r="BB83">
            <v>0</v>
          </cell>
          <cell r="BC83">
            <v>0</v>
          </cell>
          <cell r="BD83">
            <v>0</v>
          </cell>
          <cell r="BJ83">
            <v>0</v>
          </cell>
          <cell r="BN83">
            <v>23460</v>
          </cell>
          <cell r="BO83">
            <v>40000</v>
          </cell>
          <cell r="BP83">
            <v>16540</v>
          </cell>
          <cell r="BT83">
            <v>0</v>
          </cell>
          <cell r="BU83">
            <v>0</v>
          </cell>
          <cell r="BV83">
            <v>0</v>
          </cell>
          <cell r="CB83">
            <v>0</v>
          </cell>
          <cell r="CF83">
            <v>23460</v>
          </cell>
          <cell r="CG83">
            <v>40000</v>
          </cell>
          <cell r="CH83">
            <v>16540</v>
          </cell>
          <cell r="CL83">
            <v>0</v>
          </cell>
          <cell r="CM83">
            <v>0</v>
          </cell>
          <cell r="CN83">
            <v>0</v>
          </cell>
          <cell r="CT83">
            <v>0</v>
          </cell>
          <cell r="CX83">
            <v>23460</v>
          </cell>
          <cell r="CY83">
            <v>40000</v>
          </cell>
          <cell r="CZ83">
            <v>16540</v>
          </cell>
          <cell r="DD83">
            <v>0</v>
          </cell>
          <cell r="DE83">
            <v>0</v>
          </cell>
          <cell r="DF83">
            <v>0</v>
          </cell>
          <cell r="DL83">
            <v>0</v>
          </cell>
          <cell r="DP83">
            <v>23460</v>
          </cell>
          <cell r="DQ83">
            <v>40000</v>
          </cell>
          <cell r="DR83">
            <v>16540</v>
          </cell>
          <cell r="DV83">
            <v>0</v>
          </cell>
          <cell r="DW83">
            <v>0</v>
          </cell>
          <cell r="DX83">
            <v>0</v>
          </cell>
          <cell r="ED83">
            <v>0</v>
          </cell>
          <cell r="EH83">
            <v>23460</v>
          </cell>
          <cell r="EI83">
            <v>40000</v>
          </cell>
          <cell r="EJ83">
            <v>16540</v>
          </cell>
          <cell r="EN83">
            <v>0</v>
          </cell>
          <cell r="EP83">
            <v>0</v>
          </cell>
          <cell r="EV83">
            <v>0</v>
          </cell>
          <cell r="EZ83">
            <v>23460</v>
          </cell>
          <cell r="FA83">
            <v>40000</v>
          </cell>
          <cell r="FB83">
            <v>16540</v>
          </cell>
          <cell r="FH83">
            <v>0</v>
          </cell>
          <cell r="FN83">
            <v>0</v>
          </cell>
          <cell r="FR83">
            <v>23460</v>
          </cell>
          <cell r="FS83">
            <v>40000</v>
          </cell>
          <cell r="FT83">
            <v>16540</v>
          </cell>
          <cell r="FZ83">
            <v>0</v>
          </cell>
          <cell r="GF83">
            <v>0</v>
          </cell>
          <cell r="GJ83">
            <v>23460</v>
          </cell>
          <cell r="GK83">
            <v>40000</v>
          </cell>
          <cell r="GL83">
            <v>16540</v>
          </cell>
          <cell r="GR83">
            <v>0</v>
          </cell>
          <cell r="GX83">
            <v>0</v>
          </cell>
          <cell r="HB83">
            <v>23460</v>
          </cell>
          <cell r="HC83">
            <v>40000</v>
          </cell>
          <cell r="HD83">
            <v>16540</v>
          </cell>
          <cell r="HJ83">
            <v>0</v>
          </cell>
          <cell r="HP83">
            <v>0</v>
          </cell>
          <cell r="HT83">
            <v>23460</v>
          </cell>
          <cell r="HU83">
            <v>40000</v>
          </cell>
          <cell r="HV83">
            <v>16540</v>
          </cell>
        </row>
        <row r="84">
          <cell r="D84" t="str">
            <v>0550 0 0 00</v>
          </cell>
          <cell r="E84" t="str">
            <v>DC4 ATTREZZATURA</v>
          </cell>
          <cell r="F84" t="str">
            <v>DAYMLER CHRYSLER</v>
          </cell>
          <cell r="H84" t="str">
            <v>vendita rep.02/2004</v>
          </cell>
          <cell r="J84">
            <v>110000</v>
          </cell>
          <cell r="K84">
            <v>110000</v>
          </cell>
          <cell r="L84">
            <v>200000</v>
          </cell>
          <cell r="M84">
            <v>90000</v>
          </cell>
          <cell r="T84">
            <v>0</v>
          </cell>
          <cell r="X84">
            <v>-110000</v>
          </cell>
          <cell r="Y84">
            <v>-200000</v>
          </cell>
          <cell r="Z84">
            <v>-90000</v>
          </cell>
          <cell r="AD84">
            <v>0</v>
          </cell>
          <cell r="AE84">
            <v>0</v>
          </cell>
          <cell r="AF84">
            <v>0</v>
          </cell>
          <cell r="AL84">
            <v>0</v>
          </cell>
          <cell r="AR84">
            <v>0</v>
          </cell>
          <cell r="AV84">
            <v>0</v>
          </cell>
          <cell r="AW84">
            <v>0</v>
          </cell>
          <cell r="AX84">
            <v>0</v>
          </cell>
          <cell r="BD84">
            <v>0</v>
          </cell>
          <cell r="BJ84">
            <v>0</v>
          </cell>
          <cell r="BN84">
            <v>0</v>
          </cell>
          <cell r="BO84">
            <v>0</v>
          </cell>
          <cell r="BP84">
            <v>0</v>
          </cell>
          <cell r="BV84">
            <v>0</v>
          </cell>
          <cell r="CB84">
            <v>0</v>
          </cell>
          <cell r="CF84">
            <v>0</v>
          </cell>
          <cell r="CG84">
            <v>0</v>
          </cell>
          <cell r="CH84">
            <v>0</v>
          </cell>
          <cell r="CN84">
            <v>0</v>
          </cell>
          <cell r="CT84">
            <v>0</v>
          </cell>
          <cell r="CX84">
            <v>0</v>
          </cell>
          <cell r="CY84">
            <v>0</v>
          </cell>
          <cell r="CZ84">
            <v>0</v>
          </cell>
          <cell r="DF84">
            <v>0</v>
          </cell>
          <cell r="DL84">
            <v>0</v>
          </cell>
          <cell r="DP84">
            <v>0</v>
          </cell>
          <cell r="DQ84">
            <v>0</v>
          </cell>
          <cell r="DR84">
            <v>0</v>
          </cell>
          <cell r="DX84">
            <v>0</v>
          </cell>
          <cell r="ED84">
            <v>0</v>
          </cell>
          <cell r="EH84">
            <v>0</v>
          </cell>
          <cell r="EI84">
            <v>0</v>
          </cell>
          <cell r="EJ84">
            <v>0</v>
          </cell>
          <cell r="EP84">
            <v>0</v>
          </cell>
          <cell r="EV84">
            <v>0</v>
          </cell>
          <cell r="EZ84">
            <v>0</v>
          </cell>
          <cell r="FA84">
            <v>0</v>
          </cell>
          <cell r="FB84">
            <v>0</v>
          </cell>
          <cell r="FH84">
            <v>0</v>
          </cell>
          <cell r="FN84">
            <v>0</v>
          </cell>
          <cell r="FR84">
            <v>0</v>
          </cell>
          <cell r="FS84">
            <v>0</v>
          </cell>
          <cell r="FT84">
            <v>0</v>
          </cell>
          <cell r="FZ84">
            <v>0</v>
          </cell>
          <cell r="GF84">
            <v>0</v>
          </cell>
          <cell r="GJ84">
            <v>0</v>
          </cell>
          <cell r="GK84">
            <v>0</v>
          </cell>
          <cell r="GL84">
            <v>0</v>
          </cell>
          <cell r="GR84">
            <v>0</v>
          </cell>
          <cell r="GX84">
            <v>0</v>
          </cell>
          <cell r="HB84">
            <v>0</v>
          </cell>
          <cell r="HC84">
            <v>0</v>
          </cell>
          <cell r="HD84">
            <v>0</v>
          </cell>
          <cell r="HJ84">
            <v>0</v>
          </cell>
          <cell r="HP84">
            <v>0</v>
          </cell>
          <cell r="HT84">
            <v>0</v>
          </cell>
          <cell r="HU84">
            <v>0</v>
          </cell>
          <cell r="HV84">
            <v>0</v>
          </cell>
        </row>
        <row r="85">
          <cell r="D85" t="str">
            <v>0550 1 0 00</v>
          </cell>
          <cell r="E85" t="str">
            <v>DC4 ZGS005-6</v>
          </cell>
          <cell r="F85" t="str">
            <v>DAYMLER CHRYSLER</v>
          </cell>
          <cell r="H85" t="str">
            <v>vendita rep.09/2004</v>
          </cell>
          <cell r="J85">
            <v>2100</v>
          </cell>
          <cell r="K85">
            <v>2100</v>
          </cell>
          <cell r="L85">
            <v>2500</v>
          </cell>
          <cell r="M85">
            <v>400</v>
          </cell>
          <cell r="T85">
            <v>0</v>
          </cell>
          <cell r="Z85">
            <v>0</v>
          </cell>
          <cell r="AD85">
            <v>2100</v>
          </cell>
          <cell r="AE85">
            <v>2500</v>
          </cell>
          <cell r="AF85">
            <v>400</v>
          </cell>
          <cell r="AL85">
            <v>0</v>
          </cell>
          <cell r="AR85">
            <v>0</v>
          </cell>
          <cell r="AV85">
            <v>2100</v>
          </cell>
          <cell r="AW85">
            <v>2500</v>
          </cell>
          <cell r="AX85">
            <v>400</v>
          </cell>
          <cell r="BB85">
            <v>0</v>
          </cell>
          <cell r="BC85">
            <v>0</v>
          </cell>
          <cell r="BD85">
            <v>0</v>
          </cell>
          <cell r="BJ85">
            <v>0</v>
          </cell>
          <cell r="BN85">
            <v>2100</v>
          </cell>
          <cell r="BO85">
            <v>2500</v>
          </cell>
          <cell r="BP85">
            <v>400</v>
          </cell>
          <cell r="BT85">
            <v>0</v>
          </cell>
          <cell r="BU85">
            <v>0</v>
          </cell>
          <cell r="BV85">
            <v>0</v>
          </cell>
          <cell r="CB85">
            <v>0</v>
          </cell>
          <cell r="CF85">
            <v>2100</v>
          </cell>
          <cell r="CG85">
            <v>2500</v>
          </cell>
          <cell r="CH85">
            <v>400</v>
          </cell>
          <cell r="CL85">
            <v>0</v>
          </cell>
          <cell r="CM85">
            <v>0</v>
          </cell>
          <cell r="CN85">
            <v>0</v>
          </cell>
          <cell r="CT85">
            <v>0</v>
          </cell>
          <cell r="CX85">
            <v>2100</v>
          </cell>
          <cell r="CY85">
            <v>2500</v>
          </cell>
          <cell r="CZ85">
            <v>400</v>
          </cell>
          <cell r="DD85">
            <v>0</v>
          </cell>
          <cell r="DE85">
            <v>0</v>
          </cell>
          <cell r="DF85">
            <v>0</v>
          </cell>
          <cell r="DL85">
            <v>0</v>
          </cell>
          <cell r="DP85">
            <v>2100</v>
          </cell>
          <cell r="DQ85">
            <v>2500</v>
          </cell>
          <cell r="DR85">
            <v>400</v>
          </cell>
          <cell r="DV85">
            <v>0</v>
          </cell>
          <cell r="DW85">
            <v>0</v>
          </cell>
          <cell r="DX85">
            <v>0</v>
          </cell>
          <cell r="ED85">
            <v>0</v>
          </cell>
          <cell r="EH85">
            <v>2100</v>
          </cell>
          <cell r="EI85">
            <v>2500</v>
          </cell>
          <cell r="EJ85">
            <v>400</v>
          </cell>
          <cell r="EP85">
            <v>0</v>
          </cell>
          <cell r="ET85">
            <v>-2100</v>
          </cell>
          <cell r="EU85">
            <v>-2500</v>
          </cell>
          <cell r="EV85">
            <v>-400</v>
          </cell>
          <cell r="EZ85">
            <v>0</v>
          </cell>
          <cell r="FA85">
            <v>0</v>
          </cell>
          <cell r="FB85">
            <v>0</v>
          </cell>
          <cell r="FH85">
            <v>0</v>
          </cell>
          <cell r="FN85">
            <v>0</v>
          </cell>
          <cell r="FR85">
            <v>0</v>
          </cell>
          <cell r="FS85">
            <v>0</v>
          </cell>
          <cell r="FT85">
            <v>0</v>
          </cell>
          <cell r="FZ85">
            <v>0</v>
          </cell>
          <cell r="GF85">
            <v>0</v>
          </cell>
          <cell r="GJ85">
            <v>0</v>
          </cell>
          <cell r="GK85">
            <v>0</v>
          </cell>
          <cell r="GL85">
            <v>0</v>
          </cell>
          <cell r="GR85">
            <v>0</v>
          </cell>
          <cell r="GX85">
            <v>0</v>
          </cell>
          <cell r="HB85">
            <v>0</v>
          </cell>
          <cell r="HC85">
            <v>0</v>
          </cell>
          <cell r="HD85">
            <v>0</v>
          </cell>
          <cell r="HJ85">
            <v>0</v>
          </cell>
          <cell r="HP85">
            <v>0</v>
          </cell>
          <cell r="HT85">
            <v>0</v>
          </cell>
          <cell r="HU85">
            <v>0</v>
          </cell>
          <cell r="HV85">
            <v>0</v>
          </cell>
        </row>
        <row r="86">
          <cell r="D86" t="str">
            <v>0550 2 0 00</v>
          </cell>
          <cell r="E86" t="str">
            <v>DC4 ZGS007</v>
          </cell>
          <cell r="F86" t="str">
            <v>DAYMLER CHRYSLER</v>
          </cell>
          <cell r="J86">
            <v>7375</v>
          </cell>
          <cell r="K86">
            <v>7375</v>
          </cell>
          <cell r="L86">
            <v>8000</v>
          </cell>
          <cell r="M86">
            <v>625</v>
          </cell>
          <cell r="R86">
            <v>7250</v>
          </cell>
          <cell r="T86">
            <v>-7250</v>
          </cell>
          <cell r="Z86">
            <v>0</v>
          </cell>
          <cell r="AD86">
            <v>14625</v>
          </cell>
          <cell r="AE86">
            <v>8000</v>
          </cell>
          <cell r="AF86">
            <v>-6625</v>
          </cell>
          <cell r="AL86">
            <v>0</v>
          </cell>
          <cell r="AR86">
            <v>0</v>
          </cell>
          <cell r="AV86">
            <v>14625</v>
          </cell>
          <cell r="AW86">
            <v>8000</v>
          </cell>
          <cell r="AX86">
            <v>-6625</v>
          </cell>
          <cell r="BB86">
            <v>0</v>
          </cell>
          <cell r="BC86">
            <v>0</v>
          </cell>
          <cell r="BD86">
            <v>0</v>
          </cell>
          <cell r="BJ86">
            <v>0</v>
          </cell>
          <cell r="BN86">
            <v>14625</v>
          </cell>
          <cell r="BO86">
            <v>8000</v>
          </cell>
          <cell r="BP86">
            <v>-6625</v>
          </cell>
          <cell r="BT86">
            <v>0</v>
          </cell>
          <cell r="BU86">
            <v>0</v>
          </cell>
          <cell r="BV86">
            <v>0</v>
          </cell>
          <cell r="CB86">
            <v>0</v>
          </cell>
          <cell r="CF86">
            <v>14625</v>
          </cell>
          <cell r="CG86">
            <v>8000</v>
          </cell>
          <cell r="CH86">
            <v>-6625</v>
          </cell>
          <cell r="CL86">
            <v>0</v>
          </cell>
          <cell r="CM86">
            <v>10000</v>
          </cell>
          <cell r="CN86">
            <v>10000</v>
          </cell>
          <cell r="CT86">
            <v>0</v>
          </cell>
          <cell r="CX86">
            <v>14625</v>
          </cell>
          <cell r="CY86">
            <v>18000</v>
          </cell>
          <cell r="CZ86">
            <v>3375</v>
          </cell>
          <cell r="DD86">
            <v>0</v>
          </cell>
          <cell r="DE86">
            <v>0</v>
          </cell>
          <cell r="DF86">
            <v>0</v>
          </cell>
          <cell r="DL86">
            <v>0</v>
          </cell>
          <cell r="DP86">
            <v>14625</v>
          </cell>
          <cell r="DQ86">
            <v>18000</v>
          </cell>
          <cell r="DR86">
            <v>3375</v>
          </cell>
          <cell r="DV86">
            <v>0</v>
          </cell>
          <cell r="DW86">
            <v>0</v>
          </cell>
          <cell r="DX86">
            <v>0</v>
          </cell>
          <cell r="ED86">
            <v>0</v>
          </cell>
          <cell r="EH86">
            <v>14625</v>
          </cell>
          <cell r="EI86">
            <v>18000</v>
          </cell>
          <cell r="EJ86">
            <v>3375</v>
          </cell>
          <cell r="EN86">
            <v>0</v>
          </cell>
          <cell r="EP86">
            <v>0</v>
          </cell>
          <cell r="EV86">
            <v>0</v>
          </cell>
          <cell r="EZ86">
            <v>14625</v>
          </cell>
          <cell r="FA86">
            <v>18000</v>
          </cell>
          <cell r="FB86">
            <v>3375</v>
          </cell>
          <cell r="FH86">
            <v>0</v>
          </cell>
          <cell r="FN86">
            <v>0</v>
          </cell>
          <cell r="FR86">
            <v>14625</v>
          </cell>
          <cell r="FS86">
            <v>18000</v>
          </cell>
          <cell r="FT86">
            <v>3375</v>
          </cell>
          <cell r="FZ86">
            <v>0</v>
          </cell>
          <cell r="GF86">
            <v>0</v>
          </cell>
          <cell r="GJ86">
            <v>14625</v>
          </cell>
          <cell r="GK86">
            <v>18000</v>
          </cell>
          <cell r="GL86">
            <v>3375</v>
          </cell>
          <cell r="GR86">
            <v>0</v>
          </cell>
          <cell r="GX86">
            <v>0</v>
          </cell>
          <cell r="HB86">
            <v>14625</v>
          </cell>
          <cell r="HC86">
            <v>18000</v>
          </cell>
          <cell r="HD86">
            <v>3375</v>
          </cell>
          <cell r="HJ86">
            <v>0</v>
          </cell>
          <cell r="HP86">
            <v>0</v>
          </cell>
          <cell r="HT86">
            <v>14625</v>
          </cell>
          <cell r="HU86">
            <v>18000</v>
          </cell>
          <cell r="HV86">
            <v>3375</v>
          </cell>
        </row>
        <row r="87">
          <cell r="D87" t="str">
            <v>0551 0 0 00</v>
          </cell>
          <cell r="E87" t="str">
            <v>DC5 ATTREZZATURA</v>
          </cell>
          <cell r="F87" t="str">
            <v>DAYMLER CHRYSLER</v>
          </cell>
          <cell r="J87">
            <v>241100</v>
          </cell>
          <cell r="K87">
            <v>770300</v>
          </cell>
          <cell r="L87">
            <v>818000</v>
          </cell>
          <cell r="M87">
            <v>47700</v>
          </cell>
          <cell r="R87">
            <v>1200</v>
          </cell>
          <cell r="T87">
            <v>-1200</v>
          </cell>
          <cell r="Z87">
            <v>0</v>
          </cell>
          <cell r="AD87">
            <v>771500</v>
          </cell>
          <cell r="AE87">
            <v>818000</v>
          </cell>
          <cell r="AF87">
            <v>46500</v>
          </cell>
          <cell r="AJ87">
            <v>-4600</v>
          </cell>
          <cell r="AL87">
            <v>4600</v>
          </cell>
          <cell r="AR87">
            <v>0</v>
          </cell>
          <cell r="AV87">
            <v>766900</v>
          </cell>
          <cell r="AW87">
            <v>818000</v>
          </cell>
          <cell r="AX87">
            <v>51100</v>
          </cell>
          <cell r="BB87">
            <v>850</v>
          </cell>
          <cell r="BC87">
            <v>0</v>
          </cell>
          <cell r="BD87">
            <v>-850</v>
          </cell>
          <cell r="BJ87">
            <v>0</v>
          </cell>
          <cell r="BN87">
            <v>767750</v>
          </cell>
          <cell r="BO87">
            <v>818000</v>
          </cell>
          <cell r="BP87">
            <v>50250</v>
          </cell>
          <cell r="BT87">
            <v>0</v>
          </cell>
          <cell r="BU87">
            <v>0</v>
          </cell>
          <cell r="BV87">
            <v>0</v>
          </cell>
          <cell r="CB87">
            <v>0</v>
          </cell>
          <cell r="CF87">
            <v>767750</v>
          </cell>
          <cell r="CG87">
            <v>818000</v>
          </cell>
          <cell r="CH87">
            <v>50250</v>
          </cell>
          <cell r="CL87">
            <v>32000</v>
          </cell>
          <cell r="CM87">
            <v>0</v>
          </cell>
          <cell r="CN87">
            <v>-32000</v>
          </cell>
          <cell r="CT87">
            <v>0</v>
          </cell>
          <cell r="CX87">
            <v>799750</v>
          </cell>
          <cell r="CY87">
            <v>818000</v>
          </cell>
          <cell r="CZ87">
            <v>18250</v>
          </cell>
          <cell r="DD87">
            <v>0</v>
          </cell>
          <cell r="DE87">
            <v>0</v>
          </cell>
          <cell r="DF87">
            <v>0</v>
          </cell>
          <cell r="DL87">
            <v>0</v>
          </cell>
          <cell r="DP87">
            <v>799750</v>
          </cell>
          <cell r="DQ87">
            <v>818000</v>
          </cell>
          <cell r="DR87">
            <v>18250</v>
          </cell>
          <cell r="DV87">
            <v>0</v>
          </cell>
          <cell r="DW87">
            <v>0</v>
          </cell>
          <cell r="DX87">
            <v>0</v>
          </cell>
          <cell r="ED87">
            <v>0</v>
          </cell>
          <cell r="EH87">
            <v>799750</v>
          </cell>
          <cell r="EI87">
            <v>818000</v>
          </cell>
          <cell r="EJ87">
            <v>18250</v>
          </cell>
          <cell r="EN87">
            <v>0</v>
          </cell>
          <cell r="EP87">
            <v>0</v>
          </cell>
          <cell r="EV87">
            <v>0</v>
          </cell>
          <cell r="EZ87">
            <v>799750</v>
          </cell>
          <cell r="FA87">
            <v>818000</v>
          </cell>
          <cell r="FB87">
            <v>18250</v>
          </cell>
          <cell r="FH87">
            <v>0</v>
          </cell>
          <cell r="FN87">
            <v>0</v>
          </cell>
          <cell r="FR87">
            <v>799750</v>
          </cell>
          <cell r="FS87">
            <v>818000</v>
          </cell>
          <cell r="FT87">
            <v>18250</v>
          </cell>
          <cell r="FZ87">
            <v>0</v>
          </cell>
          <cell r="GF87">
            <v>0</v>
          </cell>
          <cell r="GJ87">
            <v>799750</v>
          </cell>
          <cell r="GK87">
            <v>818000</v>
          </cell>
          <cell r="GL87">
            <v>18250</v>
          </cell>
          <cell r="GR87">
            <v>0</v>
          </cell>
          <cell r="GX87">
            <v>0</v>
          </cell>
          <cell r="HB87">
            <v>799750</v>
          </cell>
          <cell r="HC87">
            <v>818000</v>
          </cell>
          <cell r="HD87">
            <v>18250</v>
          </cell>
          <cell r="HJ87">
            <v>0</v>
          </cell>
          <cell r="HP87">
            <v>0</v>
          </cell>
          <cell r="HT87">
            <v>799750</v>
          </cell>
          <cell r="HU87">
            <v>818000</v>
          </cell>
          <cell r="HV87">
            <v>18250</v>
          </cell>
        </row>
        <row r="88">
          <cell r="D88" t="str">
            <v>0521 0 0 00</v>
          </cell>
          <cell r="E88" t="str">
            <v>J7771 RENAULT ATTREZZATURE</v>
          </cell>
          <cell r="F88" t="str">
            <v>RENAULT</v>
          </cell>
          <cell r="H88" t="str">
            <v>vendita rep.05/2004</v>
          </cell>
          <cell r="J88">
            <v>40900</v>
          </cell>
          <cell r="K88">
            <v>40900</v>
          </cell>
          <cell r="L88">
            <v>48000</v>
          </cell>
          <cell r="M88">
            <v>7100</v>
          </cell>
          <cell r="T88">
            <v>0</v>
          </cell>
          <cell r="Z88">
            <v>0</v>
          </cell>
          <cell r="AD88">
            <v>40900</v>
          </cell>
          <cell r="AE88">
            <v>48000</v>
          </cell>
          <cell r="AF88">
            <v>7100</v>
          </cell>
          <cell r="AJ88">
            <v>6000</v>
          </cell>
          <cell r="AK88">
            <v>36000</v>
          </cell>
          <cell r="AL88">
            <v>30000</v>
          </cell>
          <cell r="AR88">
            <v>0</v>
          </cell>
          <cell r="AV88">
            <v>46900</v>
          </cell>
          <cell r="AW88">
            <v>84000</v>
          </cell>
          <cell r="AX88">
            <v>37100</v>
          </cell>
          <cell r="BB88">
            <v>450</v>
          </cell>
          <cell r="BC88">
            <v>0</v>
          </cell>
          <cell r="BD88">
            <v>-450</v>
          </cell>
          <cell r="BJ88">
            <v>0</v>
          </cell>
          <cell r="BN88">
            <v>47350</v>
          </cell>
          <cell r="BO88">
            <v>84000</v>
          </cell>
          <cell r="BP88">
            <v>36650</v>
          </cell>
          <cell r="BV88">
            <v>0</v>
          </cell>
          <cell r="BZ88">
            <v>-47350</v>
          </cell>
          <cell r="CA88">
            <v>-84000</v>
          </cell>
          <cell r="CB88">
            <v>-36650</v>
          </cell>
          <cell r="CF88">
            <v>0</v>
          </cell>
          <cell r="CG88">
            <v>0</v>
          </cell>
          <cell r="CH88">
            <v>0</v>
          </cell>
          <cell r="CN88">
            <v>0</v>
          </cell>
          <cell r="CT88">
            <v>0</v>
          </cell>
          <cell r="CX88">
            <v>0</v>
          </cell>
          <cell r="CY88">
            <v>0</v>
          </cell>
          <cell r="CZ88">
            <v>0</v>
          </cell>
          <cell r="DF88">
            <v>0</v>
          </cell>
          <cell r="DL88">
            <v>0</v>
          </cell>
          <cell r="DP88">
            <v>0</v>
          </cell>
          <cell r="DQ88">
            <v>0</v>
          </cell>
          <cell r="DR88">
            <v>0</v>
          </cell>
          <cell r="DX88">
            <v>0</v>
          </cell>
          <cell r="ED88">
            <v>0</v>
          </cell>
          <cell r="EH88">
            <v>0</v>
          </cell>
          <cell r="EI88">
            <v>0</v>
          </cell>
          <cell r="EJ88">
            <v>0</v>
          </cell>
          <cell r="EP88">
            <v>0</v>
          </cell>
          <cell r="EV88">
            <v>0</v>
          </cell>
          <cell r="EZ88">
            <v>0</v>
          </cell>
          <cell r="FA88">
            <v>0</v>
          </cell>
          <cell r="FB88">
            <v>0</v>
          </cell>
          <cell r="FH88">
            <v>0</v>
          </cell>
          <cell r="FN88">
            <v>0</v>
          </cell>
          <cell r="FR88">
            <v>0</v>
          </cell>
          <cell r="FS88">
            <v>0</v>
          </cell>
          <cell r="FT88">
            <v>0</v>
          </cell>
          <cell r="FZ88">
            <v>0</v>
          </cell>
          <cell r="GF88">
            <v>0</v>
          </cell>
          <cell r="GJ88">
            <v>0</v>
          </cell>
          <cell r="GK88">
            <v>0</v>
          </cell>
          <cell r="GL88">
            <v>0</v>
          </cell>
          <cell r="GR88">
            <v>0</v>
          </cell>
          <cell r="GX88">
            <v>0</v>
          </cell>
          <cell r="HB88">
            <v>0</v>
          </cell>
          <cell r="HC88">
            <v>0</v>
          </cell>
          <cell r="HD88">
            <v>0</v>
          </cell>
          <cell r="HJ88">
            <v>0</v>
          </cell>
          <cell r="HP88">
            <v>0</v>
          </cell>
          <cell r="HT88">
            <v>0</v>
          </cell>
          <cell r="HU88">
            <v>0</v>
          </cell>
          <cell r="HV88">
            <v>0</v>
          </cell>
        </row>
        <row r="89">
          <cell r="D89" t="str">
            <v>0522 0 0 00</v>
          </cell>
          <cell r="E89" t="str">
            <v>J7772 RENAULT ATTREZZATURE</v>
          </cell>
          <cell r="F89" t="str">
            <v>RENAULT</v>
          </cell>
          <cell r="H89" t="str">
            <v>vendita rep.05/2004</v>
          </cell>
          <cell r="J89">
            <v>68201.5</v>
          </cell>
          <cell r="K89">
            <v>68201.5</v>
          </cell>
          <cell r="L89">
            <v>120000</v>
          </cell>
          <cell r="M89">
            <v>51798.5</v>
          </cell>
          <cell r="R89">
            <v>30102</v>
          </cell>
          <cell r="T89">
            <v>-30102</v>
          </cell>
          <cell r="Z89">
            <v>0</v>
          </cell>
          <cell r="AD89">
            <v>98303.5</v>
          </cell>
          <cell r="AE89">
            <v>120000</v>
          </cell>
          <cell r="AF89">
            <v>21696.5</v>
          </cell>
          <cell r="AL89">
            <v>0</v>
          </cell>
          <cell r="AR89">
            <v>0</v>
          </cell>
          <cell r="AV89">
            <v>98303.5</v>
          </cell>
          <cell r="AW89">
            <v>120000</v>
          </cell>
          <cell r="AX89">
            <v>21696.5</v>
          </cell>
          <cell r="BB89">
            <v>0</v>
          </cell>
          <cell r="BC89">
            <v>0</v>
          </cell>
          <cell r="BD89">
            <v>0</v>
          </cell>
          <cell r="BJ89">
            <v>0</v>
          </cell>
          <cell r="BN89">
            <v>98303.5</v>
          </cell>
          <cell r="BO89">
            <v>120000</v>
          </cell>
          <cell r="BP89">
            <v>21696.5</v>
          </cell>
          <cell r="BV89">
            <v>0</v>
          </cell>
          <cell r="BZ89">
            <v>-98303.5</v>
          </cell>
          <cell r="CA89">
            <v>-120000</v>
          </cell>
          <cell r="CB89">
            <v>-21696.5</v>
          </cell>
          <cell r="CF89">
            <v>0</v>
          </cell>
          <cell r="CG89">
            <v>0</v>
          </cell>
          <cell r="CH89">
            <v>0</v>
          </cell>
          <cell r="CN89">
            <v>0</v>
          </cell>
          <cell r="CT89">
            <v>0</v>
          </cell>
          <cell r="CX89">
            <v>0</v>
          </cell>
          <cell r="CY89">
            <v>0</v>
          </cell>
          <cell r="CZ89">
            <v>0</v>
          </cell>
          <cell r="DF89">
            <v>0</v>
          </cell>
          <cell r="DL89">
            <v>0</v>
          </cell>
          <cell r="DP89">
            <v>0</v>
          </cell>
          <cell r="DQ89">
            <v>0</v>
          </cell>
          <cell r="DR89">
            <v>0</v>
          </cell>
          <cell r="DX89">
            <v>0</v>
          </cell>
          <cell r="ED89">
            <v>0</v>
          </cell>
          <cell r="EH89">
            <v>0</v>
          </cell>
          <cell r="EI89">
            <v>0</v>
          </cell>
          <cell r="EJ89">
            <v>0</v>
          </cell>
          <cell r="EP89">
            <v>0</v>
          </cell>
          <cell r="EV89">
            <v>0</v>
          </cell>
          <cell r="EZ89">
            <v>0</v>
          </cell>
          <cell r="FA89">
            <v>0</v>
          </cell>
          <cell r="FB89">
            <v>0</v>
          </cell>
          <cell r="FH89">
            <v>0</v>
          </cell>
          <cell r="FN89">
            <v>0</v>
          </cell>
          <cell r="FR89">
            <v>0</v>
          </cell>
          <cell r="FS89">
            <v>0</v>
          </cell>
          <cell r="FT89">
            <v>0</v>
          </cell>
          <cell r="FZ89">
            <v>0</v>
          </cell>
          <cell r="GF89">
            <v>0</v>
          </cell>
          <cell r="GJ89">
            <v>0</v>
          </cell>
          <cell r="GK89">
            <v>0</v>
          </cell>
          <cell r="GL89">
            <v>0</v>
          </cell>
          <cell r="GR89">
            <v>0</v>
          </cell>
          <cell r="GX89">
            <v>0</v>
          </cell>
          <cell r="HB89">
            <v>0</v>
          </cell>
          <cell r="HC89">
            <v>0</v>
          </cell>
          <cell r="HD89">
            <v>0</v>
          </cell>
          <cell r="HJ89">
            <v>0</v>
          </cell>
          <cell r="HP89">
            <v>0</v>
          </cell>
          <cell r="HT89">
            <v>0</v>
          </cell>
          <cell r="HU89">
            <v>0</v>
          </cell>
          <cell r="HV89">
            <v>0</v>
          </cell>
        </row>
        <row r="90">
          <cell r="D90" t="str">
            <v>0522 1 0 00</v>
          </cell>
          <cell r="E90" t="str">
            <v>J7772 esp.--F ATTREZZ.</v>
          </cell>
          <cell r="F90" t="str">
            <v>RENAULT</v>
          </cell>
          <cell r="H90" t="str">
            <v>vendita rep.06/2004</v>
          </cell>
          <cell r="J90">
            <v>4200</v>
          </cell>
          <cell r="K90">
            <v>195200</v>
          </cell>
          <cell r="L90">
            <v>280000</v>
          </cell>
          <cell r="M90">
            <v>84800</v>
          </cell>
          <cell r="R90">
            <v>0</v>
          </cell>
          <cell r="T90">
            <v>0</v>
          </cell>
          <cell r="Z90">
            <v>0</v>
          </cell>
          <cell r="AD90">
            <v>195200</v>
          </cell>
          <cell r="AE90">
            <v>280000</v>
          </cell>
          <cell r="AF90">
            <v>84800</v>
          </cell>
          <cell r="AJ90">
            <v>3400</v>
          </cell>
          <cell r="AK90">
            <v>6000</v>
          </cell>
          <cell r="AL90">
            <v>2600</v>
          </cell>
          <cell r="AR90">
            <v>0</v>
          </cell>
          <cell r="AV90">
            <v>198600</v>
          </cell>
          <cell r="AW90">
            <v>286000</v>
          </cell>
          <cell r="AX90">
            <v>87400</v>
          </cell>
          <cell r="BB90">
            <v>0</v>
          </cell>
          <cell r="BC90">
            <v>0</v>
          </cell>
          <cell r="BD90">
            <v>0</v>
          </cell>
          <cell r="BJ90">
            <v>0</v>
          </cell>
          <cell r="BN90">
            <v>198600</v>
          </cell>
          <cell r="BO90">
            <v>286000</v>
          </cell>
          <cell r="BP90">
            <v>87400</v>
          </cell>
          <cell r="BT90">
            <v>0</v>
          </cell>
          <cell r="BU90">
            <v>0</v>
          </cell>
          <cell r="BV90">
            <v>0</v>
          </cell>
          <cell r="CB90">
            <v>0</v>
          </cell>
          <cell r="CF90">
            <v>198600</v>
          </cell>
          <cell r="CG90">
            <v>286000</v>
          </cell>
          <cell r="CH90">
            <v>87400</v>
          </cell>
          <cell r="CM90">
            <v>26490</v>
          </cell>
          <cell r="CN90">
            <v>26490</v>
          </cell>
          <cell r="CR90">
            <v>-198600</v>
          </cell>
          <cell r="CS90">
            <v>-312490</v>
          </cell>
          <cell r="CT90">
            <v>-113890</v>
          </cell>
          <cell r="CX90">
            <v>0</v>
          </cell>
          <cell r="CY90">
            <v>0</v>
          </cell>
          <cell r="CZ90">
            <v>0</v>
          </cell>
          <cell r="DF90">
            <v>0</v>
          </cell>
          <cell r="DL90">
            <v>0</v>
          </cell>
          <cell r="DP90">
            <v>0</v>
          </cell>
          <cell r="DQ90">
            <v>0</v>
          </cell>
          <cell r="DR90">
            <v>0</v>
          </cell>
          <cell r="DX90">
            <v>0</v>
          </cell>
          <cell r="ED90">
            <v>0</v>
          </cell>
          <cell r="EH90">
            <v>0</v>
          </cell>
          <cell r="EI90">
            <v>0</v>
          </cell>
          <cell r="EJ90">
            <v>0</v>
          </cell>
          <cell r="EP90">
            <v>0</v>
          </cell>
          <cell r="EV90">
            <v>0</v>
          </cell>
          <cell r="EZ90">
            <v>0</v>
          </cell>
          <cell r="FA90">
            <v>0</v>
          </cell>
          <cell r="FB90">
            <v>0</v>
          </cell>
          <cell r="FH90">
            <v>0</v>
          </cell>
          <cell r="FN90">
            <v>0</v>
          </cell>
          <cell r="FR90">
            <v>0</v>
          </cell>
          <cell r="FS90">
            <v>0</v>
          </cell>
          <cell r="FT90">
            <v>0</v>
          </cell>
          <cell r="FZ90">
            <v>0</v>
          </cell>
          <cell r="GF90">
            <v>0</v>
          </cell>
          <cell r="GJ90">
            <v>0</v>
          </cell>
          <cell r="GK90">
            <v>0</v>
          </cell>
          <cell r="GL90">
            <v>0</v>
          </cell>
          <cell r="GR90">
            <v>0</v>
          </cell>
          <cell r="GX90">
            <v>0</v>
          </cell>
          <cell r="HB90">
            <v>0</v>
          </cell>
          <cell r="HC90">
            <v>0</v>
          </cell>
          <cell r="HD90">
            <v>0</v>
          </cell>
          <cell r="HJ90">
            <v>0</v>
          </cell>
          <cell r="HP90">
            <v>0</v>
          </cell>
          <cell r="HT90">
            <v>0</v>
          </cell>
          <cell r="HU90">
            <v>0</v>
          </cell>
          <cell r="HV90">
            <v>0</v>
          </cell>
        </row>
        <row r="91">
          <cell r="D91" t="str">
            <v>0523 0 0 00</v>
          </cell>
          <cell r="E91" t="str">
            <v>J7773 RENAULT ATTREZZATURA</v>
          </cell>
          <cell r="F91" t="str">
            <v>RENAULT</v>
          </cell>
          <cell r="H91" t="str">
            <v>vendita rep.03/2004</v>
          </cell>
          <cell r="J91">
            <v>105400</v>
          </cell>
          <cell r="K91">
            <v>105400</v>
          </cell>
          <cell r="L91">
            <v>120000</v>
          </cell>
          <cell r="M91">
            <v>14600</v>
          </cell>
          <cell r="R91">
            <v>0</v>
          </cell>
          <cell r="T91">
            <v>0</v>
          </cell>
          <cell r="Z91">
            <v>0</v>
          </cell>
          <cell r="AD91">
            <v>105400</v>
          </cell>
          <cell r="AE91">
            <v>120000</v>
          </cell>
          <cell r="AF91">
            <v>14600</v>
          </cell>
          <cell r="AL91">
            <v>0</v>
          </cell>
          <cell r="AP91">
            <v>-105400</v>
          </cell>
          <cell r="AQ91">
            <v>-120000</v>
          </cell>
          <cell r="AR91">
            <v>-14600</v>
          </cell>
          <cell r="AV91">
            <v>0</v>
          </cell>
          <cell r="AW91">
            <v>0</v>
          </cell>
          <cell r="AX91">
            <v>0</v>
          </cell>
          <cell r="BD91">
            <v>0</v>
          </cell>
          <cell r="BJ91">
            <v>0</v>
          </cell>
          <cell r="BN91">
            <v>0</v>
          </cell>
          <cell r="BO91">
            <v>0</v>
          </cell>
          <cell r="BP91">
            <v>0</v>
          </cell>
          <cell r="BV91">
            <v>0</v>
          </cell>
          <cell r="CB91">
            <v>0</v>
          </cell>
          <cell r="CF91">
            <v>0</v>
          </cell>
          <cell r="CG91">
            <v>0</v>
          </cell>
          <cell r="CH91">
            <v>0</v>
          </cell>
          <cell r="CN91">
            <v>0</v>
          </cell>
          <cell r="CT91">
            <v>0</v>
          </cell>
          <cell r="CX91">
            <v>0</v>
          </cell>
          <cell r="CY91">
            <v>0</v>
          </cell>
          <cell r="CZ91">
            <v>0</v>
          </cell>
          <cell r="DF91">
            <v>0</v>
          </cell>
          <cell r="DL91">
            <v>0</v>
          </cell>
          <cell r="DP91">
            <v>0</v>
          </cell>
          <cell r="DQ91">
            <v>0</v>
          </cell>
          <cell r="DR91">
            <v>0</v>
          </cell>
          <cell r="DX91">
            <v>0</v>
          </cell>
          <cell r="ED91">
            <v>0</v>
          </cell>
          <cell r="EH91">
            <v>0</v>
          </cell>
          <cell r="EI91">
            <v>0</v>
          </cell>
          <cell r="EJ91">
            <v>0</v>
          </cell>
          <cell r="EP91">
            <v>0</v>
          </cell>
          <cell r="EV91">
            <v>0</v>
          </cell>
          <cell r="EZ91">
            <v>0</v>
          </cell>
          <cell r="FA91">
            <v>0</v>
          </cell>
          <cell r="FB91">
            <v>0</v>
          </cell>
          <cell r="FH91">
            <v>0</v>
          </cell>
          <cell r="FN91">
            <v>0</v>
          </cell>
          <cell r="FR91">
            <v>0</v>
          </cell>
          <cell r="FS91">
            <v>0</v>
          </cell>
          <cell r="FT91">
            <v>0</v>
          </cell>
          <cell r="FZ91">
            <v>0</v>
          </cell>
          <cell r="GF91">
            <v>0</v>
          </cell>
          <cell r="GJ91">
            <v>0</v>
          </cell>
          <cell r="GK91">
            <v>0</v>
          </cell>
          <cell r="GL91">
            <v>0</v>
          </cell>
          <cell r="GR91">
            <v>0</v>
          </cell>
          <cell r="GX91">
            <v>0</v>
          </cell>
          <cell r="HB91">
            <v>0</v>
          </cell>
          <cell r="HC91">
            <v>0</v>
          </cell>
          <cell r="HD91">
            <v>0</v>
          </cell>
          <cell r="HJ91">
            <v>0</v>
          </cell>
          <cell r="HP91">
            <v>0</v>
          </cell>
          <cell r="HT91">
            <v>0</v>
          </cell>
          <cell r="HU91">
            <v>0</v>
          </cell>
          <cell r="HV91">
            <v>0</v>
          </cell>
        </row>
        <row r="92">
          <cell r="D92" t="str">
            <v>0523 1 0 00</v>
          </cell>
          <cell r="E92" t="str">
            <v>J7773 ESP.--D ATTREZZ.</v>
          </cell>
          <cell r="F92" t="str">
            <v>RENAULT</v>
          </cell>
          <cell r="H92" t="str">
            <v>vendita rep.05/2004</v>
          </cell>
          <cell r="J92">
            <v>15700</v>
          </cell>
          <cell r="K92">
            <v>184500</v>
          </cell>
          <cell r="L92">
            <v>210000</v>
          </cell>
          <cell r="M92">
            <v>25500</v>
          </cell>
          <cell r="R92">
            <v>1684.7999999999884</v>
          </cell>
          <cell r="T92">
            <v>-1684.7999999999884</v>
          </cell>
          <cell r="Z92">
            <v>0</v>
          </cell>
          <cell r="AD92">
            <v>186184.8</v>
          </cell>
          <cell r="AE92">
            <v>210000</v>
          </cell>
          <cell r="AF92">
            <v>23815.200000000012</v>
          </cell>
          <cell r="AJ92">
            <v>1043</v>
          </cell>
          <cell r="AL92">
            <v>-1043</v>
          </cell>
          <cell r="AR92">
            <v>0</v>
          </cell>
          <cell r="AV92">
            <v>187227.8</v>
          </cell>
          <cell r="AW92">
            <v>210000</v>
          </cell>
          <cell r="AX92">
            <v>22772.200000000012</v>
          </cell>
          <cell r="BB92">
            <v>2999.8000000000175</v>
          </cell>
          <cell r="BC92">
            <v>0</v>
          </cell>
          <cell r="BD92">
            <v>-2999.8000000000175</v>
          </cell>
          <cell r="BJ92">
            <v>0</v>
          </cell>
          <cell r="BN92">
            <v>190227.6</v>
          </cell>
          <cell r="BO92">
            <v>210000</v>
          </cell>
          <cell r="BP92">
            <v>19772.399999999994</v>
          </cell>
          <cell r="BV92">
            <v>0</v>
          </cell>
          <cell r="BZ92">
            <v>-190227.6</v>
          </cell>
          <cell r="CA92">
            <v>-210000</v>
          </cell>
          <cell r="CB92">
            <v>-19772.399999999994</v>
          </cell>
          <cell r="CF92">
            <v>0</v>
          </cell>
          <cell r="CG92">
            <v>0</v>
          </cell>
          <cell r="CH92">
            <v>0</v>
          </cell>
          <cell r="CL92">
            <v>2476</v>
          </cell>
          <cell r="CN92">
            <v>-2476</v>
          </cell>
          <cell r="CR92">
            <v>-2476</v>
          </cell>
          <cell r="CT92">
            <v>2476</v>
          </cell>
          <cell r="CX92">
            <v>0</v>
          </cell>
          <cell r="CY92">
            <v>0</v>
          </cell>
          <cell r="CZ92">
            <v>0</v>
          </cell>
          <cell r="DF92">
            <v>0</v>
          </cell>
          <cell r="DL92">
            <v>0</v>
          </cell>
          <cell r="DP92">
            <v>0</v>
          </cell>
          <cell r="DQ92">
            <v>0</v>
          </cell>
          <cell r="DR92">
            <v>0</v>
          </cell>
          <cell r="DX92">
            <v>0</v>
          </cell>
          <cell r="ED92">
            <v>0</v>
          </cell>
          <cell r="EH92">
            <v>0</v>
          </cell>
          <cell r="EI92">
            <v>0</v>
          </cell>
          <cell r="EJ92">
            <v>0</v>
          </cell>
          <cell r="EP92">
            <v>0</v>
          </cell>
          <cell r="EV92">
            <v>0</v>
          </cell>
          <cell r="EZ92">
            <v>0</v>
          </cell>
          <cell r="FA92">
            <v>0</v>
          </cell>
          <cell r="FB92">
            <v>0</v>
          </cell>
          <cell r="FH92">
            <v>0</v>
          </cell>
          <cell r="FN92">
            <v>0</v>
          </cell>
          <cell r="FR92">
            <v>0</v>
          </cell>
          <cell r="FS92">
            <v>0</v>
          </cell>
          <cell r="FT92">
            <v>0</v>
          </cell>
          <cell r="FZ92">
            <v>0</v>
          </cell>
          <cell r="GF92">
            <v>0</v>
          </cell>
          <cell r="GJ92">
            <v>0</v>
          </cell>
          <cell r="GK92">
            <v>0</v>
          </cell>
          <cell r="GL92">
            <v>0</v>
          </cell>
          <cell r="GR92">
            <v>0</v>
          </cell>
          <cell r="GX92">
            <v>0</v>
          </cell>
          <cell r="HB92">
            <v>0</v>
          </cell>
          <cell r="HC92">
            <v>0</v>
          </cell>
          <cell r="HD92">
            <v>0</v>
          </cell>
          <cell r="HJ92">
            <v>0</v>
          </cell>
          <cell r="HP92">
            <v>0</v>
          </cell>
          <cell r="HT92">
            <v>0</v>
          </cell>
          <cell r="HU92">
            <v>0</v>
          </cell>
          <cell r="HV92">
            <v>0</v>
          </cell>
        </row>
        <row r="93">
          <cell r="D93" t="str">
            <v>0524 0 0 00</v>
          </cell>
          <cell r="E93" t="str">
            <v>J7774 RENAULT ATTREZZATURA</v>
          </cell>
          <cell r="F93" t="str">
            <v>RENAULT</v>
          </cell>
          <cell r="H93" t="str">
            <v>vendita rep.05/2004</v>
          </cell>
          <cell r="J93">
            <v>56219.49</v>
          </cell>
          <cell r="K93">
            <v>56219.49</v>
          </cell>
          <cell r="L93">
            <v>80000</v>
          </cell>
          <cell r="M93">
            <v>23780.510000000002</v>
          </cell>
          <cell r="R93">
            <v>571</v>
          </cell>
          <cell r="T93">
            <v>-571</v>
          </cell>
          <cell r="Z93">
            <v>0</v>
          </cell>
          <cell r="AD93">
            <v>56790.49</v>
          </cell>
          <cell r="AE93">
            <v>80000</v>
          </cell>
          <cell r="AF93">
            <v>23209.510000000002</v>
          </cell>
          <cell r="AJ93">
            <v>1000</v>
          </cell>
          <cell r="AK93">
            <v>5500</v>
          </cell>
          <cell r="AL93">
            <v>4500</v>
          </cell>
          <cell r="AR93">
            <v>0</v>
          </cell>
          <cell r="AV93">
            <v>57790.49</v>
          </cell>
          <cell r="AW93">
            <v>85500</v>
          </cell>
          <cell r="AX93">
            <v>27709.510000000002</v>
          </cell>
          <cell r="BB93">
            <v>0</v>
          </cell>
          <cell r="BC93">
            <v>0</v>
          </cell>
          <cell r="BD93">
            <v>0</v>
          </cell>
          <cell r="BJ93">
            <v>0</v>
          </cell>
          <cell r="BN93">
            <v>57790.49</v>
          </cell>
          <cell r="BO93">
            <v>85500</v>
          </cell>
          <cell r="BP93">
            <v>27709.510000000002</v>
          </cell>
          <cell r="BV93">
            <v>0</v>
          </cell>
          <cell r="BZ93">
            <v>-57790.49</v>
          </cell>
          <cell r="CA93">
            <v>-85500</v>
          </cell>
          <cell r="CB93">
            <v>-27709.510000000002</v>
          </cell>
          <cell r="CF93">
            <v>0</v>
          </cell>
          <cell r="CG93">
            <v>0</v>
          </cell>
          <cell r="CH93">
            <v>0</v>
          </cell>
          <cell r="CN93">
            <v>0</v>
          </cell>
          <cell r="CT93">
            <v>0</v>
          </cell>
          <cell r="CX93">
            <v>0</v>
          </cell>
          <cell r="CY93">
            <v>0</v>
          </cell>
          <cell r="CZ93">
            <v>0</v>
          </cell>
          <cell r="DF93">
            <v>0</v>
          </cell>
          <cell r="DL93">
            <v>0</v>
          </cell>
          <cell r="DP93">
            <v>0</v>
          </cell>
          <cell r="DQ93">
            <v>0</v>
          </cell>
          <cell r="DR93">
            <v>0</v>
          </cell>
          <cell r="DX93">
            <v>0</v>
          </cell>
          <cell r="ED93">
            <v>0</v>
          </cell>
          <cell r="EH93">
            <v>0</v>
          </cell>
          <cell r="EI93">
            <v>0</v>
          </cell>
          <cell r="EJ93">
            <v>0</v>
          </cell>
          <cell r="EP93">
            <v>0</v>
          </cell>
          <cell r="EV93">
            <v>0</v>
          </cell>
          <cell r="EZ93">
            <v>0</v>
          </cell>
          <cell r="FA93">
            <v>0</v>
          </cell>
          <cell r="FB93">
            <v>0</v>
          </cell>
          <cell r="FH93">
            <v>0</v>
          </cell>
          <cell r="FN93">
            <v>0</v>
          </cell>
          <cell r="FR93">
            <v>0</v>
          </cell>
          <cell r="FS93">
            <v>0</v>
          </cell>
          <cell r="FT93">
            <v>0</v>
          </cell>
          <cell r="FZ93">
            <v>0</v>
          </cell>
          <cell r="GF93">
            <v>0</v>
          </cell>
          <cell r="GJ93">
            <v>0</v>
          </cell>
          <cell r="GK93">
            <v>0</v>
          </cell>
          <cell r="GL93">
            <v>0</v>
          </cell>
          <cell r="GR93">
            <v>0</v>
          </cell>
          <cell r="GX93">
            <v>0</v>
          </cell>
          <cell r="HB93">
            <v>0</v>
          </cell>
          <cell r="HC93">
            <v>0</v>
          </cell>
          <cell r="HD93">
            <v>0</v>
          </cell>
          <cell r="HJ93">
            <v>0</v>
          </cell>
          <cell r="HP93">
            <v>0</v>
          </cell>
          <cell r="HT93">
            <v>0</v>
          </cell>
          <cell r="HU93">
            <v>0</v>
          </cell>
          <cell r="HV93">
            <v>0</v>
          </cell>
        </row>
        <row r="94">
          <cell r="D94" t="str">
            <v>0527 0 0 00</v>
          </cell>
          <cell r="E94" t="str">
            <v>J7775 RENAULT ATTREZZATURA</v>
          </cell>
          <cell r="F94" t="str">
            <v>RENAULT</v>
          </cell>
          <cell r="H94" t="str">
            <v>vendita rep.05/2004</v>
          </cell>
          <cell r="J94">
            <v>75600</v>
          </cell>
          <cell r="K94">
            <v>75600</v>
          </cell>
          <cell r="L94">
            <v>120000</v>
          </cell>
          <cell r="M94">
            <v>44400</v>
          </cell>
          <cell r="R94">
            <v>1946</v>
          </cell>
          <cell r="T94">
            <v>-1946</v>
          </cell>
          <cell r="Z94">
            <v>0</v>
          </cell>
          <cell r="AD94">
            <v>77546</v>
          </cell>
          <cell r="AE94">
            <v>120000</v>
          </cell>
          <cell r="AF94">
            <v>42454</v>
          </cell>
          <cell r="AK94">
            <v>6000</v>
          </cell>
          <cell r="AL94">
            <v>6000</v>
          </cell>
          <cell r="AR94">
            <v>0</v>
          </cell>
          <cell r="AV94">
            <v>77546</v>
          </cell>
          <cell r="AW94">
            <v>126000</v>
          </cell>
          <cell r="AX94">
            <v>48454</v>
          </cell>
          <cell r="BB94">
            <v>0</v>
          </cell>
          <cell r="BC94">
            <v>0</v>
          </cell>
          <cell r="BD94">
            <v>0</v>
          </cell>
          <cell r="BJ94">
            <v>0</v>
          </cell>
          <cell r="BN94">
            <v>77546</v>
          </cell>
          <cell r="BO94">
            <v>126000</v>
          </cell>
          <cell r="BP94">
            <v>48454</v>
          </cell>
          <cell r="BV94">
            <v>0</v>
          </cell>
          <cell r="BZ94">
            <v>-77546</v>
          </cell>
          <cell r="CA94">
            <v>-126000</v>
          </cell>
          <cell r="CB94">
            <v>-48454</v>
          </cell>
          <cell r="CF94">
            <v>0</v>
          </cell>
          <cell r="CG94">
            <v>0</v>
          </cell>
          <cell r="CH94">
            <v>0</v>
          </cell>
          <cell r="CN94">
            <v>0</v>
          </cell>
          <cell r="CT94">
            <v>0</v>
          </cell>
          <cell r="CX94">
            <v>0</v>
          </cell>
          <cell r="CY94">
            <v>0</v>
          </cell>
          <cell r="CZ94">
            <v>0</v>
          </cell>
          <cell r="DF94">
            <v>0</v>
          </cell>
          <cell r="DL94">
            <v>0</v>
          </cell>
          <cell r="DP94">
            <v>0</v>
          </cell>
          <cell r="DQ94">
            <v>0</v>
          </cell>
          <cell r="DR94">
            <v>0</v>
          </cell>
          <cell r="DX94">
            <v>0</v>
          </cell>
          <cell r="ED94">
            <v>0</v>
          </cell>
          <cell r="EH94">
            <v>0</v>
          </cell>
          <cell r="EI94">
            <v>0</v>
          </cell>
          <cell r="EJ94">
            <v>0</v>
          </cell>
          <cell r="EP94">
            <v>0</v>
          </cell>
          <cell r="EV94">
            <v>0</v>
          </cell>
          <cell r="EZ94">
            <v>0</v>
          </cell>
          <cell r="FA94">
            <v>0</v>
          </cell>
          <cell r="FB94">
            <v>0</v>
          </cell>
          <cell r="FH94">
            <v>0</v>
          </cell>
          <cell r="FN94">
            <v>0</v>
          </cell>
          <cell r="FR94">
            <v>0</v>
          </cell>
          <cell r="FS94">
            <v>0</v>
          </cell>
          <cell r="FT94">
            <v>0</v>
          </cell>
          <cell r="FZ94">
            <v>0</v>
          </cell>
          <cell r="GF94">
            <v>0</v>
          </cell>
          <cell r="GJ94">
            <v>0</v>
          </cell>
          <cell r="GK94">
            <v>0</v>
          </cell>
          <cell r="GL94">
            <v>0</v>
          </cell>
          <cell r="GR94">
            <v>0</v>
          </cell>
          <cell r="GX94">
            <v>0</v>
          </cell>
          <cell r="HB94">
            <v>0</v>
          </cell>
          <cell r="HC94">
            <v>0</v>
          </cell>
          <cell r="HD94">
            <v>0</v>
          </cell>
          <cell r="HJ94">
            <v>0</v>
          </cell>
          <cell r="HP94">
            <v>0</v>
          </cell>
          <cell r="HT94">
            <v>0</v>
          </cell>
          <cell r="HU94">
            <v>0</v>
          </cell>
          <cell r="HV94">
            <v>0</v>
          </cell>
        </row>
        <row r="95">
          <cell r="D95" t="str">
            <v>0533 0 0 00</v>
          </cell>
          <cell r="E95" t="str">
            <v>J7776 D/S RENAULT ATTR.</v>
          </cell>
          <cell r="F95" t="str">
            <v>RENAULT</v>
          </cell>
          <cell r="H95" t="str">
            <v>vendita rep.05/2004</v>
          </cell>
          <cell r="J95">
            <v>11540</v>
          </cell>
          <cell r="K95">
            <v>138540</v>
          </cell>
          <cell r="L95">
            <v>170000</v>
          </cell>
          <cell r="M95">
            <v>31460</v>
          </cell>
          <cell r="R95">
            <v>2864</v>
          </cell>
          <cell r="T95">
            <v>-2864</v>
          </cell>
          <cell r="Z95">
            <v>0</v>
          </cell>
          <cell r="AD95">
            <v>141404</v>
          </cell>
          <cell r="AE95">
            <v>170000</v>
          </cell>
          <cell r="AF95">
            <v>28596</v>
          </cell>
          <cell r="AJ95">
            <v>4000</v>
          </cell>
          <cell r="AK95">
            <v>0</v>
          </cell>
          <cell r="AL95">
            <v>-4000</v>
          </cell>
          <cell r="AR95">
            <v>0</v>
          </cell>
          <cell r="AV95">
            <v>145404</v>
          </cell>
          <cell r="AW95">
            <v>170000</v>
          </cell>
          <cell r="AX95">
            <v>24596</v>
          </cell>
          <cell r="BB95">
            <v>-2000</v>
          </cell>
          <cell r="BC95">
            <v>0</v>
          </cell>
          <cell r="BD95">
            <v>2000</v>
          </cell>
          <cell r="BJ95">
            <v>0</v>
          </cell>
          <cell r="BN95">
            <v>143404</v>
          </cell>
          <cell r="BO95">
            <v>170000</v>
          </cell>
          <cell r="BP95">
            <v>26596</v>
          </cell>
          <cell r="BT95">
            <v>-2000</v>
          </cell>
          <cell r="BV95">
            <v>2000</v>
          </cell>
          <cell r="BZ95">
            <v>-141404</v>
          </cell>
          <cell r="CA95">
            <v>-170000</v>
          </cell>
          <cell r="CB95">
            <v>-28596</v>
          </cell>
          <cell r="CF95">
            <v>0</v>
          </cell>
          <cell r="CG95">
            <v>0</v>
          </cell>
          <cell r="CH95">
            <v>0</v>
          </cell>
          <cell r="CN95">
            <v>0</v>
          </cell>
          <cell r="CT95">
            <v>0</v>
          </cell>
          <cell r="CX95">
            <v>0</v>
          </cell>
          <cell r="CY95">
            <v>0</v>
          </cell>
          <cell r="CZ95">
            <v>0</v>
          </cell>
          <cell r="DF95">
            <v>0</v>
          </cell>
          <cell r="DL95">
            <v>0</v>
          </cell>
          <cell r="DP95">
            <v>0</v>
          </cell>
          <cell r="DQ95">
            <v>0</v>
          </cell>
          <cell r="DR95">
            <v>0</v>
          </cell>
          <cell r="DX95">
            <v>0</v>
          </cell>
          <cell r="ED95">
            <v>0</v>
          </cell>
          <cell r="EH95">
            <v>0</v>
          </cell>
          <cell r="EI95">
            <v>0</v>
          </cell>
          <cell r="EJ95">
            <v>0</v>
          </cell>
          <cell r="EP95">
            <v>0</v>
          </cell>
          <cell r="EV95">
            <v>0</v>
          </cell>
          <cell r="EZ95">
            <v>0</v>
          </cell>
          <cell r="FA95">
            <v>0</v>
          </cell>
          <cell r="FB95">
            <v>0</v>
          </cell>
          <cell r="FH95">
            <v>0</v>
          </cell>
          <cell r="FN95">
            <v>0</v>
          </cell>
          <cell r="FR95">
            <v>0</v>
          </cell>
          <cell r="FS95">
            <v>0</v>
          </cell>
          <cell r="FT95">
            <v>0</v>
          </cell>
          <cell r="FZ95">
            <v>0</v>
          </cell>
          <cell r="GF95">
            <v>0</v>
          </cell>
          <cell r="GJ95">
            <v>0</v>
          </cell>
          <cell r="GK95">
            <v>0</v>
          </cell>
          <cell r="GL95">
            <v>0</v>
          </cell>
          <cell r="GR95">
            <v>0</v>
          </cell>
          <cell r="GX95">
            <v>0</v>
          </cell>
          <cell r="HB95">
            <v>0</v>
          </cell>
          <cell r="HC95">
            <v>0</v>
          </cell>
          <cell r="HD95">
            <v>0</v>
          </cell>
          <cell r="HJ95">
            <v>0</v>
          </cell>
          <cell r="HP95">
            <v>0</v>
          </cell>
          <cell r="HT95">
            <v>0</v>
          </cell>
          <cell r="HU95">
            <v>0</v>
          </cell>
          <cell r="HV95">
            <v>0</v>
          </cell>
        </row>
        <row r="96">
          <cell r="D96" t="str">
            <v>0528 0 0 00</v>
          </cell>
          <cell r="E96" t="str">
            <v>J7777 RENAULT ATTREZZATURA</v>
          </cell>
          <cell r="F96" t="str">
            <v>RENAULT</v>
          </cell>
          <cell r="H96" t="str">
            <v>vendita rep.05/2004</v>
          </cell>
          <cell r="J96">
            <v>82768</v>
          </cell>
          <cell r="K96">
            <v>82768</v>
          </cell>
          <cell r="L96">
            <v>92000</v>
          </cell>
          <cell r="M96">
            <v>9232</v>
          </cell>
          <cell r="R96">
            <v>513</v>
          </cell>
          <cell r="T96">
            <v>-513</v>
          </cell>
          <cell r="Z96">
            <v>0</v>
          </cell>
          <cell r="AD96">
            <v>83281</v>
          </cell>
          <cell r="AE96">
            <v>92000</v>
          </cell>
          <cell r="AF96">
            <v>8719</v>
          </cell>
          <cell r="AK96">
            <v>2350</v>
          </cell>
          <cell r="AL96">
            <v>2350</v>
          </cell>
          <cell r="AR96">
            <v>0</v>
          </cell>
          <cell r="AV96">
            <v>83281</v>
          </cell>
          <cell r="AW96">
            <v>94350</v>
          </cell>
          <cell r="AX96">
            <v>11069</v>
          </cell>
          <cell r="BB96">
            <v>0</v>
          </cell>
          <cell r="BC96">
            <v>0</v>
          </cell>
          <cell r="BD96">
            <v>0</v>
          </cell>
          <cell r="BJ96">
            <v>0</v>
          </cell>
          <cell r="BN96">
            <v>83281</v>
          </cell>
          <cell r="BO96">
            <v>94350</v>
          </cell>
          <cell r="BP96">
            <v>11069</v>
          </cell>
          <cell r="BV96">
            <v>0</v>
          </cell>
          <cell r="BZ96">
            <v>-83281</v>
          </cell>
          <cell r="CA96">
            <v>-94350</v>
          </cell>
          <cell r="CB96">
            <v>-11069</v>
          </cell>
          <cell r="CF96">
            <v>0</v>
          </cell>
          <cell r="CG96">
            <v>0</v>
          </cell>
          <cell r="CH96">
            <v>0</v>
          </cell>
          <cell r="CN96">
            <v>0</v>
          </cell>
          <cell r="CT96">
            <v>0</v>
          </cell>
          <cell r="CX96">
            <v>0</v>
          </cell>
          <cell r="CY96">
            <v>0</v>
          </cell>
          <cell r="CZ96">
            <v>0</v>
          </cell>
          <cell r="DF96">
            <v>0</v>
          </cell>
          <cell r="DL96">
            <v>0</v>
          </cell>
          <cell r="DP96">
            <v>0</v>
          </cell>
          <cell r="DQ96">
            <v>0</v>
          </cell>
          <cell r="DR96">
            <v>0</v>
          </cell>
          <cell r="DX96">
            <v>0</v>
          </cell>
          <cell r="ED96">
            <v>0</v>
          </cell>
          <cell r="EH96">
            <v>0</v>
          </cell>
          <cell r="EI96">
            <v>0</v>
          </cell>
          <cell r="EJ96">
            <v>0</v>
          </cell>
          <cell r="EP96">
            <v>0</v>
          </cell>
          <cell r="EV96">
            <v>0</v>
          </cell>
          <cell r="EZ96">
            <v>0</v>
          </cell>
          <cell r="FA96">
            <v>0</v>
          </cell>
          <cell r="FB96">
            <v>0</v>
          </cell>
          <cell r="FH96">
            <v>0</v>
          </cell>
          <cell r="FN96">
            <v>0</v>
          </cell>
          <cell r="FR96">
            <v>0</v>
          </cell>
          <cell r="FS96">
            <v>0</v>
          </cell>
          <cell r="FT96">
            <v>0</v>
          </cell>
          <cell r="FZ96">
            <v>0</v>
          </cell>
          <cell r="GF96">
            <v>0</v>
          </cell>
          <cell r="GJ96">
            <v>0</v>
          </cell>
          <cell r="GK96">
            <v>0</v>
          </cell>
          <cell r="GL96">
            <v>0</v>
          </cell>
          <cell r="GR96">
            <v>0</v>
          </cell>
          <cell r="GX96">
            <v>0</v>
          </cell>
          <cell r="HB96">
            <v>0</v>
          </cell>
          <cell r="HC96">
            <v>0</v>
          </cell>
          <cell r="HD96">
            <v>0</v>
          </cell>
          <cell r="HJ96">
            <v>0</v>
          </cell>
          <cell r="HP96">
            <v>0</v>
          </cell>
          <cell r="HT96">
            <v>0</v>
          </cell>
          <cell r="HU96">
            <v>0</v>
          </cell>
          <cell r="HV96">
            <v>0</v>
          </cell>
        </row>
        <row r="97">
          <cell r="D97" t="str">
            <v>0525 0 0 00</v>
          </cell>
          <cell r="E97" t="str">
            <v>J7778 RENAULT ATTREZZATURA</v>
          </cell>
          <cell r="F97" t="str">
            <v>RENAULT</v>
          </cell>
          <cell r="H97" t="str">
            <v>vendita rep.05/2004</v>
          </cell>
          <cell r="J97">
            <v>53052</v>
          </cell>
          <cell r="K97">
            <v>53052</v>
          </cell>
          <cell r="L97">
            <v>75000</v>
          </cell>
          <cell r="M97">
            <v>21948</v>
          </cell>
          <cell r="R97">
            <v>0</v>
          </cell>
          <cell r="T97">
            <v>0</v>
          </cell>
          <cell r="Z97">
            <v>0</v>
          </cell>
          <cell r="AD97">
            <v>53052</v>
          </cell>
          <cell r="AE97">
            <v>75000</v>
          </cell>
          <cell r="AF97">
            <v>21948</v>
          </cell>
          <cell r="AK97">
            <v>300</v>
          </cell>
          <cell r="AL97">
            <v>300</v>
          </cell>
          <cell r="AR97">
            <v>0</v>
          </cell>
          <cell r="AV97">
            <v>53052</v>
          </cell>
          <cell r="AW97">
            <v>75300</v>
          </cell>
          <cell r="AX97">
            <v>22248</v>
          </cell>
          <cell r="BB97">
            <v>0</v>
          </cell>
          <cell r="BC97">
            <v>0</v>
          </cell>
          <cell r="BD97">
            <v>0</v>
          </cell>
          <cell r="BJ97">
            <v>0</v>
          </cell>
          <cell r="BN97">
            <v>53052</v>
          </cell>
          <cell r="BO97">
            <v>75300</v>
          </cell>
          <cell r="BP97">
            <v>22248</v>
          </cell>
          <cell r="BV97">
            <v>0</v>
          </cell>
          <cell r="BZ97">
            <v>-53052</v>
          </cell>
          <cell r="CA97">
            <v>-75300</v>
          </cell>
          <cell r="CB97">
            <v>-22248</v>
          </cell>
          <cell r="CF97">
            <v>0</v>
          </cell>
          <cell r="CG97">
            <v>0</v>
          </cell>
          <cell r="CH97">
            <v>0</v>
          </cell>
          <cell r="CN97">
            <v>0</v>
          </cell>
          <cell r="CT97">
            <v>0</v>
          </cell>
          <cell r="CX97">
            <v>0</v>
          </cell>
          <cell r="CY97">
            <v>0</v>
          </cell>
          <cell r="CZ97">
            <v>0</v>
          </cell>
          <cell r="DF97">
            <v>0</v>
          </cell>
          <cell r="DL97">
            <v>0</v>
          </cell>
          <cell r="DP97">
            <v>0</v>
          </cell>
          <cell r="DQ97">
            <v>0</v>
          </cell>
          <cell r="DR97">
            <v>0</v>
          </cell>
          <cell r="DX97">
            <v>0</v>
          </cell>
          <cell r="ED97">
            <v>0</v>
          </cell>
          <cell r="EH97">
            <v>0</v>
          </cell>
          <cell r="EI97">
            <v>0</v>
          </cell>
          <cell r="EJ97">
            <v>0</v>
          </cell>
          <cell r="EP97">
            <v>0</v>
          </cell>
          <cell r="EV97">
            <v>0</v>
          </cell>
          <cell r="EZ97">
            <v>0</v>
          </cell>
          <cell r="FA97">
            <v>0</v>
          </cell>
          <cell r="FB97">
            <v>0</v>
          </cell>
          <cell r="FH97">
            <v>0</v>
          </cell>
          <cell r="FN97">
            <v>0</v>
          </cell>
          <cell r="FR97">
            <v>0</v>
          </cell>
          <cell r="FS97">
            <v>0</v>
          </cell>
          <cell r="FT97">
            <v>0</v>
          </cell>
          <cell r="FZ97">
            <v>0</v>
          </cell>
          <cell r="GF97">
            <v>0</v>
          </cell>
          <cell r="GJ97">
            <v>0</v>
          </cell>
          <cell r="GK97">
            <v>0</v>
          </cell>
          <cell r="GL97">
            <v>0</v>
          </cell>
          <cell r="GR97">
            <v>0</v>
          </cell>
          <cell r="GX97">
            <v>0</v>
          </cell>
          <cell r="HB97">
            <v>0</v>
          </cell>
          <cell r="HC97">
            <v>0</v>
          </cell>
          <cell r="HD97">
            <v>0</v>
          </cell>
          <cell r="HJ97">
            <v>0</v>
          </cell>
          <cell r="HP97">
            <v>0</v>
          </cell>
          <cell r="HT97">
            <v>0</v>
          </cell>
          <cell r="HU97">
            <v>0</v>
          </cell>
          <cell r="HV97">
            <v>0</v>
          </cell>
        </row>
        <row r="98">
          <cell r="D98" t="str">
            <v>0561 0 0 00</v>
          </cell>
          <cell r="E98" t="str">
            <v>J7779 RENAULT ATTREZZATURE</v>
          </cell>
          <cell r="F98" t="str">
            <v>RENAULT</v>
          </cell>
          <cell r="H98" t="str">
            <v>vendita rep.05/2004</v>
          </cell>
          <cell r="J98">
            <v>2100</v>
          </cell>
          <cell r="K98">
            <v>119100</v>
          </cell>
          <cell r="L98">
            <v>125000</v>
          </cell>
          <cell r="M98">
            <v>5900</v>
          </cell>
          <cell r="R98">
            <v>2468</v>
          </cell>
          <cell r="T98">
            <v>-2468</v>
          </cell>
          <cell r="Z98">
            <v>0</v>
          </cell>
          <cell r="AD98">
            <v>121568</v>
          </cell>
          <cell r="AE98">
            <v>125000</v>
          </cell>
          <cell r="AF98">
            <v>3432</v>
          </cell>
          <cell r="AK98">
            <v>0</v>
          </cell>
          <cell r="AL98">
            <v>0</v>
          </cell>
          <cell r="AR98">
            <v>0</v>
          </cell>
          <cell r="AV98">
            <v>121568</v>
          </cell>
          <cell r="AW98">
            <v>125000</v>
          </cell>
          <cell r="AX98">
            <v>3432</v>
          </cell>
          <cell r="BB98">
            <v>0</v>
          </cell>
          <cell r="BC98">
            <v>0</v>
          </cell>
          <cell r="BD98">
            <v>0</v>
          </cell>
          <cell r="BJ98">
            <v>0</v>
          </cell>
          <cell r="BN98">
            <v>121568</v>
          </cell>
          <cell r="BO98">
            <v>125000</v>
          </cell>
          <cell r="BP98">
            <v>3432</v>
          </cell>
          <cell r="BV98">
            <v>0</v>
          </cell>
          <cell r="BZ98">
            <v>-121568</v>
          </cell>
          <cell r="CA98">
            <v>-125000</v>
          </cell>
          <cell r="CB98">
            <v>-3432</v>
          </cell>
          <cell r="CF98">
            <v>0</v>
          </cell>
          <cell r="CG98">
            <v>0</v>
          </cell>
          <cell r="CH98">
            <v>0</v>
          </cell>
          <cell r="CN98">
            <v>0</v>
          </cell>
          <cell r="CT98">
            <v>0</v>
          </cell>
          <cell r="CX98">
            <v>0</v>
          </cell>
          <cell r="CY98">
            <v>0</v>
          </cell>
          <cell r="CZ98">
            <v>0</v>
          </cell>
          <cell r="DF98">
            <v>0</v>
          </cell>
          <cell r="DL98">
            <v>0</v>
          </cell>
          <cell r="DP98">
            <v>0</v>
          </cell>
          <cell r="DQ98">
            <v>0</v>
          </cell>
          <cell r="DR98">
            <v>0</v>
          </cell>
          <cell r="DX98">
            <v>0</v>
          </cell>
          <cell r="ED98">
            <v>0</v>
          </cell>
          <cell r="EH98">
            <v>0</v>
          </cell>
          <cell r="EI98">
            <v>0</v>
          </cell>
          <cell r="EJ98">
            <v>0</v>
          </cell>
          <cell r="EP98">
            <v>0</v>
          </cell>
          <cell r="EV98">
            <v>0</v>
          </cell>
          <cell r="EZ98">
            <v>0</v>
          </cell>
          <cell r="FA98">
            <v>0</v>
          </cell>
          <cell r="FB98">
            <v>0</v>
          </cell>
          <cell r="FH98">
            <v>0</v>
          </cell>
          <cell r="FN98">
            <v>0</v>
          </cell>
          <cell r="FR98">
            <v>0</v>
          </cell>
          <cell r="FS98">
            <v>0</v>
          </cell>
          <cell r="FT98">
            <v>0</v>
          </cell>
          <cell r="FZ98">
            <v>0</v>
          </cell>
          <cell r="GF98">
            <v>0</v>
          </cell>
          <cell r="GJ98">
            <v>0</v>
          </cell>
          <cell r="GK98">
            <v>0</v>
          </cell>
          <cell r="GL98">
            <v>0</v>
          </cell>
          <cell r="GR98">
            <v>0</v>
          </cell>
          <cell r="GX98">
            <v>0</v>
          </cell>
          <cell r="HB98">
            <v>0</v>
          </cell>
          <cell r="HC98">
            <v>0</v>
          </cell>
          <cell r="HD98">
            <v>0</v>
          </cell>
          <cell r="HJ98">
            <v>0</v>
          </cell>
          <cell r="HP98">
            <v>0</v>
          </cell>
          <cell r="HT98">
            <v>0</v>
          </cell>
          <cell r="HU98">
            <v>0</v>
          </cell>
          <cell r="HV98">
            <v>0</v>
          </cell>
        </row>
        <row r="99">
          <cell r="D99" t="str">
            <v>0562 0 0 00</v>
          </cell>
          <cell r="E99" t="str">
            <v>J7780 RENAULT ATTREZZATURE</v>
          </cell>
          <cell r="F99" t="str">
            <v>RENAULT</v>
          </cell>
          <cell r="H99" t="str">
            <v>vendita rep.05/2004</v>
          </cell>
          <cell r="J99">
            <v>69600</v>
          </cell>
          <cell r="K99">
            <v>89960</v>
          </cell>
          <cell r="L99">
            <v>110000</v>
          </cell>
          <cell r="M99">
            <v>20040</v>
          </cell>
          <cell r="R99">
            <v>2538</v>
          </cell>
          <cell r="T99">
            <v>-2538</v>
          </cell>
          <cell r="Z99">
            <v>0</v>
          </cell>
          <cell r="AD99">
            <v>92498</v>
          </cell>
          <cell r="AE99">
            <v>110000</v>
          </cell>
          <cell r="AF99">
            <v>17502</v>
          </cell>
          <cell r="AK99">
            <v>-35000</v>
          </cell>
          <cell r="AL99">
            <v>-35000</v>
          </cell>
          <cell r="AR99">
            <v>0</v>
          </cell>
          <cell r="AV99">
            <v>92498</v>
          </cell>
          <cell r="AW99">
            <v>75000</v>
          </cell>
          <cell r="AX99">
            <v>-17498</v>
          </cell>
          <cell r="BB99">
            <v>0</v>
          </cell>
          <cell r="BC99">
            <v>0</v>
          </cell>
          <cell r="BD99">
            <v>0</v>
          </cell>
          <cell r="BJ99">
            <v>0</v>
          </cell>
          <cell r="BN99">
            <v>92498</v>
          </cell>
          <cell r="BO99">
            <v>75000</v>
          </cell>
          <cell r="BP99">
            <v>-17498</v>
          </cell>
          <cell r="BU99">
            <v>35000</v>
          </cell>
          <cell r="BV99">
            <v>35000</v>
          </cell>
          <cell r="BZ99">
            <v>-92498</v>
          </cell>
          <cell r="CA99">
            <v>-110000</v>
          </cell>
          <cell r="CB99">
            <v>-17502</v>
          </cell>
          <cell r="CF99">
            <v>0</v>
          </cell>
          <cell r="CG99">
            <v>0</v>
          </cell>
          <cell r="CH99">
            <v>0</v>
          </cell>
          <cell r="CL99">
            <v>861</v>
          </cell>
          <cell r="CN99">
            <v>-861</v>
          </cell>
          <cell r="CR99">
            <v>-861</v>
          </cell>
          <cell r="CT99">
            <v>861</v>
          </cell>
          <cell r="CX99">
            <v>0</v>
          </cell>
          <cell r="CY99">
            <v>0</v>
          </cell>
          <cell r="CZ99">
            <v>0</v>
          </cell>
          <cell r="DF99">
            <v>0</v>
          </cell>
          <cell r="DL99">
            <v>0</v>
          </cell>
          <cell r="DP99">
            <v>0</v>
          </cell>
          <cell r="DQ99">
            <v>0</v>
          </cell>
          <cell r="DR99">
            <v>0</v>
          </cell>
          <cell r="DX99">
            <v>0</v>
          </cell>
          <cell r="ED99">
            <v>0</v>
          </cell>
          <cell r="EH99">
            <v>0</v>
          </cell>
          <cell r="EI99">
            <v>0</v>
          </cell>
          <cell r="EJ99">
            <v>0</v>
          </cell>
          <cell r="EP99">
            <v>0</v>
          </cell>
          <cell r="EV99">
            <v>0</v>
          </cell>
          <cell r="EZ99">
            <v>0</v>
          </cell>
          <cell r="FA99">
            <v>0</v>
          </cell>
          <cell r="FB99">
            <v>0</v>
          </cell>
          <cell r="FH99">
            <v>0</v>
          </cell>
          <cell r="FN99">
            <v>0</v>
          </cell>
          <cell r="FR99">
            <v>0</v>
          </cell>
          <cell r="FS99">
            <v>0</v>
          </cell>
          <cell r="FT99">
            <v>0</v>
          </cell>
          <cell r="FZ99">
            <v>0</v>
          </cell>
          <cell r="GF99">
            <v>0</v>
          </cell>
          <cell r="GJ99">
            <v>0</v>
          </cell>
          <cell r="GK99">
            <v>0</v>
          </cell>
          <cell r="GL99">
            <v>0</v>
          </cell>
          <cell r="GR99">
            <v>0</v>
          </cell>
          <cell r="GX99">
            <v>0</v>
          </cell>
          <cell r="HB99">
            <v>0</v>
          </cell>
          <cell r="HC99">
            <v>0</v>
          </cell>
          <cell r="HD99">
            <v>0</v>
          </cell>
          <cell r="HJ99">
            <v>0</v>
          </cell>
          <cell r="HP99">
            <v>0</v>
          </cell>
          <cell r="HT99">
            <v>0</v>
          </cell>
          <cell r="HU99">
            <v>0</v>
          </cell>
          <cell r="HV99">
            <v>0</v>
          </cell>
        </row>
        <row r="100">
          <cell r="D100" t="str">
            <v>0576 0 0 00</v>
          </cell>
          <cell r="E100" t="str">
            <v>J7781 D/S ATTREZZATURE</v>
          </cell>
          <cell r="F100" t="str">
            <v>RENAULT</v>
          </cell>
          <cell r="H100" t="str">
            <v>vendita rep.05/2004</v>
          </cell>
          <cell r="J100">
            <v>0</v>
          </cell>
          <cell r="K100">
            <v>106500</v>
          </cell>
          <cell r="L100">
            <v>148000</v>
          </cell>
          <cell r="M100">
            <v>41500</v>
          </cell>
          <cell r="R100">
            <v>25434</v>
          </cell>
          <cell r="T100">
            <v>-25434</v>
          </cell>
          <cell r="Z100">
            <v>0</v>
          </cell>
          <cell r="AD100">
            <v>131934</v>
          </cell>
          <cell r="AE100">
            <v>148000</v>
          </cell>
          <cell r="AF100">
            <v>16066</v>
          </cell>
          <cell r="AK100">
            <v>0</v>
          </cell>
          <cell r="AL100">
            <v>0</v>
          </cell>
          <cell r="AR100">
            <v>0</v>
          </cell>
          <cell r="AV100">
            <v>131934</v>
          </cell>
          <cell r="AW100">
            <v>148000</v>
          </cell>
          <cell r="AX100">
            <v>16066</v>
          </cell>
          <cell r="BB100">
            <v>0</v>
          </cell>
          <cell r="BC100">
            <v>0</v>
          </cell>
          <cell r="BD100">
            <v>0</v>
          </cell>
          <cell r="BJ100">
            <v>0</v>
          </cell>
          <cell r="BN100">
            <v>131934</v>
          </cell>
          <cell r="BO100">
            <v>148000</v>
          </cell>
          <cell r="BP100">
            <v>16066</v>
          </cell>
          <cell r="BV100">
            <v>0</v>
          </cell>
          <cell r="BZ100">
            <v>-131934</v>
          </cell>
          <cell r="CA100">
            <v>-148000</v>
          </cell>
          <cell r="CB100">
            <v>-16066</v>
          </cell>
          <cell r="CF100">
            <v>0</v>
          </cell>
          <cell r="CG100">
            <v>0</v>
          </cell>
          <cell r="CH100">
            <v>0</v>
          </cell>
          <cell r="CN100">
            <v>0</v>
          </cell>
          <cell r="CT100">
            <v>0</v>
          </cell>
          <cell r="CX100">
            <v>0</v>
          </cell>
          <cell r="CY100">
            <v>0</v>
          </cell>
          <cell r="CZ100">
            <v>0</v>
          </cell>
          <cell r="DF100">
            <v>0</v>
          </cell>
          <cell r="DL100">
            <v>0</v>
          </cell>
          <cell r="DP100">
            <v>0</v>
          </cell>
          <cell r="DQ100">
            <v>0</v>
          </cell>
          <cell r="DR100">
            <v>0</v>
          </cell>
          <cell r="DX100">
            <v>0</v>
          </cell>
          <cell r="ED100">
            <v>0</v>
          </cell>
          <cell r="EH100">
            <v>0</v>
          </cell>
          <cell r="EI100">
            <v>0</v>
          </cell>
          <cell r="EJ100">
            <v>0</v>
          </cell>
          <cell r="EP100">
            <v>0</v>
          </cell>
          <cell r="EV100">
            <v>0</v>
          </cell>
          <cell r="EZ100">
            <v>0</v>
          </cell>
          <cell r="FA100">
            <v>0</v>
          </cell>
          <cell r="FB100">
            <v>0</v>
          </cell>
          <cell r="FH100">
            <v>0</v>
          </cell>
          <cell r="FN100">
            <v>0</v>
          </cell>
          <cell r="FR100">
            <v>0</v>
          </cell>
          <cell r="FS100">
            <v>0</v>
          </cell>
          <cell r="FT100">
            <v>0</v>
          </cell>
          <cell r="FZ100">
            <v>0</v>
          </cell>
          <cell r="GF100">
            <v>0</v>
          </cell>
          <cell r="GJ100">
            <v>0</v>
          </cell>
          <cell r="GK100">
            <v>0</v>
          </cell>
          <cell r="GL100">
            <v>0</v>
          </cell>
          <cell r="GR100">
            <v>0</v>
          </cell>
          <cell r="GX100">
            <v>0</v>
          </cell>
          <cell r="HB100">
            <v>0</v>
          </cell>
          <cell r="HC100">
            <v>0</v>
          </cell>
          <cell r="HD100">
            <v>0</v>
          </cell>
          <cell r="HJ100">
            <v>0</v>
          </cell>
          <cell r="HP100">
            <v>0</v>
          </cell>
          <cell r="HT100">
            <v>0</v>
          </cell>
          <cell r="HU100">
            <v>0</v>
          </cell>
          <cell r="HV100">
            <v>0</v>
          </cell>
        </row>
        <row r="101">
          <cell r="D101" t="str">
            <v>0577 0 0 00</v>
          </cell>
          <cell r="E101" t="str">
            <v>J7782 D/S ATTREZZATURE</v>
          </cell>
          <cell r="F101" t="str">
            <v>RENAULT</v>
          </cell>
          <cell r="H101" t="str">
            <v>vendita rep.05/2004</v>
          </cell>
          <cell r="J101">
            <v>0</v>
          </cell>
          <cell r="K101">
            <v>106500</v>
          </cell>
          <cell r="L101">
            <v>148000</v>
          </cell>
          <cell r="M101">
            <v>41500</v>
          </cell>
          <cell r="R101">
            <v>25487</v>
          </cell>
          <cell r="T101">
            <v>-25487</v>
          </cell>
          <cell r="Z101">
            <v>0</v>
          </cell>
          <cell r="AD101">
            <v>131987</v>
          </cell>
          <cell r="AE101">
            <v>148000</v>
          </cell>
          <cell r="AF101">
            <v>16013</v>
          </cell>
          <cell r="AK101">
            <v>0</v>
          </cell>
          <cell r="AL101">
            <v>0</v>
          </cell>
          <cell r="AR101">
            <v>0</v>
          </cell>
          <cell r="AV101">
            <v>131987</v>
          </cell>
          <cell r="AW101">
            <v>148000</v>
          </cell>
          <cell r="AX101">
            <v>16013</v>
          </cell>
          <cell r="BB101">
            <v>0</v>
          </cell>
          <cell r="BC101">
            <v>0</v>
          </cell>
          <cell r="BD101">
            <v>0</v>
          </cell>
          <cell r="BJ101">
            <v>0</v>
          </cell>
          <cell r="BN101">
            <v>131987</v>
          </cell>
          <cell r="BO101">
            <v>148000</v>
          </cell>
          <cell r="BP101">
            <v>16013</v>
          </cell>
          <cell r="BV101">
            <v>0</v>
          </cell>
          <cell r="BZ101">
            <v>-131987</v>
          </cell>
          <cell r="CA101">
            <v>-148000</v>
          </cell>
          <cell r="CB101">
            <v>-16013</v>
          </cell>
          <cell r="CF101">
            <v>0</v>
          </cell>
          <cell r="CG101">
            <v>0</v>
          </cell>
          <cell r="CH101">
            <v>0</v>
          </cell>
          <cell r="CN101">
            <v>0</v>
          </cell>
          <cell r="CT101">
            <v>0</v>
          </cell>
          <cell r="CX101">
            <v>0</v>
          </cell>
          <cell r="CY101">
            <v>0</v>
          </cell>
          <cell r="CZ101">
            <v>0</v>
          </cell>
          <cell r="DF101">
            <v>0</v>
          </cell>
          <cell r="DL101">
            <v>0</v>
          </cell>
          <cell r="DP101">
            <v>0</v>
          </cell>
          <cell r="DQ101">
            <v>0</v>
          </cell>
          <cell r="DR101">
            <v>0</v>
          </cell>
          <cell r="DX101">
            <v>0</v>
          </cell>
          <cell r="ED101">
            <v>0</v>
          </cell>
          <cell r="EH101">
            <v>0</v>
          </cell>
          <cell r="EI101">
            <v>0</v>
          </cell>
          <cell r="EJ101">
            <v>0</v>
          </cell>
          <cell r="EP101">
            <v>0</v>
          </cell>
          <cell r="EV101">
            <v>0</v>
          </cell>
          <cell r="EZ101">
            <v>0</v>
          </cell>
          <cell r="FA101">
            <v>0</v>
          </cell>
          <cell r="FB101">
            <v>0</v>
          </cell>
          <cell r="FH101">
            <v>0</v>
          </cell>
          <cell r="FN101">
            <v>0</v>
          </cell>
          <cell r="FR101">
            <v>0</v>
          </cell>
          <cell r="FS101">
            <v>0</v>
          </cell>
          <cell r="FT101">
            <v>0</v>
          </cell>
          <cell r="FZ101">
            <v>0</v>
          </cell>
          <cell r="GF101">
            <v>0</v>
          </cell>
          <cell r="GJ101">
            <v>0</v>
          </cell>
          <cell r="GK101">
            <v>0</v>
          </cell>
          <cell r="GL101">
            <v>0</v>
          </cell>
          <cell r="GR101">
            <v>0</v>
          </cell>
          <cell r="GX101">
            <v>0</v>
          </cell>
          <cell r="HB101">
            <v>0</v>
          </cell>
          <cell r="HC101">
            <v>0</v>
          </cell>
          <cell r="HD101">
            <v>0</v>
          </cell>
          <cell r="HJ101">
            <v>0</v>
          </cell>
          <cell r="HP101">
            <v>0</v>
          </cell>
          <cell r="HT101">
            <v>0</v>
          </cell>
          <cell r="HU101">
            <v>0</v>
          </cell>
          <cell r="HV101">
            <v>0</v>
          </cell>
        </row>
        <row r="102">
          <cell r="D102" t="str">
            <v>0571 0 0 00</v>
          </cell>
          <cell r="E102" t="str">
            <v>J7783 D/S ATTREZZATURA</v>
          </cell>
          <cell r="F102" t="str">
            <v>RENAULT</v>
          </cell>
          <cell r="H102" t="str">
            <v>vendita rep.05/2004</v>
          </cell>
          <cell r="J102">
            <v>0</v>
          </cell>
          <cell r="K102">
            <v>184200</v>
          </cell>
          <cell r="L102">
            <v>230000</v>
          </cell>
          <cell r="M102">
            <v>45800</v>
          </cell>
          <cell r="T102">
            <v>0</v>
          </cell>
          <cell r="Z102">
            <v>0</v>
          </cell>
          <cell r="AD102">
            <v>184200</v>
          </cell>
          <cell r="AE102">
            <v>230000</v>
          </cell>
          <cell r="AF102">
            <v>45800</v>
          </cell>
          <cell r="AK102">
            <v>-10000</v>
          </cell>
          <cell r="AL102">
            <v>-10000</v>
          </cell>
          <cell r="AR102">
            <v>0</v>
          </cell>
          <cell r="AV102">
            <v>184200</v>
          </cell>
          <cell r="AW102">
            <v>220000</v>
          </cell>
          <cell r="AX102">
            <v>35800</v>
          </cell>
          <cell r="BB102">
            <v>0</v>
          </cell>
          <cell r="BC102">
            <v>0</v>
          </cell>
          <cell r="BD102">
            <v>0</v>
          </cell>
          <cell r="BJ102">
            <v>0</v>
          </cell>
          <cell r="BN102">
            <v>184200</v>
          </cell>
          <cell r="BO102">
            <v>220000</v>
          </cell>
          <cell r="BP102">
            <v>35800</v>
          </cell>
          <cell r="BV102">
            <v>0</v>
          </cell>
          <cell r="BZ102">
            <v>-184200</v>
          </cell>
          <cell r="CA102">
            <v>-220000</v>
          </cell>
          <cell r="CB102">
            <v>-35800</v>
          </cell>
          <cell r="CF102">
            <v>0</v>
          </cell>
          <cell r="CG102">
            <v>0</v>
          </cell>
          <cell r="CH102">
            <v>0</v>
          </cell>
          <cell r="CN102">
            <v>0</v>
          </cell>
          <cell r="CT102">
            <v>0</v>
          </cell>
          <cell r="CX102">
            <v>0</v>
          </cell>
          <cell r="CY102">
            <v>0</v>
          </cell>
          <cell r="CZ102">
            <v>0</v>
          </cell>
          <cell r="DF102">
            <v>0</v>
          </cell>
          <cell r="DL102">
            <v>0</v>
          </cell>
          <cell r="DP102">
            <v>0</v>
          </cell>
          <cell r="DQ102">
            <v>0</v>
          </cell>
          <cell r="DR102">
            <v>0</v>
          </cell>
          <cell r="DX102">
            <v>0</v>
          </cell>
          <cell r="ED102">
            <v>0</v>
          </cell>
          <cell r="EH102">
            <v>0</v>
          </cell>
          <cell r="EI102">
            <v>0</v>
          </cell>
          <cell r="EJ102">
            <v>0</v>
          </cell>
          <cell r="EP102">
            <v>0</v>
          </cell>
          <cell r="EV102">
            <v>0</v>
          </cell>
          <cell r="EZ102">
            <v>0</v>
          </cell>
          <cell r="FA102">
            <v>0</v>
          </cell>
          <cell r="FB102">
            <v>0</v>
          </cell>
          <cell r="FH102">
            <v>0</v>
          </cell>
          <cell r="FN102">
            <v>0</v>
          </cell>
          <cell r="FR102">
            <v>0</v>
          </cell>
          <cell r="FS102">
            <v>0</v>
          </cell>
          <cell r="FT102">
            <v>0</v>
          </cell>
          <cell r="FZ102">
            <v>0</v>
          </cell>
          <cell r="GF102">
            <v>0</v>
          </cell>
          <cell r="GJ102">
            <v>0</v>
          </cell>
          <cell r="GK102">
            <v>0</v>
          </cell>
          <cell r="GL102">
            <v>0</v>
          </cell>
          <cell r="GR102">
            <v>0</v>
          </cell>
          <cell r="GX102">
            <v>0</v>
          </cell>
          <cell r="HB102">
            <v>0</v>
          </cell>
          <cell r="HC102">
            <v>0</v>
          </cell>
          <cell r="HD102">
            <v>0</v>
          </cell>
          <cell r="HJ102">
            <v>0</v>
          </cell>
          <cell r="HP102">
            <v>0</v>
          </cell>
          <cell r="HT102">
            <v>0</v>
          </cell>
          <cell r="HU102">
            <v>0</v>
          </cell>
          <cell r="HV102">
            <v>0</v>
          </cell>
        </row>
        <row r="103">
          <cell r="D103" t="str">
            <v>0572 0 0 00</v>
          </cell>
          <cell r="E103" t="str">
            <v>J7784 ATTREZZATURA</v>
          </cell>
          <cell r="F103" t="str">
            <v>RENAULT</v>
          </cell>
          <cell r="H103" t="str">
            <v>vendita rep.05/2004</v>
          </cell>
          <cell r="J103">
            <v>0</v>
          </cell>
          <cell r="K103">
            <v>79700</v>
          </cell>
          <cell r="L103">
            <v>110000</v>
          </cell>
          <cell r="M103">
            <v>30300</v>
          </cell>
          <cell r="T103">
            <v>0</v>
          </cell>
          <cell r="Z103">
            <v>0</v>
          </cell>
          <cell r="AD103">
            <v>79700</v>
          </cell>
          <cell r="AE103">
            <v>110000</v>
          </cell>
          <cell r="AF103">
            <v>30300</v>
          </cell>
          <cell r="AJ103">
            <v>4000</v>
          </cell>
          <cell r="AK103">
            <v>171800</v>
          </cell>
          <cell r="AL103">
            <v>167800</v>
          </cell>
          <cell r="AR103">
            <v>0</v>
          </cell>
          <cell r="AV103">
            <v>83700</v>
          </cell>
          <cell r="AW103">
            <v>281800</v>
          </cell>
          <cell r="AX103">
            <v>198100</v>
          </cell>
          <cell r="BB103">
            <v>0</v>
          </cell>
          <cell r="BC103">
            <v>0</v>
          </cell>
          <cell r="BD103">
            <v>0</v>
          </cell>
          <cell r="BJ103">
            <v>0</v>
          </cell>
          <cell r="BN103">
            <v>83700</v>
          </cell>
          <cell r="BO103">
            <v>281800</v>
          </cell>
          <cell r="BP103">
            <v>198100</v>
          </cell>
          <cell r="BV103">
            <v>0</v>
          </cell>
          <cell r="BZ103">
            <v>-83700</v>
          </cell>
          <cell r="CA103">
            <v>-281800</v>
          </cell>
          <cell r="CB103">
            <v>-198100</v>
          </cell>
          <cell r="CF103">
            <v>0</v>
          </cell>
          <cell r="CG103">
            <v>0</v>
          </cell>
          <cell r="CH103">
            <v>0</v>
          </cell>
          <cell r="CN103">
            <v>0</v>
          </cell>
          <cell r="CT103">
            <v>0</v>
          </cell>
          <cell r="CX103">
            <v>0</v>
          </cell>
          <cell r="CY103">
            <v>0</v>
          </cell>
          <cell r="CZ103">
            <v>0</v>
          </cell>
          <cell r="DF103">
            <v>0</v>
          </cell>
          <cell r="DL103">
            <v>0</v>
          </cell>
          <cell r="DP103">
            <v>0</v>
          </cell>
          <cell r="DQ103">
            <v>0</v>
          </cell>
          <cell r="DR103">
            <v>0</v>
          </cell>
          <cell r="DX103">
            <v>0</v>
          </cell>
          <cell r="ED103">
            <v>0</v>
          </cell>
          <cell r="EH103">
            <v>0</v>
          </cell>
          <cell r="EI103">
            <v>0</v>
          </cell>
          <cell r="EJ103">
            <v>0</v>
          </cell>
          <cell r="EP103">
            <v>0</v>
          </cell>
          <cell r="EV103">
            <v>0</v>
          </cell>
          <cell r="EZ103">
            <v>0</v>
          </cell>
          <cell r="FA103">
            <v>0</v>
          </cell>
          <cell r="FB103">
            <v>0</v>
          </cell>
          <cell r="FH103">
            <v>0</v>
          </cell>
          <cell r="FN103">
            <v>0</v>
          </cell>
          <cell r="FR103">
            <v>0</v>
          </cell>
          <cell r="FS103">
            <v>0</v>
          </cell>
          <cell r="FT103">
            <v>0</v>
          </cell>
          <cell r="FZ103">
            <v>0</v>
          </cell>
          <cell r="GF103">
            <v>0</v>
          </cell>
          <cell r="GJ103">
            <v>0</v>
          </cell>
          <cell r="GK103">
            <v>0</v>
          </cell>
          <cell r="GL103">
            <v>0</v>
          </cell>
          <cell r="GR103">
            <v>0</v>
          </cell>
          <cell r="GX103">
            <v>0</v>
          </cell>
          <cell r="HB103">
            <v>0</v>
          </cell>
          <cell r="HC103">
            <v>0</v>
          </cell>
          <cell r="HD103">
            <v>0</v>
          </cell>
          <cell r="HJ103">
            <v>0</v>
          </cell>
          <cell r="HP103">
            <v>0</v>
          </cell>
          <cell r="HT103">
            <v>0</v>
          </cell>
          <cell r="HU103">
            <v>0</v>
          </cell>
          <cell r="HV103">
            <v>0</v>
          </cell>
        </row>
        <row r="104">
          <cell r="D104" t="str">
            <v>0578 0 0 00</v>
          </cell>
          <cell r="E104" t="str">
            <v>MOD.COMM.OLX RENAULT</v>
          </cell>
          <cell r="F104" t="str">
            <v>RENAULT</v>
          </cell>
          <cell r="H104" t="str">
            <v>vendita rep.03/2004</v>
          </cell>
          <cell r="J104">
            <v>27000</v>
          </cell>
          <cell r="K104">
            <v>27000</v>
          </cell>
          <cell r="L104">
            <v>39000</v>
          </cell>
          <cell r="M104">
            <v>12000</v>
          </cell>
          <cell r="T104">
            <v>0</v>
          </cell>
          <cell r="Z104">
            <v>0</v>
          </cell>
          <cell r="AD104">
            <v>27000</v>
          </cell>
          <cell r="AE104">
            <v>39000</v>
          </cell>
          <cell r="AF104">
            <v>12000</v>
          </cell>
          <cell r="AL104">
            <v>0</v>
          </cell>
          <cell r="AP104">
            <v>-27000</v>
          </cell>
          <cell r="AQ104">
            <v>-39000</v>
          </cell>
          <cell r="AR104">
            <v>-12000</v>
          </cell>
          <cell r="AV104">
            <v>0</v>
          </cell>
          <cell r="AW104">
            <v>0</v>
          </cell>
          <cell r="AX104">
            <v>0</v>
          </cell>
          <cell r="BD104">
            <v>0</v>
          </cell>
          <cell r="BJ104">
            <v>0</v>
          </cell>
          <cell r="BN104">
            <v>0</v>
          </cell>
          <cell r="BO104">
            <v>0</v>
          </cell>
          <cell r="BP104">
            <v>0</v>
          </cell>
          <cell r="BV104">
            <v>0</v>
          </cell>
          <cell r="CB104">
            <v>0</v>
          </cell>
          <cell r="CF104">
            <v>0</v>
          </cell>
          <cell r="CG104">
            <v>0</v>
          </cell>
          <cell r="CH104">
            <v>0</v>
          </cell>
          <cell r="CN104">
            <v>0</v>
          </cell>
          <cell r="CT104">
            <v>0</v>
          </cell>
          <cell r="CX104">
            <v>0</v>
          </cell>
          <cell r="CY104">
            <v>0</v>
          </cell>
          <cell r="CZ104">
            <v>0</v>
          </cell>
          <cell r="DF104">
            <v>0</v>
          </cell>
          <cell r="DL104">
            <v>0</v>
          </cell>
          <cell r="DP104">
            <v>0</v>
          </cell>
          <cell r="DQ104">
            <v>0</v>
          </cell>
          <cell r="DR104">
            <v>0</v>
          </cell>
          <cell r="DX104">
            <v>0</v>
          </cell>
          <cell r="ED104">
            <v>0</v>
          </cell>
          <cell r="EH104">
            <v>0</v>
          </cell>
          <cell r="EI104">
            <v>0</v>
          </cell>
          <cell r="EJ104">
            <v>0</v>
          </cell>
          <cell r="EP104">
            <v>0</v>
          </cell>
          <cell r="EV104">
            <v>0</v>
          </cell>
          <cell r="EZ104">
            <v>0</v>
          </cell>
          <cell r="FA104">
            <v>0</v>
          </cell>
          <cell r="FB104">
            <v>0</v>
          </cell>
          <cell r="FH104">
            <v>0</v>
          </cell>
          <cell r="FN104">
            <v>0</v>
          </cell>
          <cell r="FR104">
            <v>0</v>
          </cell>
          <cell r="FS104">
            <v>0</v>
          </cell>
          <cell r="FT104">
            <v>0</v>
          </cell>
          <cell r="FZ104">
            <v>0</v>
          </cell>
          <cell r="GF104">
            <v>0</v>
          </cell>
          <cell r="GJ104">
            <v>0</v>
          </cell>
          <cell r="GK104">
            <v>0</v>
          </cell>
          <cell r="GL104">
            <v>0</v>
          </cell>
          <cell r="GR104">
            <v>0</v>
          </cell>
          <cell r="GX104">
            <v>0</v>
          </cell>
          <cell r="HB104">
            <v>0</v>
          </cell>
          <cell r="HC104">
            <v>0</v>
          </cell>
          <cell r="HD104">
            <v>0</v>
          </cell>
          <cell r="HJ104">
            <v>0</v>
          </cell>
          <cell r="HP104">
            <v>0</v>
          </cell>
          <cell r="HT104">
            <v>0</v>
          </cell>
          <cell r="HU104">
            <v>0</v>
          </cell>
          <cell r="HV104">
            <v>0</v>
          </cell>
        </row>
        <row r="105">
          <cell r="D105" t="str">
            <v>0492 0 0 00</v>
          </cell>
          <cell r="E105" t="str">
            <v>49/128-9 ODM 2735</v>
          </cell>
          <cell r="F105" t="str">
            <v>FIAT AUTO</v>
          </cell>
          <cell r="H105" t="str">
            <v>vendita rep.07/2004</v>
          </cell>
          <cell r="J105">
            <v>3800</v>
          </cell>
          <cell r="K105">
            <v>12300</v>
          </cell>
          <cell r="L105">
            <v>27000</v>
          </cell>
          <cell r="M105">
            <v>14700</v>
          </cell>
          <cell r="T105">
            <v>0</v>
          </cell>
          <cell r="Z105">
            <v>0</v>
          </cell>
          <cell r="AD105">
            <v>12300</v>
          </cell>
          <cell r="AE105">
            <v>27000</v>
          </cell>
          <cell r="AF105">
            <v>14700</v>
          </cell>
          <cell r="AL105">
            <v>0</v>
          </cell>
          <cell r="AR105">
            <v>0</v>
          </cell>
          <cell r="AV105">
            <v>12300</v>
          </cell>
          <cell r="AW105">
            <v>27000</v>
          </cell>
          <cell r="AX105">
            <v>14700</v>
          </cell>
          <cell r="BB105">
            <v>0</v>
          </cell>
          <cell r="BC105">
            <v>0</v>
          </cell>
          <cell r="BD105">
            <v>0</v>
          </cell>
          <cell r="BJ105">
            <v>0</v>
          </cell>
          <cell r="BN105">
            <v>12300</v>
          </cell>
          <cell r="BO105">
            <v>27000</v>
          </cell>
          <cell r="BP105">
            <v>14700</v>
          </cell>
          <cell r="BT105">
            <v>0</v>
          </cell>
          <cell r="BU105">
            <v>0</v>
          </cell>
          <cell r="BV105">
            <v>0</v>
          </cell>
          <cell r="CB105">
            <v>0</v>
          </cell>
          <cell r="CF105">
            <v>12300</v>
          </cell>
          <cell r="CG105">
            <v>27000</v>
          </cell>
          <cell r="CH105">
            <v>14700</v>
          </cell>
          <cell r="CL105">
            <v>0</v>
          </cell>
          <cell r="CM105">
            <v>0</v>
          </cell>
          <cell r="CN105">
            <v>0</v>
          </cell>
          <cell r="CT105">
            <v>0</v>
          </cell>
          <cell r="CX105">
            <v>12300</v>
          </cell>
          <cell r="CY105">
            <v>27000</v>
          </cell>
          <cell r="CZ105">
            <v>14700</v>
          </cell>
          <cell r="DD105">
            <v>-8500</v>
          </cell>
          <cell r="DF105">
            <v>8500</v>
          </cell>
          <cell r="DJ105">
            <v>-3800</v>
          </cell>
          <cell r="DK105">
            <v>-27000</v>
          </cell>
          <cell r="DL105">
            <v>-23200</v>
          </cell>
          <cell r="DP105">
            <v>0</v>
          </cell>
          <cell r="DQ105">
            <v>0</v>
          </cell>
          <cell r="DR105">
            <v>0</v>
          </cell>
          <cell r="DX105">
            <v>0</v>
          </cell>
          <cell r="ED105">
            <v>0</v>
          </cell>
          <cell r="EH105">
            <v>0</v>
          </cell>
          <cell r="EI105">
            <v>0</v>
          </cell>
          <cell r="EJ105">
            <v>0</v>
          </cell>
          <cell r="EP105">
            <v>0</v>
          </cell>
          <cell r="EV105">
            <v>0</v>
          </cell>
          <cell r="EZ105">
            <v>0</v>
          </cell>
          <cell r="FA105">
            <v>0</v>
          </cell>
          <cell r="FB105">
            <v>0</v>
          </cell>
          <cell r="FH105">
            <v>0</v>
          </cell>
          <cell r="FN105">
            <v>0</v>
          </cell>
          <cell r="FR105">
            <v>0</v>
          </cell>
          <cell r="FS105">
            <v>0</v>
          </cell>
          <cell r="FT105">
            <v>0</v>
          </cell>
          <cell r="FZ105">
            <v>0</v>
          </cell>
          <cell r="GF105">
            <v>0</v>
          </cell>
          <cell r="GJ105">
            <v>0</v>
          </cell>
          <cell r="GK105">
            <v>0</v>
          </cell>
          <cell r="GL105">
            <v>0</v>
          </cell>
          <cell r="GR105">
            <v>0</v>
          </cell>
          <cell r="GX105">
            <v>0</v>
          </cell>
          <cell r="HB105">
            <v>0</v>
          </cell>
          <cell r="HC105">
            <v>0</v>
          </cell>
          <cell r="HD105">
            <v>0</v>
          </cell>
          <cell r="HJ105">
            <v>0</v>
          </cell>
          <cell r="HP105">
            <v>0</v>
          </cell>
          <cell r="HT105">
            <v>0</v>
          </cell>
          <cell r="HU105">
            <v>0</v>
          </cell>
          <cell r="HV105">
            <v>0</v>
          </cell>
        </row>
        <row r="106">
          <cell r="D106" t="str">
            <v>0483 0 0 S0</v>
          </cell>
          <cell r="E106" t="str">
            <v>VWG1 SX/DX ATTREZZATURE</v>
          </cell>
          <cell r="F106" t="str">
            <v>VOLKSWAGEN</v>
          </cell>
          <cell r="H106" t="str">
            <v>vendita rep.02/2004</v>
          </cell>
          <cell r="J106">
            <v>52500</v>
          </cell>
          <cell r="K106">
            <v>52500</v>
          </cell>
          <cell r="L106">
            <v>60000</v>
          </cell>
          <cell r="M106">
            <v>7500</v>
          </cell>
          <cell r="T106">
            <v>0</v>
          </cell>
          <cell r="X106">
            <v>-52500</v>
          </cell>
          <cell r="Y106">
            <v>-60000</v>
          </cell>
          <cell r="Z106">
            <v>-7500</v>
          </cell>
          <cell r="AD106">
            <v>0</v>
          </cell>
          <cell r="AE106">
            <v>0</v>
          </cell>
          <cell r="AF106">
            <v>0</v>
          </cell>
          <cell r="AL106">
            <v>0</v>
          </cell>
          <cell r="AR106">
            <v>0</v>
          </cell>
          <cell r="AV106">
            <v>0</v>
          </cell>
          <cell r="AW106">
            <v>0</v>
          </cell>
          <cell r="AX106">
            <v>0</v>
          </cell>
          <cell r="BD106">
            <v>0</v>
          </cell>
          <cell r="BJ106">
            <v>0</v>
          </cell>
          <cell r="BN106">
            <v>0</v>
          </cell>
          <cell r="BO106">
            <v>0</v>
          </cell>
          <cell r="BP106">
            <v>0</v>
          </cell>
          <cell r="BV106">
            <v>0</v>
          </cell>
          <cell r="CB106">
            <v>0</v>
          </cell>
          <cell r="CF106">
            <v>0</v>
          </cell>
          <cell r="CG106">
            <v>0</v>
          </cell>
          <cell r="CH106">
            <v>0</v>
          </cell>
          <cell r="CN106">
            <v>0</v>
          </cell>
          <cell r="CT106">
            <v>0</v>
          </cell>
          <cell r="CX106">
            <v>0</v>
          </cell>
          <cell r="CY106">
            <v>0</v>
          </cell>
          <cell r="CZ106">
            <v>0</v>
          </cell>
          <cell r="DF106">
            <v>0</v>
          </cell>
          <cell r="DL106">
            <v>0</v>
          </cell>
          <cell r="DP106">
            <v>0</v>
          </cell>
          <cell r="DQ106">
            <v>0</v>
          </cell>
          <cell r="DR106">
            <v>0</v>
          </cell>
          <cell r="DX106">
            <v>0</v>
          </cell>
          <cell r="ED106">
            <v>0</v>
          </cell>
          <cell r="EH106">
            <v>0</v>
          </cell>
          <cell r="EI106">
            <v>0</v>
          </cell>
          <cell r="EJ106">
            <v>0</v>
          </cell>
          <cell r="EP106">
            <v>0</v>
          </cell>
          <cell r="EV106">
            <v>0</v>
          </cell>
          <cell r="EZ106">
            <v>0</v>
          </cell>
          <cell r="FA106">
            <v>0</v>
          </cell>
          <cell r="FB106">
            <v>0</v>
          </cell>
          <cell r="FH106">
            <v>0</v>
          </cell>
          <cell r="FN106">
            <v>0</v>
          </cell>
          <cell r="FR106">
            <v>0</v>
          </cell>
          <cell r="FS106">
            <v>0</v>
          </cell>
          <cell r="FT106">
            <v>0</v>
          </cell>
          <cell r="FZ106">
            <v>0</v>
          </cell>
          <cell r="GF106">
            <v>0</v>
          </cell>
          <cell r="GJ106">
            <v>0</v>
          </cell>
          <cell r="GK106">
            <v>0</v>
          </cell>
          <cell r="GL106">
            <v>0</v>
          </cell>
          <cell r="GR106">
            <v>0</v>
          </cell>
          <cell r="GX106">
            <v>0</v>
          </cell>
          <cell r="HB106">
            <v>0</v>
          </cell>
          <cell r="HC106">
            <v>0</v>
          </cell>
          <cell r="HD106">
            <v>0</v>
          </cell>
          <cell r="HJ106">
            <v>0</v>
          </cell>
          <cell r="HP106">
            <v>0</v>
          </cell>
          <cell r="HT106">
            <v>0</v>
          </cell>
          <cell r="HU106">
            <v>0</v>
          </cell>
          <cell r="HV106">
            <v>0</v>
          </cell>
        </row>
        <row r="107">
          <cell r="D107" t="str">
            <v>0484 0 0 S0</v>
          </cell>
          <cell r="E107" t="str">
            <v>VWG2 SX/DX ATTREZZATURE</v>
          </cell>
          <cell r="F107" t="str">
            <v>VOLKSWAGEN</v>
          </cell>
          <cell r="H107" t="str">
            <v>vendita rep.02/2004</v>
          </cell>
          <cell r="J107">
            <v>280520.02</v>
          </cell>
          <cell r="K107">
            <v>280520.02</v>
          </cell>
          <cell r="L107">
            <v>260000</v>
          </cell>
          <cell r="M107">
            <v>-20520.020000000019</v>
          </cell>
          <cell r="T107">
            <v>0</v>
          </cell>
          <cell r="X107">
            <v>-280520.02</v>
          </cell>
          <cell r="Y107">
            <v>-260000</v>
          </cell>
          <cell r="Z107">
            <v>20520.020000000019</v>
          </cell>
          <cell r="AD107">
            <v>0</v>
          </cell>
          <cell r="AE107">
            <v>0</v>
          </cell>
          <cell r="AF107">
            <v>0</v>
          </cell>
          <cell r="AL107">
            <v>0</v>
          </cell>
          <cell r="AR107">
            <v>0</v>
          </cell>
          <cell r="AV107">
            <v>0</v>
          </cell>
          <cell r="AW107">
            <v>0</v>
          </cell>
          <cell r="AX107">
            <v>0</v>
          </cell>
          <cell r="BD107">
            <v>0</v>
          </cell>
          <cell r="BJ107">
            <v>0</v>
          </cell>
          <cell r="BN107">
            <v>0</v>
          </cell>
          <cell r="BO107">
            <v>0</v>
          </cell>
          <cell r="BP107">
            <v>0</v>
          </cell>
          <cell r="BV107">
            <v>0</v>
          </cell>
          <cell r="CB107">
            <v>0</v>
          </cell>
          <cell r="CF107">
            <v>0</v>
          </cell>
          <cell r="CG107">
            <v>0</v>
          </cell>
          <cell r="CH107">
            <v>0</v>
          </cell>
          <cell r="CN107">
            <v>0</v>
          </cell>
          <cell r="CT107">
            <v>0</v>
          </cell>
          <cell r="CX107">
            <v>0</v>
          </cell>
          <cell r="CY107">
            <v>0</v>
          </cell>
          <cell r="CZ107">
            <v>0</v>
          </cell>
          <cell r="DF107">
            <v>0</v>
          </cell>
          <cell r="DL107">
            <v>0</v>
          </cell>
          <cell r="DP107">
            <v>0</v>
          </cell>
          <cell r="DQ107">
            <v>0</v>
          </cell>
          <cell r="DR107">
            <v>0</v>
          </cell>
          <cell r="DX107">
            <v>0</v>
          </cell>
          <cell r="ED107">
            <v>0</v>
          </cell>
          <cell r="EH107">
            <v>0</v>
          </cell>
          <cell r="EI107">
            <v>0</v>
          </cell>
          <cell r="EJ107">
            <v>0</v>
          </cell>
          <cell r="EP107">
            <v>0</v>
          </cell>
          <cell r="EV107">
            <v>0</v>
          </cell>
          <cell r="EZ107">
            <v>0</v>
          </cell>
          <cell r="FA107">
            <v>0</v>
          </cell>
          <cell r="FB107">
            <v>0</v>
          </cell>
          <cell r="FH107">
            <v>0</v>
          </cell>
          <cell r="FN107">
            <v>0</v>
          </cell>
          <cell r="FR107">
            <v>0</v>
          </cell>
          <cell r="FS107">
            <v>0</v>
          </cell>
          <cell r="FT107">
            <v>0</v>
          </cell>
          <cell r="FZ107">
            <v>0</v>
          </cell>
          <cell r="GF107">
            <v>0</v>
          </cell>
          <cell r="GJ107">
            <v>0</v>
          </cell>
          <cell r="GK107">
            <v>0</v>
          </cell>
          <cell r="GL107">
            <v>0</v>
          </cell>
          <cell r="GR107">
            <v>0</v>
          </cell>
          <cell r="GX107">
            <v>0</v>
          </cell>
          <cell r="HB107">
            <v>0</v>
          </cell>
          <cell r="HC107">
            <v>0</v>
          </cell>
          <cell r="HD107">
            <v>0</v>
          </cell>
          <cell r="HJ107">
            <v>0</v>
          </cell>
          <cell r="HP107">
            <v>0</v>
          </cell>
          <cell r="HT107">
            <v>0</v>
          </cell>
          <cell r="HU107">
            <v>0</v>
          </cell>
          <cell r="HV107">
            <v>0</v>
          </cell>
        </row>
        <row r="108">
          <cell r="D108" t="str">
            <v>0485 0 0 S0</v>
          </cell>
          <cell r="E108" t="str">
            <v>VWG3 SX/DX ATTREZZATURE</v>
          </cell>
          <cell r="F108" t="str">
            <v>VOLKSWAGEN</v>
          </cell>
          <cell r="H108" t="str">
            <v>vendita rep.02/2004</v>
          </cell>
          <cell r="J108">
            <v>161781.12</v>
          </cell>
          <cell r="K108">
            <v>161781.12</v>
          </cell>
          <cell r="L108">
            <v>175000</v>
          </cell>
          <cell r="M108">
            <v>13218.880000000005</v>
          </cell>
          <cell r="T108">
            <v>0</v>
          </cell>
          <cell r="X108">
            <v>-161781.12</v>
          </cell>
          <cell r="Y108">
            <v>-175000</v>
          </cell>
          <cell r="Z108">
            <v>-13218.880000000005</v>
          </cell>
          <cell r="AD108">
            <v>0</v>
          </cell>
          <cell r="AE108">
            <v>0</v>
          </cell>
          <cell r="AF108">
            <v>0</v>
          </cell>
          <cell r="AL108">
            <v>0</v>
          </cell>
          <cell r="AR108">
            <v>0</v>
          </cell>
          <cell r="AV108">
            <v>0</v>
          </cell>
          <cell r="AW108">
            <v>0</v>
          </cell>
          <cell r="AX108">
            <v>0</v>
          </cell>
          <cell r="BD108">
            <v>0</v>
          </cell>
          <cell r="BJ108">
            <v>0</v>
          </cell>
          <cell r="BN108">
            <v>0</v>
          </cell>
          <cell r="BO108">
            <v>0</v>
          </cell>
          <cell r="BP108">
            <v>0</v>
          </cell>
          <cell r="BV108">
            <v>0</v>
          </cell>
          <cell r="CB108">
            <v>0</v>
          </cell>
          <cell r="CF108">
            <v>0</v>
          </cell>
          <cell r="CG108">
            <v>0</v>
          </cell>
          <cell r="CH108">
            <v>0</v>
          </cell>
          <cell r="CN108">
            <v>0</v>
          </cell>
          <cell r="CT108">
            <v>0</v>
          </cell>
          <cell r="CX108">
            <v>0</v>
          </cell>
          <cell r="CY108">
            <v>0</v>
          </cell>
          <cell r="CZ108">
            <v>0</v>
          </cell>
          <cell r="DF108">
            <v>0</v>
          </cell>
          <cell r="DL108">
            <v>0</v>
          </cell>
          <cell r="DP108">
            <v>0</v>
          </cell>
          <cell r="DQ108">
            <v>0</v>
          </cell>
          <cell r="DR108">
            <v>0</v>
          </cell>
          <cell r="DX108">
            <v>0</v>
          </cell>
          <cell r="ED108">
            <v>0</v>
          </cell>
          <cell r="EH108">
            <v>0</v>
          </cell>
          <cell r="EI108">
            <v>0</v>
          </cell>
          <cell r="EJ108">
            <v>0</v>
          </cell>
          <cell r="EP108">
            <v>0</v>
          </cell>
          <cell r="EV108">
            <v>0</v>
          </cell>
          <cell r="EZ108">
            <v>0</v>
          </cell>
          <cell r="FA108">
            <v>0</v>
          </cell>
          <cell r="FB108">
            <v>0</v>
          </cell>
          <cell r="FH108">
            <v>0</v>
          </cell>
          <cell r="FN108">
            <v>0</v>
          </cell>
          <cell r="FR108">
            <v>0</v>
          </cell>
          <cell r="FS108">
            <v>0</v>
          </cell>
          <cell r="FT108">
            <v>0</v>
          </cell>
          <cell r="FZ108">
            <v>0</v>
          </cell>
          <cell r="GF108">
            <v>0</v>
          </cell>
          <cell r="GJ108">
            <v>0</v>
          </cell>
          <cell r="GK108">
            <v>0</v>
          </cell>
          <cell r="GL108">
            <v>0</v>
          </cell>
          <cell r="GR108">
            <v>0</v>
          </cell>
          <cell r="GX108">
            <v>0</v>
          </cell>
          <cell r="HB108">
            <v>0</v>
          </cell>
          <cell r="HC108">
            <v>0</v>
          </cell>
          <cell r="HD108">
            <v>0</v>
          </cell>
          <cell r="HJ108">
            <v>0</v>
          </cell>
          <cell r="HP108">
            <v>0</v>
          </cell>
          <cell r="HT108">
            <v>0</v>
          </cell>
          <cell r="HU108">
            <v>0</v>
          </cell>
          <cell r="HV108">
            <v>0</v>
          </cell>
        </row>
        <row r="109">
          <cell r="D109" t="str">
            <v>0485 1 0 S0</v>
          </cell>
          <cell r="E109" t="str">
            <v>VWG3 mod.AEKO VZ17167</v>
          </cell>
          <cell r="F109" t="str">
            <v>VOLKSWAGEN</v>
          </cell>
          <cell r="H109" t="str">
            <v>vendita rep.02/2004</v>
          </cell>
          <cell r="J109">
            <v>14000</v>
          </cell>
          <cell r="K109">
            <v>14000</v>
          </cell>
          <cell r="L109">
            <v>26000</v>
          </cell>
          <cell r="M109">
            <v>12000</v>
          </cell>
          <cell r="T109">
            <v>0</v>
          </cell>
          <cell r="X109">
            <v>-14000</v>
          </cell>
          <cell r="Y109">
            <v>-26000</v>
          </cell>
          <cell r="Z109">
            <v>-12000</v>
          </cell>
          <cell r="AD109">
            <v>0</v>
          </cell>
          <cell r="AE109">
            <v>0</v>
          </cell>
          <cell r="AF109">
            <v>0</v>
          </cell>
          <cell r="AL109">
            <v>0</v>
          </cell>
          <cell r="AR109">
            <v>0</v>
          </cell>
          <cell r="AV109">
            <v>0</v>
          </cell>
          <cell r="AW109">
            <v>0</v>
          </cell>
          <cell r="AX109">
            <v>0</v>
          </cell>
          <cell r="BD109">
            <v>0</v>
          </cell>
          <cell r="BJ109">
            <v>0</v>
          </cell>
          <cell r="BN109">
            <v>0</v>
          </cell>
          <cell r="BO109">
            <v>0</v>
          </cell>
          <cell r="BP109">
            <v>0</v>
          </cell>
          <cell r="BV109">
            <v>0</v>
          </cell>
          <cell r="CB109">
            <v>0</v>
          </cell>
          <cell r="CF109">
            <v>0</v>
          </cell>
          <cell r="CG109">
            <v>0</v>
          </cell>
          <cell r="CH109">
            <v>0</v>
          </cell>
          <cell r="CN109">
            <v>0</v>
          </cell>
          <cell r="CT109">
            <v>0</v>
          </cell>
          <cell r="CX109">
            <v>0</v>
          </cell>
          <cell r="CY109">
            <v>0</v>
          </cell>
          <cell r="CZ109">
            <v>0</v>
          </cell>
          <cell r="DF109">
            <v>0</v>
          </cell>
          <cell r="DL109">
            <v>0</v>
          </cell>
          <cell r="DP109">
            <v>0</v>
          </cell>
          <cell r="DQ109">
            <v>0</v>
          </cell>
          <cell r="DR109">
            <v>0</v>
          </cell>
          <cell r="DX109">
            <v>0</v>
          </cell>
          <cell r="ED109">
            <v>0</v>
          </cell>
          <cell r="EH109">
            <v>0</v>
          </cell>
          <cell r="EI109">
            <v>0</v>
          </cell>
          <cell r="EJ109">
            <v>0</v>
          </cell>
          <cell r="EP109">
            <v>0</v>
          </cell>
          <cell r="EV109">
            <v>0</v>
          </cell>
          <cell r="EZ109">
            <v>0</v>
          </cell>
          <cell r="FA109">
            <v>0</v>
          </cell>
          <cell r="FB109">
            <v>0</v>
          </cell>
          <cell r="FH109">
            <v>0</v>
          </cell>
          <cell r="FN109">
            <v>0</v>
          </cell>
          <cell r="FR109">
            <v>0</v>
          </cell>
          <cell r="FS109">
            <v>0</v>
          </cell>
          <cell r="FT109">
            <v>0</v>
          </cell>
          <cell r="FZ109">
            <v>0</v>
          </cell>
          <cell r="GF109">
            <v>0</v>
          </cell>
          <cell r="GJ109">
            <v>0</v>
          </cell>
          <cell r="GK109">
            <v>0</v>
          </cell>
          <cell r="GL109">
            <v>0</v>
          </cell>
          <cell r="GR109">
            <v>0</v>
          </cell>
          <cell r="GX109">
            <v>0</v>
          </cell>
          <cell r="HB109">
            <v>0</v>
          </cell>
          <cell r="HC109">
            <v>0</v>
          </cell>
          <cell r="HD109">
            <v>0</v>
          </cell>
          <cell r="HJ109">
            <v>0</v>
          </cell>
          <cell r="HP109">
            <v>0</v>
          </cell>
          <cell r="HT109">
            <v>0</v>
          </cell>
          <cell r="HU109">
            <v>0</v>
          </cell>
          <cell r="HV109">
            <v>0</v>
          </cell>
        </row>
        <row r="110">
          <cell r="D110" t="str">
            <v>0485 2 0 S0</v>
          </cell>
          <cell r="E110" t="str">
            <v>VWG3</v>
          </cell>
          <cell r="F110" t="str">
            <v>VOLKSWAGEN</v>
          </cell>
          <cell r="J110">
            <v>0</v>
          </cell>
          <cell r="K110">
            <v>3800</v>
          </cell>
          <cell r="L110">
            <v>3800</v>
          </cell>
          <cell r="M110">
            <v>0</v>
          </cell>
          <cell r="T110">
            <v>0</v>
          </cell>
          <cell r="Z110">
            <v>0</v>
          </cell>
          <cell r="AD110">
            <v>3800</v>
          </cell>
          <cell r="AE110">
            <v>3800</v>
          </cell>
          <cell r="AF110">
            <v>0</v>
          </cell>
          <cell r="AK110">
            <v>6200</v>
          </cell>
          <cell r="AL110">
            <v>6200</v>
          </cell>
          <cell r="AR110">
            <v>0</v>
          </cell>
          <cell r="AV110">
            <v>3800</v>
          </cell>
          <cell r="AW110">
            <v>10000</v>
          </cell>
          <cell r="AX110">
            <v>6200</v>
          </cell>
          <cell r="BB110">
            <v>0</v>
          </cell>
          <cell r="BC110">
            <v>0</v>
          </cell>
          <cell r="BD110">
            <v>0</v>
          </cell>
          <cell r="BJ110">
            <v>0</v>
          </cell>
          <cell r="BN110">
            <v>3800</v>
          </cell>
          <cell r="BO110">
            <v>10000</v>
          </cell>
          <cell r="BP110">
            <v>6200</v>
          </cell>
          <cell r="BT110">
            <v>0</v>
          </cell>
          <cell r="BU110">
            <v>0</v>
          </cell>
          <cell r="BV110">
            <v>0</v>
          </cell>
          <cell r="CB110">
            <v>0</v>
          </cell>
          <cell r="CF110">
            <v>3800</v>
          </cell>
          <cell r="CG110">
            <v>10000</v>
          </cell>
          <cell r="CH110">
            <v>6200</v>
          </cell>
          <cell r="CL110">
            <v>0</v>
          </cell>
          <cell r="CM110">
            <v>0</v>
          </cell>
          <cell r="CN110">
            <v>0</v>
          </cell>
          <cell r="CT110">
            <v>0</v>
          </cell>
          <cell r="CX110">
            <v>3800</v>
          </cell>
          <cell r="CY110">
            <v>10000</v>
          </cell>
          <cell r="CZ110">
            <v>6200</v>
          </cell>
          <cell r="DD110">
            <v>0</v>
          </cell>
          <cell r="DE110">
            <v>0</v>
          </cell>
          <cell r="DF110">
            <v>0</v>
          </cell>
          <cell r="DL110">
            <v>0</v>
          </cell>
          <cell r="DP110">
            <v>3800</v>
          </cell>
          <cell r="DQ110">
            <v>10000</v>
          </cell>
          <cell r="DR110">
            <v>6200</v>
          </cell>
          <cell r="DV110">
            <v>0</v>
          </cell>
          <cell r="DW110">
            <v>0</v>
          </cell>
          <cell r="DX110">
            <v>0</v>
          </cell>
          <cell r="ED110">
            <v>0</v>
          </cell>
          <cell r="EH110">
            <v>3800</v>
          </cell>
          <cell r="EI110">
            <v>10000</v>
          </cell>
          <cell r="EJ110">
            <v>6200</v>
          </cell>
          <cell r="EN110">
            <v>0</v>
          </cell>
          <cell r="EP110">
            <v>0</v>
          </cell>
          <cell r="EV110">
            <v>0</v>
          </cell>
          <cell r="EZ110">
            <v>3800</v>
          </cell>
          <cell r="FA110">
            <v>10000</v>
          </cell>
          <cell r="FB110">
            <v>6200</v>
          </cell>
          <cell r="FH110">
            <v>0</v>
          </cell>
          <cell r="FN110">
            <v>0</v>
          </cell>
          <cell r="FR110">
            <v>3800</v>
          </cell>
          <cell r="FS110">
            <v>10000</v>
          </cell>
          <cell r="FT110">
            <v>6200</v>
          </cell>
          <cell r="FZ110">
            <v>0</v>
          </cell>
          <cell r="GF110">
            <v>0</v>
          </cell>
          <cell r="GJ110">
            <v>3800</v>
          </cell>
          <cell r="GK110">
            <v>10000</v>
          </cell>
          <cell r="GL110">
            <v>6200</v>
          </cell>
          <cell r="GR110">
            <v>0</v>
          </cell>
          <cell r="GX110">
            <v>0</v>
          </cell>
          <cell r="HB110">
            <v>3800</v>
          </cell>
          <cell r="HC110">
            <v>10000</v>
          </cell>
          <cell r="HD110">
            <v>6200</v>
          </cell>
          <cell r="HJ110">
            <v>0</v>
          </cell>
          <cell r="HP110">
            <v>0</v>
          </cell>
          <cell r="HT110">
            <v>3800</v>
          </cell>
          <cell r="HU110">
            <v>10000</v>
          </cell>
          <cell r="HV110">
            <v>6200</v>
          </cell>
        </row>
        <row r="111">
          <cell r="D111" t="str">
            <v>0392 2 0 S0</v>
          </cell>
          <cell r="E111" t="str">
            <v>VW90</v>
          </cell>
          <cell r="F111" t="str">
            <v>VOLKSWAGEN</v>
          </cell>
          <cell r="J111">
            <v>0</v>
          </cell>
          <cell r="K111">
            <v>46000</v>
          </cell>
          <cell r="L111">
            <v>46000</v>
          </cell>
          <cell r="M111">
            <v>0</v>
          </cell>
          <cell r="T111">
            <v>0</v>
          </cell>
          <cell r="Z111">
            <v>0</v>
          </cell>
          <cell r="AD111">
            <v>46000</v>
          </cell>
          <cell r="AE111">
            <v>46000</v>
          </cell>
          <cell r="AF111">
            <v>0</v>
          </cell>
          <cell r="AK111">
            <v>19500</v>
          </cell>
          <cell r="AL111">
            <v>19500</v>
          </cell>
          <cell r="AR111">
            <v>0</v>
          </cell>
          <cell r="AV111">
            <v>46000</v>
          </cell>
          <cell r="AW111">
            <v>65500</v>
          </cell>
          <cell r="AX111">
            <v>19500</v>
          </cell>
          <cell r="BB111">
            <v>0</v>
          </cell>
          <cell r="BC111">
            <v>0</v>
          </cell>
          <cell r="BD111">
            <v>0</v>
          </cell>
          <cell r="BJ111">
            <v>0</v>
          </cell>
          <cell r="BN111">
            <v>46000</v>
          </cell>
          <cell r="BO111">
            <v>65500</v>
          </cell>
          <cell r="BP111">
            <v>19500</v>
          </cell>
          <cell r="BT111">
            <v>0</v>
          </cell>
          <cell r="BU111">
            <v>0</v>
          </cell>
          <cell r="BV111">
            <v>0</v>
          </cell>
          <cell r="CB111">
            <v>0</v>
          </cell>
          <cell r="CF111">
            <v>46000</v>
          </cell>
          <cell r="CG111">
            <v>65500</v>
          </cell>
          <cell r="CH111">
            <v>19500</v>
          </cell>
          <cell r="CL111">
            <v>0</v>
          </cell>
          <cell r="CM111">
            <v>0</v>
          </cell>
          <cell r="CN111">
            <v>0</v>
          </cell>
          <cell r="CT111">
            <v>0</v>
          </cell>
          <cell r="CX111">
            <v>46000</v>
          </cell>
          <cell r="CY111">
            <v>65500</v>
          </cell>
          <cell r="CZ111">
            <v>19500</v>
          </cell>
          <cell r="DD111">
            <v>0</v>
          </cell>
          <cell r="DE111">
            <v>0</v>
          </cell>
          <cell r="DF111">
            <v>0</v>
          </cell>
          <cell r="DL111">
            <v>0</v>
          </cell>
          <cell r="DP111">
            <v>46000</v>
          </cell>
          <cell r="DQ111">
            <v>65500</v>
          </cell>
          <cell r="DR111">
            <v>19500</v>
          </cell>
          <cell r="DV111">
            <v>0</v>
          </cell>
          <cell r="DW111">
            <v>0</v>
          </cell>
          <cell r="DX111">
            <v>0</v>
          </cell>
          <cell r="ED111">
            <v>0</v>
          </cell>
          <cell r="EH111">
            <v>46000</v>
          </cell>
          <cell r="EI111">
            <v>65500</v>
          </cell>
          <cell r="EJ111">
            <v>19500</v>
          </cell>
          <cell r="EN111">
            <v>0</v>
          </cell>
          <cell r="EP111">
            <v>0</v>
          </cell>
          <cell r="EV111">
            <v>0</v>
          </cell>
          <cell r="EZ111">
            <v>46000</v>
          </cell>
          <cell r="FA111">
            <v>65500</v>
          </cell>
          <cell r="FB111">
            <v>19500</v>
          </cell>
          <cell r="FH111">
            <v>0</v>
          </cell>
          <cell r="FN111">
            <v>0</v>
          </cell>
          <cell r="FR111">
            <v>46000</v>
          </cell>
          <cell r="FS111">
            <v>65500</v>
          </cell>
          <cell r="FT111">
            <v>19500</v>
          </cell>
          <cell r="FZ111">
            <v>0</v>
          </cell>
          <cell r="GF111">
            <v>0</v>
          </cell>
          <cell r="GJ111">
            <v>46000</v>
          </cell>
          <cell r="GK111">
            <v>65500</v>
          </cell>
          <cell r="GL111">
            <v>19500</v>
          </cell>
          <cell r="GR111">
            <v>0</v>
          </cell>
          <cell r="GX111">
            <v>0</v>
          </cell>
          <cell r="HB111">
            <v>46000</v>
          </cell>
          <cell r="HC111">
            <v>65500</v>
          </cell>
          <cell r="HD111">
            <v>19500</v>
          </cell>
          <cell r="HJ111">
            <v>0</v>
          </cell>
          <cell r="HP111">
            <v>0</v>
          </cell>
          <cell r="HT111">
            <v>46000</v>
          </cell>
          <cell r="HU111">
            <v>65500</v>
          </cell>
          <cell r="HV111">
            <v>19500</v>
          </cell>
        </row>
        <row r="112">
          <cell r="D112" t="str">
            <v>0517 0 0 SP</v>
          </cell>
          <cell r="E112" t="str">
            <v>P19425 REV2 ATTREZZATURA</v>
          </cell>
          <cell r="F112" t="str">
            <v>IDG</v>
          </cell>
          <cell r="H112" t="str">
            <v>vendita rep.02/2004</v>
          </cell>
          <cell r="J112">
            <v>41746.68</v>
          </cell>
          <cell r="K112">
            <v>41746.68</v>
          </cell>
          <cell r="L112">
            <v>63000</v>
          </cell>
          <cell r="M112">
            <v>21253.32</v>
          </cell>
          <cell r="T112">
            <v>0</v>
          </cell>
          <cell r="X112">
            <v>-41746.68</v>
          </cell>
          <cell r="Y112">
            <v>-63000</v>
          </cell>
          <cell r="Z112">
            <v>-21253.32</v>
          </cell>
          <cell r="AD112">
            <v>0</v>
          </cell>
          <cell r="AE112">
            <v>0</v>
          </cell>
          <cell r="AF112">
            <v>0</v>
          </cell>
          <cell r="AL112">
            <v>0</v>
          </cell>
          <cell r="AR112">
            <v>0</v>
          </cell>
          <cell r="AV112">
            <v>0</v>
          </cell>
          <cell r="AW112">
            <v>0</v>
          </cell>
          <cell r="AX112">
            <v>0</v>
          </cell>
          <cell r="BD112">
            <v>0</v>
          </cell>
          <cell r="BJ112">
            <v>0</v>
          </cell>
          <cell r="BN112">
            <v>0</v>
          </cell>
          <cell r="BO112">
            <v>0</v>
          </cell>
          <cell r="BP112">
            <v>0</v>
          </cell>
          <cell r="BV112">
            <v>0</v>
          </cell>
          <cell r="CB112">
            <v>0</v>
          </cell>
          <cell r="CF112">
            <v>0</v>
          </cell>
          <cell r="CG112">
            <v>0</v>
          </cell>
          <cell r="CH112">
            <v>0</v>
          </cell>
          <cell r="CN112">
            <v>0</v>
          </cell>
          <cell r="CT112">
            <v>0</v>
          </cell>
          <cell r="CX112">
            <v>0</v>
          </cell>
          <cell r="CY112">
            <v>0</v>
          </cell>
          <cell r="CZ112">
            <v>0</v>
          </cell>
          <cell r="DF112">
            <v>0</v>
          </cell>
          <cell r="DL112">
            <v>0</v>
          </cell>
          <cell r="DP112">
            <v>0</v>
          </cell>
          <cell r="DQ112">
            <v>0</v>
          </cell>
          <cell r="DR112">
            <v>0</v>
          </cell>
          <cell r="DX112">
            <v>0</v>
          </cell>
          <cell r="ED112">
            <v>0</v>
          </cell>
          <cell r="EH112">
            <v>0</v>
          </cell>
          <cell r="EI112">
            <v>0</v>
          </cell>
          <cell r="EJ112">
            <v>0</v>
          </cell>
          <cell r="EP112">
            <v>0</v>
          </cell>
          <cell r="EV112">
            <v>0</v>
          </cell>
          <cell r="EZ112">
            <v>0</v>
          </cell>
          <cell r="FA112">
            <v>0</v>
          </cell>
          <cell r="FB112">
            <v>0</v>
          </cell>
          <cell r="FH112">
            <v>0</v>
          </cell>
          <cell r="FN112">
            <v>0</v>
          </cell>
          <cell r="FR112">
            <v>0</v>
          </cell>
          <cell r="FS112">
            <v>0</v>
          </cell>
          <cell r="FT112">
            <v>0</v>
          </cell>
          <cell r="FZ112">
            <v>0</v>
          </cell>
          <cell r="GF112">
            <v>0</v>
          </cell>
          <cell r="GJ112">
            <v>0</v>
          </cell>
          <cell r="GK112">
            <v>0</v>
          </cell>
          <cell r="GL112">
            <v>0</v>
          </cell>
          <cell r="GR112">
            <v>0</v>
          </cell>
          <cell r="GX112">
            <v>0</v>
          </cell>
          <cell r="HB112">
            <v>0</v>
          </cell>
          <cell r="HC112">
            <v>0</v>
          </cell>
          <cell r="HD112">
            <v>0</v>
          </cell>
          <cell r="HJ112">
            <v>0</v>
          </cell>
          <cell r="HP112">
            <v>0</v>
          </cell>
          <cell r="HT112">
            <v>0</v>
          </cell>
          <cell r="HU112">
            <v>0</v>
          </cell>
          <cell r="HV112">
            <v>0</v>
          </cell>
        </row>
        <row r="113">
          <cell r="D113" t="str">
            <v>0518 0 0 SP</v>
          </cell>
          <cell r="E113" t="str">
            <v>P19430 REV3 ATTREZZATURE</v>
          </cell>
          <cell r="F113" t="str">
            <v>IDG</v>
          </cell>
          <cell r="H113" t="str">
            <v>vendita rep.02/2004</v>
          </cell>
          <cell r="J113">
            <v>8400</v>
          </cell>
          <cell r="K113">
            <v>40400</v>
          </cell>
          <cell r="L113">
            <v>45000</v>
          </cell>
          <cell r="M113">
            <v>4600</v>
          </cell>
          <cell r="R113">
            <v>-32000</v>
          </cell>
          <cell r="S113">
            <v>-35000</v>
          </cell>
          <cell r="T113">
            <v>-3000</v>
          </cell>
          <cell r="X113">
            <v>-8400</v>
          </cell>
          <cell r="Y113">
            <v>-10000</v>
          </cell>
          <cell r="Z113">
            <v>-1600</v>
          </cell>
          <cell r="AD113">
            <v>0</v>
          </cell>
          <cell r="AE113">
            <v>0</v>
          </cell>
          <cell r="AF113">
            <v>0</v>
          </cell>
          <cell r="AL113">
            <v>0</v>
          </cell>
          <cell r="AR113">
            <v>0</v>
          </cell>
          <cell r="AV113">
            <v>0</v>
          </cell>
          <cell r="AW113">
            <v>0</v>
          </cell>
          <cell r="AX113">
            <v>0</v>
          </cell>
          <cell r="BD113">
            <v>0</v>
          </cell>
          <cell r="BJ113">
            <v>0</v>
          </cell>
          <cell r="BN113">
            <v>0</v>
          </cell>
          <cell r="BO113">
            <v>0</v>
          </cell>
          <cell r="BP113">
            <v>0</v>
          </cell>
          <cell r="BV113">
            <v>0</v>
          </cell>
          <cell r="CB113">
            <v>0</v>
          </cell>
          <cell r="CF113">
            <v>0</v>
          </cell>
          <cell r="CG113">
            <v>0</v>
          </cell>
          <cell r="CH113">
            <v>0</v>
          </cell>
          <cell r="CN113">
            <v>0</v>
          </cell>
          <cell r="CT113">
            <v>0</v>
          </cell>
          <cell r="CX113">
            <v>0</v>
          </cell>
          <cell r="CY113">
            <v>0</v>
          </cell>
          <cell r="CZ113">
            <v>0</v>
          </cell>
          <cell r="DF113">
            <v>0</v>
          </cell>
          <cell r="DL113">
            <v>0</v>
          </cell>
          <cell r="DP113">
            <v>0</v>
          </cell>
          <cell r="DQ113">
            <v>0</v>
          </cell>
          <cell r="DR113">
            <v>0</v>
          </cell>
          <cell r="DX113">
            <v>0</v>
          </cell>
          <cell r="ED113">
            <v>0</v>
          </cell>
          <cell r="EH113">
            <v>0</v>
          </cell>
          <cell r="EI113">
            <v>0</v>
          </cell>
          <cell r="EJ113">
            <v>0</v>
          </cell>
          <cell r="EP113">
            <v>0</v>
          </cell>
          <cell r="EV113">
            <v>0</v>
          </cell>
          <cell r="EZ113">
            <v>0</v>
          </cell>
          <cell r="FA113">
            <v>0</v>
          </cell>
          <cell r="FB113">
            <v>0</v>
          </cell>
          <cell r="FH113">
            <v>0</v>
          </cell>
          <cell r="FN113">
            <v>0</v>
          </cell>
          <cell r="FR113">
            <v>0</v>
          </cell>
          <cell r="FS113">
            <v>0</v>
          </cell>
          <cell r="FT113">
            <v>0</v>
          </cell>
          <cell r="FZ113">
            <v>0</v>
          </cell>
          <cell r="GF113">
            <v>0</v>
          </cell>
          <cell r="GJ113">
            <v>0</v>
          </cell>
          <cell r="GK113">
            <v>0</v>
          </cell>
          <cell r="GL113">
            <v>0</v>
          </cell>
          <cell r="GR113">
            <v>0</v>
          </cell>
          <cell r="GX113">
            <v>0</v>
          </cell>
          <cell r="HB113">
            <v>0</v>
          </cell>
          <cell r="HC113">
            <v>0</v>
          </cell>
          <cell r="HD113">
            <v>0</v>
          </cell>
          <cell r="HJ113">
            <v>0</v>
          </cell>
          <cell r="HP113">
            <v>0</v>
          </cell>
          <cell r="HT113">
            <v>0</v>
          </cell>
          <cell r="HU113">
            <v>0</v>
          </cell>
          <cell r="HV113">
            <v>0</v>
          </cell>
        </row>
        <row r="114">
          <cell r="D114" t="str">
            <v>0408 2 0 SP</v>
          </cell>
          <cell r="E114" t="str">
            <v>P19930 REV3 ATTREZZATURA</v>
          </cell>
          <cell r="F114" t="str">
            <v>FIAT AUTO</v>
          </cell>
          <cell r="H114" t="str">
            <v>vendita rep.07/2004</v>
          </cell>
          <cell r="J114">
            <v>6000</v>
          </cell>
          <cell r="K114">
            <v>7000</v>
          </cell>
          <cell r="L114">
            <v>16000</v>
          </cell>
          <cell r="M114">
            <v>9000</v>
          </cell>
          <cell r="T114">
            <v>0</v>
          </cell>
          <cell r="Z114">
            <v>0</v>
          </cell>
          <cell r="AD114">
            <v>7000</v>
          </cell>
          <cell r="AE114">
            <v>16000</v>
          </cell>
          <cell r="AF114">
            <v>9000</v>
          </cell>
          <cell r="AL114">
            <v>0</v>
          </cell>
          <cell r="AR114">
            <v>0</v>
          </cell>
          <cell r="AV114">
            <v>7000</v>
          </cell>
          <cell r="AW114">
            <v>16000</v>
          </cell>
          <cell r="AX114">
            <v>9000</v>
          </cell>
          <cell r="BD114">
            <v>0</v>
          </cell>
          <cell r="BJ114">
            <v>0</v>
          </cell>
          <cell r="BN114">
            <v>7000</v>
          </cell>
          <cell r="BO114">
            <v>16000</v>
          </cell>
          <cell r="BP114">
            <v>9000</v>
          </cell>
          <cell r="BT114">
            <v>0</v>
          </cell>
          <cell r="BU114">
            <v>0</v>
          </cell>
          <cell r="BV114">
            <v>0</v>
          </cell>
          <cell r="CB114">
            <v>0</v>
          </cell>
          <cell r="CF114">
            <v>7000</v>
          </cell>
          <cell r="CG114">
            <v>16000</v>
          </cell>
          <cell r="CH114">
            <v>9000</v>
          </cell>
          <cell r="CL114">
            <v>0</v>
          </cell>
          <cell r="CM114">
            <v>0</v>
          </cell>
          <cell r="CN114">
            <v>0</v>
          </cell>
          <cell r="CT114">
            <v>0</v>
          </cell>
          <cell r="CX114">
            <v>7000</v>
          </cell>
          <cell r="CY114">
            <v>16000</v>
          </cell>
          <cell r="CZ114">
            <v>9000</v>
          </cell>
          <cell r="DF114">
            <v>0</v>
          </cell>
          <cell r="DJ114">
            <v>-7000</v>
          </cell>
          <cell r="DK114">
            <v>-16000</v>
          </cell>
          <cell r="DL114">
            <v>-9000</v>
          </cell>
          <cell r="DP114">
            <v>0</v>
          </cell>
          <cell r="DQ114">
            <v>0</v>
          </cell>
          <cell r="DR114">
            <v>0</v>
          </cell>
          <cell r="DX114">
            <v>0</v>
          </cell>
          <cell r="ED114">
            <v>0</v>
          </cell>
          <cell r="EH114">
            <v>0</v>
          </cell>
          <cell r="EI114">
            <v>0</v>
          </cell>
          <cell r="EJ114">
            <v>0</v>
          </cell>
          <cell r="EP114">
            <v>0</v>
          </cell>
          <cell r="EV114">
            <v>0</v>
          </cell>
          <cell r="EZ114">
            <v>0</v>
          </cell>
          <cell r="FA114">
            <v>0</v>
          </cell>
          <cell r="FB114">
            <v>0</v>
          </cell>
          <cell r="FH114">
            <v>0</v>
          </cell>
          <cell r="FN114">
            <v>0</v>
          </cell>
          <cell r="FR114">
            <v>0</v>
          </cell>
          <cell r="FS114">
            <v>0</v>
          </cell>
          <cell r="FT114">
            <v>0</v>
          </cell>
          <cell r="FZ114">
            <v>0</v>
          </cell>
          <cell r="GF114">
            <v>0</v>
          </cell>
          <cell r="GJ114">
            <v>0</v>
          </cell>
          <cell r="GK114">
            <v>0</v>
          </cell>
          <cell r="GL114">
            <v>0</v>
          </cell>
          <cell r="GR114">
            <v>0</v>
          </cell>
          <cell r="GX114">
            <v>0</v>
          </cell>
          <cell r="HB114">
            <v>0</v>
          </cell>
          <cell r="HC114">
            <v>0</v>
          </cell>
          <cell r="HD114">
            <v>0</v>
          </cell>
          <cell r="HJ114">
            <v>0</v>
          </cell>
          <cell r="HP114">
            <v>0</v>
          </cell>
          <cell r="HT114">
            <v>0</v>
          </cell>
          <cell r="HU114">
            <v>0</v>
          </cell>
          <cell r="HV114">
            <v>0</v>
          </cell>
        </row>
        <row r="115">
          <cell r="D115" t="str">
            <v>0408 3 0 SP</v>
          </cell>
          <cell r="E115" t="str">
            <v>P19930 REV4 ATTREZZATURA</v>
          </cell>
          <cell r="F115" t="str">
            <v>FIAT AUTO</v>
          </cell>
          <cell r="H115" t="str">
            <v>vendita rep.02/2004</v>
          </cell>
          <cell r="J115">
            <v>35000</v>
          </cell>
          <cell r="K115">
            <v>35000</v>
          </cell>
          <cell r="L115">
            <v>42000</v>
          </cell>
          <cell r="M115">
            <v>7000</v>
          </cell>
          <cell r="T115">
            <v>0</v>
          </cell>
          <cell r="X115">
            <v>-35000</v>
          </cell>
          <cell r="Y115">
            <v>-42000</v>
          </cell>
          <cell r="Z115">
            <v>-7000</v>
          </cell>
          <cell r="AD115">
            <v>0</v>
          </cell>
          <cell r="AE115">
            <v>0</v>
          </cell>
          <cell r="AF115">
            <v>0</v>
          </cell>
          <cell r="AL115">
            <v>0</v>
          </cell>
          <cell r="AR115">
            <v>0</v>
          </cell>
          <cell r="AV115">
            <v>0</v>
          </cell>
          <cell r="AW115">
            <v>0</v>
          </cell>
          <cell r="AX115">
            <v>0</v>
          </cell>
          <cell r="BD115">
            <v>0</v>
          </cell>
          <cell r="BJ115">
            <v>0</v>
          </cell>
          <cell r="BN115">
            <v>0</v>
          </cell>
          <cell r="BO115">
            <v>0</v>
          </cell>
          <cell r="BP115">
            <v>0</v>
          </cell>
          <cell r="BV115">
            <v>0</v>
          </cell>
          <cell r="CB115">
            <v>0</v>
          </cell>
          <cell r="CF115">
            <v>0</v>
          </cell>
          <cell r="CG115">
            <v>0</v>
          </cell>
          <cell r="CH115">
            <v>0</v>
          </cell>
          <cell r="CN115">
            <v>0</v>
          </cell>
          <cell r="CT115">
            <v>0</v>
          </cell>
          <cell r="CX115">
            <v>0</v>
          </cell>
          <cell r="CY115">
            <v>0</v>
          </cell>
          <cell r="CZ115">
            <v>0</v>
          </cell>
          <cell r="DF115">
            <v>0</v>
          </cell>
          <cell r="DL115">
            <v>0</v>
          </cell>
          <cell r="DP115">
            <v>0</v>
          </cell>
          <cell r="DQ115">
            <v>0</v>
          </cell>
          <cell r="DR115">
            <v>0</v>
          </cell>
          <cell r="DX115">
            <v>0</v>
          </cell>
          <cell r="ED115">
            <v>0</v>
          </cell>
          <cell r="EH115">
            <v>0</v>
          </cell>
          <cell r="EI115">
            <v>0</v>
          </cell>
          <cell r="EJ115">
            <v>0</v>
          </cell>
          <cell r="EP115">
            <v>0</v>
          </cell>
          <cell r="EV115">
            <v>0</v>
          </cell>
          <cell r="EZ115">
            <v>0</v>
          </cell>
          <cell r="FA115">
            <v>0</v>
          </cell>
          <cell r="FB115">
            <v>0</v>
          </cell>
          <cell r="FH115">
            <v>0</v>
          </cell>
          <cell r="FN115">
            <v>0</v>
          </cell>
          <cell r="FR115">
            <v>0</v>
          </cell>
          <cell r="FS115">
            <v>0</v>
          </cell>
          <cell r="FT115">
            <v>0</v>
          </cell>
          <cell r="FZ115">
            <v>0</v>
          </cell>
          <cell r="GF115">
            <v>0</v>
          </cell>
          <cell r="GJ115">
            <v>0</v>
          </cell>
          <cell r="GK115">
            <v>0</v>
          </cell>
          <cell r="GL115">
            <v>0</v>
          </cell>
          <cell r="GR115">
            <v>0</v>
          </cell>
          <cell r="GX115">
            <v>0</v>
          </cell>
          <cell r="HB115">
            <v>0</v>
          </cell>
          <cell r="HC115">
            <v>0</v>
          </cell>
          <cell r="HD115">
            <v>0</v>
          </cell>
          <cell r="HJ115">
            <v>0</v>
          </cell>
          <cell r="HP115">
            <v>0</v>
          </cell>
          <cell r="HT115">
            <v>0</v>
          </cell>
          <cell r="HU115">
            <v>0</v>
          </cell>
          <cell r="HV115">
            <v>0</v>
          </cell>
        </row>
        <row r="116">
          <cell r="D116" t="str">
            <v>0408 4 0 SP</v>
          </cell>
          <cell r="E116" t="str">
            <v>P19930 TWR ATTREZZATURA</v>
          </cell>
          <cell r="F116" t="str">
            <v>FIAT AUTO</v>
          </cell>
          <cell r="H116" t="str">
            <v>vendita rep.02/2004</v>
          </cell>
          <cell r="J116">
            <v>38308.92</v>
          </cell>
          <cell r="K116">
            <v>41138.92</v>
          </cell>
          <cell r="M116">
            <v>-41138.92</v>
          </cell>
          <cell r="R116">
            <v>-2830</v>
          </cell>
          <cell r="T116">
            <v>2830</v>
          </cell>
          <cell r="X116">
            <v>-38308.92</v>
          </cell>
          <cell r="Y116">
            <v>0</v>
          </cell>
          <cell r="Z116">
            <v>38308.92</v>
          </cell>
          <cell r="AD116">
            <v>0</v>
          </cell>
          <cell r="AE116">
            <v>0</v>
          </cell>
          <cell r="AF116">
            <v>0</v>
          </cell>
          <cell r="AL116">
            <v>0</v>
          </cell>
          <cell r="AR116">
            <v>0</v>
          </cell>
          <cell r="AV116">
            <v>0</v>
          </cell>
          <cell r="AW116">
            <v>0</v>
          </cell>
          <cell r="AX116">
            <v>0</v>
          </cell>
          <cell r="BD116">
            <v>0</v>
          </cell>
          <cell r="BJ116">
            <v>0</v>
          </cell>
          <cell r="BN116">
            <v>0</v>
          </cell>
          <cell r="BO116">
            <v>0</v>
          </cell>
          <cell r="BP116">
            <v>0</v>
          </cell>
          <cell r="BV116">
            <v>0</v>
          </cell>
          <cell r="CB116">
            <v>0</v>
          </cell>
          <cell r="CF116">
            <v>0</v>
          </cell>
          <cell r="CG116">
            <v>0</v>
          </cell>
          <cell r="CH116">
            <v>0</v>
          </cell>
          <cell r="CN116">
            <v>0</v>
          </cell>
          <cell r="CT116">
            <v>0</v>
          </cell>
          <cell r="CX116">
            <v>0</v>
          </cell>
          <cell r="CY116">
            <v>0</v>
          </cell>
          <cell r="CZ116">
            <v>0</v>
          </cell>
          <cell r="DF116">
            <v>0</v>
          </cell>
          <cell r="DL116">
            <v>0</v>
          </cell>
          <cell r="DP116">
            <v>0</v>
          </cell>
          <cell r="DQ116">
            <v>0</v>
          </cell>
          <cell r="DR116">
            <v>0</v>
          </cell>
          <cell r="DX116">
            <v>0</v>
          </cell>
          <cell r="ED116">
            <v>0</v>
          </cell>
          <cell r="EH116">
            <v>0</v>
          </cell>
          <cell r="EI116">
            <v>0</v>
          </cell>
          <cell r="EJ116">
            <v>0</v>
          </cell>
          <cell r="EP116">
            <v>0</v>
          </cell>
          <cell r="EV116">
            <v>0</v>
          </cell>
          <cell r="EZ116">
            <v>0</v>
          </cell>
          <cell r="FA116">
            <v>0</v>
          </cell>
          <cell r="FB116">
            <v>0</v>
          </cell>
          <cell r="FH116">
            <v>0</v>
          </cell>
          <cell r="FN116">
            <v>0</v>
          </cell>
          <cell r="FR116">
            <v>0</v>
          </cell>
          <cell r="FS116">
            <v>0</v>
          </cell>
          <cell r="FT116">
            <v>0</v>
          </cell>
          <cell r="FZ116">
            <v>0</v>
          </cell>
          <cell r="GF116">
            <v>0</v>
          </cell>
          <cell r="GJ116">
            <v>0</v>
          </cell>
          <cell r="GK116">
            <v>0</v>
          </cell>
          <cell r="GL116">
            <v>0</v>
          </cell>
          <cell r="GR116">
            <v>0</v>
          </cell>
          <cell r="GX116">
            <v>0</v>
          </cell>
          <cell r="HB116">
            <v>0</v>
          </cell>
          <cell r="HC116">
            <v>0</v>
          </cell>
          <cell r="HD116">
            <v>0</v>
          </cell>
          <cell r="HJ116">
            <v>0</v>
          </cell>
          <cell r="HP116">
            <v>0</v>
          </cell>
          <cell r="HT116">
            <v>0</v>
          </cell>
          <cell r="HU116">
            <v>0</v>
          </cell>
          <cell r="HV116">
            <v>0</v>
          </cell>
        </row>
        <row r="117">
          <cell r="D117" t="str">
            <v>0408 5 0 SP</v>
          </cell>
          <cell r="E117" t="str">
            <v>P19930 rev4 BIS ATTREZZ.</v>
          </cell>
          <cell r="H117" t="str">
            <v>vendita rep.02/2004</v>
          </cell>
          <cell r="J117">
            <v>40800</v>
          </cell>
          <cell r="K117">
            <v>40800</v>
          </cell>
          <cell r="L117">
            <v>42200</v>
          </cell>
          <cell r="M117">
            <v>1400</v>
          </cell>
          <cell r="S117">
            <v>7800</v>
          </cell>
          <cell r="T117">
            <v>7800</v>
          </cell>
          <cell r="X117">
            <v>-40800</v>
          </cell>
          <cell r="Y117">
            <v>-50000</v>
          </cell>
          <cell r="Z117">
            <v>-9200</v>
          </cell>
          <cell r="AD117">
            <v>0</v>
          </cell>
          <cell r="AE117">
            <v>0</v>
          </cell>
          <cell r="AF117">
            <v>0</v>
          </cell>
          <cell r="AL117">
            <v>0</v>
          </cell>
          <cell r="AR117">
            <v>0</v>
          </cell>
          <cell r="AV117">
            <v>0</v>
          </cell>
          <cell r="AW117">
            <v>0</v>
          </cell>
          <cell r="AX117">
            <v>0</v>
          </cell>
          <cell r="BD117">
            <v>0</v>
          </cell>
          <cell r="BJ117">
            <v>0</v>
          </cell>
          <cell r="BN117">
            <v>0</v>
          </cell>
          <cell r="BO117">
            <v>0</v>
          </cell>
          <cell r="BP117">
            <v>0</v>
          </cell>
          <cell r="BV117">
            <v>0</v>
          </cell>
          <cell r="CB117">
            <v>0</v>
          </cell>
          <cell r="CF117">
            <v>0</v>
          </cell>
          <cell r="CG117">
            <v>0</v>
          </cell>
          <cell r="CH117">
            <v>0</v>
          </cell>
          <cell r="CN117">
            <v>0</v>
          </cell>
          <cell r="CT117">
            <v>0</v>
          </cell>
          <cell r="CX117">
            <v>0</v>
          </cell>
          <cell r="CY117">
            <v>0</v>
          </cell>
          <cell r="CZ117">
            <v>0</v>
          </cell>
          <cell r="DF117">
            <v>0</v>
          </cell>
          <cell r="DL117">
            <v>0</v>
          </cell>
          <cell r="DP117">
            <v>0</v>
          </cell>
          <cell r="DQ117">
            <v>0</v>
          </cell>
          <cell r="DR117">
            <v>0</v>
          </cell>
          <cell r="DX117">
            <v>0</v>
          </cell>
          <cell r="ED117">
            <v>0</v>
          </cell>
          <cell r="EH117">
            <v>0</v>
          </cell>
          <cell r="EI117">
            <v>0</v>
          </cell>
          <cell r="EJ117">
            <v>0</v>
          </cell>
          <cell r="EP117">
            <v>0</v>
          </cell>
          <cell r="EV117">
            <v>0</v>
          </cell>
          <cell r="EZ117">
            <v>0</v>
          </cell>
          <cell r="FA117">
            <v>0</v>
          </cell>
          <cell r="FB117">
            <v>0</v>
          </cell>
          <cell r="FH117">
            <v>0</v>
          </cell>
          <cell r="FN117">
            <v>0</v>
          </cell>
          <cell r="FR117">
            <v>0</v>
          </cell>
          <cell r="FS117">
            <v>0</v>
          </cell>
          <cell r="FT117">
            <v>0</v>
          </cell>
          <cell r="FZ117">
            <v>0</v>
          </cell>
          <cell r="GF117">
            <v>0</v>
          </cell>
          <cell r="GJ117">
            <v>0</v>
          </cell>
          <cell r="GK117">
            <v>0</v>
          </cell>
          <cell r="GL117">
            <v>0</v>
          </cell>
          <cell r="GR117">
            <v>0</v>
          </cell>
          <cell r="GX117">
            <v>0</v>
          </cell>
          <cell r="HB117">
            <v>0</v>
          </cell>
          <cell r="HC117">
            <v>0</v>
          </cell>
          <cell r="HD117">
            <v>0</v>
          </cell>
          <cell r="HJ117">
            <v>0</v>
          </cell>
          <cell r="HP117">
            <v>0</v>
          </cell>
          <cell r="HT117">
            <v>0</v>
          </cell>
          <cell r="HU117">
            <v>0</v>
          </cell>
          <cell r="HV117">
            <v>0</v>
          </cell>
        </row>
        <row r="118">
          <cell r="D118" t="str">
            <v>0540 1 0 SP</v>
          </cell>
          <cell r="E118" t="str">
            <v>P25013 rev1 ATTREZZATURA</v>
          </cell>
          <cell r="H118" t="str">
            <v>vendita rep.03/2004</v>
          </cell>
          <cell r="J118">
            <v>45000</v>
          </cell>
          <cell r="K118">
            <v>45000</v>
          </cell>
          <cell r="L118">
            <v>50000</v>
          </cell>
          <cell r="M118">
            <v>5000</v>
          </cell>
          <cell r="T118">
            <v>0</v>
          </cell>
          <cell r="Z118">
            <v>0</v>
          </cell>
          <cell r="AD118">
            <v>45000</v>
          </cell>
          <cell r="AE118">
            <v>50000</v>
          </cell>
          <cell r="AF118">
            <v>5000</v>
          </cell>
          <cell r="AK118">
            <v>8000</v>
          </cell>
          <cell r="AL118">
            <v>8000</v>
          </cell>
          <cell r="AP118">
            <v>-45000</v>
          </cell>
          <cell r="AQ118">
            <v>-58000</v>
          </cell>
          <cell r="AR118">
            <v>-13000</v>
          </cell>
          <cell r="AV118">
            <v>0</v>
          </cell>
          <cell r="AW118">
            <v>0</v>
          </cell>
          <cell r="AX118">
            <v>0</v>
          </cell>
          <cell r="BD118">
            <v>0</v>
          </cell>
          <cell r="BJ118">
            <v>0</v>
          </cell>
          <cell r="BN118">
            <v>0</v>
          </cell>
          <cell r="BO118">
            <v>0</v>
          </cell>
          <cell r="BP118">
            <v>0</v>
          </cell>
          <cell r="BV118">
            <v>0</v>
          </cell>
          <cell r="CB118">
            <v>0</v>
          </cell>
          <cell r="CF118">
            <v>0</v>
          </cell>
          <cell r="CG118">
            <v>0</v>
          </cell>
          <cell r="CH118">
            <v>0</v>
          </cell>
          <cell r="CN118">
            <v>0</v>
          </cell>
          <cell r="CT118">
            <v>0</v>
          </cell>
          <cell r="CX118">
            <v>0</v>
          </cell>
          <cell r="CY118">
            <v>0</v>
          </cell>
          <cell r="CZ118">
            <v>0</v>
          </cell>
          <cell r="DF118">
            <v>0</v>
          </cell>
          <cell r="DL118">
            <v>0</v>
          </cell>
          <cell r="DP118">
            <v>0</v>
          </cell>
          <cell r="DQ118">
            <v>0</v>
          </cell>
          <cell r="DR118">
            <v>0</v>
          </cell>
          <cell r="DX118">
            <v>0</v>
          </cell>
          <cell r="ED118">
            <v>0</v>
          </cell>
          <cell r="EH118">
            <v>0</v>
          </cell>
          <cell r="EI118">
            <v>0</v>
          </cell>
          <cell r="EJ118">
            <v>0</v>
          </cell>
          <cell r="EP118">
            <v>0</v>
          </cell>
          <cell r="EV118">
            <v>0</v>
          </cell>
          <cell r="EZ118">
            <v>0</v>
          </cell>
          <cell r="FA118">
            <v>0</v>
          </cell>
          <cell r="FB118">
            <v>0</v>
          </cell>
          <cell r="FH118">
            <v>0</v>
          </cell>
          <cell r="FN118">
            <v>0</v>
          </cell>
          <cell r="FR118">
            <v>0</v>
          </cell>
          <cell r="FS118">
            <v>0</v>
          </cell>
          <cell r="FT118">
            <v>0</v>
          </cell>
          <cell r="FZ118">
            <v>0</v>
          </cell>
          <cell r="GF118">
            <v>0</v>
          </cell>
          <cell r="GJ118">
            <v>0</v>
          </cell>
          <cell r="GK118">
            <v>0</v>
          </cell>
          <cell r="GL118">
            <v>0</v>
          </cell>
          <cell r="GR118">
            <v>0</v>
          </cell>
          <cell r="GX118">
            <v>0</v>
          </cell>
          <cell r="HB118">
            <v>0</v>
          </cell>
          <cell r="HC118">
            <v>0</v>
          </cell>
          <cell r="HD118">
            <v>0</v>
          </cell>
          <cell r="HJ118">
            <v>0</v>
          </cell>
          <cell r="HP118">
            <v>0</v>
          </cell>
          <cell r="HT118">
            <v>0</v>
          </cell>
          <cell r="HU118">
            <v>0</v>
          </cell>
          <cell r="HV118">
            <v>0</v>
          </cell>
        </row>
        <row r="119">
          <cell r="D119" t="str">
            <v>0580 0 0 SP</v>
          </cell>
          <cell r="E119" t="str">
            <v>P25025 ATTREZZATURA</v>
          </cell>
          <cell r="H119" t="str">
            <v>vendita rep.05/2004</v>
          </cell>
          <cell r="J119">
            <v>6500</v>
          </cell>
          <cell r="K119">
            <v>29000</v>
          </cell>
          <cell r="L119">
            <v>32000</v>
          </cell>
          <cell r="M119">
            <v>3000</v>
          </cell>
          <cell r="R119">
            <v>-2856</v>
          </cell>
          <cell r="T119">
            <v>2856</v>
          </cell>
          <cell r="Z119">
            <v>0</v>
          </cell>
          <cell r="AD119">
            <v>26144</v>
          </cell>
          <cell r="AE119">
            <v>32000</v>
          </cell>
          <cell r="AF119">
            <v>5856</v>
          </cell>
          <cell r="AK119">
            <v>10000</v>
          </cell>
          <cell r="AL119">
            <v>10000</v>
          </cell>
          <cell r="AR119">
            <v>0</v>
          </cell>
          <cell r="AV119">
            <v>26144</v>
          </cell>
          <cell r="AW119">
            <v>42000</v>
          </cell>
          <cell r="AX119">
            <v>15856</v>
          </cell>
          <cell r="BB119">
            <v>0</v>
          </cell>
          <cell r="BC119">
            <v>0</v>
          </cell>
          <cell r="BD119">
            <v>0</v>
          </cell>
          <cell r="BJ119">
            <v>0</v>
          </cell>
          <cell r="BN119">
            <v>26144</v>
          </cell>
          <cell r="BO119">
            <v>42000</v>
          </cell>
          <cell r="BP119">
            <v>15856</v>
          </cell>
          <cell r="BV119">
            <v>0</v>
          </cell>
          <cell r="BZ119">
            <v>-26144</v>
          </cell>
          <cell r="CA119">
            <v>-42000</v>
          </cell>
          <cell r="CB119">
            <v>-15856</v>
          </cell>
          <cell r="CF119">
            <v>0</v>
          </cell>
          <cell r="CG119">
            <v>0</v>
          </cell>
          <cell r="CH119">
            <v>0</v>
          </cell>
          <cell r="CN119">
            <v>0</v>
          </cell>
          <cell r="CT119">
            <v>0</v>
          </cell>
          <cell r="CX119">
            <v>0</v>
          </cell>
          <cell r="CY119">
            <v>0</v>
          </cell>
          <cell r="CZ119">
            <v>0</v>
          </cell>
          <cell r="DF119">
            <v>0</v>
          </cell>
          <cell r="DL119">
            <v>0</v>
          </cell>
          <cell r="DP119">
            <v>0</v>
          </cell>
          <cell r="DQ119">
            <v>0</v>
          </cell>
          <cell r="DR119">
            <v>0</v>
          </cell>
          <cell r="DX119">
            <v>0</v>
          </cell>
          <cell r="ED119">
            <v>0</v>
          </cell>
          <cell r="EH119">
            <v>0</v>
          </cell>
          <cell r="EI119">
            <v>0</v>
          </cell>
          <cell r="EJ119">
            <v>0</v>
          </cell>
          <cell r="EP119">
            <v>0</v>
          </cell>
          <cell r="EV119">
            <v>0</v>
          </cell>
          <cell r="EZ119">
            <v>0</v>
          </cell>
          <cell r="FA119">
            <v>0</v>
          </cell>
          <cell r="FB119">
            <v>0</v>
          </cell>
          <cell r="FH119">
            <v>0</v>
          </cell>
          <cell r="FN119">
            <v>0</v>
          </cell>
          <cell r="FR119">
            <v>0</v>
          </cell>
          <cell r="FS119">
            <v>0</v>
          </cell>
          <cell r="FT119">
            <v>0</v>
          </cell>
          <cell r="FZ119">
            <v>0</v>
          </cell>
          <cell r="GF119">
            <v>0</v>
          </cell>
          <cell r="GJ119">
            <v>0</v>
          </cell>
          <cell r="GK119">
            <v>0</v>
          </cell>
          <cell r="GL119">
            <v>0</v>
          </cell>
          <cell r="GR119">
            <v>0</v>
          </cell>
          <cell r="GX119">
            <v>0</v>
          </cell>
          <cell r="HB119">
            <v>0</v>
          </cell>
          <cell r="HC119">
            <v>0</v>
          </cell>
          <cell r="HD119">
            <v>0</v>
          </cell>
          <cell r="HJ119">
            <v>0</v>
          </cell>
          <cell r="HP119">
            <v>0</v>
          </cell>
          <cell r="HT119">
            <v>0</v>
          </cell>
          <cell r="HU119">
            <v>0</v>
          </cell>
          <cell r="HV119">
            <v>0</v>
          </cell>
        </row>
        <row r="120">
          <cell r="D120" t="str">
            <v>0579 0 0 S0</v>
          </cell>
          <cell r="E120" t="str">
            <v>P25070 ATTREZZATURA</v>
          </cell>
          <cell r="H120" t="str">
            <v>vendita rep.03/2004</v>
          </cell>
          <cell r="J120">
            <v>58073.34</v>
          </cell>
          <cell r="K120">
            <v>83873.34</v>
          </cell>
          <cell r="L120">
            <v>90000</v>
          </cell>
          <cell r="M120">
            <v>6126.6600000000035</v>
          </cell>
          <cell r="R120">
            <v>347</v>
          </cell>
          <cell r="T120">
            <v>-347</v>
          </cell>
          <cell r="Z120">
            <v>0</v>
          </cell>
          <cell r="AD120">
            <v>84220.34</v>
          </cell>
          <cell r="AE120">
            <v>90000</v>
          </cell>
          <cell r="AF120">
            <v>5779.6600000000035</v>
          </cell>
          <cell r="AL120">
            <v>0</v>
          </cell>
          <cell r="AP120">
            <v>-84220.340000000011</v>
          </cell>
          <cell r="AQ120">
            <v>-90000</v>
          </cell>
          <cell r="AR120">
            <v>-5779.6599999999889</v>
          </cell>
          <cell r="AV120">
            <v>0</v>
          </cell>
          <cell r="AW120">
            <v>0</v>
          </cell>
          <cell r="AX120">
            <v>0</v>
          </cell>
          <cell r="BD120">
            <v>0</v>
          </cell>
          <cell r="BJ120">
            <v>0</v>
          </cell>
          <cell r="BN120">
            <v>0</v>
          </cell>
          <cell r="BO120">
            <v>0</v>
          </cell>
          <cell r="BP120">
            <v>0</v>
          </cell>
          <cell r="BV120">
            <v>0</v>
          </cell>
          <cell r="CB120">
            <v>0</v>
          </cell>
          <cell r="CF120">
            <v>0</v>
          </cell>
          <cell r="CG120">
            <v>0</v>
          </cell>
          <cell r="CH120">
            <v>0</v>
          </cell>
          <cell r="CN120">
            <v>0</v>
          </cell>
          <cell r="CT120">
            <v>0</v>
          </cell>
          <cell r="CX120">
            <v>0</v>
          </cell>
          <cell r="CY120">
            <v>0</v>
          </cell>
          <cell r="CZ120">
            <v>0</v>
          </cell>
          <cell r="DF120">
            <v>0</v>
          </cell>
          <cell r="DL120">
            <v>0</v>
          </cell>
          <cell r="DP120">
            <v>0</v>
          </cell>
          <cell r="DQ120">
            <v>0</v>
          </cell>
          <cell r="DR120">
            <v>0</v>
          </cell>
          <cell r="DX120">
            <v>0</v>
          </cell>
          <cell r="ED120">
            <v>0</v>
          </cell>
          <cell r="EH120">
            <v>0</v>
          </cell>
          <cell r="EI120">
            <v>0</v>
          </cell>
          <cell r="EJ120">
            <v>0</v>
          </cell>
          <cell r="EP120">
            <v>0</v>
          </cell>
          <cell r="EV120">
            <v>0</v>
          </cell>
          <cell r="EZ120">
            <v>0</v>
          </cell>
          <cell r="FA120">
            <v>0</v>
          </cell>
          <cell r="FB120">
            <v>0</v>
          </cell>
          <cell r="FH120">
            <v>0</v>
          </cell>
          <cell r="FN120">
            <v>0</v>
          </cell>
          <cell r="FR120">
            <v>0</v>
          </cell>
          <cell r="FS120">
            <v>0</v>
          </cell>
          <cell r="FT120">
            <v>0</v>
          </cell>
          <cell r="FZ120">
            <v>0</v>
          </cell>
          <cell r="GF120">
            <v>0</v>
          </cell>
          <cell r="GJ120">
            <v>0</v>
          </cell>
          <cell r="GK120">
            <v>0</v>
          </cell>
          <cell r="GL120">
            <v>0</v>
          </cell>
          <cell r="GR120">
            <v>0</v>
          </cell>
          <cell r="GX120">
            <v>0</v>
          </cell>
          <cell r="HB120">
            <v>0</v>
          </cell>
          <cell r="HC120">
            <v>0</v>
          </cell>
          <cell r="HD120">
            <v>0</v>
          </cell>
          <cell r="HJ120">
            <v>0</v>
          </cell>
          <cell r="HP120">
            <v>0</v>
          </cell>
          <cell r="HT120">
            <v>0</v>
          </cell>
          <cell r="HU120">
            <v>0</v>
          </cell>
          <cell r="HV120">
            <v>0</v>
          </cell>
        </row>
        <row r="121">
          <cell r="D121" t="str">
            <v>0544 1 0 SP</v>
          </cell>
          <cell r="E121" t="str">
            <v>P93909 rev1 ATTREZZATURA</v>
          </cell>
          <cell r="H121" t="str">
            <v>vendita rep.03/2004</v>
          </cell>
          <cell r="J121">
            <v>9000</v>
          </cell>
          <cell r="K121">
            <v>12000</v>
          </cell>
          <cell r="L121">
            <v>15000</v>
          </cell>
          <cell r="M121">
            <v>3000</v>
          </cell>
          <cell r="T121">
            <v>0</v>
          </cell>
          <cell r="Z121">
            <v>0</v>
          </cell>
          <cell r="AD121">
            <v>12000</v>
          </cell>
          <cell r="AE121">
            <v>15000</v>
          </cell>
          <cell r="AF121">
            <v>3000</v>
          </cell>
          <cell r="AJ121">
            <v>-3000</v>
          </cell>
          <cell r="AK121">
            <v>-1500</v>
          </cell>
          <cell r="AL121">
            <v>1500</v>
          </cell>
          <cell r="AP121">
            <v>-9000</v>
          </cell>
          <cell r="AQ121">
            <v>-13500</v>
          </cell>
          <cell r="AR121">
            <v>-4500</v>
          </cell>
          <cell r="AV121">
            <v>0</v>
          </cell>
          <cell r="AW121">
            <v>0</v>
          </cell>
          <cell r="AX121">
            <v>0</v>
          </cell>
          <cell r="BD121">
            <v>0</v>
          </cell>
          <cell r="BJ121">
            <v>0</v>
          </cell>
          <cell r="BN121">
            <v>0</v>
          </cell>
          <cell r="BO121">
            <v>0</v>
          </cell>
          <cell r="BP121">
            <v>0</v>
          </cell>
          <cell r="BV121">
            <v>0</v>
          </cell>
          <cell r="CB121">
            <v>0</v>
          </cell>
          <cell r="CF121">
            <v>0</v>
          </cell>
          <cell r="CG121">
            <v>0</v>
          </cell>
          <cell r="CH121">
            <v>0</v>
          </cell>
          <cell r="CN121">
            <v>0</v>
          </cell>
          <cell r="CT121">
            <v>0</v>
          </cell>
          <cell r="CX121">
            <v>0</v>
          </cell>
          <cell r="CY121">
            <v>0</v>
          </cell>
          <cell r="CZ121">
            <v>0</v>
          </cell>
          <cell r="DF121">
            <v>0</v>
          </cell>
          <cell r="DL121">
            <v>0</v>
          </cell>
          <cell r="DP121">
            <v>0</v>
          </cell>
          <cell r="DQ121">
            <v>0</v>
          </cell>
          <cell r="DR121">
            <v>0</v>
          </cell>
          <cell r="DX121">
            <v>0</v>
          </cell>
          <cell r="ED121">
            <v>0</v>
          </cell>
          <cell r="EH121">
            <v>0</v>
          </cell>
          <cell r="EI121">
            <v>0</v>
          </cell>
          <cell r="EJ121">
            <v>0</v>
          </cell>
          <cell r="EP121">
            <v>0</v>
          </cell>
          <cell r="EV121">
            <v>0</v>
          </cell>
          <cell r="EZ121">
            <v>0</v>
          </cell>
          <cell r="FA121">
            <v>0</v>
          </cell>
          <cell r="FB121">
            <v>0</v>
          </cell>
          <cell r="FH121">
            <v>0</v>
          </cell>
          <cell r="FN121">
            <v>0</v>
          </cell>
          <cell r="FR121">
            <v>0</v>
          </cell>
          <cell r="FS121">
            <v>0</v>
          </cell>
          <cell r="FT121">
            <v>0</v>
          </cell>
          <cell r="FZ121">
            <v>0</v>
          </cell>
          <cell r="GF121">
            <v>0</v>
          </cell>
          <cell r="GJ121">
            <v>0</v>
          </cell>
          <cell r="GK121">
            <v>0</v>
          </cell>
          <cell r="GL121">
            <v>0</v>
          </cell>
          <cell r="GR121">
            <v>0</v>
          </cell>
          <cell r="GX121">
            <v>0</v>
          </cell>
          <cell r="HB121">
            <v>0</v>
          </cell>
          <cell r="HC121">
            <v>0</v>
          </cell>
          <cell r="HD121">
            <v>0</v>
          </cell>
          <cell r="HJ121">
            <v>0</v>
          </cell>
          <cell r="HP121">
            <v>0</v>
          </cell>
          <cell r="HT121">
            <v>0</v>
          </cell>
          <cell r="HU121">
            <v>0</v>
          </cell>
          <cell r="HV121">
            <v>0</v>
          </cell>
        </row>
        <row r="122">
          <cell r="D122" t="str">
            <v>0542 1 0 SP</v>
          </cell>
          <cell r="E122" t="str">
            <v>P93915 REV1 D/S ATTREZZ.</v>
          </cell>
          <cell r="H122" t="str">
            <v>vendita rep.03/2004</v>
          </cell>
          <cell r="J122">
            <v>6400</v>
          </cell>
          <cell r="K122">
            <v>6400</v>
          </cell>
          <cell r="L122">
            <v>8000</v>
          </cell>
          <cell r="M122">
            <v>1600</v>
          </cell>
          <cell r="T122">
            <v>0</v>
          </cell>
          <cell r="Z122">
            <v>0</v>
          </cell>
          <cell r="AD122">
            <v>6400</v>
          </cell>
          <cell r="AE122">
            <v>8000</v>
          </cell>
          <cell r="AF122">
            <v>1600</v>
          </cell>
          <cell r="AL122">
            <v>0</v>
          </cell>
          <cell r="AP122">
            <v>-6400</v>
          </cell>
          <cell r="AQ122">
            <v>-8000</v>
          </cell>
          <cell r="AR122">
            <v>-1600</v>
          </cell>
          <cell r="AV122">
            <v>0</v>
          </cell>
          <cell r="AW122">
            <v>0</v>
          </cell>
          <cell r="AX122">
            <v>0</v>
          </cell>
          <cell r="BD122">
            <v>0</v>
          </cell>
          <cell r="BJ122">
            <v>0</v>
          </cell>
          <cell r="BN122">
            <v>0</v>
          </cell>
          <cell r="BO122">
            <v>0</v>
          </cell>
          <cell r="BP122">
            <v>0</v>
          </cell>
          <cell r="BV122">
            <v>0</v>
          </cell>
          <cell r="CB122">
            <v>0</v>
          </cell>
          <cell r="CF122">
            <v>0</v>
          </cell>
          <cell r="CG122">
            <v>0</v>
          </cell>
          <cell r="CH122">
            <v>0</v>
          </cell>
          <cell r="CN122">
            <v>0</v>
          </cell>
          <cell r="CT122">
            <v>0</v>
          </cell>
          <cell r="CX122">
            <v>0</v>
          </cell>
          <cell r="CY122">
            <v>0</v>
          </cell>
          <cell r="CZ122">
            <v>0</v>
          </cell>
          <cell r="DF122">
            <v>0</v>
          </cell>
          <cell r="DL122">
            <v>0</v>
          </cell>
          <cell r="DP122">
            <v>0</v>
          </cell>
          <cell r="DQ122">
            <v>0</v>
          </cell>
          <cell r="DR122">
            <v>0</v>
          </cell>
          <cell r="DX122">
            <v>0</v>
          </cell>
          <cell r="ED122">
            <v>0</v>
          </cell>
          <cell r="EH122">
            <v>0</v>
          </cell>
          <cell r="EI122">
            <v>0</v>
          </cell>
          <cell r="EJ122">
            <v>0</v>
          </cell>
          <cell r="EP122">
            <v>0</v>
          </cell>
          <cell r="EV122">
            <v>0</v>
          </cell>
          <cell r="EZ122">
            <v>0</v>
          </cell>
          <cell r="FA122">
            <v>0</v>
          </cell>
          <cell r="FB122">
            <v>0</v>
          </cell>
          <cell r="FH122">
            <v>0</v>
          </cell>
          <cell r="FN122">
            <v>0</v>
          </cell>
          <cell r="FR122">
            <v>0</v>
          </cell>
          <cell r="FS122">
            <v>0</v>
          </cell>
          <cell r="FT122">
            <v>0</v>
          </cell>
          <cell r="FZ122">
            <v>0</v>
          </cell>
          <cell r="GF122">
            <v>0</v>
          </cell>
          <cell r="GJ122">
            <v>0</v>
          </cell>
          <cell r="GK122">
            <v>0</v>
          </cell>
          <cell r="GL122">
            <v>0</v>
          </cell>
          <cell r="GR122">
            <v>0</v>
          </cell>
          <cell r="GX122">
            <v>0</v>
          </cell>
          <cell r="HB122">
            <v>0</v>
          </cell>
          <cell r="HC122">
            <v>0</v>
          </cell>
          <cell r="HD122">
            <v>0</v>
          </cell>
          <cell r="HJ122">
            <v>0</v>
          </cell>
          <cell r="HP122">
            <v>0</v>
          </cell>
          <cell r="HT122">
            <v>0</v>
          </cell>
          <cell r="HU122">
            <v>0</v>
          </cell>
          <cell r="HV122">
            <v>0</v>
          </cell>
        </row>
        <row r="123">
          <cell r="D123" t="str">
            <v>0541 1 0 SP</v>
          </cell>
          <cell r="E123" t="str">
            <v>P93916 REV1 ATTREZZATURA</v>
          </cell>
          <cell r="H123" t="str">
            <v>vendita rep.03/2004</v>
          </cell>
          <cell r="J123">
            <v>9500</v>
          </cell>
          <cell r="K123">
            <v>9500</v>
          </cell>
          <cell r="L123">
            <v>12000</v>
          </cell>
          <cell r="M123">
            <v>2500</v>
          </cell>
          <cell r="T123">
            <v>0</v>
          </cell>
          <cell r="Z123">
            <v>0</v>
          </cell>
          <cell r="AD123">
            <v>9500</v>
          </cell>
          <cell r="AE123">
            <v>12000</v>
          </cell>
          <cell r="AF123">
            <v>2500</v>
          </cell>
          <cell r="AK123">
            <v>4000</v>
          </cell>
          <cell r="AL123">
            <v>4000</v>
          </cell>
          <cell r="AP123">
            <v>-9500</v>
          </cell>
          <cell r="AQ123">
            <v>-16000</v>
          </cell>
          <cell r="AR123">
            <v>-6500</v>
          </cell>
          <cell r="AV123">
            <v>0</v>
          </cell>
          <cell r="AW123">
            <v>0</v>
          </cell>
          <cell r="AX123">
            <v>0</v>
          </cell>
          <cell r="BD123">
            <v>0</v>
          </cell>
          <cell r="BJ123">
            <v>0</v>
          </cell>
          <cell r="BN123">
            <v>0</v>
          </cell>
          <cell r="BO123">
            <v>0</v>
          </cell>
          <cell r="BP123">
            <v>0</v>
          </cell>
          <cell r="BV123">
            <v>0</v>
          </cell>
          <cell r="CB123">
            <v>0</v>
          </cell>
          <cell r="CF123">
            <v>0</v>
          </cell>
          <cell r="CG123">
            <v>0</v>
          </cell>
          <cell r="CH123">
            <v>0</v>
          </cell>
          <cell r="CN123">
            <v>0</v>
          </cell>
          <cell r="CT123">
            <v>0</v>
          </cell>
          <cell r="CX123">
            <v>0</v>
          </cell>
          <cell r="CY123">
            <v>0</v>
          </cell>
          <cell r="CZ123">
            <v>0</v>
          </cell>
          <cell r="DF123">
            <v>0</v>
          </cell>
          <cell r="DL123">
            <v>0</v>
          </cell>
          <cell r="DP123">
            <v>0</v>
          </cell>
          <cell r="DQ123">
            <v>0</v>
          </cell>
          <cell r="DR123">
            <v>0</v>
          </cell>
          <cell r="DX123">
            <v>0</v>
          </cell>
          <cell r="ED123">
            <v>0</v>
          </cell>
          <cell r="EH123">
            <v>0</v>
          </cell>
          <cell r="EI123">
            <v>0</v>
          </cell>
          <cell r="EJ123">
            <v>0</v>
          </cell>
          <cell r="EP123">
            <v>0</v>
          </cell>
          <cell r="EV123">
            <v>0</v>
          </cell>
          <cell r="EZ123">
            <v>0</v>
          </cell>
          <cell r="FA123">
            <v>0</v>
          </cell>
          <cell r="FB123">
            <v>0</v>
          </cell>
          <cell r="FH123">
            <v>0</v>
          </cell>
          <cell r="FN123">
            <v>0</v>
          </cell>
          <cell r="FR123">
            <v>0</v>
          </cell>
          <cell r="FS123">
            <v>0</v>
          </cell>
          <cell r="FT123">
            <v>0</v>
          </cell>
          <cell r="FZ123">
            <v>0</v>
          </cell>
          <cell r="GF123">
            <v>0</v>
          </cell>
          <cell r="GJ123">
            <v>0</v>
          </cell>
          <cell r="GK123">
            <v>0</v>
          </cell>
          <cell r="GL123">
            <v>0</v>
          </cell>
          <cell r="GR123">
            <v>0</v>
          </cell>
          <cell r="GX123">
            <v>0</v>
          </cell>
          <cell r="HB123">
            <v>0</v>
          </cell>
          <cell r="HC123">
            <v>0</v>
          </cell>
          <cell r="HD123">
            <v>0</v>
          </cell>
          <cell r="HJ123">
            <v>0</v>
          </cell>
          <cell r="HP123">
            <v>0</v>
          </cell>
          <cell r="HT123">
            <v>0</v>
          </cell>
          <cell r="HU123">
            <v>0</v>
          </cell>
          <cell r="HV123">
            <v>0</v>
          </cell>
        </row>
        <row r="124">
          <cell r="D124" t="str">
            <v>0545 1 0 SP</v>
          </cell>
          <cell r="E124" t="str">
            <v>P93917 REV1 ATTREZZATURA</v>
          </cell>
          <cell r="H124" t="str">
            <v>vendita rep.02/2004</v>
          </cell>
          <cell r="J124">
            <v>3800</v>
          </cell>
          <cell r="K124">
            <v>3800</v>
          </cell>
          <cell r="L124">
            <v>8000</v>
          </cell>
          <cell r="M124">
            <v>4200</v>
          </cell>
          <cell r="S124">
            <v>2000</v>
          </cell>
          <cell r="T124">
            <v>2000</v>
          </cell>
          <cell r="X124">
            <v>-3800</v>
          </cell>
          <cell r="Y124">
            <v>-10000</v>
          </cell>
          <cell r="Z124">
            <v>-6200</v>
          </cell>
          <cell r="AD124">
            <v>0</v>
          </cell>
          <cell r="AE124">
            <v>0</v>
          </cell>
          <cell r="AF124">
            <v>0</v>
          </cell>
          <cell r="AL124">
            <v>0</v>
          </cell>
          <cell r="AR124">
            <v>0</v>
          </cell>
          <cell r="AV124">
            <v>0</v>
          </cell>
          <cell r="AW124">
            <v>0</v>
          </cell>
          <cell r="AX124">
            <v>0</v>
          </cell>
          <cell r="BD124">
            <v>0</v>
          </cell>
          <cell r="BJ124">
            <v>0</v>
          </cell>
          <cell r="BN124">
            <v>0</v>
          </cell>
          <cell r="BO124">
            <v>0</v>
          </cell>
          <cell r="BP124">
            <v>0</v>
          </cell>
          <cell r="BV124">
            <v>0</v>
          </cell>
          <cell r="CB124">
            <v>0</v>
          </cell>
          <cell r="CF124">
            <v>0</v>
          </cell>
          <cell r="CG124">
            <v>0</v>
          </cell>
          <cell r="CH124">
            <v>0</v>
          </cell>
          <cell r="CN124">
            <v>0</v>
          </cell>
          <cell r="CT124">
            <v>0</v>
          </cell>
          <cell r="CX124">
            <v>0</v>
          </cell>
          <cell r="CY124">
            <v>0</v>
          </cell>
          <cell r="CZ124">
            <v>0</v>
          </cell>
          <cell r="DF124">
            <v>0</v>
          </cell>
          <cell r="DL124">
            <v>0</v>
          </cell>
          <cell r="DP124">
            <v>0</v>
          </cell>
          <cell r="DQ124">
            <v>0</v>
          </cell>
          <cell r="DR124">
            <v>0</v>
          </cell>
          <cell r="DX124">
            <v>0</v>
          </cell>
          <cell r="ED124">
            <v>0</v>
          </cell>
          <cell r="EH124">
            <v>0</v>
          </cell>
          <cell r="EI124">
            <v>0</v>
          </cell>
          <cell r="EJ124">
            <v>0</v>
          </cell>
          <cell r="EP124">
            <v>0</v>
          </cell>
          <cell r="EV124">
            <v>0</v>
          </cell>
          <cell r="EZ124">
            <v>0</v>
          </cell>
          <cell r="FA124">
            <v>0</v>
          </cell>
          <cell r="FB124">
            <v>0</v>
          </cell>
          <cell r="FH124">
            <v>0</v>
          </cell>
          <cell r="FN124">
            <v>0</v>
          </cell>
          <cell r="FR124">
            <v>0</v>
          </cell>
          <cell r="FS124">
            <v>0</v>
          </cell>
          <cell r="FT124">
            <v>0</v>
          </cell>
          <cell r="FZ124">
            <v>0</v>
          </cell>
          <cell r="GF124">
            <v>0</v>
          </cell>
          <cell r="GJ124">
            <v>0</v>
          </cell>
          <cell r="GK124">
            <v>0</v>
          </cell>
          <cell r="GL124">
            <v>0</v>
          </cell>
          <cell r="GR124">
            <v>0</v>
          </cell>
          <cell r="GX124">
            <v>0</v>
          </cell>
          <cell r="HB124">
            <v>0</v>
          </cell>
          <cell r="HC124">
            <v>0</v>
          </cell>
          <cell r="HD124">
            <v>0</v>
          </cell>
          <cell r="HJ124">
            <v>0</v>
          </cell>
          <cell r="HP124">
            <v>0</v>
          </cell>
          <cell r="HT124">
            <v>0</v>
          </cell>
          <cell r="HU124">
            <v>0</v>
          </cell>
          <cell r="HV124">
            <v>0</v>
          </cell>
        </row>
        <row r="125">
          <cell r="D125" t="str">
            <v>0403 4 0 SP</v>
          </cell>
          <cell r="E125" t="str">
            <v>P93924 rev3 D/S ATTREZZ.</v>
          </cell>
          <cell r="F125" t="str">
            <v>FIAT AUTO</v>
          </cell>
          <cell r="H125" t="str">
            <v>vendita rep.07/2004</v>
          </cell>
          <cell r="J125">
            <v>22000</v>
          </cell>
          <cell r="K125">
            <v>22000</v>
          </cell>
          <cell r="L125">
            <v>25000</v>
          </cell>
          <cell r="M125">
            <v>3000</v>
          </cell>
          <cell r="T125">
            <v>0</v>
          </cell>
          <cell r="Z125">
            <v>0</v>
          </cell>
          <cell r="AD125">
            <v>22000</v>
          </cell>
          <cell r="AE125">
            <v>25000</v>
          </cell>
          <cell r="AF125">
            <v>3000</v>
          </cell>
          <cell r="AJ125">
            <v>6500</v>
          </cell>
          <cell r="AK125">
            <v>15000</v>
          </cell>
          <cell r="AL125">
            <v>8500</v>
          </cell>
          <cell r="AR125">
            <v>0</v>
          </cell>
          <cell r="AV125">
            <v>28500</v>
          </cell>
          <cell r="AW125">
            <v>40000</v>
          </cell>
          <cell r="AX125">
            <v>11500</v>
          </cell>
          <cell r="BB125">
            <v>6500</v>
          </cell>
          <cell r="BC125">
            <v>0</v>
          </cell>
          <cell r="BD125">
            <v>-6500</v>
          </cell>
          <cell r="BJ125">
            <v>0</v>
          </cell>
          <cell r="BN125">
            <v>35000</v>
          </cell>
          <cell r="BO125">
            <v>40000</v>
          </cell>
          <cell r="BP125">
            <v>5000</v>
          </cell>
          <cell r="BT125">
            <v>0</v>
          </cell>
          <cell r="BU125">
            <v>0</v>
          </cell>
          <cell r="BV125">
            <v>0</v>
          </cell>
          <cell r="CB125">
            <v>0</v>
          </cell>
          <cell r="CF125">
            <v>35000</v>
          </cell>
          <cell r="CG125">
            <v>40000</v>
          </cell>
          <cell r="CH125">
            <v>5000</v>
          </cell>
          <cell r="CL125">
            <v>0</v>
          </cell>
          <cell r="CM125">
            <v>0</v>
          </cell>
          <cell r="CN125">
            <v>0</v>
          </cell>
          <cell r="CT125">
            <v>0</v>
          </cell>
          <cell r="CX125">
            <v>35000</v>
          </cell>
          <cell r="CY125">
            <v>40000</v>
          </cell>
          <cell r="CZ125">
            <v>5000</v>
          </cell>
          <cell r="DF125">
            <v>0</v>
          </cell>
          <cell r="DJ125">
            <v>-35000</v>
          </cell>
          <cell r="DK125">
            <v>-40000</v>
          </cell>
          <cell r="DL125">
            <v>-5000</v>
          </cell>
          <cell r="DP125">
            <v>0</v>
          </cell>
          <cell r="DQ125">
            <v>0</v>
          </cell>
          <cell r="DR125">
            <v>0</v>
          </cell>
          <cell r="DX125">
            <v>0</v>
          </cell>
          <cell r="ED125">
            <v>0</v>
          </cell>
          <cell r="EH125">
            <v>0</v>
          </cell>
          <cell r="EI125">
            <v>0</v>
          </cell>
          <cell r="EJ125">
            <v>0</v>
          </cell>
          <cell r="EP125">
            <v>0</v>
          </cell>
          <cell r="EV125">
            <v>0</v>
          </cell>
          <cell r="EZ125">
            <v>0</v>
          </cell>
          <cell r="FA125">
            <v>0</v>
          </cell>
          <cell r="FB125">
            <v>0</v>
          </cell>
          <cell r="FH125">
            <v>0</v>
          </cell>
          <cell r="FN125">
            <v>0</v>
          </cell>
          <cell r="FR125">
            <v>0</v>
          </cell>
          <cell r="FS125">
            <v>0</v>
          </cell>
          <cell r="FT125">
            <v>0</v>
          </cell>
          <cell r="FZ125">
            <v>0</v>
          </cell>
          <cell r="GF125">
            <v>0</v>
          </cell>
          <cell r="GJ125">
            <v>0</v>
          </cell>
          <cell r="GK125">
            <v>0</v>
          </cell>
          <cell r="GL125">
            <v>0</v>
          </cell>
          <cell r="GR125">
            <v>0</v>
          </cell>
          <cell r="GX125">
            <v>0</v>
          </cell>
          <cell r="HB125">
            <v>0</v>
          </cell>
          <cell r="HC125">
            <v>0</v>
          </cell>
          <cell r="HD125">
            <v>0</v>
          </cell>
          <cell r="HJ125">
            <v>0</v>
          </cell>
          <cell r="HP125">
            <v>0</v>
          </cell>
          <cell r="HT125">
            <v>0</v>
          </cell>
          <cell r="HU125">
            <v>0</v>
          </cell>
          <cell r="HV125">
            <v>0</v>
          </cell>
        </row>
        <row r="126">
          <cell r="D126" t="str">
            <v>0516 1 0 S0</v>
          </cell>
          <cell r="E126" t="str">
            <v>P93930 REV3 ATTREZZATURA</v>
          </cell>
          <cell r="H126" t="str">
            <v>vendita rep.02/2004</v>
          </cell>
          <cell r="J126">
            <v>51350</v>
          </cell>
          <cell r="K126">
            <v>51350</v>
          </cell>
          <cell r="L126">
            <v>67000</v>
          </cell>
          <cell r="M126">
            <v>15650</v>
          </cell>
          <cell r="T126">
            <v>0</v>
          </cell>
          <cell r="X126">
            <v>-51350</v>
          </cell>
          <cell r="Y126">
            <v>-67000</v>
          </cell>
          <cell r="Z126">
            <v>-15650</v>
          </cell>
          <cell r="AD126">
            <v>0</v>
          </cell>
          <cell r="AE126">
            <v>0</v>
          </cell>
          <cell r="AF126">
            <v>0</v>
          </cell>
          <cell r="AL126">
            <v>0</v>
          </cell>
          <cell r="AR126">
            <v>0</v>
          </cell>
          <cell r="AV126">
            <v>0</v>
          </cell>
          <cell r="AW126">
            <v>0</v>
          </cell>
          <cell r="AX126">
            <v>0</v>
          </cell>
          <cell r="BD126">
            <v>0</v>
          </cell>
          <cell r="BJ126">
            <v>0</v>
          </cell>
          <cell r="BN126">
            <v>0</v>
          </cell>
          <cell r="BO126">
            <v>0</v>
          </cell>
          <cell r="BP126">
            <v>0</v>
          </cell>
          <cell r="BV126">
            <v>0</v>
          </cell>
          <cell r="CB126">
            <v>0</v>
          </cell>
          <cell r="CF126">
            <v>0</v>
          </cell>
          <cell r="CG126">
            <v>0</v>
          </cell>
          <cell r="CH126">
            <v>0</v>
          </cell>
          <cell r="CN126">
            <v>0</v>
          </cell>
          <cell r="CT126">
            <v>0</v>
          </cell>
          <cell r="CX126">
            <v>0</v>
          </cell>
          <cell r="CY126">
            <v>0</v>
          </cell>
          <cell r="CZ126">
            <v>0</v>
          </cell>
          <cell r="DF126">
            <v>0</v>
          </cell>
          <cell r="DL126">
            <v>0</v>
          </cell>
          <cell r="DP126">
            <v>0</v>
          </cell>
          <cell r="DQ126">
            <v>0</v>
          </cell>
          <cell r="DR126">
            <v>0</v>
          </cell>
          <cell r="DX126">
            <v>0</v>
          </cell>
          <cell r="ED126">
            <v>0</v>
          </cell>
          <cell r="EH126">
            <v>0</v>
          </cell>
          <cell r="EI126">
            <v>0</v>
          </cell>
          <cell r="EJ126">
            <v>0</v>
          </cell>
          <cell r="EP126">
            <v>0</v>
          </cell>
          <cell r="EV126">
            <v>0</v>
          </cell>
          <cell r="EZ126">
            <v>0</v>
          </cell>
          <cell r="FA126">
            <v>0</v>
          </cell>
          <cell r="FB126">
            <v>0</v>
          </cell>
          <cell r="FH126">
            <v>0</v>
          </cell>
          <cell r="FN126">
            <v>0</v>
          </cell>
          <cell r="FR126">
            <v>0</v>
          </cell>
          <cell r="FS126">
            <v>0</v>
          </cell>
          <cell r="FT126">
            <v>0</v>
          </cell>
          <cell r="FZ126">
            <v>0</v>
          </cell>
          <cell r="GF126">
            <v>0</v>
          </cell>
          <cell r="GJ126">
            <v>0</v>
          </cell>
          <cell r="GK126">
            <v>0</v>
          </cell>
          <cell r="GL126">
            <v>0</v>
          </cell>
          <cell r="GR126">
            <v>0</v>
          </cell>
          <cell r="GX126">
            <v>0</v>
          </cell>
          <cell r="HB126">
            <v>0</v>
          </cell>
          <cell r="HC126">
            <v>0</v>
          </cell>
          <cell r="HD126">
            <v>0</v>
          </cell>
          <cell r="HJ126">
            <v>0</v>
          </cell>
          <cell r="HP126">
            <v>0</v>
          </cell>
          <cell r="HT126">
            <v>0</v>
          </cell>
          <cell r="HU126">
            <v>0</v>
          </cell>
          <cell r="HV126">
            <v>0</v>
          </cell>
        </row>
        <row r="127">
          <cell r="D127" t="str">
            <v>0516 2 0 S0</v>
          </cell>
          <cell r="E127" t="str">
            <v>P93930 REV4 ATTREZZATURA</v>
          </cell>
          <cell r="F127" t="str">
            <v>FIAT AUTO</v>
          </cell>
          <cell r="H127" t="str">
            <v>vendita rep.07/2004</v>
          </cell>
          <cell r="J127">
            <v>21700</v>
          </cell>
          <cell r="K127">
            <v>22300</v>
          </cell>
          <cell r="L127">
            <v>26000</v>
          </cell>
          <cell r="M127">
            <v>3700</v>
          </cell>
          <cell r="T127">
            <v>0</v>
          </cell>
          <cell r="Z127">
            <v>0</v>
          </cell>
          <cell r="AD127">
            <v>22300</v>
          </cell>
          <cell r="AE127">
            <v>26000</v>
          </cell>
          <cell r="AF127">
            <v>3700</v>
          </cell>
          <cell r="AJ127">
            <v>35780</v>
          </cell>
          <cell r="AK127">
            <v>38000</v>
          </cell>
          <cell r="AL127">
            <v>2220</v>
          </cell>
          <cell r="AR127">
            <v>0</v>
          </cell>
          <cell r="AV127">
            <v>58080</v>
          </cell>
          <cell r="AW127">
            <v>64000</v>
          </cell>
          <cell r="AX127">
            <v>5920</v>
          </cell>
          <cell r="BB127">
            <v>0</v>
          </cell>
          <cell r="BC127">
            <v>0</v>
          </cell>
          <cell r="BD127">
            <v>0</v>
          </cell>
          <cell r="BJ127">
            <v>0</v>
          </cell>
          <cell r="BN127">
            <v>58080</v>
          </cell>
          <cell r="BO127">
            <v>64000</v>
          </cell>
          <cell r="BP127">
            <v>5920</v>
          </cell>
          <cell r="BT127">
            <v>-32950</v>
          </cell>
          <cell r="BU127">
            <v>0</v>
          </cell>
          <cell r="BV127">
            <v>32950</v>
          </cell>
          <cell r="CB127">
            <v>0</v>
          </cell>
          <cell r="CF127">
            <v>25130</v>
          </cell>
          <cell r="CG127">
            <v>64000</v>
          </cell>
          <cell r="CH127">
            <v>38870</v>
          </cell>
          <cell r="CL127">
            <v>32950</v>
          </cell>
          <cell r="CM127">
            <v>0</v>
          </cell>
          <cell r="CN127">
            <v>-32950</v>
          </cell>
          <cell r="CT127">
            <v>0</v>
          </cell>
          <cell r="CX127">
            <v>58080</v>
          </cell>
          <cell r="CY127">
            <v>64000</v>
          </cell>
          <cell r="CZ127">
            <v>5920</v>
          </cell>
          <cell r="DF127">
            <v>0</v>
          </cell>
          <cell r="DJ127">
            <v>-58080</v>
          </cell>
          <cell r="DK127">
            <v>-64000</v>
          </cell>
          <cell r="DL127">
            <v>-5920</v>
          </cell>
          <cell r="DP127">
            <v>0</v>
          </cell>
          <cell r="DQ127">
            <v>0</v>
          </cell>
          <cell r="DR127">
            <v>0</v>
          </cell>
          <cell r="DX127">
            <v>0</v>
          </cell>
          <cell r="ED127">
            <v>0</v>
          </cell>
          <cell r="EH127">
            <v>0</v>
          </cell>
          <cell r="EI127">
            <v>0</v>
          </cell>
          <cell r="EJ127">
            <v>0</v>
          </cell>
          <cell r="EP127">
            <v>0</v>
          </cell>
          <cell r="EV127">
            <v>0</v>
          </cell>
          <cell r="EZ127">
            <v>0</v>
          </cell>
          <cell r="FA127">
            <v>0</v>
          </cell>
          <cell r="FB127">
            <v>0</v>
          </cell>
          <cell r="FH127">
            <v>0</v>
          </cell>
          <cell r="FN127">
            <v>0</v>
          </cell>
          <cell r="FR127">
            <v>0</v>
          </cell>
          <cell r="FS127">
            <v>0</v>
          </cell>
          <cell r="FT127">
            <v>0</v>
          </cell>
          <cell r="FZ127">
            <v>0</v>
          </cell>
          <cell r="GF127">
            <v>0</v>
          </cell>
          <cell r="GJ127">
            <v>0</v>
          </cell>
          <cell r="GK127">
            <v>0</v>
          </cell>
          <cell r="GL127">
            <v>0</v>
          </cell>
          <cell r="GR127">
            <v>0</v>
          </cell>
          <cell r="GX127">
            <v>0</v>
          </cell>
          <cell r="HB127">
            <v>0</v>
          </cell>
          <cell r="HC127">
            <v>0</v>
          </cell>
          <cell r="HD127">
            <v>0</v>
          </cell>
          <cell r="HJ127">
            <v>0</v>
          </cell>
          <cell r="HP127">
            <v>0</v>
          </cell>
          <cell r="HT127">
            <v>0</v>
          </cell>
          <cell r="HU127">
            <v>0</v>
          </cell>
          <cell r="HV127">
            <v>0</v>
          </cell>
        </row>
        <row r="128">
          <cell r="D128" t="str">
            <v>0512 1 0 S0</v>
          </cell>
          <cell r="E128" t="str">
            <v>P93950 4WD REV1 ATTREZZ.</v>
          </cell>
          <cell r="H128" t="str">
            <v>vendita rep.02/2004</v>
          </cell>
          <cell r="J128">
            <v>100335.56</v>
          </cell>
          <cell r="K128">
            <v>131699.56</v>
          </cell>
          <cell r="L128">
            <v>144000</v>
          </cell>
          <cell r="M128">
            <v>12300.440000000002</v>
          </cell>
          <cell r="R128">
            <v>-31364</v>
          </cell>
          <cell r="S128">
            <v>-14000</v>
          </cell>
          <cell r="T128">
            <v>17364</v>
          </cell>
          <cell r="X128">
            <v>-100335.56</v>
          </cell>
          <cell r="Y128">
            <v>-130000</v>
          </cell>
          <cell r="Z128">
            <v>-29664.440000000002</v>
          </cell>
          <cell r="AD128">
            <v>0</v>
          </cell>
          <cell r="AE128">
            <v>0</v>
          </cell>
          <cell r="AF128">
            <v>0</v>
          </cell>
          <cell r="AL128">
            <v>0</v>
          </cell>
          <cell r="AR128">
            <v>0</v>
          </cell>
          <cell r="AV128">
            <v>0</v>
          </cell>
          <cell r="AW128">
            <v>0</v>
          </cell>
          <cell r="AX128">
            <v>0</v>
          </cell>
          <cell r="BD128">
            <v>0</v>
          </cell>
          <cell r="BJ128">
            <v>0</v>
          </cell>
          <cell r="BN128">
            <v>0</v>
          </cell>
          <cell r="BO128">
            <v>0</v>
          </cell>
          <cell r="BP128">
            <v>0</v>
          </cell>
          <cell r="BV128">
            <v>0</v>
          </cell>
          <cell r="CB128">
            <v>0</v>
          </cell>
          <cell r="CF128">
            <v>0</v>
          </cell>
          <cell r="CG128">
            <v>0</v>
          </cell>
          <cell r="CH128">
            <v>0</v>
          </cell>
          <cell r="CN128">
            <v>0</v>
          </cell>
          <cell r="CT128">
            <v>0</v>
          </cell>
          <cell r="CX128">
            <v>0</v>
          </cell>
          <cell r="CY128">
            <v>0</v>
          </cell>
          <cell r="CZ128">
            <v>0</v>
          </cell>
          <cell r="DF128">
            <v>0</v>
          </cell>
          <cell r="DL128">
            <v>0</v>
          </cell>
          <cell r="DP128">
            <v>0</v>
          </cell>
          <cell r="DQ128">
            <v>0</v>
          </cell>
          <cell r="DR128">
            <v>0</v>
          </cell>
          <cell r="DX128">
            <v>0</v>
          </cell>
          <cell r="ED128">
            <v>0</v>
          </cell>
          <cell r="EH128">
            <v>0</v>
          </cell>
          <cell r="EI128">
            <v>0</v>
          </cell>
          <cell r="EJ128">
            <v>0</v>
          </cell>
          <cell r="EP128">
            <v>0</v>
          </cell>
          <cell r="EV128">
            <v>0</v>
          </cell>
          <cell r="EZ128">
            <v>0</v>
          </cell>
          <cell r="FA128">
            <v>0</v>
          </cell>
          <cell r="FB128">
            <v>0</v>
          </cell>
          <cell r="FH128">
            <v>0</v>
          </cell>
          <cell r="FN128">
            <v>0</v>
          </cell>
          <cell r="FR128">
            <v>0</v>
          </cell>
          <cell r="FS128">
            <v>0</v>
          </cell>
          <cell r="FT128">
            <v>0</v>
          </cell>
          <cell r="FZ128">
            <v>0</v>
          </cell>
          <cell r="GF128">
            <v>0</v>
          </cell>
          <cell r="GJ128">
            <v>0</v>
          </cell>
          <cell r="GK128">
            <v>0</v>
          </cell>
          <cell r="GL128">
            <v>0</v>
          </cell>
          <cell r="GR128">
            <v>0</v>
          </cell>
          <cell r="GX128">
            <v>0</v>
          </cell>
          <cell r="HB128">
            <v>0</v>
          </cell>
          <cell r="HC128">
            <v>0</v>
          </cell>
          <cell r="HD128">
            <v>0</v>
          </cell>
          <cell r="HJ128">
            <v>0</v>
          </cell>
          <cell r="HP128">
            <v>0</v>
          </cell>
          <cell r="HT128">
            <v>0</v>
          </cell>
          <cell r="HU128">
            <v>0</v>
          </cell>
          <cell r="HV128">
            <v>0</v>
          </cell>
        </row>
        <row r="129">
          <cell r="D129" t="str">
            <v>0513 0 0 S0</v>
          </cell>
          <cell r="E129" t="str">
            <v>P93950 2WD attrezzatura</v>
          </cell>
          <cell r="H129" t="str">
            <v>vendita rep.02/2004</v>
          </cell>
          <cell r="J129">
            <v>77546.73</v>
          </cell>
          <cell r="K129">
            <v>77546.73</v>
          </cell>
          <cell r="L129">
            <v>105000</v>
          </cell>
          <cell r="M129">
            <v>27453.270000000004</v>
          </cell>
          <cell r="T129">
            <v>0</v>
          </cell>
          <cell r="X129">
            <v>-77546.73</v>
          </cell>
          <cell r="Y129">
            <v>-105000</v>
          </cell>
          <cell r="Z129">
            <v>-27453.270000000004</v>
          </cell>
          <cell r="AD129">
            <v>0</v>
          </cell>
          <cell r="AE129">
            <v>0</v>
          </cell>
          <cell r="AF129">
            <v>0</v>
          </cell>
          <cell r="AL129">
            <v>0</v>
          </cell>
          <cell r="AR129">
            <v>0</v>
          </cell>
          <cell r="AV129">
            <v>0</v>
          </cell>
          <cell r="AW129">
            <v>0</v>
          </cell>
          <cell r="AX129">
            <v>0</v>
          </cell>
          <cell r="BD129">
            <v>0</v>
          </cell>
          <cell r="BJ129">
            <v>0</v>
          </cell>
          <cell r="BN129">
            <v>0</v>
          </cell>
          <cell r="BO129">
            <v>0</v>
          </cell>
          <cell r="BP129">
            <v>0</v>
          </cell>
          <cell r="BV129">
            <v>0</v>
          </cell>
          <cell r="CB129">
            <v>0</v>
          </cell>
          <cell r="CF129">
            <v>0</v>
          </cell>
          <cell r="CG129">
            <v>0</v>
          </cell>
          <cell r="CH129">
            <v>0</v>
          </cell>
          <cell r="CN129">
            <v>0</v>
          </cell>
          <cell r="CT129">
            <v>0</v>
          </cell>
          <cell r="CX129">
            <v>0</v>
          </cell>
          <cell r="CY129">
            <v>0</v>
          </cell>
          <cell r="CZ129">
            <v>0</v>
          </cell>
          <cell r="DF129">
            <v>0</v>
          </cell>
          <cell r="DL129">
            <v>0</v>
          </cell>
          <cell r="DP129">
            <v>0</v>
          </cell>
          <cell r="DQ129">
            <v>0</v>
          </cell>
          <cell r="DR129">
            <v>0</v>
          </cell>
          <cell r="DX129">
            <v>0</v>
          </cell>
          <cell r="ED129">
            <v>0</v>
          </cell>
          <cell r="EH129">
            <v>0</v>
          </cell>
          <cell r="EI129">
            <v>0</v>
          </cell>
          <cell r="EJ129">
            <v>0</v>
          </cell>
          <cell r="EP129">
            <v>0</v>
          </cell>
          <cell r="EV129">
            <v>0</v>
          </cell>
          <cell r="EZ129">
            <v>0</v>
          </cell>
          <cell r="FA129">
            <v>0</v>
          </cell>
          <cell r="FB129">
            <v>0</v>
          </cell>
          <cell r="FH129">
            <v>0</v>
          </cell>
          <cell r="FN129">
            <v>0</v>
          </cell>
          <cell r="FR129">
            <v>0</v>
          </cell>
          <cell r="FS129">
            <v>0</v>
          </cell>
          <cell r="FT129">
            <v>0</v>
          </cell>
          <cell r="FZ129">
            <v>0</v>
          </cell>
          <cell r="GF129">
            <v>0</v>
          </cell>
          <cell r="GJ129">
            <v>0</v>
          </cell>
          <cell r="GK129">
            <v>0</v>
          </cell>
          <cell r="GL129">
            <v>0</v>
          </cell>
          <cell r="GR129">
            <v>0</v>
          </cell>
          <cell r="GX129">
            <v>0</v>
          </cell>
          <cell r="HB129">
            <v>0</v>
          </cell>
          <cell r="HC129">
            <v>0</v>
          </cell>
          <cell r="HD129">
            <v>0</v>
          </cell>
          <cell r="HJ129">
            <v>0</v>
          </cell>
          <cell r="HP129">
            <v>0</v>
          </cell>
          <cell r="HT129">
            <v>0</v>
          </cell>
          <cell r="HU129">
            <v>0</v>
          </cell>
          <cell r="HV129">
            <v>0</v>
          </cell>
        </row>
        <row r="130">
          <cell r="D130" t="str">
            <v>0538 0 0 SP</v>
          </cell>
          <cell r="E130" t="str">
            <v>PPIN08 ATTREZZATURE</v>
          </cell>
          <cell r="H130" t="str">
            <v>vendita rep.02/2004</v>
          </cell>
          <cell r="J130">
            <v>58208.9</v>
          </cell>
          <cell r="K130">
            <v>58208.9</v>
          </cell>
          <cell r="L130">
            <v>215000</v>
          </cell>
          <cell r="M130">
            <v>156791.1</v>
          </cell>
          <cell r="T130">
            <v>0</v>
          </cell>
          <cell r="X130">
            <v>-58208.9</v>
          </cell>
          <cell r="Y130">
            <v>-215000</v>
          </cell>
          <cell r="Z130">
            <v>-156791.1</v>
          </cell>
          <cell r="AD130">
            <v>0</v>
          </cell>
          <cell r="AE130">
            <v>0</v>
          </cell>
          <cell r="AF130">
            <v>0</v>
          </cell>
          <cell r="AL130">
            <v>0</v>
          </cell>
          <cell r="AR130">
            <v>0</v>
          </cell>
          <cell r="AV130">
            <v>0</v>
          </cell>
          <cell r="AW130">
            <v>0</v>
          </cell>
          <cell r="AX130">
            <v>0</v>
          </cell>
          <cell r="BD130">
            <v>0</v>
          </cell>
          <cell r="BJ130">
            <v>0</v>
          </cell>
          <cell r="BN130">
            <v>0</v>
          </cell>
          <cell r="BO130">
            <v>0</v>
          </cell>
          <cell r="BP130">
            <v>0</v>
          </cell>
          <cell r="BV130">
            <v>0</v>
          </cell>
          <cell r="CB130">
            <v>0</v>
          </cell>
          <cell r="CF130">
            <v>0</v>
          </cell>
          <cell r="CG130">
            <v>0</v>
          </cell>
          <cell r="CH130">
            <v>0</v>
          </cell>
          <cell r="CN130">
            <v>0</v>
          </cell>
          <cell r="CT130">
            <v>0</v>
          </cell>
          <cell r="CX130">
            <v>0</v>
          </cell>
          <cell r="CY130">
            <v>0</v>
          </cell>
          <cell r="CZ130">
            <v>0</v>
          </cell>
          <cell r="DF130">
            <v>0</v>
          </cell>
          <cell r="DL130">
            <v>0</v>
          </cell>
          <cell r="DP130">
            <v>0</v>
          </cell>
          <cell r="DQ130">
            <v>0</v>
          </cell>
          <cell r="DR130">
            <v>0</v>
          </cell>
          <cell r="DX130">
            <v>0</v>
          </cell>
          <cell r="ED130">
            <v>0</v>
          </cell>
          <cell r="EH130">
            <v>0</v>
          </cell>
          <cell r="EI130">
            <v>0</v>
          </cell>
          <cell r="EJ130">
            <v>0</v>
          </cell>
          <cell r="EP130">
            <v>0</v>
          </cell>
          <cell r="EV130">
            <v>0</v>
          </cell>
          <cell r="EZ130">
            <v>0</v>
          </cell>
          <cell r="FA130">
            <v>0</v>
          </cell>
          <cell r="FB130">
            <v>0</v>
          </cell>
          <cell r="FH130">
            <v>0</v>
          </cell>
          <cell r="FN130">
            <v>0</v>
          </cell>
          <cell r="FR130">
            <v>0</v>
          </cell>
          <cell r="FS130">
            <v>0</v>
          </cell>
          <cell r="FT130">
            <v>0</v>
          </cell>
          <cell r="FZ130">
            <v>0</v>
          </cell>
          <cell r="GF130">
            <v>0</v>
          </cell>
          <cell r="GJ130">
            <v>0</v>
          </cell>
          <cell r="GK130">
            <v>0</v>
          </cell>
          <cell r="GL130">
            <v>0</v>
          </cell>
          <cell r="GR130">
            <v>0</v>
          </cell>
          <cell r="GX130">
            <v>0</v>
          </cell>
          <cell r="HB130">
            <v>0</v>
          </cell>
          <cell r="HC130">
            <v>0</v>
          </cell>
          <cell r="HD130">
            <v>0</v>
          </cell>
          <cell r="HJ130">
            <v>0</v>
          </cell>
          <cell r="HP130">
            <v>0</v>
          </cell>
          <cell r="HT130">
            <v>0</v>
          </cell>
          <cell r="HU130">
            <v>0</v>
          </cell>
          <cell r="HV130">
            <v>0</v>
          </cell>
        </row>
        <row r="131">
          <cell r="D131" t="str">
            <v>0548 1 0 SP</v>
          </cell>
          <cell r="E131" t="str">
            <v>DC1 EXTRACOSTI PART.</v>
          </cell>
          <cell r="F131">
            <v>0</v>
          </cell>
          <cell r="J131">
            <v>16920</v>
          </cell>
          <cell r="K131">
            <v>22000</v>
          </cell>
          <cell r="L131">
            <v>200000</v>
          </cell>
          <cell r="M131">
            <v>178000</v>
          </cell>
          <cell r="R131">
            <v>-5080</v>
          </cell>
          <cell r="S131">
            <v>8984</v>
          </cell>
          <cell r="T131">
            <v>14064</v>
          </cell>
          <cell r="X131">
            <v>-16920</v>
          </cell>
          <cell r="Y131">
            <v>-208984</v>
          </cell>
          <cell r="Z131">
            <v>-192064</v>
          </cell>
          <cell r="AD131">
            <v>0</v>
          </cell>
          <cell r="AE131">
            <v>0</v>
          </cell>
          <cell r="AF131">
            <v>0</v>
          </cell>
          <cell r="AJ131">
            <v>16400.5</v>
          </cell>
          <cell r="AL131">
            <v>-16400.5</v>
          </cell>
          <cell r="AR131">
            <v>0</v>
          </cell>
          <cell r="AV131">
            <v>16400.5</v>
          </cell>
          <cell r="AW131">
            <v>0</v>
          </cell>
          <cell r="AX131">
            <v>-16400.5</v>
          </cell>
          <cell r="BD131">
            <v>0</v>
          </cell>
          <cell r="BJ131">
            <v>0</v>
          </cell>
          <cell r="BN131">
            <v>16400.5</v>
          </cell>
          <cell r="BO131">
            <v>0</v>
          </cell>
          <cell r="BP131">
            <v>-16400.5</v>
          </cell>
          <cell r="BT131">
            <v>0</v>
          </cell>
          <cell r="BU131">
            <v>260000</v>
          </cell>
          <cell r="BV131">
            <v>260000</v>
          </cell>
          <cell r="CB131">
            <v>0</v>
          </cell>
          <cell r="CF131">
            <v>16400.5</v>
          </cell>
          <cell r="CG131">
            <v>260000</v>
          </cell>
          <cell r="CH131">
            <v>243599.5</v>
          </cell>
          <cell r="CL131">
            <v>0</v>
          </cell>
          <cell r="CM131">
            <v>0</v>
          </cell>
          <cell r="CN131">
            <v>0</v>
          </cell>
          <cell r="CT131">
            <v>0</v>
          </cell>
          <cell r="CX131">
            <v>16400.5</v>
          </cell>
          <cell r="CY131">
            <v>260000</v>
          </cell>
          <cell r="CZ131">
            <v>243599.5</v>
          </cell>
          <cell r="DD131">
            <v>0</v>
          </cell>
          <cell r="DE131">
            <v>0</v>
          </cell>
          <cell r="DF131">
            <v>0</v>
          </cell>
          <cell r="DL131">
            <v>0</v>
          </cell>
          <cell r="DP131">
            <v>16400.5</v>
          </cell>
          <cell r="DQ131">
            <v>260000</v>
          </cell>
          <cell r="DR131">
            <v>243599.5</v>
          </cell>
          <cell r="DV131">
            <v>0</v>
          </cell>
          <cell r="DW131">
            <v>0</v>
          </cell>
          <cell r="DX131">
            <v>0</v>
          </cell>
          <cell r="ED131">
            <v>0</v>
          </cell>
          <cell r="EH131">
            <v>16400.5</v>
          </cell>
          <cell r="EI131">
            <v>260000</v>
          </cell>
          <cell r="EJ131">
            <v>243599.5</v>
          </cell>
          <cell r="EN131">
            <v>0</v>
          </cell>
          <cell r="EP131">
            <v>0</v>
          </cell>
          <cell r="EV131">
            <v>0</v>
          </cell>
          <cell r="EZ131">
            <v>16400.5</v>
          </cell>
          <cell r="FA131">
            <v>260000</v>
          </cell>
          <cell r="FB131">
            <v>243599.5</v>
          </cell>
          <cell r="FH131">
            <v>0</v>
          </cell>
          <cell r="FN131">
            <v>0</v>
          </cell>
          <cell r="FR131">
            <v>16400.5</v>
          </cell>
          <cell r="FS131">
            <v>260000</v>
          </cell>
          <cell r="FT131">
            <v>243599.5</v>
          </cell>
          <cell r="FZ131">
            <v>0</v>
          </cell>
          <cell r="GF131">
            <v>0</v>
          </cell>
          <cell r="GJ131">
            <v>16400.5</v>
          </cell>
          <cell r="GK131">
            <v>260000</v>
          </cell>
          <cell r="GL131">
            <v>243599.5</v>
          </cell>
          <cell r="GR131">
            <v>0</v>
          </cell>
          <cell r="GX131">
            <v>0</v>
          </cell>
          <cell r="HB131">
            <v>16400.5</v>
          </cell>
          <cell r="HC131">
            <v>260000</v>
          </cell>
          <cell r="HD131">
            <v>243599.5</v>
          </cell>
          <cell r="HJ131">
            <v>0</v>
          </cell>
          <cell r="HP131">
            <v>0</v>
          </cell>
          <cell r="HT131">
            <v>16400.5</v>
          </cell>
          <cell r="HU131">
            <v>260000</v>
          </cell>
          <cell r="HV131">
            <v>243599.5</v>
          </cell>
        </row>
        <row r="132">
          <cell r="D132" t="str">
            <v>0570 0 0 SP</v>
          </cell>
          <cell r="E132" t="str">
            <v>84801 ATTREZZATURA VdP</v>
          </cell>
          <cell r="F132" t="str">
            <v>FIAT AUTO</v>
          </cell>
          <cell r="H132" t="str">
            <v>vendita rep.07/2004</v>
          </cell>
          <cell r="J132">
            <v>49104.46</v>
          </cell>
          <cell r="K132">
            <v>49104.46</v>
          </cell>
          <cell r="M132">
            <v>-49104.46</v>
          </cell>
          <cell r="T132">
            <v>0</v>
          </cell>
          <cell r="Z132">
            <v>0</v>
          </cell>
          <cell r="AD132">
            <v>49104.46</v>
          </cell>
          <cell r="AE132">
            <v>0</v>
          </cell>
          <cell r="AF132">
            <v>-49104.46</v>
          </cell>
          <cell r="AK132">
            <v>85000</v>
          </cell>
          <cell r="AL132">
            <v>85000</v>
          </cell>
          <cell r="AR132">
            <v>0</v>
          </cell>
          <cell r="AV132">
            <v>49104.46</v>
          </cell>
          <cell r="AW132">
            <v>85000</v>
          </cell>
          <cell r="AX132">
            <v>35895.54</v>
          </cell>
          <cell r="BB132">
            <v>0</v>
          </cell>
          <cell r="BC132">
            <v>0</v>
          </cell>
          <cell r="BD132">
            <v>0</v>
          </cell>
          <cell r="BJ132">
            <v>0</v>
          </cell>
          <cell r="BN132">
            <v>49104.46</v>
          </cell>
          <cell r="BO132">
            <v>85000</v>
          </cell>
          <cell r="BP132">
            <v>35895.54</v>
          </cell>
          <cell r="BT132">
            <v>0</v>
          </cell>
          <cell r="BU132">
            <v>0</v>
          </cell>
          <cell r="BV132">
            <v>0</v>
          </cell>
          <cell r="CB132">
            <v>0</v>
          </cell>
          <cell r="CF132">
            <v>49104.46</v>
          </cell>
          <cell r="CG132">
            <v>85000</v>
          </cell>
          <cell r="CH132">
            <v>35895.54</v>
          </cell>
          <cell r="CL132">
            <v>0</v>
          </cell>
          <cell r="CM132">
            <v>0</v>
          </cell>
          <cell r="CN132">
            <v>0</v>
          </cell>
          <cell r="CT132">
            <v>0</v>
          </cell>
          <cell r="CX132">
            <v>49104.46</v>
          </cell>
          <cell r="CY132">
            <v>85000</v>
          </cell>
          <cell r="CZ132">
            <v>35895.54</v>
          </cell>
          <cell r="DD132">
            <v>50700.46</v>
          </cell>
          <cell r="DE132">
            <v>14700</v>
          </cell>
          <cell r="DF132">
            <v>-36000.46</v>
          </cell>
          <cell r="DJ132">
            <v>-99804.92</v>
          </cell>
          <cell r="DK132">
            <v>-99700</v>
          </cell>
          <cell r="DL132">
            <v>104.91999999999825</v>
          </cell>
          <cell r="DP132">
            <v>0</v>
          </cell>
          <cell r="DQ132">
            <v>0</v>
          </cell>
          <cell r="DR132">
            <v>0</v>
          </cell>
          <cell r="DX132">
            <v>0</v>
          </cell>
          <cell r="ED132">
            <v>0</v>
          </cell>
          <cell r="EH132">
            <v>0</v>
          </cell>
          <cell r="EI132">
            <v>0</v>
          </cell>
          <cell r="EJ132">
            <v>0</v>
          </cell>
          <cell r="EP132">
            <v>0</v>
          </cell>
          <cell r="EV132">
            <v>0</v>
          </cell>
          <cell r="EZ132">
            <v>0</v>
          </cell>
          <cell r="FA132">
            <v>0</v>
          </cell>
          <cell r="FB132">
            <v>0</v>
          </cell>
          <cell r="FH132">
            <v>0</v>
          </cell>
          <cell r="FN132">
            <v>0</v>
          </cell>
          <cell r="FR132">
            <v>0</v>
          </cell>
          <cell r="FS132">
            <v>0</v>
          </cell>
          <cell r="FT132">
            <v>0</v>
          </cell>
          <cell r="FZ132">
            <v>0</v>
          </cell>
          <cell r="GF132">
            <v>0</v>
          </cell>
          <cell r="GJ132">
            <v>0</v>
          </cell>
          <cell r="GK132">
            <v>0</v>
          </cell>
          <cell r="GL132">
            <v>0</v>
          </cell>
          <cell r="GR132">
            <v>0</v>
          </cell>
          <cell r="GX132">
            <v>0</v>
          </cell>
          <cell r="HB132">
            <v>0</v>
          </cell>
          <cell r="HC132">
            <v>0</v>
          </cell>
          <cell r="HD132">
            <v>0</v>
          </cell>
          <cell r="HJ132">
            <v>0</v>
          </cell>
          <cell r="HP132">
            <v>0</v>
          </cell>
          <cell r="HT132">
            <v>0</v>
          </cell>
          <cell r="HU132">
            <v>0</v>
          </cell>
          <cell r="HV132">
            <v>0</v>
          </cell>
        </row>
        <row r="133">
          <cell r="D133" t="str">
            <v>0248 0 0 00</v>
          </cell>
          <cell r="E133" t="str">
            <v>16970 PROGETTAZIONE</v>
          </cell>
          <cell r="F133" t="str">
            <v>TOWER POLONIA</v>
          </cell>
          <cell r="H133" t="str">
            <v>vendita rep.09/2004</v>
          </cell>
          <cell r="J133">
            <v>189789.28</v>
          </cell>
          <cell r="K133">
            <v>189789.28</v>
          </cell>
          <cell r="L133">
            <v>0</v>
          </cell>
          <cell r="M133">
            <v>-189789.28</v>
          </cell>
          <cell r="S133">
            <v>230000</v>
          </cell>
          <cell r="T133">
            <v>230000</v>
          </cell>
          <cell r="Z133">
            <v>0</v>
          </cell>
          <cell r="AD133">
            <v>189789.28</v>
          </cell>
          <cell r="AE133">
            <v>230000</v>
          </cell>
          <cell r="AF133">
            <v>40210.720000000001</v>
          </cell>
          <cell r="AL133">
            <v>0</v>
          </cell>
          <cell r="AR133">
            <v>0</v>
          </cell>
          <cell r="AV133">
            <v>189789.28</v>
          </cell>
          <cell r="AW133">
            <v>230000</v>
          </cell>
          <cell r="AX133">
            <v>40210.720000000001</v>
          </cell>
          <cell r="BB133">
            <v>3000</v>
          </cell>
          <cell r="BC133">
            <v>0</v>
          </cell>
          <cell r="BD133">
            <v>-3000</v>
          </cell>
          <cell r="BJ133">
            <v>0</v>
          </cell>
          <cell r="BN133">
            <v>192789.28</v>
          </cell>
          <cell r="BO133">
            <v>230000</v>
          </cell>
          <cell r="BP133">
            <v>37210.720000000001</v>
          </cell>
          <cell r="BT133">
            <v>29950</v>
          </cell>
          <cell r="BU133">
            <v>0</v>
          </cell>
          <cell r="BV133">
            <v>-29950</v>
          </cell>
          <cell r="CB133">
            <v>0</v>
          </cell>
          <cell r="CF133">
            <v>222739.28</v>
          </cell>
          <cell r="CG133">
            <v>230000</v>
          </cell>
          <cell r="CH133">
            <v>7260.7200000000012</v>
          </cell>
          <cell r="CL133">
            <v>-29950</v>
          </cell>
          <cell r="CM133">
            <v>0</v>
          </cell>
          <cell r="CN133">
            <v>29950</v>
          </cell>
          <cell r="CT133">
            <v>0</v>
          </cell>
          <cell r="CX133">
            <v>192789.28</v>
          </cell>
          <cell r="CY133">
            <v>230000</v>
          </cell>
          <cell r="CZ133">
            <v>37210.720000000001</v>
          </cell>
          <cell r="DD133">
            <v>0</v>
          </cell>
          <cell r="DE133">
            <v>0</v>
          </cell>
          <cell r="DF133">
            <v>0</v>
          </cell>
          <cell r="DL133">
            <v>0</v>
          </cell>
          <cell r="DP133">
            <v>192789.28</v>
          </cell>
          <cell r="DQ133">
            <v>230000</v>
          </cell>
          <cell r="DR133">
            <v>37210.720000000001</v>
          </cell>
          <cell r="DV133">
            <v>0</v>
          </cell>
          <cell r="DW133">
            <v>0</v>
          </cell>
          <cell r="DX133">
            <v>0</v>
          </cell>
          <cell r="ED133">
            <v>0</v>
          </cell>
          <cell r="EH133">
            <v>192789.28</v>
          </cell>
          <cell r="EI133">
            <v>230000</v>
          </cell>
          <cell r="EJ133">
            <v>37210.720000000001</v>
          </cell>
          <cell r="EP133">
            <v>0</v>
          </cell>
          <cell r="ET133">
            <v>-192789.28</v>
          </cell>
          <cell r="EU133">
            <v>-230000</v>
          </cell>
          <cell r="EV133">
            <v>-37210.720000000001</v>
          </cell>
          <cell r="EZ133">
            <v>0</v>
          </cell>
          <cell r="FA133">
            <v>0</v>
          </cell>
          <cell r="FB133">
            <v>0</v>
          </cell>
          <cell r="FH133">
            <v>0</v>
          </cell>
          <cell r="FN133">
            <v>0</v>
          </cell>
          <cell r="FR133">
            <v>0</v>
          </cell>
          <cell r="FS133">
            <v>0</v>
          </cell>
          <cell r="FT133">
            <v>0</v>
          </cell>
          <cell r="FZ133">
            <v>0</v>
          </cell>
          <cell r="GF133">
            <v>0</v>
          </cell>
          <cell r="GJ133">
            <v>0</v>
          </cell>
          <cell r="GK133">
            <v>0</v>
          </cell>
          <cell r="GL133">
            <v>0</v>
          </cell>
          <cell r="GR133">
            <v>0</v>
          </cell>
          <cell r="GX133">
            <v>0</v>
          </cell>
          <cell r="HB133">
            <v>0</v>
          </cell>
          <cell r="HC133">
            <v>0</v>
          </cell>
          <cell r="HD133">
            <v>0</v>
          </cell>
          <cell r="HJ133">
            <v>0</v>
          </cell>
          <cell r="HP133">
            <v>0</v>
          </cell>
          <cell r="HT133">
            <v>0</v>
          </cell>
          <cell r="HU133">
            <v>0</v>
          </cell>
          <cell r="HV133">
            <v>0</v>
          </cell>
        </row>
        <row r="134">
          <cell r="D134" t="str">
            <v>0424 0 0 00</v>
          </cell>
          <cell r="E134" t="str">
            <v>169/25 PROGETTAZIONE</v>
          </cell>
          <cell r="F134" t="str">
            <v>FIAT AUTO</v>
          </cell>
          <cell r="H134" t="str">
            <v>vendita rep.07/2004</v>
          </cell>
          <cell r="J134">
            <v>62088.6</v>
          </cell>
          <cell r="K134">
            <v>62088.6</v>
          </cell>
          <cell r="L134">
            <v>29000</v>
          </cell>
          <cell r="M134">
            <v>-33088.6</v>
          </cell>
          <cell r="T134">
            <v>0</v>
          </cell>
          <cell r="Z134">
            <v>0</v>
          </cell>
          <cell r="AD134">
            <v>62088.6</v>
          </cell>
          <cell r="AE134">
            <v>29000</v>
          </cell>
          <cell r="AF134">
            <v>-33088.6</v>
          </cell>
          <cell r="AL134">
            <v>0</v>
          </cell>
          <cell r="AR134">
            <v>0</v>
          </cell>
          <cell r="AV134">
            <v>62088.6</v>
          </cell>
          <cell r="AW134">
            <v>29000</v>
          </cell>
          <cell r="AX134">
            <v>-33088.6</v>
          </cell>
          <cell r="BB134">
            <v>0</v>
          </cell>
          <cell r="BC134">
            <v>0</v>
          </cell>
          <cell r="BD134">
            <v>0</v>
          </cell>
          <cell r="BJ134">
            <v>0</v>
          </cell>
          <cell r="BN134">
            <v>62088.6</v>
          </cell>
          <cell r="BO134">
            <v>29000</v>
          </cell>
          <cell r="BP134">
            <v>-33088.6</v>
          </cell>
          <cell r="BT134">
            <v>0</v>
          </cell>
          <cell r="BU134">
            <v>0</v>
          </cell>
          <cell r="BV134">
            <v>0</v>
          </cell>
          <cell r="CB134">
            <v>0</v>
          </cell>
          <cell r="CF134">
            <v>62088.6</v>
          </cell>
          <cell r="CG134">
            <v>29000</v>
          </cell>
          <cell r="CH134">
            <v>-33088.6</v>
          </cell>
          <cell r="CL134">
            <v>0</v>
          </cell>
          <cell r="CM134">
            <v>0</v>
          </cell>
          <cell r="CN134">
            <v>0</v>
          </cell>
          <cell r="CT134">
            <v>0</v>
          </cell>
          <cell r="CX134">
            <v>62088.6</v>
          </cell>
          <cell r="CY134">
            <v>29000</v>
          </cell>
          <cell r="CZ134">
            <v>-33088.6</v>
          </cell>
          <cell r="DE134">
            <v>94950</v>
          </cell>
          <cell r="DF134">
            <v>94950</v>
          </cell>
          <cell r="DJ134">
            <v>-62088.6</v>
          </cell>
          <cell r="DK134">
            <v>-123950</v>
          </cell>
          <cell r="DL134">
            <v>-61861.4</v>
          </cell>
          <cell r="DP134">
            <v>0</v>
          </cell>
          <cell r="DQ134">
            <v>0</v>
          </cell>
          <cell r="DR134">
            <v>0</v>
          </cell>
          <cell r="DX134">
            <v>0</v>
          </cell>
          <cell r="ED134">
            <v>0</v>
          </cell>
          <cell r="EH134">
            <v>0</v>
          </cell>
          <cell r="EI134">
            <v>0</v>
          </cell>
          <cell r="EJ134">
            <v>0</v>
          </cell>
          <cell r="EP134">
            <v>0</v>
          </cell>
          <cell r="EV134">
            <v>0</v>
          </cell>
          <cell r="EZ134">
            <v>0</v>
          </cell>
          <cell r="FA134">
            <v>0</v>
          </cell>
          <cell r="FB134">
            <v>0</v>
          </cell>
          <cell r="FH134">
            <v>0</v>
          </cell>
          <cell r="FN134">
            <v>0</v>
          </cell>
          <cell r="FR134">
            <v>0</v>
          </cell>
          <cell r="FS134">
            <v>0</v>
          </cell>
          <cell r="FT134">
            <v>0</v>
          </cell>
          <cell r="FZ134">
            <v>0</v>
          </cell>
          <cell r="GF134">
            <v>0</v>
          </cell>
          <cell r="GJ134">
            <v>0</v>
          </cell>
          <cell r="GK134">
            <v>0</v>
          </cell>
          <cell r="GL134">
            <v>0</v>
          </cell>
          <cell r="GR134">
            <v>0</v>
          </cell>
          <cell r="GX134">
            <v>0</v>
          </cell>
          <cell r="HB134">
            <v>0</v>
          </cell>
          <cell r="HC134">
            <v>0</v>
          </cell>
          <cell r="HD134">
            <v>0</v>
          </cell>
          <cell r="HJ134">
            <v>0</v>
          </cell>
          <cell r="HP134">
            <v>0</v>
          </cell>
          <cell r="HT134">
            <v>0</v>
          </cell>
          <cell r="HU134">
            <v>0</v>
          </cell>
          <cell r="HV134">
            <v>0</v>
          </cell>
        </row>
        <row r="135">
          <cell r="D135" t="str">
            <v>0507 1 0 00</v>
          </cell>
          <cell r="E135" t="str">
            <v>19425 REV2 PROGETTAZIONE</v>
          </cell>
          <cell r="H135" t="str">
            <v>spesati nel 2003 rep.04/2004</v>
          </cell>
          <cell r="J135">
            <v>14805</v>
          </cell>
          <cell r="K135">
            <v>14805</v>
          </cell>
          <cell r="L135">
            <v>0</v>
          </cell>
          <cell r="M135">
            <v>-14805</v>
          </cell>
          <cell r="T135">
            <v>0</v>
          </cell>
          <cell r="Z135">
            <v>0</v>
          </cell>
          <cell r="AD135">
            <v>14805</v>
          </cell>
          <cell r="AE135">
            <v>0</v>
          </cell>
          <cell r="AF135">
            <v>-14805</v>
          </cell>
          <cell r="AL135">
            <v>0</v>
          </cell>
          <cell r="AR135">
            <v>0</v>
          </cell>
          <cell r="AV135">
            <v>14805</v>
          </cell>
          <cell r="AW135">
            <v>0</v>
          </cell>
          <cell r="AX135">
            <v>-14805</v>
          </cell>
          <cell r="BD135">
            <v>0</v>
          </cell>
          <cell r="BH135">
            <v>-14805</v>
          </cell>
          <cell r="BJ135">
            <v>14805</v>
          </cell>
          <cell r="BN135">
            <v>0</v>
          </cell>
          <cell r="BO135">
            <v>0</v>
          </cell>
          <cell r="BP135">
            <v>0</v>
          </cell>
          <cell r="BV135">
            <v>0</v>
          </cell>
          <cell r="CB135">
            <v>0</v>
          </cell>
          <cell r="CF135">
            <v>0</v>
          </cell>
          <cell r="CG135">
            <v>0</v>
          </cell>
          <cell r="CH135">
            <v>0</v>
          </cell>
          <cell r="CN135">
            <v>0</v>
          </cell>
          <cell r="CT135">
            <v>0</v>
          </cell>
          <cell r="CX135">
            <v>0</v>
          </cell>
          <cell r="CY135">
            <v>0</v>
          </cell>
          <cell r="CZ135">
            <v>0</v>
          </cell>
          <cell r="DF135">
            <v>0</v>
          </cell>
          <cell r="DL135">
            <v>0</v>
          </cell>
          <cell r="DP135">
            <v>0</v>
          </cell>
          <cell r="DQ135">
            <v>0</v>
          </cell>
          <cell r="DR135">
            <v>0</v>
          </cell>
          <cell r="DX135">
            <v>0</v>
          </cell>
          <cell r="ED135">
            <v>0</v>
          </cell>
          <cell r="EH135">
            <v>0</v>
          </cell>
          <cell r="EI135">
            <v>0</v>
          </cell>
          <cell r="EJ135">
            <v>0</v>
          </cell>
          <cell r="EP135">
            <v>0</v>
          </cell>
          <cell r="EV135">
            <v>0</v>
          </cell>
          <cell r="EZ135">
            <v>0</v>
          </cell>
          <cell r="FA135">
            <v>0</v>
          </cell>
          <cell r="FB135">
            <v>0</v>
          </cell>
          <cell r="FH135">
            <v>0</v>
          </cell>
          <cell r="FN135">
            <v>0</v>
          </cell>
          <cell r="FR135">
            <v>0</v>
          </cell>
          <cell r="FS135">
            <v>0</v>
          </cell>
          <cell r="FT135">
            <v>0</v>
          </cell>
          <cell r="FZ135">
            <v>0</v>
          </cell>
          <cell r="GF135">
            <v>0</v>
          </cell>
          <cell r="GJ135">
            <v>0</v>
          </cell>
          <cell r="GK135">
            <v>0</v>
          </cell>
          <cell r="GL135">
            <v>0</v>
          </cell>
          <cell r="GR135">
            <v>0</v>
          </cell>
          <cell r="GX135">
            <v>0</v>
          </cell>
          <cell r="HB135">
            <v>0</v>
          </cell>
          <cell r="HC135">
            <v>0</v>
          </cell>
          <cell r="HD135">
            <v>0</v>
          </cell>
          <cell r="HJ135">
            <v>0</v>
          </cell>
          <cell r="HP135">
            <v>0</v>
          </cell>
          <cell r="HT135">
            <v>0</v>
          </cell>
          <cell r="HU135">
            <v>0</v>
          </cell>
          <cell r="HV135">
            <v>0</v>
          </cell>
        </row>
        <row r="136">
          <cell r="D136" t="str">
            <v>0508 1 0 00</v>
          </cell>
          <cell r="E136" t="str">
            <v>19430 rev2 PROGETTAZIONE</v>
          </cell>
          <cell r="H136" t="str">
            <v>spesati nel 2003 rep.04/2004</v>
          </cell>
          <cell r="J136">
            <v>34047</v>
          </cell>
          <cell r="K136">
            <v>34047</v>
          </cell>
          <cell r="L136">
            <v>0</v>
          </cell>
          <cell r="M136">
            <v>-34047</v>
          </cell>
          <cell r="T136">
            <v>0</v>
          </cell>
          <cell r="Z136">
            <v>0</v>
          </cell>
          <cell r="AD136">
            <v>34047</v>
          </cell>
          <cell r="AE136">
            <v>0</v>
          </cell>
          <cell r="AF136">
            <v>-34047</v>
          </cell>
          <cell r="AL136">
            <v>0</v>
          </cell>
          <cell r="AR136">
            <v>0</v>
          </cell>
          <cell r="AV136">
            <v>34047</v>
          </cell>
          <cell r="AW136">
            <v>0</v>
          </cell>
          <cell r="AX136">
            <v>-34047</v>
          </cell>
          <cell r="BD136">
            <v>0</v>
          </cell>
          <cell r="BH136">
            <v>-34047</v>
          </cell>
          <cell r="BJ136">
            <v>34047</v>
          </cell>
          <cell r="BN136">
            <v>0</v>
          </cell>
          <cell r="BO136">
            <v>0</v>
          </cell>
          <cell r="BP136">
            <v>0</v>
          </cell>
          <cell r="BV136">
            <v>0</v>
          </cell>
          <cell r="CB136">
            <v>0</v>
          </cell>
          <cell r="CF136">
            <v>0</v>
          </cell>
          <cell r="CG136">
            <v>0</v>
          </cell>
          <cell r="CH136">
            <v>0</v>
          </cell>
          <cell r="CN136">
            <v>0</v>
          </cell>
          <cell r="CT136">
            <v>0</v>
          </cell>
          <cell r="CX136">
            <v>0</v>
          </cell>
          <cell r="CY136">
            <v>0</v>
          </cell>
          <cell r="CZ136">
            <v>0</v>
          </cell>
          <cell r="DF136">
            <v>0</v>
          </cell>
          <cell r="DL136">
            <v>0</v>
          </cell>
          <cell r="DP136">
            <v>0</v>
          </cell>
          <cell r="DQ136">
            <v>0</v>
          </cell>
          <cell r="DR136">
            <v>0</v>
          </cell>
          <cell r="DX136">
            <v>0</v>
          </cell>
          <cell r="ED136">
            <v>0</v>
          </cell>
          <cell r="EH136">
            <v>0</v>
          </cell>
          <cell r="EI136">
            <v>0</v>
          </cell>
          <cell r="EJ136">
            <v>0</v>
          </cell>
          <cell r="EP136">
            <v>0</v>
          </cell>
          <cell r="EV136">
            <v>0</v>
          </cell>
          <cell r="EZ136">
            <v>0</v>
          </cell>
          <cell r="FA136">
            <v>0</v>
          </cell>
          <cell r="FB136">
            <v>0</v>
          </cell>
          <cell r="FH136">
            <v>0</v>
          </cell>
          <cell r="FN136">
            <v>0</v>
          </cell>
          <cell r="FR136">
            <v>0</v>
          </cell>
          <cell r="FS136">
            <v>0</v>
          </cell>
          <cell r="FT136">
            <v>0</v>
          </cell>
          <cell r="FZ136">
            <v>0</v>
          </cell>
          <cell r="GF136">
            <v>0</v>
          </cell>
          <cell r="GJ136">
            <v>0</v>
          </cell>
          <cell r="GK136">
            <v>0</v>
          </cell>
          <cell r="GL136">
            <v>0</v>
          </cell>
          <cell r="GR136">
            <v>0</v>
          </cell>
          <cell r="GX136">
            <v>0</v>
          </cell>
          <cell r="HB136">
            <v>0</v>
          </cell>
          <cell r="HC136">
            <v>0</v>
          </cell>
          <cell r="HD136">
            <v>0</v>
          </cell>
          <cell r="HJ136">
            <v>0</v>
          </cell>
          <cell r="HP136">
            <v>0</v>
          </cell>
          <cell r="HT136">
            <v>0</v>
          </cell>
          <cell r="HU136">
            <v>0</v>
          </cell>
          <cell r="HV136">
            <v>0</v>
          </cell>
        </row>
        <row r="137">
          <cell r="D137" t="str">
            <v>0546 0 0 S0 - old</v>
          </cell>
          <cell r="E137" t="str">
            <v>19930 PROGETTAZIONE</v>
          </cell>
          <cell r="H137" t="str">
            <v>spesati nel 2003 rep.04/2004</v>
          </cell>
          <cell r="J137">
            <v>36333.599999999999</v>
          </cell>
          <cell r="K137">
            <v>36333.599999999999</v>
          </cell>
          <cell r="L137">
            <v>0</v>
          </cell>
          <cell r="M137">
            <v>-36333.599999999999</v>
          </cell>
          <cell r="T137">
            <v>0</v>
          </cell>
          <cell r="Z137">
            <v>0</v>
          </cell>
          <cell r="AD137">
            <v>36333.599999999999</v>
          </cell>
          <cell r="AE137">
            <v>0</v>
          </cell>
          <cell r="AF137">
            <v>-36333.599999999999</v>
          </cell>
          <cell r="AL137">
            <v>0</v>
          </cell>
          <cell r="AR137">
            <v>0</v>
          </cell>
          <cell r="AV137">
            <v>36333.599999999999</v>
          </cell>
          <cell r="AW137">
            <v>0</v>
          </cell>
          <cell r="AX137">
            <v>-36333.599999999999</v>
          </cell>
          <cell r="BD137">
            <v>0</v>
          </cell>
          <cell r="BH137">
            <v>-36333.599999999999</v>
          </cell>
          <cell r="BJ137">
            <v>36333.599999999999</v>
          </cell>
          <cell r="BN137">
            <v>0</v>
          </cell>
          <cell r="BO137">
            <v>0</v>
          </cell>
          <cell r="BP137">
            <v>0</v>
          </cell>
          <cell r="BV137">
            <v>0</v>
          </cell>
          <cell r="CB137">
            <v>0</v>
          </cell>
          <cell r="CF137">
            <v>0</v>
          </cell>
          <cell r="CH137">
            <v>0</v>
          </cell>
          <cell r="CN137">
            <v>0</v>
          </cell>
          <cell r="CT137">
            <v>0</v>
          </cell>
          <cell r="CX137">
            <v>0</v>
          </cell>
          <cell r="CY137">
            <v>0</v>
          </cell>
          <cell r="CZ137">
            <v>0</v>
          </cell>
          <cell r="DF137">
            <v>0</v>
          </cell>
          <cell r="DL137">
            <v>0</v>
          </cell>
          <cell r="DP137">
            <v>0</v>
          </cell>
          <cell r="DQ137">
            <v>0</v>
          </cell>
          <cell r="DR137">
            <v>0</v>
          </cell>
          <cell r="DX137">
            <v>0</v>
          </cell>
          <cell r="ED137">
            <v>0</v>
          </cell>
          <cell r="EH137">
            <v>0</v>
          </cell>
          <cell r="EI137">
            <v>0</v>
          </cell>
          <cell r="EJ137">
            <v>0</v>
          </cell>
          <cell r="EP137">
            <v>0</v>
          </cell>
          <cell r="EV137">
            <v>0</v>
          </cell>
          <cell r="EZ137">
            <v>0</v>
          </cell>
          <cell r="FA137">
            <v>0</v>
          </cell>
          <cell r="FB137">
            <v>0</v>
          </cell>
          <cell r="FH137">
            <v>0</v>
          </cell>
          <cell r="FN137">
            <v>0</v>
          </cell>
          <cell r="FR137">
            <v>0</v>
          </cell>
          <cell r="FS137">
            <v>0</v>
          </cell>
          <cell r="FT137">
            <v>0</v>
          </cell>
          <cell r="FZ137">
            <v>0</v>
          </cell>
          <cell r="GF137">
            <v>0</v>
          </cell>
          <cell r="GJ137">
            <v>0</v>
          </cell>
          <cell r="GK137">
            <v>0</v>
          </cell>
          <cell r="GL137">
            <v>0</v>
          </cell>
          <cell r="GR137">
            <v>0</v>
          </cell>
          <cell r="GX137">
            <v>0</v>
          </cell>
          <cell r="HB137">
            <v>0</v>
          </cell>
          <cell r="HC137">
            <v>0</v>
          </cell>
          <cell r="HD137">
            <v>0</v>
          </cell>
          <cell r="HJ137">
            <v>0</v>
          </cell>
          <cell r="HP137">
            <v>0</v>
          </cell>
          <cell r="HT137">
            <v>0</v>
          </cell>
          <cell r="HU137">
            <v>0</v>
          </cell>
          <cell r="HV137">
            <v>0</v>
          </cell>
        </row>
        <row r="138">
          <cell r="D138" t="str">
            <v>0446 1 0 00</v>
          </cell>
          <cell r="E138" t="str">
            <v>93930 REV1 PROGETTAZIONE</v>
          </cell>
          <cell r="H138" t="str">
            <v>spesati nel 2003 rep.04/2004</v>
          </cell>
          <cell r="J138">
            <v>41210</v>
          </cell>
          <cell r="K138">
            <v>41210</v>
          </cell>
          <cell r="L138">
            <v>0</v>
          </cell>
          <cell r="M138">
            <v>-41210</v>
          </cell>
          <cell r="T138">
            <v>0</v>
          </cell>
          <cell r="Z138">
            <v>0</v>
          </cell>
          <cell r="AD138">
            <v>41210</v>
          </cell>
          <cell r="AE138">
            <v>0</v>
          </cell>
          <cell r="AF138">
            <v>-41210</v>
          </cell>
          <cell r="AL138">
            <v>0</v>
          </cell>
          <cell r="AR138">
            <v>0</v>
          </cell>
          <cell r="AV138">
            <v>41210</v>
          </cell>
          <cell r="AW138">
            <v>0</v>
          </cell>
          <cell r="AX138">
            <v>-41210</v>
          </cell>
          <cell r="BD138">
            <v>0</v>
          </cell>
          <cell r="BH138">
            <v>-41210</v>
          </cell>
          <cell r="BJ138">
            <v>41210</v>
          </cell>
          <cell r="BN138">
            <v>0</v>
          </cell>
          <cell r="BO138">
            <v>0</v>
          </cell>
          <cell r="BP138">
            <v>0</v>
          </cell>
          <cell r="BV138">
            <v>0</v>
          </cell>
          <cell r="CB138">
            <v>0</v>
          </cell>
          <cell r="CF138">
            <v>0</v>
          </cell>
          <cell r="CG138">
            <v>0</v>
          </cell>
          <cell r="CH138">
            <v>0</v>
          </cell>
          <cell r="CN138">
            <v>0</v>
          </cell>
          <cell r="CT138">
            <v>0</v>
          </cell>
          <cell r="CX138">
            <v>0</v>
          </cell>
          <cell r="CY138">
            <v>0</v>
          </cell>
          <cell r="CZ138">
            <v>0</v>
          </cell>
          <cell r="DF138">
            <v>0</v>
          </cell>
          <cell r="DL138">
            <v>0</v>
          </cell>
          <cell r="DP138">
            <v>0</v>
          </cell>
          <cell r="DQ138">
            <v>0</v>
          </cell>
          <cell r="DR138">
            <v>0</v>
          </cell>
          <cell r="DX138">
            <v>0</v>
          </cell>
          <cell r="ED138">
            <v>0</v>
          </cell>
          <cell r="EH138">
            <v>0</v>
          </cell>
          <cell r="EI138">
            <v>0</v>
          </cell>
          <cell r="EJ138">
            <v>0</v>
          </cell>
          <cell r="EP138">
            <v>0</v>
          </cell>
          <cell r="EV138">
            <v>0</v>
          </cell>
          <cell r="EZ138">
            <v>0</v>
          </cell>
          <cell r="FA138">
            <v>0</v>
          </cell>
          <cell r="FB138">
            <v>0</v>
          </cell>
          <cell r="FH138">
            <v>0</v>
          </cell>
          <cell r="FN138">
            <v>0</v>
          </cell>
          <cell r="FR138">
            <v>0</v>
          </cell>
          <cell r="FS138">
            <v>0</v>
          </cell>
          <cell r="FT138">
            <v>0</v>
          </cell>
          <cell r="FZ138">
            <v>0</v>
          </cell>
          <cell r="GF138">
            <v>0</v>
          </cell>
          <cell r="GJ138">
            <v>0</v>
          </cell>
          <cell r="GK138">
            <v>0</v>
          </cell>
          <cell r="GL138">
            <v>0</v>
          </cell>
          <cell r="GR138">
            <v>0</v>
          </cell>
          <cell r="GX138">
            <v>0</v>
          </cell>
          <cell r="HB138">
            <v>0</v>
          </cell>
          <cell r="HC138">
            <v>0</v>
          </cell>
          <cell r="HD138">
            <v>0</v>
          </cell>
          <cell r="HJ138">
            <v>0</v>
          </cell>
          <cell r="HP138">
            <v>0</v>
          </cell>
          <cell r="HT138">
            <v>0</v>
          </cell>
          <cell r="HU138">
            <v>0</v>
          </cell>
          <cell r="HV138">
            <v>0</v>
          </cell>
        </row>
        <row r="139">
          <cell r="D139" t="str">
            <v>0266 0 0 00</v>
          </cell>
          <cell r="E139" t="str">
            <v>93701rev1</v>
          </cell>
          <cell r="F139" t="str">
            <v>FIAT AUTO</v>
          </cell>
          <cell r="R139">
            <v>377772</v>
          </cell>
          <cell r="S139">
            <v>500000</v>
          </cell>
          <cell r="T139">
            <v>122228</v>
          </cell>
          <cell r="Z139">
            <v>0</v>
          </cell>
          <cell r="AD139">
            <v>377772</v>
          </cell>
          <cell r="AE139">
            <v>500000</v>
          </cell>
          <cell r="AF139">
            <v>122228</v>
          </cell>
          <cell r="AJ139">
            <v>30000</v>
          </cell>
          <cell r="AL139">
            <v>-30000</v>
          </cell>
          <cell r="AR139">
            <v>0</v>
          </cell>
          <cell r="AV139">
            <v>407772</v>
          </cell>
          <cell r="AW139">
            <v>500000</v>
          </cell>
          <cell r="AX139">
            <v>92228</v>
          </cell>
          <cell r="BB139">
            <v>5845</v>
          </cell>
          <cell r="BC139">
            <v>0</v>
          </cell>
          <cell r="BD139">
            <v>-5845</v>
          </cell>
          <cell r="BJ139">
            <v>0</v>
          </cell>
          <cell r="BN139">
            <v>413617</v>
          </cell>
          <cell r="BO139">
            <v>500000</v>
          </cell>
          <cell r="BP139">
            <v>86383</v>
          </cell>
          <cell r="BT139">
            <v>0</v>
          </cell>
          <cell r="BU139">
            <v>0</v>
          </cell>
          <cell r="BV139">
            <v>0</v>
          </cell>
          <cell r="CB139">
            <v>0</v>
          </cell>
          <cell r="CF139">
            <v>413617</v>
          </cell>
          <cell r="CG139">
            <v>500000</v>
          </cell>
          <cell r="CH139">
            <v>86383</v>
          </cell>
          <cell r="CL139">
            <v>0</v>
          </cell>
          <cell r="CM139">
            <v>0</v>
          </cell>
          <cell r="CN139">
            <v>0</v>
          </cell>
          <cell r="CT139">
            <v>0</v>
          </cell>
          <cell r="CX139">
            <v>413617</v>
          </cell>
          <cell r="CY139">
            <v>500000</v>
          </cell>
          <cell r="CZ139">
            <v>86383</v>
          </cell>
          <cell r="DD139">
            <v>5700</v>
          </cell>
          <cell r="DE139">
            <v>0</v>
          </cell>
          <cell r="DF139">
            <v>-5700</v>
          </cell>
          <cell r="DL139">
            <v>0</v>
          </cell>
          <cell r="DP139">
            <v>419317</v>
          </cell>
          <cell r="DQ139">
            <v>500000</v>
          </cell>
          <cell r="DR139">
            <v>80683</v>
          </cell>
          <cell r="DV139">
            <v>0</v>
          </cell>
          <cell r="DW139">
            <v>0</v>
          </cell>
          <cell r="DX139">
            <v>0</v>
          </cell>
          <cell r="ED139">
            <v>0</v>
          </cell>
          <cell r="EH139">
            <v>419317</v>
          </cell>
          <cell r="EI139">
            <v>500000</v>
          </cell>
          <cell r="EJ139">
            <v>80683</v>
          </cell>
          <cell r="EN139">
            <v>0</v>
          </cell>
          <cell r="EP139">
            <v>0</v>
          </cell>
          <cell r="EV139">
            <v>0</v>
          </cell>
          <cell r="EZ139">
            <v>419317</v>
          </cell>
          <cell r="FA139">
            <v>500000</v>
          </cell>
          <cell r="FB139">
            <v>80683</v>
          </cell>
          <cell r="FH139">
            <v>0</v>
          </cell>
          <cell r="FN139">
            <v>0</v>
          </cell>
          <cell r="FR139">
            <v>419317</v>
          </cell>
          <cell r="FS139">
            <v>500000</v>
          </cell>
          <cell r="FT139">
            <v>80683</v>
          </cell>
          <cell r="FZ139">
            <v>0</v>
          </cell>
          <cell r="GF139">
            <v>0</v>
          </cell>
          <cell r="GJ139">
            <v>419317</v>
          </cell>
          <cell r="GK139">
            <v>500000</v>
          </cell>
          <cell r="GL139">
            <v>80683</v>
          </cell>
          <cell r="GR139">
            <v>0</v>
          </cell>
          <cell r="GX139">
            <v>0</v>
          </cell>
          <cell r="HB139">
            <v>419317</v>
          </cell>
          <cell r="HC139">
            <v>500000</v>
          </cell>
          <cell r="HD139">
            <v>80683</v>
          </cell>
          <cell r="HJ139">
            <v>0</v>
          </cell>
          <cell r="HP139">
            <v>0</v>
          </cell>
          <cell r="HT139">
            <v>419317</v>
          </cell>
          <cell r="HU139">
            <v>500000</v>
          </cell>
          <cell r="HV139">
            <v>80683</v>
          </cell>
        </row>
        <row r="140">
          <cell r="D140" t="str">
            <v>0266 1 0 00</v>
          </cell>
          <cell r="E140" t="str">
            <v>93701rev1 ODM 174</v>
          </cell>
          <cell r="F140" t="str">
            <v>FIAT AUTO</v>
          </cell>
          <cell r="R140">
            <v>12000</v>
          </cell>
          <cell r="T140">
            <v>-12000</v>
          </cell>
          <cell r="Z140">
            <v>0</v>
          </cell>
          <cell r="AD140">
            <v>12000</v>
          </cell>
          <cell r="AE140">
            <v>0</v>
          </cell>
          <cell r="AF140">
            <v>-12000</v>
          </cell>
          <cell r="AK140">
            <v>20000</v>
          </cell>
          <cell r="AL140">
            <v>20000</v>
          </cell>
          <cell r="AR140">
            <v>0</v>
          </cell>
          <cell r="AV140">
            <v>12000</v>
          </cell>
          <cell r="AW140">
            <v>20000</v>
          </cell>
          <cell r="AX140">
            <v>8000</v>
          </cell>
          <cell r="BB140">
            <v>0</v>
          </cell>
          <cell r="BC140">
            <v>0</v>
          </cell>
          <cell r="BD140">
            <v>0</v>
          </cell>
          <cell r="BJ140">
            <v>0</v>
          </cell>
          <cell r="BN140">
            <v>12000</v>
          </cell>
          <cell r="BO140">
            <v>20000</v>
          </cell>
          <cell r="BP140">
            <v>8000</v>
          </cell>
          <cell r="BT140">
            <v>0</v>
          </cell>
          <cell r="BU140">
            <v>0</v>
          </cell>
          <cell r="BV140">
            <v>0</v>
          </cell>
          <cell r="CB140">
            <v>0</v>
          </cell>
          <cell r="CF140">
            <v>12000</v>
          </cell>
          <cell r="CG140">
            <v>20000</v>
          </cell>
          <cell r="CH140">
            <v>8000</v>
          </cell>
          <cell r="CL140">
            <v>0</v>
          </cell>
          <cell r="CM140">
            <v>0</v>
          </cell>
          <cell r="CN140">
            <v>0</v>
          </cell>
          <cell r="CT140">
            <v>0</v>
          </cell>
          <cell r="CX140">
            <v>12000</v>
          </cell>
          <cell r="CY140">
            <v>20000</v>
          </cell>
          <cell r="CZ140">
            <v>8000</v>
          </cell>
          <cell r="DD140">
            <v>0</v>
          </cell>
          <cell r="DE140">
            <v>0</v>
          </cell>
          <cell r="DF140">
            <v>0</v>
          </cell>
          <cell r="DL140">
            <v>0</v>
          </cell>
          <cell r="DP140">
            <v>12000</v>
          </cell>
          <cell r="DQ140">
            <v>20000</v>
          </cell>
          <cell r="DR140">
            <v>8000</v>
          </cell>
          <cell r="DV140">
            <v>0</v>
          </cell>
          <cell r="DW140">
            <v>0</v>
          </cell>
          <cell r="DX140">
            <v>0</v>
          </cell>
          <cell r="ED140">
            <v>0</v>
          </cell>
          <cell r="EH140">
            <v>12000</v>
          </cell>
          <cell r="EI140">
            <v>20000</v>
          </cell>
          <cell r="EJ140">
            <v>8000</v>
          </cell>
          <cell r="EN140">
            <v>0</v>
          </cell>
          <cell r="EP140">
            <v>0</v>
          </cell>
          <cell r="EV140">
            <v>0</v>
          </cell>
          <cell r="EZ140">
            <v>12000</v>
          </cell>
          <cell r="FA140">
            <v>20000</v>
          </cell>
          <cell r="FB140">
            <v>8000</v>
          </cell>
          <cell r="FH140">
            <v>0</v>
          </cell>
          <cell r="FN140">
            <v>0</v>
          </cell>
          <cell r="FR140">
            <v>12000</v>
          </cell>
          <cell r="FS140">
            <v>20000</v>
          </cell>
          <cell r="FT140">
            <v>8000</v>
          </cell>
          <cell r="FZ140">
            <v>0</v>
          </cell>
          <cell r="GF140">
            <v>0</v>
          </cell>
          <cell r="GJ140">
            <v>12000</v>
          </cell>
          <cell r="GK140">
            <v>20000</v>
          </cell>
          <cell r="GL140">
            <v>8000</v>
          </cell>
          <cell r="GR140">
            <v>0</v>
          </cell>
          <cell r="GX140">
            <v>0</v>
          </cell>
          <cell r="HB140">
            <v>12000</v>
          </cell>
          <cell r="HC140">
            <v>20000</v>
          </cell>
          <cell r="HD140">
            <v>8000</v>
          </cell>
          <cell r="HJ140">
            <v>0</v>
          </cell>
          <cell r="HP140">
            <v>0</v>
          </cell>
          <cell r="HT140">
            <v>12000</v>
          </cell>
          <cell r="HU140">
            <v>20000</v>
          </cell>
          <cell r="HV140">
            <v>8000</v>
          </cell>
        </row>
        <row r="141">
          <cell r="D141" t="str">
            <v>0581 0 0 00</v>
          </cell>
          <cell r="E141" t="str">
            <v>93703rev1 ATTREZZATURA</v>
          </cell>
          <cell r="F141" t="str">
            <v>FIAT AUTO</v>
          </cell>
          <cell r="R141">
            <v>617000</v>
          </cell>
          <cell r="S141">
            <v>1000000</v>
          </cell>
          <cell r="T141">
            <v>383000</v>
          </cell>
          <cell r="Z141">
            <v>0</v>
          </cell>
          <cell r="AD141">
            <v>617000</v>
          </cell>
          <cell r="AE141">
            <v>1000000</v>
          </cell>
          <cell r="AF141">
            <v>383000</v>
          </cell>
          <cell r="AL141">
            <v>0</v>
          </cell>
          <cell r="AR141">
            <v>0</v>
          </cell>
          <cell r="AV141">
            <v>617000</v>
          </cell>
          <cell r="AW141">
            <v>1000000</v>
          </cell>
          <cell r="AX141">
            <v>383000</v>
          </cell>
          <cell r="BB141">
            <v>0</v>
          </cell>
          <cell r="BC141">
            <v>0</v>
          </cell>
          <cell r="BD141">
            <v>0</v>
          </cell>
          <cell r="BJ141">
            <v>0</v>
          </cell>
          <cell r="BN141">
            <v>617000</v>
          </cell>
          <cell r="BO141">
            <v>1000000</v>
          </cell>
          <cell r="BP141">
            <v>383000</v>
          </cell>
          <cell r="BT141">
            <v>310000</v>
          </cell>
          <cell r="BU141">
            <v>0</v>
          </cell>
          <cell r="BV141">
            <v>-310000</v>
          </cell>
          <cell r="CB141">
            <v>0</v>
          </cell>
          <cell r="CF141">
            <v>927000</v>
          </cell>
          <cell r="CG141">
            <v>1000000</v>
          </cell>
          <cell r="CH141">
            <v>73000</v>
          </cell>
          <cell r="CL141">
            <v>0</v>
          </cell>
          <cell r="CM141">
            <v>0</v>
          </cell>
          <cell r="CN141">
            <v>0</v>
          </cell>
          <cell r="CT141">
            <v>0</v>
          </cell>
          <cell r="CX141">
            <v>927000</v>
          </cell>
          <cell r="CY141">
            <v>1000000</v>
          </cell>
          <cell r="CZ141">
            <v>73000</v>
          </cell>
          <cell r="DD141">
            <v>0</v>
          </cell>
          <cell r="DE141">
            <v>0</v>
          </cell>
          <cell r="DF141">
            <v>0</v>
          </cell>
          <cell r="DL141">
            <v>0</v>
          </cell>
          <cell r="DP141">
            <v>927000</v>
          </cell>
          <cell r="DQ141">
            <v>1000000</v>
          </cell>
          <cell r="DR141">
            <v>73000</v>
          </cell>
          <cell r="DV141">
            <v>0</v>
          </cell>
          <cell r="DW141">
            <v>0</v>
          </cell>
          <cell r="DX141">
            <v>0</v>
          </cell>
          <cell r="ED141">
            <v>0</v>
          </cell>
          <cell r="EH141">
            <v>927000</v>
          </cell>
          <cell r="EI141">
            <v>1000000</v>
          </cell>
          <cell r="EJ141">
            <v>73000</v>
          </cell>
          <cell r="EN141">
            <v>0</v>
          </cell>
          <cell r="EP141">
            <v>0</v>
          </cell>
          <cell r="EV141">
            <v>0</v>
          </cell>
          <cell r="EZ141">
            <v>927000</v>
          </cell>
          <cell r="FA141">
            <v>1000000</v>
          </cell>
          <cell r="FB141">
            <v>73000</v>
          </cell>
          <cell r="FH141">
            <v>0</v>
          </cell>
          <cell r="FN141">
            <v>0</v>
          </cell>
          <cell r="FR141">
            <v>927000</v>
          </cell>
          <cell r="FS141">
            <v>1000000</v>
          </cell>
          <cell r="FT141">
            <v>73000</v>
          </cell>
          <cell r="FZ141">
            <v>0</v>
          </cell>
          <cell r="GF141">
            <v>0</v>
          </cell>
          <cell r="GJ141">
            <v>927000</v>
          </cell>
          <cell r="GK141">
            <v>1000000</v>
          </cell>
          <cell r="GL141">
            <v>73000</v>
          </cell>
          <cell r="GR141">
            <v>0</v>
          </cell>
          <cell r="GX141">
            <v>0</v>
          </cell>
          <cell r="HB141">
            <v>927000</v>
          </cell>
          <cell r="HC141">
            <v>1000000</v>
          </cell>
          <cell r="HD141">
            <v>73000</v>
          </cell>
          <cell r="HJ141">
            <v>0</v>
          </cell>
          <cell r="HP141">
            <v>0</v>
          </cell>
          <cell r="HT141">
            <v>927000</v>
          </cell>
          <cell r="HU141">
            <v>1000000</v>
          </cell>
          <cell r="HV141">
            <v>73000</v>
          </cell>
        </row>
        <row r="142">
          <cell r="D142" t="str">
            <v>0582 0 0 00</v>
          </cell>
          <cell r="E142" t="str">
            <v>93730rev1 ATTREZZATURA</v>
          </cell>
          <cell r="F142" t="str">
            <v>FIAT AUTO</v>
          </cell>
          <cell r="R142">
            <v>82000</v>
          </cell>
          <cell r="S142">
            <v>90000</v>
          </cell>
          <cell r="T142">
            <v>8000</v>
          </cell>
          <cell r="Z142">
            <v>0</v>
          </cell>
          <cell r="AD142">
            <v>82000</v>
          </cell>
          <cell r="AE142">
            <v>90000</v>
          </cell>
          <cell r="AF142">
            <v>8000</v>
          </cell>
          <cell r="AL142">
            <v>0</v>
          </cell>
          <cell r="AR142">
            <v>0</v>
          </cell>
          <cell r="AV142">
            <v>82000</v>
          </cell>
          <cell r="AW142">
            <v>90000</v>
          </cell>
          <cell r="AX142">
            <v>8000</v>
          </cell>
          <cell r="BB142">
            <v>0</v>
          </cell>
          <cell r="BC142">
            <v>0</v>
          </cell>
          <cell r="BD142">
            <v>0</v>
          </cell>
          <cell r="BJ142">
            <v>0</v>
          </cell>
          <cell r="BN142">
            <v>82000</v>
          </cell>
          <cell r="BO142">
            <v>90000</v>
          </cell>
          <cell r="BP142">
            <v>8000</v>
          </cell>
          <cell r="BT142">
            <v>0</v>
          </cell>
          <cell r="BU142">
            <v>0</v>
          </cell>
          <cell r="BV142">
            <v>0</v>
          </cell>
          <cell r="CB142">
            <v>0</v>
          </cell>
          <cell r="CF142">
            <v>82000</v>
          </cell>
          <cell r="CG142">
            <v>90000</v>
          </cell>
          <cell r="CH142">
            <v>8000</v>
          </cell>
          <cell r="CL142">
            <v>0</v>
          </cell>
          <cell r="CM142">
            <v>0</v>
          </cell>
          <cell r="CN142">
            <v>0</v>
          </cell>
          <cell r="CT142">
            <v>0</v>
          </cell>
          <cell r="CX142">
            <v>82000</v>
          </cell>
          <cell r="CY142">
            <v>90000</v>
          </cell>
          <cell r="CZ142">
            <v>8000</v>
          </cell>
          <cell r="DD142">
            <v>0</v>
          </cell>
          <cell r="DE142">
            <v>0</v>
          </cell>
          <cell r="DF142">
            <v>0</v>
          </cell>
          <cell r="DL142">
            <v>0</v>
          </cell>
          <cell r="DP142">
            <v>82000</v>
          </cell>
          <cell r="DQ142">
            <v>90000</v>
          </cell>
          <cell r="DR142">
            <v>8000</v>
          </cell>
          <cell r="DV142">
            <v>0</v>
          </cell>
          <cell r="DW142">
            <v>0</v>
          </cell>
          <cell r="DX142">
            <v>0</v>
          </cell>
          <cell r="ED142">
            <v>0</v>
          </cell>
          <cell r="EH142">
            <v>82000</v>
          </cell>
          <cell r="EI142">
            <v>90000</v>
          </cell>
          <cell r="EJ142">
            <v>8000</v>
          </cell>
          <cell r="EN142">
            <v>2700</v>
          </cell>
          <cell r="EP142">
            <v>-2700</v>
          </cell>
          <cell r="EV142">
            <v>0</v>
          </cell>
          <cell r="EZ142">
            <v>84700</v>
          </cell>
          <cell r="FA142">
            <v>90000</v>
          </cell>
          <cell r="FB142">
            <v>5300</v>
          </cell>
          <cell r="FH142">
            <v>0</v>
          </cell>
          <cell r="FN142">
            <v>0</v>
          </cell>
          <cell r="FR142">
            <v>84700</v>
          </cell>
          <cell r="FS142">
            <v>90000</v>
          </cell>
          <cell r="FT142">
            <v>5300</v>
          </cell>
          <cell r="FZ142">
            <v>0</v>
          </cell>
          <cell r="GF142">
            <v>0</v>
          </cell>
          <cell r="GJ142">
            <v>84700</v>
          </cell>
          <cell r="GK142">
            <v>90000</v>
          </cell>
          <cell r="GL142">
            <v>5300</v>
          </cell>
          <cell r="GR142">
            <v>0</v>
          </cell>
          <cell r="GX142">
            <v>0</v>
          </cell>
          <cell r="HB142">
            <v>84700</v>
          </cell>
          <cell r="HC142">
            <v>90000</v>
          </cell>
          <cell r="HD142">
            <v>5300</v>
          </cell>
          <cell r="HJ142">
            <v>0</v>
          </cell>
          <cell r="HP142">
            <v>0</v>
          </cell>
          <cell r="HT142">
            <v>84700</v>
          </cell>
          <cell r="HU142">
            <v>90000</v>
          </cell>
          <cell r="HV142">
            <v>5300</v>
          </cell>
        </row>
        <row r="143">
          <cell r="D143" t="str">
            <v>0583 0 0 00</v>
          </cell>
          <cell r="E143" t="str">
            <v>93901 ATTREZZATURA</v>
          </cell>
          <cell r="F143" t="str">
            <v>FIAT AUTO</v>
          </cell>
          <cell r="R143">
            <v>832000</v>
          </cell>
          <cell r="S143">
            <v>620000</v>
          </cell>
          <cell r="T143">
            <v>-212000</v>
          </cell>
          <cell r="Z143">
            <v>0</v>
          </cell>
          <cell r="AD143">
            <v>832000</v>
          </cell>
          <cell r="AE143">
            <v>620000</v>
          </cell>
          <cell r="AF143">
            <v>-212000</v>
          </cell>
          <cell r="AJ143">
            <v>52250</v>
          </cell>
          <cell r="AL143">
            <v>-52250</v>
          </cell>
          <cell r="AR143">
            <v>0</v>
          </cell>
          <cell r="AV143">
            <v>884250</v>
          </cell>
          <cell r="AW143">
            <v>620000</v>
          </cell>
          <cell r="AX143">
            <v>-264250</v>
          </cell>
          <cell r="BB143">
            <v>15000</v>
          </cell>
          <cell r="BC143">
            <v>0</v>
          </cell>
          <cell r="BD143">
            <v>-15000</v>
          </cell>
          <cell r="BJ143">
            <v>0</v>
          </cell>
          <cell r="BN143">
            <v>899250</v>
          </cell>
          <cell r="BO143">
            <v>620000</v>
          </cell>
          <cell r="BP143">
            <v>-279250</v>
          </cell>
          <cell r="BT143">
            <v>0</v>
          </cell>
          <cell r="BU143">
            <v>0</v>
          </cell>
          <cell r="BV143">
            <v>0</v>
          </cell>
          <cell r="CB143">
            <v>0</v>
          </cell>
          <cell r="CF143">
            <v>899250</v>
          </cell>
          <cell r="CG143">
            <v>620000</v>
          </cell>
          <cell r="CH143">
            <v>-279250</v>
          </cell>
          <cell r="CL143">
            <v>0</v>
          </cell>
          <cell r="CM143">
            <v>0</v>
          </cell>
          <cell r="CN143">
            <v>0</v>
          </cell>
          <cell r="CT143">
            <v>0</v>
          </cell>
          <cell r="CX143">
            <v>899250</v>
          </cell>
          <cell r="CY143">
            <v>620000</v>
          </cell>
          <cell r="CZ143">
            <v>-279250</v>
          </cell>
          <cell r="DD143">
            <v>0</v>
          </cell>
          <cell r="DE143">
            <v>0</v>
          </cell>
          <cell r="DF143">
            <v>0</v>
          </cell>
          <cell r="DL143">
            <v>0</v>
          </cell>
          <cell r="DP143">
            <v>899250</v>
          </cell>
          <cell r="DQ143">
            <v>620000</v>
          </cell>
          <cell r="DR143">
            <v>-279250</v>
          </cell>
          <cell r="DV143">
            <v>0</v>
          </cell>
          <cell r="DW143">
            <v>0</v>
          </cell>
          <cell r="DX143">
            <v>0</v>
          </cell>
          <cell r="ED143">
            <v>0</v>
          </cell>
          <cell r="EH143">
            <v>899250</v>
          </cell>
          <cell r="EI143">
            <v>620000</v>
          </cell>
          <cell r="EJ143">
            <v>-279250</v>
          </cell>
          <cell r="EN143">
            <v>0</v>
          </cell>
          <cell r="EP143">
            <v>0</v>
          </cell>
          <cell r="EV143">
            <v>0</v>
          </cell>
          <cell r="EZ143">
            <v>899250</v>
          </cell>
          <cell r="FA143">
            <v>620000</v>
          </cell>
          <cell r="FB143">
            <v>-279250</v>
          </cell>
          <cell r="FH143">
            <v>0</v>
          </cell>
          <cell r="FN143">
            <v>0</v>
          </cell>
          <cell r="FR143">
            <v>899250</v>
          </cell>
          <cell r="FS143">
            <v>620000</v>
          </cell>
          <cell r="FT143">
            <v>-279250</v>
          </cell>
          <cell r="FZ143">
            <v>0</v>
          </cell>
          <cell r="GF143">
            <v>0</v>
          </cell>
          <cell r="GJ143">
            <v>899250</v>
          </cell>
          <cell r="GK143">
            <v>620000</v>
          </cell>
          <cell r="GL143">
            <v>-279250</v>
          </cell>
          <cell r="GR143">
            <v>0</v>
          </cell>
          <cell r="GX143">
            <v>0</v>
          </cell>
          <cell r="HB143">
            <v>899250</v>
          </cell>
          <cell r="HC143">
            <v>620000</v>
          </cell>
          <cell r="HD143">
            <v>-279250</v>
          </cell>
          <cell r="HJ143">
            <v>0</v>
          </cell>
          <cell r="HP143">
            <v>0</v>
          </cell>
          <cell r="HT143">
            <v>899250</v>
          </cell>
          <cell r="HU143">
            <v>620000</v>
          </cell>
          <cell r="HV143">
            <v>-279250</v>
          </cell>
        </row>
        <row r="144">
          <cell r="D144" t="str">
            <v>0584 0 0 00</v>
          </cell>
          <cell r="E144" t="str">
            <v>93902 D/S ATTREZZATURE</v>
          </cell>
          <cell r="F144" t="str">
            <v>FIAT AUTO</v>
          </cell>
          <cell r="R144">
            <v>70000</v>
          </cell>
          <cell r="S144">
            <v>0</v>
          </cell>
          <cell r="T144">
            <v>-70000</v>
          </cell>
          <cell r="Z144">
            <v>0</v>
          </cell>
          <cell r="AD144">
            <v>70000</v>
          </cell>
          <cell r="AE144">
            <v>0</v>
          </cell>
          <cell r="AF144">
            <v>-70000</v>
          </cell>
          <cell r="AL144">
            <v>0</v>
          </cell>
          <cell r="AR144">
            <v>0</v>
          </cell>
          <cell r="AV144">
            <v>70000</v>
          </cell>
          <cell r="AW144">
            <v>0</v>
          </cell>
          <cell r="AX144">
            <v>-70000</v>
          </cell>
          <cell r="BB144">
            <v>0</v>
          </cell>
          <cell r="BC144">
            <v>0</v>
          </cell>
          <cell r="BD144">
            <v>0</v>
          </cell>
          <cell r="BJ144">
            <v>0</v>
          </cell>
          <cell r="BN144">
            <v>70000</v>
          </cell>
          <cell r="BO144">
            <v>0</v>
          </cell>
          <cell r="BP144">
            <v>-70000</v>
          </cell>
          <cell r="BT144">
            <v>0</v>
          </cell>
          <cell r="BU144">
            <v>0</v>
          </cell>
          <cell r="BV144">
            <v>0</v>
          </cell>
          <cell r="CB144">
            <v>0</v>
          </cell>
          <cell r="CF144">
            <v>70000</v>
          </cell>
          <cell r="CG144">
            <v>0</v>
          </cell>
          <cell r="CH144">
            <v>-70000</v>
          </cell>
          <cell r="CL144">
            <v>0</v>
          </cell>
          <cell r="CM144">
            <v>0</v>
          </cell>
          <cell r="CN144">
            <v>0</v>
          </cell>
          <cell r="CT144">
            <v>0</v>
          </cell>
          <cell r="CX144">
            <v>70000</v>
          </cell>
          <cell r="CY144">
            <v>0</v>
          </cell>
          <cell r="CZ144">
            <v>-70000</v>
          </cell>
          <cell r="DD144">
            <v>0</v>
          </cell>
          <cell r="DE144">
            <v>0</v>
          </cell>
          <cell r="DF144">
            <v>0</v>
          </cell>
          <cell r="DL144">
            <v>0</v>
          </cell>
          <cell r="DP144">
            <v>70000</v>
          </cell>
          <cell r="DQ144">
            <v>0</v>
          </cell>
          <cell r="DR144">
            <v>-70000</v>
          </cell>
          <cell r="DV144">
            <v>0</v>
          </cell>
          <cell r="DW144">
            <v>0</v>
          </cell>
          <cell r="DX144">
            <v>0</v>
          </cell>
          <cell r="ED144">
            <v>0</v>
          </cell>
          <cell r="EH144">
            <v>70000</v>
          </cell>
          <cell r="EI144">
            <v>0</v>
          </cell>
          <cell r="EJ144">
            <v>-70000</v>
          </cell>
          <cell r="EN144">
            <v>0</v>
          </cell>
          <cell r="EP144">
            <v>0</v>
          </cell>
          <cell r="EV144">
            <v>0</v>
          </cell>
          <cell r="EZ144">
            <v>70000</v>
          </cell>
          <cell r="FA144">
            <v>0</v>
          </cell>
          <cell r="FB144">
            <v>-70000</v>
          </cell>
          <cell r="FH144">
            <v>0</v>
          </cell>
          <cell r="FN144">
            <v>0</v>
          </cell>
          <cell r="FR144">
            <v>70000</v>
          </cell>
          <cell r="FS144">
            <v>0</v>
          </cell>
          <cell r="FT144">
            <v>-70000</v>
          </cell>
          <cell r="FZ144">
            <v>0</v>
          </cell>
          <cell r="GF144">
            <v>0</v>
          </cell>
          <cell r="GJ144">
            <v>70000</v>
          </cell>
          <cell r="GK144">
            <v>0</v>
          </cell>
          <cell r="GL144">
            <v>-70000</v>
          </cell>
          <cell r="GR144">
            <v>0</v>
          </cell>
          <cell r="GX144">
            <v>0</v>
          </cell>
          <cell r="HB144">
            <v>70000</v>
          </cell>
          <cell r="HC144">
            <v>0</v>
          </cell>
          <cell r="HD144">
            <v>-70000</v>
          </cell>
          <cell r="HJ144">
            <v>0</v>
          </cell>
          <cell r="HP144">
            <v>0</v>
          </cell>
          <cell r="HT144">
            <v>70000</v>
          </cell>
          <cell r="HU144">
            <v>0</v>
          </cell>
          <cell r="HV144">
            <v>-70000</v>
          </cell>
        </row>
        <row r="145">
          <cell r="D145" t="str">
            <v>0585 0 0 00</v>
          </cell>
          <cell r="E145" t="str">
            <v>93903 ATTREZZATURA</v>
          </cell>
          <cell r="F145" t="str">
            <v>FIAT AUTO</v>
          </cell>
          <cell r="R145">
            <v>782000</v>
          </cell>
          <cell r="S145">
            <v>620000</v>
          </cell>
          <cell r="T145">
            <v>-162000</v>
          </cell>
          <cell r="Z145">
            <v>0</v>
          </cell>
          <cell r="AD145">
            <v>782000</v>
          </cell>
          <cell r="AE145">
            <v>620000</v>
          </cell>
          <cell r="AF145">
            <v>-162000</v>
          </cell>
          <cell r="AJ145">
            <v>83800</v>
          </cell>
          <cell r="AK145">
            <v>-20000</v>
          </cell>
          <cell r="AL145">
            <v>-103800</v>
          </cell>
          <cell r="AR145">
            <v>0</v>
          </cell>
          <cell r="AV145">
            <v>865800</v>
          </cell>
          <cell r="AW145">
            <v>600000</v>
          </cell>
          <cell r="AX145">
            <v>-265800</v>
          </cell>
          <cell r="BB145">
            <v>24000</v>
          </cell>
          <cell r="BC145">
            <v>0</v>
          </cell>
          <cell r="BD145">
            <v>-24000</v>
          </cell>
          <cell r="BJ145">
            <v>0</v>
          </cell>
          <cell r="BN145">
            <v>889800</v>
          </cell>
          <cell r="BO145">
            <v>600000</v>
          </cell>
          <cell r="BP145">
            <v>-289800</v>
          </cell>
          <cell r="BT145">
            <v>0</v>
          </cell>
          <cell r="BU145">
            <v>0</v>
          </cell>
          <cell r="BV145">
            <v>0</v>
          </cell>
          <cell r="CB145">
            <v>0</v>
          </cell>
          <cell r="CF145">
            <v>889800</v>
          </cell>
          <cell r="CG145">
            <v>600000</v>
          </cell>
          <cell r="CH145">
            <v>-289800</v>
          </cell>
          <cell r="CL145">
            <v>0</v>
          </cell>
          <cell r="CM145">
            <v>0</v>
          </cell>
          <cell r="CN145">
            <v>0</v>
          </cell>
          <cell r="CT145">
            <v>0</v>
          </cell>
          <cell r="CX145">
            <v>889800</v>
          </cell>
          <cell r="CY145">
            <v>600000</v>
          </cell>
          <cell r="CZ145">
            <v>-289800</v>
          </cell>
          <cell r="DD145">
            <v>0</v>
          </cell>
          <cell r="DE145">
            <v>0</v>
          </cell>
          <cell r="DF145">
            <v>0</v>
          </cell>
          <cell r="DL145">
            <v>0</v>
          </cell>
          <cell r="DP145">
            <v>889800</v>
          </cell>
          <cell r="DQ145">
            <v>600000</v>
          </cell>
          <cell r="DR145">
            <v>-289800</v>
          </cell>
          <cell r="DV145">
            <v>0</v>
          </cell>
          <cell r="DW145">
            <v>0</v>
          </cell>
          <cell r="DX145">
            <v>0</v>
          </cell>
          <cell r="ED145">
            <v>0</v>
          </cell>
          <cell r="EH145">
            <v>889800</v>
          </cell>
          <cell r="EI145">
            <v>600000</v>
          </cell>
          <cell r="EJ145">
            <v>-289800</v>
          </cell>
          <cell r="EN145">
            <v>0</v>
          </cell>
          <cell r="EP145">
            <v>0</v>
          </cell>
          <cell r="EV145">
            <v>0</v>
          </cell>
          <cell r="EZ145">
            <v>889800</v>
          </cell>
          <cell r="FA145">
            <v>600000</v>
          </cell>
          <cell r="FB145">
            <v>-289800</v>
          </cell>
          <cell r="FH145">
            <v>0</v>
          </cell>
          <cell r="FN145">
            <v>0</v>
          </cell>
          <cell r="FR145">
            <v>889800</v>
          </cell>
          <cell r="FS145">
            <v>600000</v>
          </cell>
          <cell r="FT145">
            <v>-289800</v>
          </cell>
          <cell r="FZ145">
            <v>0</v>
          </cell>
          <cell r="GF145">
            <v>0</v>
          </cell>
          <cell r="GJ145">
            <v>889800</v>
          </cell>
          <cell r="GK145">
            <v>600000</v>
          </cell>
          <cell r="GL145">
            <v>-289800</v>
          </cell>
          <cell r="GR145">
            <v>0</v>
          </cell>
          <cell r="GX145">
            <v>0</v>
          </cell>
          <cell r="HB145">
            <v>889800</v>
          </cell>
          <cell r="HC145">
            <v>600000</v>
          </cell>
          <cell r="HD145">
            <v>-289800</v>
          </cell>
          <cell r="HJ145">
            <v>0</v>
          </cell>
          <cell r="HP145">
            <v>0</v>
          </cell>
          <cell r="HT145">
            <v>889800</v>
          </cell>
          <cell r="HU145">
            <v>600000</v>
          </cell>
          <cell r="HV145">
            <v>-289800</v>
          </cell>
        </row>
        <row r="146">
          <cell r="D146" t="str">
            <v>0586 0 0 00</v>
          </cell>
          <cell r="E146" t="str">
            <v>93907 ATTREZZATURA</v>
          </cell>
          <cell r="F146" t="str">
            <v>FIAT AUTO</v>
          </cell>
          <cell r="R146">
            <v>410000</v>
          </cell>
          <cell r="S146">
            <v>450000</v>
          </cell>
          <cell r="T146">
            <v>40000</v>
          </cell>
          <cell r="Z146">
            <v>0</v>
          </cell>
          <cell r="AD146">
            <v>410000</v>
          </cell>
          <cell r="AE146">
            <v>450000</v>
          </cell>
          <cell r="AF146">
            <v>40000</v>
          </cell>
          <cell r="AJ146">
            <v>0</v>
          </cell>
          <cell r="AK146">
            <v>0</v>
          </cell>
          <cell r="AL146">
            <v>0</v>
          </cell>
          <cell r="AR146">
            <v>0</v>
          </cell>
          <cell r="AV146">
            <v>410000</v>
          </cell>
          <cell r="AW146">
            <v>450000</v>
          </cell>
          <cell r="AX146">
            <v>40000</v>
          </cell>
          <cell r="BB146">
            <v>0</v>
          </cell>
          <cell r="BC146">
            <v>0</v>
          </cell>
          <cell r="BD146">
            <v>0</v>
          </cell>
          <cell r="BJ146">
            <v>0</v>
          </cell>
          <cell r="BN146">
            <v>410000</v>
          </cell>
          <cell r="BO146">
            <v>450000</v>
          </cell>
          <cell r="BP146">
            <v>40000</v>
          </cell>
          <cell r="BT146">
            <v>0</v>
          </cell>
          <cell r="BU146">
            <v>0</v>
          </cell>
          <cell r="BV146">
            <v>0</v>
          </cell>
          <cell r="CB146">
            <v>0</v>
          </cell>
          <cell r="CF146">
            <v>410000</v>
          </cell>
          <cell r="CG146">
            <v>450000</v>
          </cell>
          <cell r="CH146">
            <v>40000</v>
          </cell>
          <cell r="CL146">
            <v>0</v>
          </cell>
          <cell r="CM146">
            <v>0</v>
          </cell>
          <cell r="CN146">
            <v>0</v>
          </cell>
          <cell r="CT146">
            <v>0</v>
          </cell>
          <cell r="CX146">
            <v>410000</v>
          </cell>
          <cell r="CY146">
            <v>450000</v>
          </cell>
          <cell r="CZ146">
            <v>40000</v>
          </cell>
          <cell r="DD146">
            <v>0</v>
          </cell>
          <cell r="DE146">
            <v>0</v>
          </cell>
          <cell r="DF146">
            <v>0</v>
          </cell>
          <cell r="DL146">
            <v>0</v>
          </cell>
          <cell r="DP146">
            <v>410000</v>
          </cell>
          <cell r="DQ146">
            <v>450000</v>
          </cell>
          <cell r="DR146">
            <v>40000</v>
          </cell>
          <cell r="DV146">
            <v>0</v>
          </cell>
          <cell r="DW146">
            <v>0</v>
          </cell>
          <cell r="DX146">
            <v>0</v>
          </cell>
          <cell r="ED146">
            <v>0</v>
          </cell>
          <cell r="EH146">
            <v>410000</v>
          </cell>
          <cell r="EI146">
            <v>450000</v>
          </cell>
          <cell r="EJ146">
            <v>40000</v>
          </cell>
          <cell r="EN146">
            <v>0</v>
          </cell>
          <cell r="EP146">
            <v>0</v>
          </cell>
          <cell r="EV146">
            <v>0</v>
          </cell>
          <cell r="EZ146">
            <v>410000</v>
          </cell>
          <cell r="FA146">
            <v>450000</v>
          </cell>
          <cell r="FB146">
            <v>40000</v>
          </cell>
          <cell r="FH146">
            <v>0</v>
          </cell>
          <cell r="FN146">
            <v>0</v>
          </cell>
          <cell r="FR146">
            <v>410000</v>
          </cell>
          <cell r="FS146">
            <v>450000</v>
          </cell>
          <cell r="FT146">
            <v>40000</v>
          </cell>
          <cell r="FZ146">
            <v>0</v>
          </cell>
          <cell r="GF146">
            <v>0</v>
          </cell>
          <cell r="GJ146">
            <v>410000</v>
          </cell>
          <cell r="GK146">
            <v>450000</v>
          </cell>
          <cell r="GL146">
            <v>40000</v>
          </cell>
          <cell r="GR146">
            <v>0</v>
          </cell>
          <cell r="GX146">
            <v>0</v>
          </cell>
          <cell r="HB146">
            <v>410000</v>
          </cell>
          <cell r="HC146">
            <v>450000</v>
          </cell>
          <cell r="HD146">
            <v>40000</v>
          </cell>
          <cell r="HJ146">
            <v>0</v>
          </cell>
          <cell r="HP146">
            <v>0</v>
          </cell>
          <cell r="HT146">
            <v>410000</v>
          </cell>
          <cell r="HU146">
            <v>450000</v>
          </cell>
          <cell r="HV146">
            <v>40000</v>
          </cell>
        </row>
        <row r="147">
          <cell r="D147" t="str">
            <v>0587 0 0 00</v>
          </cell>
          <cell r="E147" t="str">
            <v>93921 ATTREZZATURA</v>
          </cell>
          <cell r="F147" t="str">
            <v>FIAT AUTO</v>
          </cell>
          <cell r="R147">
            <v>285000</v>
          </cell>
          <cell r="S147">
            <v>250000</v>
          </cell>
          <cell r="T147">
            <v>-35000</v>
          </cell>
          <cell r="Z147">
            <v>0</v>
          </cell>
          <cell r="AD147">
            <v>285000</v>
          </cell>
          <cell r="AE147">
            <v>250000</v>
          </cell>
          <cell r="AF147">
            <v>-35000</v>
          </cell>
          <cell r="AJ147">
            <v>54500</v>
          </cell>
          <cell r="AK147">
            <v>-50000</v>
          </cell>
          <cell r="AL147">
            <v>-104500</v>
          </cell>
          <cell r="AR147">
            <v>0</v>
          </cell>
          <cell r="AV147">
            <v>339500</v>
          </cell>
          <cell r="AW147">
            <v>200000</v>
          </cell>
          <cell r="AX147">
            <v>-139500</v>
          </cell>
          <cell r="BB147">
            <v>0</v>
          </cell>
          <cell r="BC147">
            <v>0</v>
          </cell>
          <cell r="BD147">
            <v>0</v>
          </cell>
          <cell r="BJ147">
            <v>0</v>
          </cell>
          <cell r="BN147">
            <v>339500</v>
          </cell>
          <cell r="BO147">
            <v>200000</v>
          </cell>
          <cell r="BP147">
            <v>-139500</v>
          </cell>
          <cell r="BT147">
            <v>-23500</v>
          </cell>
          <cell r="BU147">
            <v>0</v>
          </cell>
          <cell r="BV147">
            <v>23500</v>
          </cell>
          <cell r="CB147">
            <v>0</v>
          </cell>
          <cell r="CF147">
            <v>316000</v>
          </cell>
          <cell r="CG147">
            <v>200000</v>
          </cell>
          <cell r="CH147">
            <v>-116000</v>
          </cell>
          <cell r="CL147">
            <v>0</v>
          </cell>
          <cell r="CM147">
            <v>0</v>
          </cell>
          <cell r="CN147">
            <v>0</v>
          </cell>
          <cell r="CT147">
            <v>0</v>
          </cell>
          <cell r="CX147">
            <v>316000</v>
          </cell>
          <cell r="CY147">
            <v>200000</v>
          </cell>
          <cell r="CZ147">
            <v>-116000</v>
          </cell>
          <cell r="DD147">
            <v>0</v>
          </cell>
          <cell r="DE147">
            <v>0</v>
          </cell>
          <cell r="DF147">
            <v>0</v>
          </cell>
          <cell r="DL147">
            <v>0</v>
          </cell>
          <cell r="DP147">
            <v>316000</v>
          </cell>
          <cell r="DQ147">
            <v>200000</v>
          </cell>
          <cell r="DR147">
            <v>-116000</v>
          </cell>
          <cell r="DV147">
            <v>0</v>
          </cell>
          <cell r="DW147">
            <v>0</v>
          </cell>
          <cell r="DX147">
            <v>0</v>
          </cell>
          <cell r="ED147">
            <v>0</v>
          </cell>
          <cell r="EH147">
            <v>316000</v>
          </cell>
          <cell r="EI147">
            <v>200000</v>
          </cell>
          <cell r="EJ147">
            <v>-116000</v>
          </cell>
          <cell r="EN147">
            <v>0</v>
          </cell>
          <cell r="EP147">
            <v>0</v>
          </cell>
          <cell r="EV147">
            <v>0</v>
          </cell>
          <cell r="EZ147">
            <v>316000</v>
          </cell>
          <cell r="FA147">
            <v>200000</v>
          </cell>
          <cell r="FB147">
            <v>-116000</v>
          </cell>
          <cell r="FH147">
            <v>0</v>
          </cell>
          <cell r="FN147">
            <v>0</v>
          </cell>
          <cell r="FR147">
            <v>316000</v>
          </cell>
          <cell r="FS147">
            <v>200000</v>
          </cell>
          <cell r="FT147">
            <v>-116000</v>
          </cell>
          <cell r="FZ147">
            <v>0</v>
          </cell>
          <cell r="GF147">
            <v>0</v>
          </cell>
          <cell r="GJ147">
            <v>316000</v>
          </cell>
          <cell r="GK147">
            <v>200000</v>
          </cell>
          <cell r="GL147">
            <v>-116000</v>
          </cell>
          <cell r="GR147">
            <v>0</v>
          </cell>
          <cell r="GX147">
            <v>0</v>
          </cell>
          <cell r="HB147">
            <v>316000</v>
          </cell>
          <cell r="HC147">
            <v>200000</v>
          </cell>
          <cell r="HD147">
            <v>-116000</v>
          </cell>
          <cell r="HJ147">
            <v>0</v>
          </cell>
          <cell r="HP147">
            <v>0</v>
          </cell>
          <cell r="HT147">
            <v>316000</v>
          </cell>
          <cell r="HU147">
            <v>200000</v>
          </cell>
          <cell r="HV147">
            <v>-116000</v>
          </cell>
        </row>
        <row r="148">
          <cell r="D148" t="str">
            <v>0588 0 0 00</v>
          </cell>
          <cell r="E148" t="str">
            <v>93930 ATTREZZATURA</v>
          </cell>
          <cell r="F148" t="str">
            <v>FIAT AUTO</v>
          </cell>
          <cell r="R148">
            <v>1258000</v>
          </cell>
          <cell r="S148">
            <v>1300000</v>
          </cell>
          <cell r="T148">
            <v>42000</v>
          </cell>
          <cell r="Z148">
            <v>0</v>
          </cell>
          <cell r="AD148">
            <v>1258000</v>
          </cell>
          <cell r="AE148">
            <v>1300000</v>
          </cell>
          <cell r="AF148">
            <v>42000</v>
          </cell>
          <cell r="AJ148">
            <v>91800</v>
          </cell>
          <cell r="AK148">
            <v>-135000</v>
          </cell>
          <cell r="AL148">
            <v>-226800</v>
          </cell>
          <cell r="AR148">
            <v>0</v>
          </cell>
          <cell r="AV148">
            <v>1349800</v>
          </cell>
          <cell r="AW148">
            <v>1165000</v>
          </cell>
          <cell r="AX148">
            <v>-184800</v>
          </cell>
          <cell r="BB148">
            <v>0</v>
          </cell>
          <cell r="BC148">
            <v>0</v>
          </cell>
          <cell r="BD148">
            <v>0</v>
          </cell>
          <cell r="BJ148">
            <v>0</v>
          </cell>
          <cell r="BN148">
            <v>1349800</v>
          </cell>
          <cell r="BO148">
            <v>1165000</v>
          </cell>
          <cell r="BP148">
            <v>-184800</v>
          </cell>
          <cell r="BT148">
            <v>7628.1599999999162</v>
          </cell>
          <cell r="BU148">
            <v>0</v>
          </cell>
          <cell r="BV148">
            <v>-7628.1599999999162</v>
          </cell>
          <cell r="CB148">
            <v>0</v>
          </cell>
          <cell r="CF148">
            <v>1357428.16</v>
          </cell>
          <cell r="CG148">
            <v>1165000</v>
          </cell>
          <cell r="CH148">
            <v>-192428.15999999992</v>
          </cell>
          <cell r="CL148">
            <v>0</v>
          </cell>
          <cell r="CM148">
            <v>0</v>
          </cell>
          <cell r="CN148">
            <v>0</v>
          </cell>
          <cell r="CT148">
            <v>0</v>
          </cell>
          <cell r="CX148">
            <v>1357428.16</v>
          </cell>
          <cell r="CY148">
            <v>1165000</v>
          </cell>
          <cell r="CZ148">
            <v>-192428.15999999992</v>
          </cell>
          <cell r="DD148">
            <v>-55839.3</v>
          </cell>
          <cell r="DE148">
            <v>0</v>
          </cell>
          <cell r="DF148">
            <v>55839.3</v>
          </cell>
          <cell r="DL148">
            <v>0</v>
          </cell>
          <cell r="DP148">
            <v>1301588.8599999999</v>
          </cell>
          <cell r="DQ148">
            <v>1165000</v>
          </cell>
          <cell r="DR148">
            <v>-136588.85999999987</v>
          </cell>
          <cell r="DV148">
            <v>0</v>
          </cell>
          <cell r="DW148">
            <v>0</v>
          </cell>
          <cell r="DX148">
            <v>0</v>
          </cell>
          <cell r="ED148">
            <v>0</v>
          </cell>
          <cell r="EH148">
            <v>1301588.8599999999</v>
          </cell>
          <cell r="EI148">
            <v>1165000</v>
          </cell>
          <cell r="EJ148">
            <v>-136588.85999999987</v>
          </cell>
          <cell r="EN148">
            <v>0</v>
          </cell>
          <cell r="EP148">
            <v>0</v>
          </cell>
          <cell r="EV148">
            <v>0</v>
          </cell>
          <cell r="EZ148">
            <v>1301588.8599999999</v>
          </cell>
          <cell r="FA148">
            <v>1165000</v>
          </cell>
          <cell r="FB148">
            <v>-136588.85999999987</v>
          </cell>
          <cell r="FH148">
            <v>0</v>
          </cell>
          <cell r="FN148">
            <v>0</v>
          </cell>
          <cell r="FR148">
            <v>1301588.8599999999</v>
          </cell>
          <cell r="FS148">
            <v>1165000</v>
          </cell>
          <cell r="FT148">
            <v>-136588.85999999987</v>
          </cell>
          <cell r="FZ148">
            <v>0</v>
          </cell>
          <cell r="GF148">
            <v>0</v>
          </cell>
          <cell r="GJ148">
            <v>1301588.8599999999</v>
          </cell>
          <cell r="GK148">
            <v>1165000</v>
          </cell>
          <cell r="GL148">
            <v>-136588.85999999987</v>
          </cell>
          <cell r="GR148">
            <v>0</v>
          </cell>
          <cell r="GX148">
            <v>0</v>
          </cell>
          <cell r="HB148">
            <v>1301588.8599999999</v>
          </cell>
          <cell r="HC148">
            <v>1165000</v>
          </cell>
          <cell r="HD148">
            <v>-136588.85999999987</v>
          </cell>
          <cell r="HJ148">
            <v>0</v>
          </cell>
          <cell r="HP148">
            <v>0</v>
          </cell>
          <cell r="HT148">
            <v>1301588.8599999999</v>
          </cell>
          <cell r="HU148">
            <v>1165000</v>
          </cell>
          <cell r="HV148">
            <v>-136588.85999999987</v>
          </cell>
        </row>
        <row r="149">
          <cell r="D149" t="str">
            <v>0589 0 0 00</v>
          </cell>
          <cell r="E149" t="str">
            <v>93990 ATTREZZATURA</v>
          </cell>
          <cell r="F149" t="str">
            <v>FIAT AUTO</v>
          </cell>
          <cell r="R149">
            <v>685000</v>
          </cell>
          <cell r="S149">
            <v>450000</v>
          </cell>
          <cell r="T149">
            <v>-235000</v>
          </cell>
          <cell r="Z149">
            <v>0</v>
          </cell>
          <cell r="AD149">
            <v>685000</v>
          </cell>
          <cell r="AE149">
            <v>450000</v>
          </cell>
          <cell r="AF149">
            <v>-235000</v>
          </cell>
          <cell r="AJ149">
            <v>102500</v>
          </cell>
          <cell r="AK149">
            <v>0</v>
          </cell>
          <cell r="AL149">
            <v>-102500</v>
          </cell>
          <cell r="AR149">
            <v>0</v>
          </cell>
          <cell r="AV149">
            <v>787500</v>
          </cell>
          <cell r="AW149">
            <v>450000</v>
          </cell>
          <cell r="AX149">
            <v>-337500</v>
          </cell>
          <cell r="BB149">
            <v>37550</v>
          </cell>
          <cell r="BC149">
            <v>0</v>
          </cell>
          <cell r="BD149">
            <v>-37550</v>
          </cell>
          <cell r="BJ149">
            <v>0</v>
          </cell>
          <cell r="BN149">
            <v>825050</v>
          </cell>
          <cell r="BO149">
            <v>450000</v>
          </cell>
          <cell r="BP149">
            <v>-375050</v>
          </cell>
          <cell r="BT149">
            <v>-92000</v>
          </cell>
          <cell r="BU149">
            <v>0</v>
          </cell>
          <cell r="BV149">
            <v>92000</v>
          </cell>
          <cell r="CB149">
            <v>0</v>
          </cell>
          <cell r="CF149">
            <v>733050</v>
          </cell>
          <cell r="CG149">
            <v>450000</v>
          </cell>
          <cell r="CH149">
            <v>-283050</v>
          </cell>
          <cell r="CL149">
            <v>1904.5</v>
          </cell>
          <cell r="CM149">
            <v>0</v>
          </cell>
          <cell r="CN149">
            <v>-1904.5</v>
          </cell>
          <cell r="CT149">
            <v>0</v>
          </cell>
          <cell r="CX149">
            <v>734954.5</v>
          </cell>
          <cell r="CY149">
            <v>450000</v>
          </cell>
          <cell r="CZ149">
            <v>-284954.5</v>
          </cell>
          <cell r="DD149">
            <v>5000</v>
          </cell>
          <cell r="DE149">
            <v>0</v>
          </cell>
          <cell r="DF149">
            <v>-5000</v>
          </cell>
          <cell r="DL149">
            <v>0</v>
          </cell>
          <cell r="DP149">
            <v>739954.5</v>
          </cell>
          <cell r="DQ149">
            <v>450000</v>
          </cell>
          <cell r="DR149">
            <v>-289954.5</v>
          </cell>
          <cell r="DV149">
            <v>0</v>
          </cell>
          <cell r="DW149">
            <v>0</v>
          </cell>
          <cell r="DX149">
            <v>0</v>
          </cell>
          <cell r="ED149">
            <v>0</v>
          </cell>
          <cell r="EH149">
            <v>739954.5</v>
          </cell>
          <cell r="EI149">
            <v>450000</v>
          </cell>
          <cell r="EJ149">
            <v>-289954.5</v>
          </cell>
          <cell r="EN149">
            <v>439.5</v>
          </cell>
          <cell r="EP149">
            <v>-439.5</v>
          </cell>
          <cell r="EV149">
            <v>0</v>
          </cell>
          <cell r="EZ149">
            <v>740394</v>
          </cell>
          <cell r="FA149">
            <v>450000</v>
          </cell>
          <cell r="FB149">
            <v>-290394</v>
          </cell>
          <cell r="FH149">
            <v>0</v>
          </cell>
          <cell r="FN149">
            <v>0</v>
          </cell>
          <cell r="FR149">
            <v>740394</v>
          </cell>
          <cell r="FS149">
            <v>450000</v>
          </cell>
          <cell r="FT149">
            <v>-290394</v>
          </cell>
          <cell r="FZ149">
            <v>0</v>
          </cell>
          <cell r="GF149">
            <v>0</v>
          </cell>
          <cell r="GJ149">
            <v>740394</v>
          </cell>
          <cell r="GK149">
            <v>450000</v>
          </cell>
          <cell r="GL149">
            <v>-290394</v>
          </cell>
          <cell r="GR149">
            <v>0</v>
          </cell>
          <cell r="GX149">
            <v>0</v>
          </cell>
          <cell r="HB149">
            <v>740394</v>
          </cell>
          <cell r="HC149">
            <v>450000</v>
          </cell>
          <cell r="HD149">
            <v>-290394</v>
          </cell>
          <cell r="HJ149">
            <v>0</v>
          </cell>
          <cell r="HP149">
            <v>0</v>
          </cell>
          <cell r="HT149">
            <v>740394</v>
          </cell>
          <cell r="HU149">
            <v>450000</v>
          </cell>
          <cell r="HV149">
            <v>-290394</v>
          </cell>
        </row>
        <row r="150">
          <cell r="D150" t="str">
            <v>0568 1 0 00</v>
          </cell>
          <cell r="E150" t="str">
            <v>186/44 ODM 257</v>
          </cell>
          <cell r="F150" t="str">
            <v>FIAT AUTO</v>
          </cell>
          <cell r="R150">
            <v>3720</v>
          </cell>
          <cell r="T150">
            <v>-3720</v>
          </cell>
          <cell r="Z150">
            <v>0</v>
          </cell>
          <cell r="AD150">
            <v>3720</v>
          </cell>
          <cell r="AE150">
            <v>0</v>
          </cell>
          <cell r="AF150">
            <v>-3720</v>
          </cell>
          <cell r="AJ150">
            <v>40400</v>
          </cell>
          <cell r="AK150">
            <v>45000</v>
          </cell>
          <cell r="AL150">
            <v>4600</v>
          </cell>
          <cell r="AR150">
            <v>0</v>
          </cell>
          <cell r="AV150">
            <v>44120</v>
          </cell>
          <cell r="AW150">
            <v>45000</v>
          </cell>
          <cell r="AX150">
            <v>880</v>
          </cell>
          <cell r="BB150">
            <v>0</v>
          </cell>
          <cell r="BC150">
            <v>0</v>
          </cell>
          <cell r="BD150">
            <v>0</v>
          </cell>
          <cell r="BJ150">
            <v>0</v>
          </cell>
          <cell r="BN150">
            <v>44120</v>
          </cell>
          <cell r="BO150">
            <v>45000</v>
          </cell>
          <cell r="BP150">
            <v>880</v>
          </cell>
          <cell r="BT150">
            <v>-4000</v>
          </cell>
          <cell r="BU150">
            <v>0</v>
          </cell>
          <cell r="BV150">
            <v>4000</v>
          </cell>
          <cell r="CB150">
            <v>0</v>
          </cell>
          <cell r="CF150">
            <v>40120</v>
          </cell>
          <cell r="CG150">
            <v>45000</v>
          </cell>
          <cell r="CH150">
            <v>4880</v>
          </cell>
          <cell r="CL150">
            <v>0</v>
          </cell>
          <cell r="CM150">
            <v>0</v>
          </cell>
          <cell r="CN150">
            <v>0</v>
          </cell>
          <cell r="CT150">
            <v>0</v>
          </cell>
          <cell r="CX150">
            <v>40120</v>
          </cell>
          <cell r="CY150">
            <v>45000</v>
          </cell>
          <cell r="CZ150">
            <v>4880</v>
          </cell>
          <cell r="DD150">
            <v>0</v>
          </cell>
          <cell r="DE150">
            <v>0</v>
          </cell>
          <cell r="DF150">
            <v>0</v>
          </cell>
          <cell r="DL150">
            <v>0</v>
          </cell>
          <cell r="DP150">
            <v>40120</v>
          </cell>
          <cell r="DQ150">
            <v>45000</v>
          </cell>
          <cell r="DR150">
            <v>4880</v>
          </cell>
          <cell r="DV150">
            <v>0</v>
          </cell>
          <cell r="DW150">
            <v>0</v>
          </cell>
          <cell r="DX150">
            <v>0</v>
          </cell>
          <cell r="ED150">
            <v>0</v>
          </cell>
          <cell r="EH150">
            <v>40120</v>
          </cell>
          <cell r="EI150">
            <v>45000</v>
          </cell>
          <cell r="EJ150">
            <v>4880</v>
          </cell>
          <cell r="EN150">
            <v>0</v>
          </cell>
          <cell r="EP150">
            <v>0</v>
          </cell>
          <cell r="EV150">
            <v>0</v>
          </cell>
          <cell r="EZ150">
            <v>40120</v>
          </cell>
          <cell r="FA150">
            <v>45000</v>
          </cell>
          <cell r="FB150">
            <v>4880</v>
          </cell>
          <cell r="FH150">
            <v>0</v>
          </cell>
          <cell r="FN150">
            <v>0</v>
          </cell>
          <cell r="FR150">
            <v>40120</v>
          </cell>
          <cell r="FS150">
            <v>45000</v>
          </cell>
          <cell r="FT150">
            <v>4880</v>
          </cell>
          <cell r="FZ150">
            <v>0</v>
          </cell>
          <cell r="GF150">
            <v>0</v>
          </cell>
          <cell r="GJ150">
            <v>40120</v>
          </cell>
          <cell r="GK150">
            <v>45000</v>
          </cell>
          <cell r="GL150">
            <v>4880</v>
          </cell>
          <cell r="GR150">
            <v>0</v>
          </cell>
          <cell r="GX150">
            <v>0</v>
          </cell>
          <cell r="HB150">
            <v>40120</v>
          </cell>
          <cell r="HC150">
            <v>45000</v>
          </cell>
          <cell r="HD150">
            <v>4880</v>
          </cell>
          <cell r="HJ150">
            <v>0</v>
          </cell>
          <cell r="HP150">
            <v>0</v>
          </cell>
          <cell r="HT150">
            <v>40120</v>
          </cell>
          <cell r="HU150">
            <v>45000</v>
          </cell>
          <cell r="HV150">
            <v>4880</v>
          </cell>
        </row>
        <row r="151">
          <cell r="D151" t="str">
            <v>0215 1 1 00</v>
          </cell>
          <cell r="E151" t="str">
            <v>84120 ODM 4492</v>
          </cell>
          <cell r="F151" t="str">
            <v>MAGNETI MARELLI</v>
          </cell>
          <cell r="R151">
            <v>2300</v>
          </cell>
          <cell r="T151">
            <v>-2300</v>
          </cell>
          <cell r="Z151">
            <v>0</v>
          </cell>
          <cell r="AD151">
            <v>2300</v>
          </cell>
          <cell r="AE151">
            <v>0</v>
          </cell>
          <cell r="AF151">
            <v>-2300</v>
          </cell>
          <cell r="AK151">
            <v>4000</v>
          </cell>
          <cell r="AL151">
            <v>4000</v>
          </cell>
          <cell r="AR151">
            <v>0</v>
          </cell>
          <cell r="AV151">
            <v>2300</v>
          </cell>
          <cell r="AW151">
            <v>4000</v>
          </cell>
          <cell r="AX151">
            <v>1700</v>
          </cell>
          <cell r="BB151">
            <v>0</v>
          </cell>
          <cell r="BC151">
            <v>0</v>
          </cell>
          <cell r="BD151">
            <v>0</v>
          </cell>
          <cell r="BJ151">
            <v>0</v>
          </cell>
          <cell r="BN151">
            <v>2300</v>
          </cell>
          <cell r="BO151">
            <v>4000</v>
          </cell>
          <cell r="BP151">
            <v>1700</v>
          </cell>
          <cell r="BT151">
            <v>0</v>
          </cell>
          <cell r="BU151">
            <v>0</v>
          </cell>
          <cell r="BV151">
            <v>0</v>
          </cell>
          <cell r="CB151">
            <v>0</v>
          </cell>
          <cell r="CF151">
            <v>2300</v>
          </cell>
          <cell r="CG151">
            <v>4000</v>
          </cell>
          <cell r="CH151">
            <v>1700</v>
          </cell>
          <cell r="CL151">
            <v>0</v>
          </cell>
          <cell r="CM151">
            <v>0</v>
          </cell>
          <cell r="CN151">
            <v>0</v>
          </cell>
          <cell r="CT151">
            <v>0</v>
          </cell>
          <cell r="CX151">
            <v>2300</v>
          </cell>
          <cell r="CY151">
            <v>4000</v>
          </cell>
          <cell r="CZ151">
            <v>1700</v>
          </cell>
          <cell r="DD151">
            <v>0</v>
          </cell>
          <cell r="DE151">
            <v>0</v>
          </cell>
          <cell r="DF151">
            <v>0</v>
          </cell>
          <cell r="DL151">
            <v>0</v>
          </cell>
          <cell r="DP151">
            <v>2300</v>
          </cell>
          <cell r="DQ151">
            <v>4000</v>
          </cell>
          <cell r="DR151">
            <v>1700</v>
          </cell>
          <cell r="DV151">
            <v>0</v>
          </cell>
          <cell r="DW151">
            <v>0</v>
          </cell>
          <cell r="DX151">
            <v>0</v>
          </cell>
          <cell r="ED151">
            <v>0</v>
          </cell>
          <cell r="EH151">
            <v>2300</v>
          </cell>
          <cell r="EI151">
            <v>4000</v>
          </cell>
          <cell r="EJ151">
            <v>1700</v>
          </cell>
          <cell r="EN151">
            <v>0</v>
          </cell>
          <cell r="EP151">
            <v>0</v>
          </cell>
          <cell r="EV151">
            <v>0</v>
          </cell>
          <cell r="EZ151">
            <v>2300</v>
          </cell>
          <cell r="FA151">
            <v>4000</v>
          </cell>
          <cell r="FB151">
            <v>1700</v>
          </cell>
          <cell r="FH151">
            <v>0</v>
          </cell>
          <cell r="FN151">
            <v>0</v>
          </cell>
          <cell r="FR151">
            <v>2300</v>
          </cell>
          <cell r="FS151">
            <v>4000</v>
          </cell>
          <cell r="FT151">
            <v>1700</v>
          </cell>
          <cell r="FZ151">
            <v>0</v>
          </cell>
          <cell r="GF151">
            <v>0</v>
          </cell>
          <cell r="GJ151">
            <v>2300</v>
          </cell>
          <cell r="GK151">
            <v>4000</v>
          </cell>
          <cell r="GL151">
            <v>1700</v>
          </cell>
          <cell r="GR151">
            <v>0</v>
          </cell>
          <cell r="GX151">
            <v>0</v>
          </cell>
          <cell r="HB151">
            <v>2300</v>
          </cell>
          <cell r="HC151">
            <v>4000</v>
          </cell>
          <cell r="HD151">
            <v>1700</v>
          </cell>
          <cell r="HJ151">
            <v>0</v>
          </cell>
          <cell r="HP151">
            <v>0</v>
          </cell>
          <cell r="HT151">
            <v>2300</v>
          </cell>
          <cell r="HU151">
            <v>4000</v>
          </cell>
          <cell r="HV151">
            <v>1700</v>
          </cell>
        </row>
        <row r="152">
          <cell r="D152" t="str">
            <v>0494 1 0 00</v>
          </cell>
          <cell r="E152" t="str">
            <v>936/11 ODM 869</v>
          </cell>
          <cell r="F152" t="str">
            <v>FIAT AUTO</v>
          </cell>
          <cell r="R152">
            <v>9000</v>
          </cell>
          <cell r="T152">
            <v>-9000</v>
          </cell>
          <cell r="Z152">
            <v>0</v>
          </cell>
          <cell r="AD152">
            <v>9000</v>
          </cell>
          <cell r="AE152">
            <v>0</v>
          </cell>
          <cell r="AF152">
            <v>-9000</v>
          </cell>
          <cell r="AK152">
            <v>15000</v>
          </cell>
          <cell r="AL152">
            <v>15000</v>
          </cell>
          <cell r="AR152">
            <v>0</v>
          </cell>
          <cell r="AV152">
            <v>9000</v>
          </cell>
          <cell r="AW152">
            <v>15000</v>
          </cell>
          <cell r="AX152">
            <v>6000</v>
          </cell>
          <cell r="BB152">
            <v>0</v>
          </cell>
          <cell r="BC152">
            <v>0</v>
          </cell>
          <cell r="BD152">
            <v>0</v>
          </cell>
          <cell r="BJ152">
            <v>0</v>
          </cell>
          <cell r="BN152">
            <v>9000</v>
          </cell>
          <cell r="BO152">
            <v>15000</v>
          </cell>
          <cell r="BP152">
            <v>6000</v>
          </cell>
          <cell r="BT152">
            <v>0</v>
          </cell>
          <cell r="BU152">
            <v>0</v>
          </cell>
          <cell r="BV152">
            <v>0</v>
          </cell>
          <cell r="CB152">
            <v>0</v>
          </cell>
          <cell r="CF152">
            <v>9000</v>
          </cell>
          <cell r="CG152">
            <v>15000</v>
          </cell>
          <cell r="CH152">
            <v>6000</v>
          </cell>
          <cell r="CL152">
            <v>0</v>
          </cell>
          <cell r="CM152">
            <v>0</v>
          </cell>
          <cell r="CN152">
            <v>0</v>
          </cell>
          <cell r="CT152">
            <v>0</v>
          </cell>
          <cell r="CX152">
            <v>9000</v>
          </cell>
          <cell r="CY152">
            <v>15000</v>
          </cell>
          <cell r="CZ152">
            <v>6000</v>
          </cell>
          <cell r="DD152">
            <v>0</v>
          </cell>
          <cell r="DE152">
            <v>0</v>
          </cell>
          <cell r="DF152">
            <v>0</v>
          </cell>
          <cell r="DL152">
            <v>0</v>
          </cell>
          <cell r="DP152">
            <v>9000</v>
          </cell>
          <cell r="DQ152">
            <v>15000</v>
          </cell>
          <cell r="DR152">
            <v>6000</v>
          </cell>
          <cell r="DV152">
            <v>0</v>
          </cell>
          <cell r="DW152">
            <v>0</v>
          </cell>
          <cell r="DX152">
            <v>0</v>
          </cell>
          <cell r="ED152">
            <v>0</v>
          </cell>
          <cell r="EH152">
            <v>9000</v>
          </cell>
          <cell r="EI152">
            <v>15000</v>
          </cell>
          <cell r="EJ152">
            <v>6000</v>
          </cell>
          <cell r="EN152">
            <v>0</v>
          </cell>
          <cell r="EP152">
            <v>0</v>
          </cell>
          <cell r="EV152">
            <v>0</v>
          </cell>
          <cell r="EZ152">
            <v>9000</v>
          </cell>
          <cell r="FA152">
            <v>15000</v>
          </cell>
          <cell r="FB152">
            <v>6000</v>
          </cell>
          <cell r="FH152">
            <v>0</v>
          </cell>
          <cell r="FN152">
            <v>0</v>
          </cell>
          <cell r="FR152">
            <v>9000</v>
          </cell>
          <cell r="FS152">
            <v>15000</v>
          </cell>
          <cell r="FT152">
            <v>6000</v>
          </cell>
          <cell r="FZ152">
            <v>0</v>
          </cell>
          <cell r="GF152">
            <v>0</v>
          </cell>
          <cell r="GJ152">
            <v>9000</v>
          </cell>
          <cell r="GK152">
            <v>15000</v>
          </cell>
          <cell r="GL152">
            <v>6000</v>
          </cell>
          <cell r="GR152">
            <v>0</v>
          </cell>
          <cell r="GX152">
            <v>0</v>
          </cell>
          <cell r="HB152">
            <v>9000</v>
          </cell>
          <cell r="HC152">
            <v>15000</v>
          </cell>
          <cell r="HD152">
            <v>6000</v>
          </cell>
          <cell r="HJ152">
            <v>0</v>
          </cell>
          <cell r="HP152">
            <v>0</v>
          </cell>
          <cell r="HT152">
            <v>9000</v>
          </cell>
          <cell r="HU152">
            <v>15000</v>
          </cell>
          <cell r="HV152">
            <v>6000</v>
          </cell>
        </row>
        <row r="153">
          <cell r="D153" t="str">
            <v>0548 6 1 00</v>
          </cell>
          <cell r="E153" t="str">
            <v>DC1A ZGS008</v>
          </cell>
          <cell r="F153">
            <v>0</v>
          </cell>
          <cell r="R153">
            <v>9800</v>
          </cell>
          <cell r="T153">
            <v>-9800</v>
          </cell>
          <cell r="Z153">
            <v>0</v>
          </cell>
          <cell r="AD153">
            <v>9800</v>
          </cell>
          <cell r="AE153">
            <v>0</v>
          </cell>
          <cell r="AF153">
            <v>-9800</v>
          </cell>
          <cell r="AK153">
            <v>0</v>
          </cell>
          <cell r="AL153">
            <v>0</v>
          </cell>
          <cell r="AR153">
            <v>0</v>
          </cell>
          <cell r="AV153">
            <v>9800</v>
          </cell>
          <cell r="AW153">
            <v>0</v>
          </cell>
          <cell r="AX153">
            <v>-9800</v>
          </cell>
          <cell r="BB153">
            <v>0</v>
          </cell>
          <cell r="BC153">
            <v>0</v>
          </cell>
          <cell r="BD153">
            <v>0</v>
          </cell>
          <cell r="BJ153">
            <v>0</v>
          </cell>
          <cell r="BN153">
            <v>9800</v>
          </cell>
          <cell r="BO153">
            <v>0</v>
          </cell>
          <cell r="BP153">
            <v>-9800</v>
          </cell>
          <cell r="BT153">
            <v>0</v>
          </cell>
          <cell r="BU153">
            <v>15000</v>
          </cell>
          <cell r="BV153">
            <v>15000</v>
          </cell>
          <cell r="CB153">
            <v>0</v>
          </cell>
          <cell r="CF153">
            <v>9800</v>
          </cell>
          <cell r="CG153">
            <v>15000</v>
          </cell>
          <cell r="CH153">
            <v>5200</v>
          </cell>
          <cell r="CL153">
            <v>0</v>
          </cell>
          <cell r="CM153">
            <v>0</v>
          </cell>
          <cell r="CN153">
            <v>0</v>
          </cell>
          <cell r="CT153">
            <v>0</v>
          </cell>
          <cell r="CX153">
            <v>9800</v>
          </cell>
          <cell r="CY153">
            <v>15000</v>
          </cell>
          <cell r="CZ153">
            <v>5200</v>
          </cell>
          <cell r="DD153">
            <v>0</v>
          </cell>
          <cell r="DE153">
            <v>0</v>
          </cell>
          <cell r="DF153">
            <v>0</v>
          </cell>
          <cell r="DL153">
            <v>0</v>
          </cell>
          <cell r="DP153">
            <v>9800</v>
          </cell>
          <cell r="DQ153">
            <v>15000</v>
          </cell>
          <cell r="DR153">
            <v>5200</v>
          </cell>
          <cell r="DV153">
            <v>0</v>
          </cell>
          <cell r="DW153">
            <v>0</v>
          </cell>
          <cell r="DX153">
            <v>0</v>
          </cell>
          <cell r="ED153">
            <v>0</v>
          </cell>
          <cell r="EH153">
            <v>9800</v>
          </cell>
          <cell r="EI153">
            <v>15000</v>
          </cell>
          <cell r="EJ153">
            <v>5200</v>
          </cell>
          <cell r="EN153">
            <v>0</v>
          </cell>
          <cell r="EP153">
            <v>0</v>
          </cell>
          <cell r="EV153">
            <v>0</v>
          </cell>
          <cell r="EZ153">
            <v>9800</v>
          </cell>
          <cell r="FA153">
            <v>15000</v>
          </cell>
          <cell r="FB153">
            <v>5200</v>
          </cell>
          <cell r="FH153">
            <v>0</v>
          </cell>
          <cell r="FN153">
            <v>0</v>
          </cell>
          <cell r="FR153">
            <v>9800</v>
          </cell>
          <cell r="FS153">
            <v>15000</v>
          </cell>
          <cell r="FT153">
            <v>5200</v>
          </cell>
          <cell r="FZ153">
            <v>0</v>
          </cell>
          <cell r="GF153">
            <v>0</v>
          </cell>
          <cell r="GJ153">
            <v>9800</v>
          </cell>
          <cell r="GK153">
            <v>15000</v>
          </cell>
          <cell r="GL153">
            <v>5200</v>
          </cell>
          <cell r="GR153">
            <v>0</v>
          </cell>
          <cell r="GX153">
            <v>0</v>
          </cell>
          <cell r="HB153">
            <v>9800</v>
          </cell>
          <cell r="HC153">
            <v>15000</v>
          </cell>
          <cell r="HD153">
            <v>5200</v>
          </cell>
          <cell r="HJ153">
            <v>0</v>
          </cell>
          <cell r="HP153">
            <v>0</v>
          </cell>
          <cell r="HT153">
            <v>9800</v>
          </cell>
          <cell r="HU153">
            <v>15000</v>
          </cell>
          <cell r="HV153">
            <v>5200</v>
          </cell>
        </row>
        <row r="154">
          <cell r="D154" t="str">
            <v>0548 7 1 00</v>
          </cell>
          <cell r="E154" t="str">
            <v>DC1B ZGS011</v>
          </cell>
          <cell r="F154">
            <v>0</v>
          </cell>
          <cell r="R154">
            <v>2000</v>
          </cell>
          <cell r="T154">
            <v>-2000</v>
          </cell>
          <cell r="Z154">
            <v>0</v>
          </cell>
          <cell r="AD154">
            <v>2000</v>
          </cell>
          <cell r="AE154">
            <v>0</v>
          </cell>
          <cell r="AF154">
            <v>-2000</v>
          </cell>
          <cell r="AK154">
            <v>0</v>
          </cell>
          <cell r="AL154">
            <v>0</v>
          </cell>
          <cell r="AR154">
            <v>0</v>
          </cell>
          <cell r="AV154">
            <v>2000</v>
          </cell>
          <cell r="AW154">
            <v>0</v>
          </cell>
          <cell r="AX154">
            <v>-2000</v>
          </cell>
          <cell r="BB154">
            <v>0</v>
          </cell>
          <cell r="BC154">
            <v>0</v>
          </cell>
          <cell r="BD154">
            <v>0</v>
          </cell>
          <cell r="BJ154">
            <v>0</v>
          </cell>
          <cell r="BN154">
            <v>2000</v>
          </cell>
          <cell r="BO154">
            <v>0</v>
          </cell>
          <cell r="BP154">
            <v>-2000</v>
          </cell>
          <cell r="BT154">
            <v>0</v>
          </cell>
          <cell r="BU154">
            <v>5000</v>
          </cell>
          <cell r="BV154">
            <v>5000</v>
          </cell>
          <cell r="CB154">
            <v>0</v>
          </cell>
          <cell r="CF154">
            <v>2000</v>
          </cell>
          <cell r="CG154">
            <v>5000</v>
          </cell>
          <cell r="CH154">
            <v>3000</v>
          </cell>
          <cell r="CL154">
            <v>0</v>
          </cell>
          <cell r="CM154">
            <v>0</v>
          </cell>
          <cell r="CN154">
            <v>0</v>
          </cell>
          <cell r="CT154">
            <v>0</v>
          </cell>
          <cell r="CX154">
            <v>2000</v>
          </cell>
          <cell r="CY154">
            <v>5000</v>
          </cell>
          <cell r="CZ154">
            <v>3000</v>
          </cell>
          <cell r="DD154">
            <v>0</v>
          </cell>
          <cell r="DE154">
            <v>0</v>
          </cell>
          <cell r="DF154">
            <v>0</v>
          </cell>
          <cell r="DL154">
            <v>0</v>
          </cell>
          <cell r="DP154">
            <v>2000</v>
          </cell>
          <cell r="DQ154">
            <v>5000</v>
          </cell>
          <cell r="DR154">
            <v>3000</v>
          </cell>
          <cell r="DV154">
            <v>0</v>
          </cell>
          <cell r="DW154">
            <v>0</v>
          </cell>
          <cell r="DX154">
            <v>0</v>
          </cell>
          <cell r="ED154">
            <v>0</v>
          </cell>
          <cell r="EH154">
            <v>2000</v>
          </cell>
          <cell r="EI154">
            <v>5000</v>
          </cell>
          <cell r="EJ154">
            <v>3000</v>
          </cell>
          <cell r="EN154">
            <v>0</v>
          </cell>
          <cell r="EP154">
            <v>0</v>
          </cell>
          <cell r="EV154">
            <v>0</v>
          </cell>
          <cell r="EZ154">
            <v>2000</v>
          </cell>
          <cell r="FA154">
            <v>5000</v>
          </cell>
          <cell r="FB154">
            <v>3000</v>
          </cell>
          <cell r="FH154">
            <v>0</v>
          </cell>
          <cell r="FN154">
            <v>0</v>
          </cell>
          <cell r="FR154">
            <v>2000</v>
          </cell>
          <cell r="FS154">
            <v>5000</v>
          </cell>
          <cell r="FT154">
            <v>3000</v>
          </cell>
          <cell r="FZ154">
            <v>0</v>
          </cell>
          <cell r="GF154">
            <v>0</v>
          </cell>
          <cell r="GJ154">
            <v>2000</v>
          </cell>
          <cell r="GK154">
            <v>5000</v>
          </cell>
          <cell r="GL154">
            <v>3000</v>
          </cell>
          <cell r="GR154">
            <v>0</v>
          </cell>
          <cell r="GX154">
            <v>0</v>
          </cell>
          <cell r="HB154">
            <v>2000</v>
          </cell>
          <cell r="HC154">
            <v>5000</v>
          </cell>
          <cell r="HD154">
            <v>3000</v>
          </cell>
          <cell r="HJ154">
            <v>0</v>
          </cell>
          <cell r="HP154">
            <v>0</v>
          </cell>
          <cell r="HT154">
            <v>2000</v>
          </cell>
          <cell r="HU154">
            <v>5000</v>
          </cell>
          <cell r="HV154">
            <v>3000</v>
          </cell>
        </row>
        <row r="155">
          <cell r="D155" t="str">
            <v>0541 2 0 SP</v>
          </cell>
          <cell r="E155" t="str">
            <v>P93916 BIS ATTREZZATURA</v>
          </cell>
          <cell r="H155" t="str">
            <v>vendita rep.05/2004</v>
          </cell>
          <cell r="R155">
            <v>9800</v>
          </cell>
          <cell r="T155">
            <v>-9800</v>
          </cell>
          <cell r="Z155">
            <v>0</v>
          </cell>
          <cell r="AD155">
            <v>9800</v>
          </cell>
          <cell r="AE155">
            <v>0</v>
          </cell>
          <cell r="AF155">
            <v>-9800</v>
          </cell>
          <cell r="AK155">
            <v>11500</v>
          </cell>
          <cell r="AL155">
            <v>11500</v>
          </cell>
          <cell r="AR155">
            <v>0</v>
          </cell>
          <cell r="AV155">
            <v>9800</v>
          </cell>
          <cell r="AW155">
            <v>11500</v>
          </cell>
          <cell r="AX155">
            <v>1700</v>
          </cell>
          <cell r="BB155">
            <v>0</v>
          </cell>
          <cell r="BC155">
            <v>0</v>
          </cell>
          <cell r="BD155">
            <v>0</v>
          </cell>
          <cell r="BJ155">
            <v>0</v>
          </cell>
          <cell r="BN155">
            <v>9800</v>
          </cell>
          <cell r="BO155">
            <v>11500</v>
          </cell>
          <cell r="BP155">
            <v>1700</v>
          </cell>
          <cell r="BV155">
            <v>0</v>
          </cell>
          <cell r="BZ155">
            <v>-9800</v>
          </cell>
          <cell r="CA155">
            <v>-11500</v>
          </cell>
          <cell r="CB155">
            <v>-1700</v>
          </cell>
          <cell r="CF155">
            <v>0</v>
          </cell>
          <cell r="CG155">
            <v>0</v>
          </cell>
          <cell r="CH155">
            <v>0</v>
          </cell>
          <cell r="CN155">
            <v>0</v>
          </cell>
          <cell r="CT155">
            <v>0</v>
          </cell>
          <cell r="CX155">
            <v>0</v>
          </cell>
          <cell r="CY155">
            <v>0</v>
          </cell>
          <cell r="CZ155">
            <v>0</v>
          </cell>
          <cell r="DF155">
            <v>0</v>
          </cell>
          <cell r="DL155">
            <v>0</v>
          </cell>
          <cell r="DP155">
            <v>0</v>
          </cell>
          <cell r="DQ155">
            <v>0</v>
          </cell>
          <cell r="DR155">
            <v>0</v>
          </cell>
          <cell r="DX155">
            <v>0</v>
          </cell>
          <cell r="ED155">
            <v>0</v>
          </cell>
          <cell r="EH155">
            <v>0</v>
          </cell>
          <cell r="EI155">
            <v>0</v>
          </cell>
          <cell r="EJ155">
            <v>0</v>
          </cell>
          <cell r="EP155">
            <v>0</v>
          </cell>
          <cell r="EV155">
            <v>0</v>
          </cell>
          <cell r="EZ155">
            <v>0</v>
          </cell>
          <cell r="FA155">
            <v>0</v>
          </cell>
          <cell r="FB155">
            <v>0</v>
          </cell>
          <cell r="FH155">
            <v>0</v>
          </cell>
          <cell r="FN155">
            <v>0</v>
          </cell>
          <cell r="FR155">
            <v>0</v>
          </cell>
          <cell r="FS155">
            <v>0</v>
          </cell>
          <cell r="FT155">
            <v>0</v>
          </cell>
          <cell r="FZ155">
            <v>0</v>
          </cell>
          <cell r="GF155">
            <v>0</v>
          </cell>
          <cell r="GJ155">
            <v>0</v>
          </cell>
          <cell r="GK155">
            <v>0</v>
          </cell>
          <cell r="GL155">
            <v>0</v>
          </cell>
          <cell r="GR155">
            <v>0</v>
          </cell>
          <cell r="GX155">
            <v>0</v>
          </cell>
          <cell r="HB155">
            <v>0</v>
          </cell>
          <cell r="HC155">
            <v>0</v>
          </cell>
          <cell r="HD155">
            <v>0</v>
          </cell>
          <cell r="HJ155">
            <v>0</v>
          </cell>
          <cell r="HP155">
            <v>0</v>
          </cell>
          <cell r="HT155">
            <v>0</v>
          </cell>
          <cell r="HU155">
            <v>0</v>
          </cell>
          <cell r="HV155">
            <v>0</v>
          </cell>
        </row>
        <row r="156">
          <cell r="D156" t="str">
            <v>0513 2 0 S0</v>
          </cell>
          <cell r="E156" t="str">
            <v>P93950 2WDrev2 A.SCIOLTI</v>
          </cell>
          <cell r="H156" t="str">
            <v>vendita rep.05/2004</v>
          </cell>
          <cell r="R156">
            <v>51400</v>
          </cell>
          <cell r="T156">
            <v>-51400</v>
          </cell>
          <cell r="Z156">
            <v>0</v>
          </cell>
          <cell r="AD156">
            <v>51400</v>
          </cell>
          <cell r="AE156">
            <v>0</v>
          </cell>
          <cell r="AF156">
            <v>-51400</v>
          </cell>
          <cell r="AK156">
            <v>60000</v>
          </cell>
          <cell r="AL156">
            <v>60000</v>
          </cell>
          <cell r="AR156">
            <v>0</v>
          </cell>
          <cell r="AV156">
            <v>51400</v>
          </cell>
          <cell r="AW156">
            <v>60000</v>
          </cell>
          <cell r="AX156">
            <v>8600</v>
          </cell>
          <cell r="BB156">
            <v>0</v>
          </cell>
          <cell r="BC156">
            <v>0</v>
          </cell>
          <cell r="BD156">
            <v>0</v>
          </cell>
          <cell r="BJ156">
            <v>0</v>
          </cell>
          <cell r="BN156">
            <v>51400</v>
          </cell>
          <cell r="BO156">
            <v>60000</v>
          </cell>
          <cell r="BP156">
            <v>8600</v>
          </cell>
          <cell r="BV156">
            <v>0</v>
          </cell>
          <cell r="BZ156">
            <v>-51400</v>
          </cell>
          <cell r="CA156">
            <v>-60000</v>
          </cell>
          <cell r="CB156">
            <v>-8600</v>
          </cell>
          <cell r="CF156">
            <v>0</v>
          </cell>
          <cell r="CG156">
            <v>0</v>
          </cell>
          <cell r="CH156">
            <v>0</v>
          </cell>
          <cell r="CN156">
            <v>0</v>
          </cell>
          <cell r="CT156">
            <v>0</v>
          </cell>
          <cell r="CX156">
            <v>0</v>
          </cell>
          <cell r="CY156">
            <v>0</v>
          </cell>
          <cell r="CZ156">
            <v>0</v>
          </cell>
          <cell r="DF156">
            <v>0</v>
          </cell>
          <cell r="DL156">
            <v>0</v>
          </cell>
          <cell r="DP156">
            <v>0</v>
          </cell>
          <cell r="DQ156">
            <v>0</v>
          </cell>
          <cell r="DR156">
            <v>0</v>
          </cell>
          <cell r="DX156">
            <v>0</v>
          </cell>
          <cell r="ED156">
            <v>0</v>
          </cell>
          <cell r="EH156">
            <v>0</v>
          </cell>
          <cell r="EI156">
            <v>0</v>
          </cell>
          <cell r="EJ156">
            <v>0</v>
          </cell>
          <cell r="EP156">
            <v>0</v>
          </cell>
          <cell r="EV156">
            <v>0</v>
          </cell>
          <cell r="EZ156">
            <v>0</v>
          </cell>
          <cell r="FA156">
            <v>0</v>
          </cell>
          <cell r="FB156">
            <v>0</v>
          </cell>
          <cell r="FH156">
            <v>0</v>
          </cell>
          <cell r="FN156">
            <v>0</v>
          </cell>
          <cell r="FR156">
            <v>0</v>
          </cell>
          <cell r="FS156">
            <v>0</v>
          </cell>
          <cell r="FT156">
            <v>0</v>
          </cell>
          <cell r="FZ156">
            <v>0</v>
          </cell>
          <cell r="GF156">
            <v>0</v>
          </cell>
          <cell r="GJ156">
            <v>0</v>
          </cell>
          <cell r="GK156">
            <v>0</v>
          </cell>
          <cell r="GL156">
            <v>0</v>
          </cell>
          <cell r="GR156">
            <v>0</v>
          </cell>
          <cell r="GX156">
            <v>0</v>
          </cell>
          <cell r="HB156">
            <v>0</v>
          </cell>
          <cell r="HC156">
            <v>0</v>
          </cell>
          <cell r="HD156">
            <v>0</v>
          </cell>
          <cell r="HJ156">
            <v>0</v>
          </cell>
          <cell r="HP156">
            <v>0</v>
          </cell>
          <cell r="HT156">
            <v>0</v>
          </cell>
          <cell r="HU156">
            <v>0</v>
          </cell>
          <cell r="HV156">
            <v>0</v>
          </cell>
        </row>
        <row r="157">
          <cell r="D157" t="str">
            <v>0591 0 0 00</v>
          </cell>
          <cell r="E157" t="str">
            <v>SMART W456</v>
          </cell>
          <cell r="F157">
            <v>0</v>
          </cell>
          <cell r="R157">
            <v>12819</v>
          </cell>
          <cell r="T157">
            <v>-12819</v>
          </cell>
          <cell r="Z157">
            <v>0</v>
          </cell>
          <cell r="AD157">
            <v>12819</v>
          </cell>
          <cell r="AE157">
            <v>0</v>
          </cell>
          <cell r="AF157">
            <v>-12819</v>
          </cell>
          <cell r="AK157">
            <v>0</v>
          </cell>
          <cell r="AL157">
            <v>0</v>
          </cell>
          <cell r="AR157">
            <v>0</v>
          </cell>
          <cell r="AV157">
            <v>12819</v>
          </cell>
          <cell r="AW157">
            <v>0</v>
          </cell>
          <cell r="AX157">
            <v>-12819</v>
          </cell>
          <cell r="BB157">
            <v>0</v>
          </cell>
          <cell r="BC157">
            <v>0</v>
          </cell>
          <cell r="BD157">
            <v>0</v>
          </cell>
          <cell r="BJ157">
            <v>0</v>
          </cell>
          <cell r="BN157">
            <v>12819</v>
          </cell>
          <cell r="BO157">
            <v>0</v>
          </cell>
          <cell r="BP157">
            <v>-12819</v>
          </cell>
          <cell r="BT157">
            <v>0</v>
          </cell>
          <cell r="BU157">
            <v>0</v>
          </cell>
          <cell r="BV157">
            <v>0</v>
          </cell>
          <cell r="CB157">
            <v>0</v>
          </cell>
          <cell r="CF157">
            <v>12819</v>
          </cell>
          <cell r="CG157">
            <v>0</v>
          </cell>
          <cell r="CH157">
            <v>-12819</v>
          </cell>
          <cell r="CL157">
            <v>0</v>
          </cell>
          <cell r="CM157">
            <v>0</v>
          </cell>
          <cell r="CN157">
            <v>0</v>
          </cell>
          <cell r="CT157">
            <v>0</v>
          </cell>
          <cell r="CX157">
            <v>12819</v>
          </cell>
          <cell r="CY157">
            <v>0</v>
          </cell>
          <cell r="CZ157">
            <v>-12819</v>
          </cell>
          <cell r="DD157">
            <v>0</v>
          </cell>
          <cell r="DE157">
            <v>0</v>
          </cell>
          <cell r="DF157">
            <v>0</v>
          </cell>
          <cell r="DL157">
            <v>0</v>
          </cell>
          <cell r="DP157">
            <v>12819</v>
          </cell>
          <cell r="DQ157">
            <v>0</v>
          </cell>
          <cell r="DR157">
            <v>-12819</v>
          </cell>
          <cell r="DV157">
            <v>0</v>
          </cell>
          <cell r="DW157">
            <v>0</v>
          </cell>
          <cell r="DX157">
            <v>0</v>
          </cell>
          <cell r="ED157">
            <v>0</v>
          </cell>
          <cell r="EH157">
            <v>12819</v>
          </cell>
          <cell r="EI157">
            <v>0</v>
          </cell>
          <cell r="EJ157">
            <v>-12819</v>
          </cell>
          <cell r="EN157">
            <v>0</v>
          </cell>
          <cell r="EP157">
            <v>0</v>
          </cell>
          <cell r="EV157">
            <v>0</v>
          </cell>
          <cell r="EZ157">
            <v>12819</v>
          </cell>
          <cell r="FA157">
            <v>0</v>
          </cell>
          <cell r="FB157">
            <v>-12819</v>
          </cell>
          <cell r="FH157">
            <v>0</v>
          </cell>
          <cell r="FN157">
            <v>0</v>
          </cell>
          <cell r="FR157">
            <v>12819</v>
          </cell>
          <cell r="FS157">
            <v>0</v>
          </cell>
          <cell r="FT157">
            <v>-12819</v>
          </cell>
          <cell r="FZ157">
            <v>0</v>
          </cell>
          <cell r="GF157">
            <v>0</v>
          </cell>
          <cell r="GJ157">
            <v>12819</v>
          </cell>
          <cell r="GK157">
            <v>0</v>
          </cell>
          <cell r="GL157">
            <v>-12819</v>
          </cell>
          <cell r="GR157">
            <v>0</v>
          </cell>
          <cell r="GX157">
            <v>0</v>
          </cell>
          <cell r="HB157">
            <v>12819</v>
          </cell>
          <cell r="HC157">
            <v>0</v>
          </cell>
          <cell r="HD157">
            <v>-12819</v>
          </cell>
          <cell r="HJ157">
            <v>0</v>
          </cell>
          <cell r="HP157">
            <v>0</v>
          </cell>
          <cell r="HT157">
            <v>12819</v>
          </cell>
          <cell r="HU157">
            <v>0</v>
          </cell>
          <cell r="HV157">
            <v>-12819</v>
          </cell>
        </row>
        <row r="158">
          <cell r="D158" t="str">
            <v>0597 0 0 00</v>
          </cell>
          <cell r="E158" t="str">
            <v>1947 ATTREZZATURA</v>
          </cell>
          <cell r="F158" t="str">
            <v>FIAT AUTO</v>
          </cell>
          <cell r="M158">
            <v>0</v>
          </cell>
          <cell r="T158">
            <v>0</v>
          </cell>
          <cell r="Z158">
            <v>0</v>
          </cell>
          <cell r="AD158">
            <v>0</v>
          </cell>
          <cell r="AE158">
            <v>0</v>
          </cell>
          <cell r="AF158">
            <v>0</v>
          </cell>
          <cell r="AJ158">
            <v>501500</v>
          </cell>
          <cell r="AK158">
            <v>600000</v>
          </cell>
          <cell r="AL158">
            <v>98500</v>
          </cell>
          <cell r="AR158">
            <v>0</v>
          </cell>
          <cell r="AV158">
            <v>501500</v>
          </cell>
          <cell r="AW158">
            <v>600000</v>
          </cell>
          <cell r="AX158">
            <v>98500</v>
          </cell>
          <cell r="BB158">
            <v>0</v>
          </cell>
          <cell r="BC158">
            <v>0</v>
          </cell>
          <cell r="BD158">
            <v>0</v>
          </cell>
          <cell r="BJ158">
            <v>0</v>
          </cell>
          <cell r="BN158">
            <v>501500</v>
          </cell>
          <cell r="BO158">
            <v>600000</v>
          </cell>
          <cell r="BP158">
            <v>98500</v>
          </cell>
          <cell r="BT158">
            <v>0</v>
          </cell>
          <cell r="BU158">
            <v>0</v>
          </cell>
          <cell r="BV158">
            <v>0</v>
          </cell>
          <cell r="CB158">
            <v>0</v>
          </cell>
          <cell r="CF158">
            <v>501500</v>
          </cell>
          <cell r="CG158">
            <v>600000</v>
          </cell>
          <cell r="CH158">
            <v>98500</v>
          </cell>
          <cell r="CL158">
            <v>2000</v>
          </cell>
          <cell r="CM158">
            <v>0</v>
          </cell>
          <cell r="CN158">
            <v>-2000</v>
          </cell>
          <cell r="CT158">
            <v>0</v>
          </cell>
          <cell r="CX158">
            <v>503500</v>
          </cell>
          <cell r="CY158">
            <v>600000</v>
          </cell>
          <cell r="CZ158">
            <v>96500</v>
          </cell>
          <cell r="DD158">
            <v>0</v>
          </cell>
          <cell r="DE158">
            <v>0</v>
          </cell>
          <cell r="DF158">
            <v>0</v>
          </cell>
          <cell r="DL158">
            <v>0</v>
          </cell>
          <cell r="DP158">
            <v>503500</v>
          </cell>
          <cell r="DQ158">
            <v>600000</v>
          </cell>
          <cell r="DR158">
            <v>96500</v>
          </cell>
          <cell r="DV158">
            <v>0</v>
          </cell>
          <cell r="DW158">
            <v>0</v>
          </cell>
          <cell r="DX158">
            <v>0</v>
          </cell>
          <cell r="ED158">
            <v>0</v>
          </cell>
          <cell r="EH158">
            <v>503500</v>
          </cell>
          <cell r="EI158">
            <v>600000</v>
          </cell>
          <cell r="EJ158">
            <v>96500</v>
          </cell>
          <cell r="EN158">
            <v>0</v>
          </cell>
          <cell r="EP158">
            <v>0</v>
          </cell>
          <cell r="EV158">
            <v>0</v>
          </cell>
          <cell r="EZ158">
            <v>503500</v>
          </cell>
          <cell r="FA158">
            <v>600000</v>
          </cell>
          <cell r="FB158">
            <v>96500</v>
          </cell>
          <cell r="FH158">
            <v>0</v>
          </cell>
          <cell r="FN158">
            <v>0</v>
          </cell>
          <cell r="FR158">
            <v>503500</v>
          </cell>
          <cell r="FS158">
            <v>600000</v>
          </cell>
          <cell r="FT158">
            <v>96500</v>
          </cell>
          <cell r="FZ158">
            <v>0</v>
          </cell>
          <cell r="GF158">
            <v>0</v>
          </cell>
          <cell r="GJ158">
            <v>503500</v>
          </cell>
          <cell r="GK158">
            <v>600000</v>
          </cell>
          <cell r="GL158">
            <v>96500</v>
          </cell>
          <cell r="GR158">
            <v>0</v>
          </cell>
          <cell r="GX158">
            <v>0</v>
          </cell>
          <cell r="HB158">
            <v>503500</v>
          </cell>
          <cell r="HC158">
            <v>600000</v>
          </cell>
          <cell r="HD158">
            <v>96500</v>
          </cell>
          <cell r="HJ158">
            <v>0</v>
          </cell>
          <cell r="HP158">
            <v>0</v>
          </cell>
          <cell r="HT158">
            <v>503500</v>
          </cell>
          <cell r="HU158">
            <v>600000</v>
          </cell>
          <cell r="HV158">
            <v>96500</v>
          </cell>
        </row>
        <row r="159">
          <cell r="D159" t="str">
            <v>0507 0 0 S0</v>
          </cell>
          <cell r="E159" t="str">
            <v>19425 ATTREZZATURA</v>
          </cell>
          <cell r="F159" t="str">
            <v>FIAT AUTO</v>
          </cell>
          <cell r="M159">
            <v>0</v>
          </cell>
          <cell r="T159">
            <v>0</v>
          </cell>
          <cell r="Z159">
            <v>0</v>
          </cell>
          <cell r="AD159">
            <v>0</v>
          </cell>
          <cell r="AE159">
            <v>0</v>
          </cell>
          <cell r="AF159">
            <v>0</v>
          </cell>
          <cell r="AJ159">
            <v>717000</v>
          </cell>
          <cell r="AK159">
            <v>800000</v>
          </cell>
          <cell r="AL159">
            <v>83000</v>
          </cell>
          <cell r="AR159">
            <v>0</v>
          </cell>
          <cell r="AV159">
            <v>717000</v>
          </cell>
          <cell r="AW159">
            <v>800000</v>
          </cell>
          <cell r="AX159">
            <v>83000</v>
          </cell>
          <cell r="BB159">
            <v>13690</v>
          </cell>
          <cell r="BC159">
            <v>0</v>
          </cell>
          <cell r="BD159">
            <v>-13690</v>
          </cell>
          <cell r="BJ159">
            <v>0</v>
          </cell>
          <cell r="BN159">
            <v>730690</v>
          </cell>
          <cell r="BO159">
            <v>800000</v>
          </cell>
          <cell r="BP159">
            <v>69310</v>
          </cell>
          <cell r="BT159">
            <v>14520</v>
          </cell>
          <cell r="BU159">
            <v>0</v>
          </cell>
          <cell r="BV159">
            <v>-14520</v>
          </cell>
          <cell r="CB159">
            <v>0</v>
          </cell>
          <cell r="CF159">
            <v>745210</v>
          </cell>
          <cell r="CG159">
            <v>800000</v>
          </cell>
          <cell r="CH159">
            <v>54790</v>
          </cell>
          <cell r="CL159">
            <v>15880</v>
          </cell>
          <cell r="CM159">
            <v>0</v>
          </cell>
          <cell r="CN159">
            <v>-15880</v>
          </cell>
          <cell r="CT159">
            <v>0</v>
          </cell>
          <cell r="CX159">
            <v>761090</v>
          </cell>
          <cell r="CY159">
            <v>800000</v>
          </cell>
          <cell r="CZ159">
            <v>38910</v>
          </cell>
          <cell r="DD159">
            <v>150000</v>
          </cell>
          <cell r="DE159">
            <v>0</v>
          </cell>
          <cell r="DF159">
            <v>-150000</v>
          </cell>
          <cell r="DL159">
            <v>0</v>
          </cell>
          <cell r="DP159">
            <v>911090</v>
          </cell>
          <cell r="DQ159">
            <v>800000</v>
          </cell>
          <cell r="DR159">
            <v>-111090</v>
          </cell>
          <cell r="DV159">
            <v>0</v>
          </cell>
          <cell r="DW159">
            <v>0</v>
          </cell>
          <cell r="DX159">
            <v>0</v>
          </cell>
          <cell r="ED159">
            <v>0</v>
          </cell>
          <cell r="EH159">
            <v>911090</v>
          </cell>
          <cell r="EI159">
            <v>800000</v>
          </cell>
          <cell r="EJ159">
            <v>-111090</v>
          </cell>
          <cell r="EN159">
            <v>480000</v>
          </cell>
          <cell r="EP159">
            <v>-480000</v>
          </cell>
          <cell r="EV159">
            <v>0</v>
          </cell>
          <cell r="EZ159">
            <v>1391090</v>
          </cell>
          <cell r="FA159">
            <v>800000</v>
          </cell>
          <cell r="FB159">
            <v>-591090</v>
          </cell>
          <cell r="FH159">
            <v>0</v>
          </cell>
          <cell r="FN159">
            <v>0</v>
          </cell>
          <cell r="FR159">
            <v>1391090</v>
          </cell>
          <cell r="FS159">
            <v>800000</v>
          </cell>
          <cell r="FT159">
            <v>-591090</v>
          </cell>
          <cell r="FZ159">
            <v>0</v>
          </cell>
          <cell r="GF159">
            <v>0</v>
          </cell>
          <cell r="GJ159">
            <v>1391090</v>
          </cell>
          <cell r="GK159">
            <v>800000</v>
          </cell>
          <cell r="GL159">
            <v>-591090</v>
          </cell>
          <cell r="GR159">
            <v>0</v>
          </cell>
          <cell r="GX159">
            <v>0</v>
          </cell>
          <cell r="HB159">
            <v>1391090</v>
          </cell>
          <cell r="HC159">
            <v>800000</v>
          </cell>
          <cell r="HD159">
            <v>-591090</v>
          </cell>
          <cell r="HJ159">
            <v>0</v>
          </cell>
          <cell r="HP159">
            <v>0</v>
          </cell>
          <cell r="HT159">
            <v>1391090</v>
          </cell>
          <cell r="HU159">
            <v>800000</v>
          </cell>
          <cell r="HV159">
            <v>-591090</v>
          </cell>
        </row>
        <row r="160">
          <cell r="D160" t="str">
            <v>0508 0 0 S0</v>
          </cell>
          <cell r="E160" t="str">
            <v>19430 ATTREZZATURA</v>
          </cell>
          <cell r="F160" t="str">
            <v>FIAT AUTO</v>
          </cell>
          <cell r="M160">
            <v>0</v>
          </cell>
          <cell r="T160">
            <v>0</v>
          </cell>
          <cell r="Z160">
            <v>0</v>
          </cell>
          <cell r="AD160">
            <v>0</v>
          </cell>
          <cell r="AE160">
            <v>0</v>
          </cell>
          <cell r="AF160">
            <v>0</v>
          </cell>
          <cell r="AJ160">
            <v>601500</v>
          </cell>
          <cell r="AK160">
            <v>700000</v>
          </cell>
          <cell r="AL160">
            <v>98500</v>
          </cell>
          <cell r="AR160">
            <v>0</v>
          </cell>
          <cell r="AV160">
            <v>601500</v>
          </cell>
          <cell r="AW160">
            <v>700000</v>
          </cell>
          <cell r="AX160">
            <v>98500</v>
          </cell>
          <cell r="BB160">
            <v>21363</v>
          </cell>
          <cell r="BC160">
            <v>0</v>
          </cell>
          <cell r="BD160">
            <v>-21363</v>
          </cell>
          <cell r="BJ160">
            <v>0</v>
          </cell>
          <cell r="BN160">
            <v>622863</v>
          </cell>
          <cell r="BO160">
            <v>700000</v>
          </cell>
          <cell r="BP160">
            <v>77137</v>
          </cell>
          <cell r="BT160">
            <v>0</v>
          </cell>
          <cell r="BU160">
            <v>0</v>
          </cell>
          <cell r="BV160">
            <v>0</v>
          </cell>
          <cell r="CB160">
            <v>0</v>
          </cell>
          <cell r="CF160">
            <v>622863</v>
          </cell>
          <cell r="CG160">
            <v>700000</v>
          </cell>
          <cell r="CH160">
            <v>77137</v>
          </cell>
          <cell r="CL160">
            <v>14235</v>
          </cell>
          <cell r="CM160">
            <v>0</v>
          </cell>
          <cell r="CN160">
            <v>-14235</v>
          </cell>
          <cell r="CT160">
            <v>0</v>
          </cell>
          <cell r="CX160">
            <v>637098</v>
          </cell>
          <cell r="CY160">
            <v>700000</v>
          </cell>
          <cell r="CZ160">
            <v>62902</v>
          </cell>
          <cell r="DD160">
            <v>0</v>
          </cell>
          <cell r="DE160">
            <v>0</v>
          </cell>
          <cell r="DF160">
            <v>0</v>
          </cell>
          <cell r="DL160">
            <v>0</v>
          </cell>
          <cell r="DP160">
            <v>637098</v>
          </cell>
          <cell r="DQ160">
            <v>700000</v>
          </cell>
          <cell r="DR160">
            <v>62902</v>
          </cell>
          <cell r="DV160">
            <v>0</v>
          </cell>
          <cell r="DW160">
            <v>0</v>
          </cell>
          <cell r="DX160">
            <v>0</v>
          </cell>
          <cell r="ED160">
            <v>0</v>
          </cell>
          <cell r="EH160">
            <v>637098</v>
          </cell>
          <cell r="EI160">
            <v>700000</v>
          </cell>
          <cell r="EJ160">
            <v>62902</v>
          </cell>
          <cell r="EN160">
            <v>2480</v>
          </cell>
          <cell r="EP160">
            <v>-2480</v>
          </cell>
          <cell r="EV160">
            <v>0</v>
          </cell>
          <cell r="EZ160">
            <v>639578</v>
          </cell>
          <cell r="FA160">
            <v>700000</v>
          </cell>
          <cell r="FB160">
            <v>60422</v>
          </cell>
          <cell r="FH160">
            <v>0</v>
          </cell>
          <cell r="FN160">
            <v>0</v>
          </cell>
          <cell r="FR160">
            <v>639578</v>
          </cell>
          <cell r="FS160">
            <v>700000</v>
          </cell>
          <cell r="FT160">
            <v>60422</v>
          </cell>
          <cell r="FZ160">
            <v>0</v>
          </cell>
          <cell r="GF160">
            <v>0</v>
          </cell>
          <cell r="GJ160">
            <v>639578</v>
          </cell>
          <cell r="GK160">
            <v>700000</v>
          </cell>
          <cell r="GL160">
            <v>60422</v>
          </cell>
          <cell r="GR160">
            <v>0</v>
          </cell>
          <cell r="GX160">
            <v>0</v>
          </cell>
          <cell r="HB160">
            <v>639578</v>
          </cell>
          <cell r="HC160">
            <v>700000</v>
          </cell>
          <cell r="HD160">
            <v>60422</v>
          </cell>
          <cell r="HJ160">
            <v>0</v>
          </cell>
          <cell r="HP160">
            <v>0</v>
          </cell>
          <cell r="HT160">
            <v>639578</v>
          </cell>
          <cell r="HU160">
            <v>700000</v>
          </cell>
          <cell r="HV160">
            <v>60422</v>
          </cell>
        </row>
        <row r="161">
          <cell r="D161" t="str">
            <v>0585 1 0 00</v>
          </cell>
          <cell r="E161" t="str">
            <v>93903 ODM 562</v>
          </cell>
          <cell r="F161" t="str">
            <v>FIAT AUTO</v>
          </cell>
          <cell r="M161">
            <v>0</v>
          </cell>
          <cell r="T161">
            <v>0</v>
          </cell>
          <cell r="Z161">
            <v>0</v>
          </cell>
          <cell r="AD161">
            <v>0</v>
          </cell>
          <cell r="AE161">
            <v>0</v>
          </cell>
          <cell r="AF161">
            <v>0</v>
          </cell>
          <cell r="AJ161">
            <v>7000</v>
          </cell>
          <cell r="AK161">
            <v>9000</v>
          </cell>
          <cell r="AL161">
            <v>2000</v>
          </cell>
          <cell r="AR161">
            <v>0</v>
          </cell>
          <cell r="AV161">
            <v>7000</v>
          </cell>
          <cell r="AW161">
            <v>9000</v>
          </cell>
          <cell r="AX161">
            <v>2000</v>
          </cell>
          <cell r="BB161">
            <v>0</v>
          </cell>
          <cell r="BC161">
            <v>0</v>
          </cell>
          <cell r="BD161">
            <v>0</v>
          </cell>
          <cell r="BJ161">
            <v>0</v>
          </cell>
          <cell r="BN161">
            <v>7000</v>
          </cell>
          <cell r="BO161">
            <v>9000</v>
          </cell>
          <cell r="BP161">
            <v>2000</v>
          </cell>
          <cell r="BT161">
            <v>0</v>
          </cell>
          <cell r="BU161">
            <v>0</v>
          </cell>
          <cell r="BV161">
            <v>0</v>
          </cell>
          <cell r="CB161">
            <v>0</v>
          </cell>
          <cell r="CF161">
            <v>7000</v>
          </cell>
          <cell r="CG161">
            <v>9000</v>
          </cell>
          <cell r="CH161">
            <v>2000</v>
          </cell>
          <cell r="CL161">
            <v>0</v>
          </cell>
          <cell r="CM161">
            <v>0</v>
          </cell>
          <cell r="CN161">
            <v>0</v>
          </cell>
          <cell r="CT161">
            <v>0</v>
          </cell>
          <cell r="CX161">
            <v>7000</v>
          </cell>
          <cell r="CY161">
            <v>9000</v>
          </cell>
          <cell r="CZ161">
            <v>2000</v>
          </cell>
          <cell r="DD161">
            <v>0</v>
          </cell>
          <cell r="DE161">
            <v>0</v>
          </cell>
          <cell r="DF161">
            <v>0</v>
          </cell>
          <cell r="DL161">
            <v>0</v>
          </cell>
          <cell r="DP161">
            <v>7000</v>
          </cell>
          <cell r="DQ161">
            <v>9000</v>
          </cell>
          <cell r="DR161">
            <v>2000</v>
          </cell>
          <cell r="DV161">
            <v>0</v>
          </cell>
          <cell r="DW161">
            <v>0</v>
          </cell>
          <cell r="DX161">
            <v>0</v>
          </cell>
          <cell r="ED161">
            <v>0</v>
          </cell>
          <cell r="EH161">
            <v>7000</v>
          </cell>
          <cell r="EI161">
            <v>9000</v>
          </cell>
          <cell r="EJ161">
            <v>2000</v>
          </cell>
          <cell r="EN161">
            <v>0</v>
          </cell>
          <cell r="EP161">
            <v>0</v>
          </cell>
          <cell r="EV161">
            <v>0</v>
          </cell>
          <cell r="EZ161">
            <v>7000</v>
          </cell>
          <cell r="FA161">
            <v>9000</v>
          </cell>
          <cell r="FB161">
            <v>2000</v>
          </cell>
          <cell r="FH161">
            <v>0</v>
          </cell>
          <cell r="FN161">
            <v>0</v>
          </cell>
          <cell r="FR161">
            <v>7000</v>
          </cell>
          <cell r="FS161">
            <v>9000</v>
          </cell>
          <cell r="FT161">
            <v>2000</v>
          </cell>
          <cell r="FZ161">
            <v>0</v>
          </cell>
          <cell r="GF161">
            <v>0</v>
          </cell>
          <cell r="GJ161">
            <v>7000</v>
          </cell>
          <cell r="GK161">
            <v>9000</v>
          </cell>
          <cell r="GL161">
            <v>2000</v>
          </cell>
          <cell r="GR161">
            <v>0</v>
          </cell>
          <cell r="GX161">
            <v>0</v>
          </cell>
          <cell r="HB161">
            <v>7000</v>
          </cell>
          <cell r="HC161">
            <v>9000</v>
          </cell>
          <cell r="HD161">
            <v>2000</v>
          </cell>
          <cell r="HJ161">
            <v>0</v>
          </cell>
          <cell r="HP161">
            <v>0</v>
          </cell>
          <cell r="HT161">
            <v>7000</v>
          </cell>
          <cell r="HU161">
            <v>9000</v>
          </cell>
          <cell r="HV161">
            <v>2000</v>
          </cell>
        </row>
        <row r="162">
          <cell r="D162" t="str">
            <v>0558 1 0 00</v>
          </cell>
          <cell r="E162" t="str">
            <v>BN7rev2 MOD.AEKO YZ02920</v>
          </cell>
          <cell r="F162" t="str">
            <v>BENTLEY</v>
          </cell>
          <cell r="M162">
            <v>0</v>
          </cell>
          <cell r="T162">
            <v>0</v>
          </cell>
          <cell r="Z162">
            <v>0</v>
          </cell>
          <cell r="AD162">
            <v>0</v>
          </cell>
          <cell r="AE162">
            <v>0</v>
          </cell>
          <cell r="AF162">
            <v>0</v>
          </cell>
          <cell r="AJ162">
            <v>12500</v>
          </cell>
          <cell r="AK162">
            <v>19500</v>
          </cell>
          <cell r="AL162">
            <v>7000</v>
          </cell>
          <cell r="AR162">
            <v>0</v>
          </cell>
          <cell r="AV162">
            <v>12500</v>
          </cell>
          <cell r="AW162">
            <v>19500</v>
          </cell>
          <cell r="AX162">
            <v>7000</v>
          </cell>
          <cell r="BB162">
            <v>0</v>
          </cell>
          <cell r="BC162">
            <v>0</v>
          </cell>
          <cell r="BD162">
            <v>0</v>
          </cell>
          <cell r="BJ162">
            <v>0</v>
          </cell>
          <cell r="BN162">
            <v>12500</v>
          </cell>
          <cell r="BO162">
            <v>19500</v>
          </cell>
          <cell r="BP162">
            <v>7000</v>
          </cell>
          <cell r="BT162">
            <v>0</v>
          </cell>
          <cell r="BU162">
            <v>0</v>
          </cell>
          <cell r="BV162">
            <v>0</v>
          </cell>
          <cell r="CB162">
            <v>0</v>
          </cell>
          <cell r="CF162">
            <v>12500</v>
          </cell>
          <cell r="CG162">
            <v>19500</v>
          </cell>
          <cell r="CH162">
            <v>7000</v>
          </cell>
          <cell r="CL162">
            <v>0</v>
          </cell>
          <cell r="CM162">
            <v>0</v>
          </cell>
          <cell r="CN162">
            <v>0</v>
          </cell>
          <cell r="CT162">
            <v>0</v>
          </cell>
          <cell r="CX162">
            <v>12500</v>
          </cell>
          <cell r="CY162">
            <v>19500</v>
          </cell>
          <cell r="CZ162">
            <v>7000</v>
          </cell>
          <cell r="DD162">
            <v>0</v>
          </cell>
          <cell r="DE162">
            <v>0</v>
          </cell>
          <cell r="DF162">
            <v>0</v>
          </cell>
          <cell r="DL162">
            <v>0</v>
          </cell>
          <cell r="DP162">
            <v>12500</v>
          </cell>
          <cell r="DQ162">
            <v>19500</v>
          </cell>
          <cell r="DR162">
            <v>7000</v>
          </cell>
          <cell r="DV162">
            <v>0</v>
          </cell>
          <cell r="DW162">
            <v>0</v>
          </cell>
          <cell r="DX162">
            <v>0</v>
          </cell>
          <cell r="ED162">
            <v>0</v>
          </cell>
          <cell r="EH162">
            <v>12500</v>
          </cell>
          <cell r="EI162">
            <v>19500</v>
          </cell>
          <cell r="EJ162">
            <v>7000</v>
          </cell>
          <cell r="EN162">
            <v>0</v>
          </cell>
          <cell r="EP162">
            <v>0</v>
          </cell>
          <cell r="EV162">
            <v>0</v>
          </cell>
          <cell r="EZ162">
            <v>12500</v>
          </cell>
          <cell r="FA162">
            <v>19500</v>
          </cell>
          <cell r="FB162">
            <v>7000</v>
          </cell>
          <cell r="FH162">
            <v>0</v>
          </cell>
          <cell r="FN162">
            <v>0</v>
          </cell>
          <cell r="FR162">
            <v>12500</v>
          </cell>
          <cell r="FS162">
            <v>19500</v>
          </cell>
          <cell r="FT162">
            <v>7000</v>
          </cell>
          <cell r="FZ162">
            <v>0</v>
          </cell>
          <cell r="GF162">
            <v>0</v>
          </cell>
          <cell r="GJ162">
            <v>12500</v>
          </cell>
          <cell r="GK162">
            <v>19500</v>
          </cell>
          <cell r="GL162">
            <v>7000</v>
          </cell>
          <cell r="GR162">
            <v>0</v>
          </cell>
          <cell r="GX162">
            <v>0</v>
          </cell>
          <cell r="HB162">
            <v>12500</v>
          </cell>
          <cell r="HC162">
            <v>19500</v>
          </cell>
          <cell r="HD162">
            <v>7000</v>
          </cell>
          <cell r="HJ162">
            <v>0</v>
          </cell>
          <cell r="HP162">
            <v>0</v>
          </cell>
          <cell r="HT162">
            <v>12500</v>
          </cell>
          <cell r="HU162">
            <v>19500</v>
          </cell>
          <cell r="HV162">
            <v>7000</v>
          </cell>
        </row>
        <row r="163">
          <cell r="D163" t="str">
            <v>0575 0 0 SP</v>
          </cell>
          <cell r="E163" t="str">
            <v>DC2 EXTRACOSTI PART.</v>
          </cell>
          <cell r="F163">
            <v>0</v>
          </cell>
          <cell r="M163">
            <v>0</v>
          </cell>
          <cell r="T163">
            <v>0</v>
          </cell>
          <cell r="Z163">
            <v>0</v>
          </cell>
          <cell r="AD163">
            <v>0</v>
          </cell>
          <cell r="AE163">
            <v>0</v>
          </cell>
          <cell r="AF163">
            <v>0</v>
          </cell>
          <cell r="AJ163">
            <v>2610</v>
          </cell>
          <cell r="AL163">
            <v>-2610</v>
          </cell>
          <cell r="AR163">
            <v>0</v>
          </cell>
          <cell r="AV163">
            <v>2610</v>
          </cell>
          <cell r="AW163">
            <v>0</v>
          </cell>
          <cell r="AX163">
            <v>-2610</v>
          </cell>
          <cell r="BB163">
            <v>0</v>
          </cell>
          <cell r="BC163">
            <v>0</v>
          </cell>
          <cell r="BD163">
            <v>0</v>
          </cell>
          <cell r="BJ163">
            <v>0</v>
          </cell>
          <cell r="BN163">
            <v>2610</v>
          </cell>
          <cell r="BO163">
            <v>0</v>
          </cell>
          <cell r="BP163">
            <v>-2610</v>
          </cell>
          <cell r="BT163">
            <v>0</v>
          </cell>
          <cell r="BU163">
            <v>16000</v>
          </cell>
          <cell r="BV163">
            <v>16000</v>
          </cell>
          <cell r="CB163">
            <v>0</v>
          </cell>
          <cell r="CF163">
            <v>2610</v>
          </cell>
          <cell r="CG163">
            <v>16000</v>
          </cell>
          <cell r="CH163">
            <v>13390</v>
          </cell>
          <cell r="CL163">
            <v>0</v>
          </cell>
          <cell r="CM163">
            <v>0</v>
          </cell>
          <cell r="CN163">
            <v>0</v>
          </cell>
          <cell r="CT163">
            <v>0</v>
          </cell>
          <cell r="CX163">
            <v>2610</v>
          </cell>
          <cell r="CY163">
            <v>16000</v>
          </cell>
          <cell r="CZ163">
            <v>13390</v>
          </cell>
          <cell r="DD163">
            <v>0</v>
          </cell>
          <cell r="DE163">
            <v>0</v>
          </cell>
          <cell r="DF163">
            <v>0</v>
          </cell>
          <cell r="DL163">
            <v>0</v>
          </cell>
          <cell r="DP163">
            <v>2610</v>
          </cell>
          <cell r="DQ163">
            <v>16000</v>
          </cell>
          <cell r="DR163">
            <v>13390</v>
          </cell>
          <cell r="DV163">
            <v>0</v>
          </cell>
          <cell r="DW163">
            <v>0</v>
          </cell>
          <cell r="DX163">
            <v>0</v>
          </cell>
          <cell r="ED163">
            <v>0</v>
          </cell>
          <cell r="EH163">
            <v>2610</v>
          </cell>
          <cell r="EI163">
            <v>16000</v>
          </cell>
          <cell r="EJ163">
            <v>13390</v>
          </cell>
          <cell r="EN163">
            <v>0</v>
          </cell>
          <cell r="EP163">
            <v>0</v>
          </cell>
          <cell r="EV163">
            <v>0</v>
          </cell>
          <cell r="EZ163">
            <v>2610</v>
          </cell>
          <cell r="FA163">
            <v>16000</v>
          </cell>
          <cell r="FB163">
            <v>13390</v>
          </cell>
          <cell r="FH163">
            <v>0</v>
          </cell>
          <cell r="FN163">
            <v>0</v>
          </cell>
          <cell r="FR163">
            <v>2610</v>
          </cell>
          <cell r="FS163">
            <v>16000</v>
          </cell>
          <cell r="FT163">
            <v>13390</v>
          </cell>
          <cell r="FZ163">
            <v>0</v>
          </cell>
          <cell r="GF163">
            <v>0</v>
          </cell>
          <cell r="GJ163">
            <v>2610</v>
          </cell>
          <cell r="GK163">
            <v>16000</v>
          </cell>
          <cell r="GL163">
            <v>13390</v>
          </cell>
          <cell r="GR163">
            <v>0</v>
          </cell>
          <cell r="GX163">
            <v>0</v>
          </cell>
          <cell r="HB163">
            <v>2610</v>
          </cell>
          <cell r="HC163">
            <v>16000</v>
          </cell>
          <cell r="HD163">
            <v>13390</v>
          </cell>
          <cell r="HJ163">
            <v>0</v>
          </cell>
          <cell r="HP163">
            <v>0</v>
          </cell>
          <cell r="HT163">
            <v>2610</v>
          </cell>
          <cell r="HU163">
            <v>16000</v>
          </cell>
          <cell r="HV163">
            <v>13390</v>
          </cell>
        </row>
        <row r="164">
          <cell r="D164" t="str">
            <v>0593 0 0 00</v>
          </cell>
          <cell r="E164" t="str">
            <v>33701 ATTREZZATURA</v>
          </cell>
          <cell r="H164" t="str">
            <v>annullata 05-2004</v>
          </cell>
          <cell r="M164">
            <v>0</v>
          </cell>
          <cell r="T164">
            <v>0</v>
          </cell>
          <cell r="Z164">
            <v>0</v>
          </cell>
          <cell r="AD164">
            <v>0</v>
          </cell>
          <cell r="AE164">
            <v>0</v>
          </cell>
          <cell r="AF164">
            <v>0</v>
          </cell>
          <cell r="AJ164">
            <v>155000</v>
          </cell>
          <cell r="AL164">
            <v>-155000</v>
          </cell>
          <cell r="AR164">
            <v>0</v>
          </cell>
          <cell r="AV164">
            <v>155000</v>
          </cell>
          <cell r="AW164">
            <v>0</v>
          </cell>
          <cell r="AX164">
            <v>-155000</v>
          </cell>
          <cell r="BB164">
            <v>0</v>
          </cell>
          <cell r="BC164">
            <v>0</v>
          </cell>
          <cell r="BD164">
            <v>0</v>
          </cell>
          <cell r="BJ164">
            <v>0</v>
          </cell>
          <cell r="BN164">
            <v>155000</v>
          </cell>
          <cell r="BO164">
            <v>0</v>
          </cell>
          <cell r="BP164">
            <v>-155000</v>
          </cell>
          <cell r="BT164">
            <v>-155000</v>
          </cell>
          <cell r="BV164">
            <v>155000</v>
          </cell>
          <cell r="CB164">
            <v>0</v>
          </cell>
          <cell r="CF164">
            <v>0</v>
          </cell>
          <cell r="CG164">
            <v>0</v>
          </cell>
          <cell r="CH164">
            <v>0</v>
          </cell>
          <cell r="CN164">
            <v>0</v>
          </cell>
          <cell r="CT164">
            <v>0</v>
          </cell>
          <cell r="CX164">
            <v>0</v>
          </cell>
          <cell r="CY164">
            <v>0</v>
          </cell>
          <cell r="CZ164">
            <v>0</v>
          </cell>
          <cell r="DF164">
            <v>0</v>
          </cell>
          <cell r="DL164">
            <v>0</v>
          </cell>
          <cell r="DP164">
            <v>0</v>
          </cell>
          <cell r="DQ164">
            <v>0</v>
          </cell>
          <cell r="DR164">
            <v>0</v>
          </cell>
          <cell r="DX164">
            <v>0</v>
          </cell>
          <cell r="ED164">
            <v>0</v>
          </cell>
          <cell r="EH164">
            <v>0</v>
          </cell>
          <cell r="EI164">
            <v>0</v>
          </cell>
          <cell r="EJ164">
            <v>0</v>
          </cell>
          <cell r="EP164">
            <v>0</v>
          </cell>
          <cell r="EV164">
            <v>0</v>
          </cell>
          <cell r="EZ164">
            <v>0</v>
          </cell>
          <cell r="FA164">
            <v>0</v>
          </cell>
          <cell r="FB164">
            <v>0</v>
          </cell>
          <cell r="FH164">
            <v>0</v>
          </cell>
          <cell r="FN164">
            <v>0</v>
          </cell>
          <cell r="FR164">
            <v>0</v>
          </cell>
          <cell r="FS164">
            <v>0</v>
          </cell>
          <cell r="FT164">
            <v>0</v>
          </cell>
          <cell r="FZ164">
            <v>0</v>
          </cell>
          <cell r="GF164">
            <v>0</v>
          </cell>
          <cell r="GJ164">
            <v>0</v>
          </cell>
          <cell r="GK164">
            <v>0</v>
          </cell>
          <cell r="GL164">
            <v>0</v>
          </cell>
          <cell r="GR164">
            <v>0</v>
          </cell>
          <cell r="GX164">
            <v>0</v>
          </cell>
          <cell r="HB164">
            <v>0</v>
          </cell>
          <cell r="HC164">
            <v>0</v>
          </cell>
          <cell r="HD164">
            <v>0</v>
          </cell>
          <cell r="HJ164">
            <v>0</v>
          </cell>
          <cell r="HP164">
            <v>0</v>
          </cell>
          <cell r="HT164">
            <v>0</v>
          </cell>
          <cell r="HU164">
            <v>0</v>
          </cell>
          <cell r="HV164">
            <v>0</v>
          </cell>
        </row>
        <row r="165">
          <cell r="D165" t="str">
            <v>0594 0 0 00</v>
          </cell>
          <cell r="E165" t="str">
            <v>33702 ATTREZZATURA</v>
          </cell>
          <cell r="H165" t="str">
            <v>annullata 05-2004</v>
          </cell>
          <cell r="M165">
            <v>0</v>
          </cell>
          <cell r="T165">
            <v>0</v>
          </cell>
          <cell r="Z165">
            <v>0</v>
          </cell>
          <cell r="AD165">
            <v>0</v>
          </cell>
          <cell r="AE165">
            <v>0</v>
          </cell>
          <cell r="AF165">
            <v>0</v>
          </cell>
          <cell r="AJ165">
            <v>90000</v>
          </cell>
          <cell r="AL165">
            <v>-90000</v>
          </cell>
          <cell r="AR165">
            <v>0</v>
          </cell>
          <cell r="AV165">
            <v>90000</v>
          </cell>
          <cell r="AW165">
            <v>0</v>
          </cell>
          <cell r="AX165">
            <v>-90000</v>
          </cell>
          <cell r="BB165">
            <v>0</v>
          </cell>
          <cell r="BC165">
            <v>0</v>
          </cell>
          <cell r="BD165">
            <v>0</v>
          </cell>
          <cell r="BJ165">
            <v>0</v>
          </cell>
          <cell r="BN165">
            <v>90000</v>
          </cell>
          <cell r="BO165">
            <v>0</v>
          </cell>
          <cell r="BP165">
            <v>-90000</v>
          </cell>
          <cell r="BT165">
            <v>-90000</v>
          </cell>
          <cell r="BV165">
            <v>90000</v>
          </cell>
          <cell r="CB165">
            <v>0</v>
          </cell>
          <cell r="CF165">
            <v>0</v>
          </cell>
          <cell r="CG165">
            <v>0</v>
          </cell>
          <cell r="CH165">
            <v>0</v>
          </cell>
          <cell r="CN165">
            <v>0</v>
          </cell>
          <cell r="CT165">
            <v>0</v>
          </cell>
          <cell r="CX165">
            <v>0</v>
          </cell>
          <cell r="CY165">
            <v>0</v>
          </cell>
          <cell r="CZ165">
            <v>0</v>
          </cell>
          <cell r="DF165">
            <v>0</v>
          </cell>
          <cell r="DL165">
            <v>0</v>
          </cell>
          <cell r="DP165">
            <v>0</v>
          </cell>
          <cell r="DQ165">
            <v>0</v>
          </cell>
          <cell r="DR165">
            <v>0</v>
          </cell>
          <cell r="DX165">
            <v>0</v>
          </cell>
          <cell r="ED165">
            <v>0</v>
          </cell>
          <cell r="EH165">
            <v>0</v>
          </cell>
          <cell r="EI165">
            <v>0</v>
          </cell>
          <cell r="EJ165">
            <v>0</v>
          </cell>
          <cell r="EP165">
            <v>0</v>
          </cell>
          <cell r="EV165">
            <v>0</v>
          </cell>
          <cell r="EZ165">
            <v>0</v>
          </cell>
          <cell r="FA165">
            <v>0</v>
          </cell>
          <cell r="FB165">
            <v>0</v>
          </cell>
          <cell r="FH165">
            <v>0</v>
          </cell>
          <cell r="FN165">
            <v>0</v>
          </cell>
          <cell r="FR165">
            <v>0</v>
          </cell>
          <cell r="FS165">
            <v>0</v>
          </cell>
          <cell r="FT165">
            <v>0</v>
          </cell>
          <cell r="FZ165">
            <v>0</v>
          </cell>
          <cell r="GF165">
            <v>0</v>
          </cell>
          <cell r="GJ165">
            <v>0</v>
          </cell>
          <cell r="GK165">
            <v>0</v>
          </cell>
          <cell r="GL165">
            <v>0</v>
          </cell>
          <cell r="GR165">
            <v>0</v>
          </cell>
          <cell r="GX165">
            <v>0</v>
          </cell>
          <cell r="HB165">
            <v>0</v>
          </cell>
          <cell r="HC165">
            <v>0</v>
          </cell>
          <cell r="HD165">
            <v>0</v>
          </cell>
          <cell r="HJ165">
            <v>0</v>
          </cell>
          <cell r="HP165">
            <v>0</v>
          </cell>
          <cell r="HT165">
            <v>0</v>
          </cell>
          <cell r="HU165">
            <v>0</v>
          </cell>
          <cell r="HV165">
            <v>0</v>
          </cell>
        </row>
        <row r="166">
          <cell r="D166" t="str">
            <v>0595 0 0 00</v>
          </cell>
          <cell r="E166" t="str">
            <v>33703 ATTREZZATURA</v>
          </cell>
          <cell r="H166" t="str">
            <v>annullata 05-2004</v>
          </cell>
          <cell r="M166">
            <v>0</v>
          </cell>
          <cell r="T166">
            <v>0</v>
          </cell>
          <cell r="Z166">
            <v>0</v>
          </cell>
          <cell r="AD166">
            <v>0</v>
          </cell>
          <cell r="AE166">
            <v>0</v>
          </cell>
          <cell r="AF166">
            <v>0</v>
          </cell>
          <cell r="AJ166">
            <v>100000</v>
          </cell>
          <cell r="AL166">
            <v>-100000</v>
          </cell>
          <cell r="AR166">
            <v>0</v>
          </cell>
          <cell r="AV166">
            <v>100000</v>
          </cell>
          <cell r="AW166">
            <v>0</v>
          </cell>
          <cell r="AX166">
            <v>-100000</v>
          </cell>
          <cell r="BB166">
            <v>0</v>
          </cell>
          <cell r="BC166">
            <v>0</v>
          </cell>
          <cell r="BD166">
            <v>0</v>
          </cell>
          <cell r="BJ166">
            <v>0</v>
          </cell>
          <cell r="BN166">
            <v>100000</v>
          </cell>
          <cell r="BO166">
            <v>0</v>
          </cell>
          <cell r="BP166">
            <v>-100000</v>
          </cell>
          <cell r="BT166">
            <v>-100000</v>
          </cell>
          <cell r="BV166">
            <v>100000</v>
          </cell>
          <cell r="CB166">
            <v>0</v>
          </cell>
          <cell r="CF166">
            <v>0</v>
          </cell>
          <cell r="CG166">
            <v>0</v>
          </cell>
          <cell r="CH166">
            <v>0</v>
          </cell>
          <cell r="CN166">
            <v>0</v>
          </cell>
          <cell r="CT166">
            <v>0</v>
          </cell>
          <cell r="CX166">
            <v>0</v>
          </cell>
          <cell r="CY166">
            <v>0</v>
          </cell>
          <cell r="CZ166">
            <v>0</v>
          </cell>
          <cell r="DF166">
            <v>0</v>
          </cell>
          <cell r="DL166">
            <v>0</v>
          </cell>
          <cell r="DP166">
            <v>0</v>
          </cell>
          <cell r="DQ166">
            <v>0</v>
          </cell>
          <cell r="DR166">
            <v>0</v>
          </cell>
          <cell r="DX166">
            <v>0</v>
          </cell>
          <cell r="ED166">
            <v>0</v>
          </cell>
          <cell r="EH166">
            <v>0</v>
          </cell>
          <cell r="EI166">
            <v>0</v>
          </cell>
          <cell r="EJ166">
            <v>0</v>
          </cell>
          <cell r="EP166">
            <v>0</v>
          </cell>
          <cell r="EV166">
            <v>0</v>
          </cell>
          <cell r="EZ166">
            <v>0</v>
          </cell>
          <cell r="FA166">
            <v>0</v>
          </cell>
          <cell r="FB166">
            <v>0</v>
          </cell>
          <cell r="FH166">
            <v>0</v>
          </cell>
          <cell r="FN166">
            <v>0</v>
          </cell>
          <cell r="FR166">
            <v>0</v>
          </cell>
          <cell r="FS166">
            <v>0</v>
          </cell>
          <cell r="FT166">
            <v>0</v>
          </cell>
          <cell r="FZ166">
            <v>0</v>
          </cell>
          <cell r="GF166">
            <v>0</v>
          </cell>
          <cell r="GJ166">
            <v>0</v>
          </cell>
          <cell r="GK166">
            <v>0</v>
          </cell>
          <cell r="GL166">
            <v>0</v>
          </cell>
          <cell r="GR166">
            <v>0</v>
          </cell>
          <cell r="GX166">
            <v>0</v>
          </cell>
          <cell r="HB166">
            <v>0</v>
          </cell>
          <cell r="HC166">
            <v>0</v>
          </cell>
          <cell r="HD166">
            <v>0</v>
          </cell>
          <cell r="HJ166">
            <v>0</v>
          </cell>
          <cell r="HP166">
            <v>0</v>
          </cell>
          <cell r="HT166">
            <v>0</v>
          </cell>
          <cell r="HU166">
            <v>0</v>
          </cell>
          <cell r="HV166">
            <v>0</v>
          </cell>
        </row>
        <row r="167">
          <cell r="D167" t="str">
            <v>0596 0 0 00</v>
          </cell>
          <cell r="E167" t="str">
            <v>33704 ATTREZZATURA</v>
          </cell>
          <cell r="H167" t="str">
            <v>annullata 05-2004</v>
          </cell>
          <cell r="M167">
            <v>0</v>
          </cell>
          <cell r="T167">
            <v>0</v>
          </cell>
          <cell r="Z167">
            <v>0</v>
          </cell>
          <cell r="AD167">
            <v>0</v>
          </cell>
          <cell r="AE167">
            <v>0</v>
          </cell>
          <cell r="AF167">
            <v>0</v>
          </cell>
          <cell r="AJ167">
            <v>64000</v>
          </cell>
          <cell r="AL167">
            <v>-64000</v>
          </cell>
          <cell r="AR167">
            <v>0</v>
          </cell>
          <cell r="AV167">
            <v>64000</v>
          </cell>
          <cell r="AW167">
            <v>0</v>
          </cell>
          <cell r="AX167">
            <v>-64000</v>
          </cell>
          <cell r="BB167">
            <v>0</v>
          </cell>
          <cell r="BC167">
            <v>0</v>
          </cell>
          <cell r="BD167">
            <v>0</v>
          </cell>
          <cell r="BJ167">
            <v>0</v>
          </cell>
          <cell r="BN167">
            <v>64000</v>
          </cell>
          <cell r="BO167">
            <v>0</v>
          </cell>
          <cell r="BP167">
            <v>-64000</v>
          </cell>
          <cell r="BT167">
            <v>-64000</v>
          </cell>
          <cell r="BV167">
            <v>64000</v>
          </cell>
          <cell r="CB167">
            <v>0</v>
          </cell>
          <cell r="CF167">
            <v>0</v>
          </cell>
          <cell r="CG167">
            <v>0</v>
          </cell>
          <cell r="CH167">
            <v>0</v>
          </cell>
          <cell r="CN167">
            <v>0</v>
          </cell>
          <cell r="CT167">
            <v>0</v>
          </cell>
          <cell r="CX167">
            <v>0</v>
          </cell>
          <cell r="CY167">
            <v>0</v>
          </cell>
          <cell r="CZ167">
            <v>0</v>
          </cell>
          <cell r="DF167">
            <v>0</v>
          </cell>
          <cell r="DL167">
            <v>0</v>
          </cell>
          <cell r="DP167">
            <v>0</v>
          </cell>
          <cell r="DQ167">
            <v>0</v>
          </cell>
          <cell r="DR167">
            <v>0</v>
          </cell>
          <cell r="DX167">
            <v>0</v>
          </cell>
          <cell r="ED167">
            <v>0</v>
          </cell>
          <cell r="EH167">
            <v>0</v>
          </cell>
          <cell r="EI167">
            <v>0</v>
          </cell>
          <cell r="EJ167">
            <v>0</v>
          </cell>
          <cell r="EP167">
            <v>0</v>
          </cell>
          <cell r="EV167">
            <v>0</v>
          </cell>
          <cell r="EZ167">
            <v>0</v>
          </cell>
          <cell r="FA167">
            <v>0</v>
          </cell>
          <cell r="FB167">
            <v>0</v>
          </cell>
          <cell r="FH167">
            <v>0</v>
          </cell>
          <cell r="FN167">
            <v>0</v>
          </cell>
          <cell r="FR167">
            <v>0</v>
          </cell>
          <cell r="FS167">
            <v>0</v>
          </cell>
          <cell r="FT167">
            <v>0</v>
          </cell>
          <cell r="FZ167">
            <v>0</v>
          </cell>
          <cell r="GF167">
            <v>0</v>
          </cell>
          <cell r="GJ167">
            <v>0</v>
          </cell>
          <cell r="GK167">
            <v>0</v>
          </cell>
          <cell r="GL167">
            <v>0</v>
          </cell>
          <cell r="GR167">
            <v>0</v>
          </cell>
          <cell r="GX167">
            <v>0</v>
          </cell>
          <cell r="HB167">
            <v>0</v>
          </cell>
          <cell r="HC167">
            <v>0</v>
          </cell>
          <cell r="HD167">
            <v>0</v>
          </cell>
          <cell r="HJ167">
            <v>0</v>
          </cell>
          <cell r="HP167">
            <v>0</v>
          </cell>
          <cell r="HT167">
            <v>0</v>
          </cell>
          <cell r="HU167">
            <v>0</v>
          </cell>
          <cell r="HV167">
            <v>0</v>
          </cell>
        </row>
        <row r="168">
          <cell r="D168" t="str">
            <v>0523 2 0 00</v>
          </cell>
          <cell r="E168" t="str">
            <v>J7773 MODIFICA TIMBRI</v>
          </cell>
          <cell r="F168" t="str">
            <v>RENAULT</v>
          </cell>
          <cell r="M168">
            <v>0</v>
          </cell>
          <cell r="T168">
            <v>0</v>
          </cell>
          <cell r="Z168">
            <v>0</v>
          </cell>
          <cell r="AD168">
            <v>0</v>
          </cell>
          <cell r="AE168">
            <v>0</v>
          </cell>
          <cell r="AF168">
            <v>0</v>
          </cell>
          <cell r="AJ168">
            <v>2000</v>
          </cell>
          <cell r="AK168">
            <v>2800</v>
          </cell>
          <cell r="AL168">
            <v>800</v>
          </cell>
          <cell r="AR168">
            <v>0</v>
          </cell>
          <cell r="AV168">
            <v>2000</v>
          </cell>
          <cell r="AW168">
            <v>2800</v>
          </cell>
          <cell r="AX168">
            <v>800</v>
          </cell>
          <cell r="BB168">
            <v>0</v>
          </cell>
          <cell r="BC168">
            <v>0</v>
          </cell>
          <cell r="BD168">
            <v>0</v>
          </cell>
          <cell r="BJ168">
            <v>0</v>
          </cell>
          <cell r="BN168">
            <v>2000</v>
          </cell>
          <cell r="BO168">
            <v>2800</v>
          </cell>
          <cell r="BP168">
            <v>800</v>
          </cell>
          <cell r="BT168">
            <v>0</v>
          </cell>
          <cell r="BU168">
            <v>0</v>
          </cell>
          <cell r="BV168">
            <v>0</v>
          </cell>
          <cell r="CB168">
            <v>0</v>
          </cell>
          <cell r="CF168">
            <v>2000</v>
          </cell>
          <cell r="CG168">
            <v>2800</v>
          </cell>
          <cell r="CH168">
            <v>800</v>
          </cell>
          <cell r="CL168">
            <v>0</v>
          </cell>
          <cell r="CM168">
            <v>0</v>
          </cell>
          <cell r="CN168">
            <v>0</v>
          </cell>
          <cell r="CT168">
            <v>0</v>
          </cell>
          <cell r="CX168">
            <v>2000</v>
          </cell>
          <cell r="CY168">
            <v>2800</v>
          </cell>
          <cell r="CZ168">
            <v>800</v>
          </cell>
          <cell r="DD168">
            <v>0</v>
          </cell>
          <cell r="DE168">
            <v>0</v>
          </cell>
          <cell r="DF168">
            <v>0</v>
          </cell>
          <cell r="DL168">
            <v>0</v>
          </cell>
          <cell r="DP168">
            <v>2000</v>
          </cell>
          <cell r="DQ168">
            <v>2800</v>
          </cell>
          <cell r="DR168">
            <v>800</v>
          </cell>
          <cell r="DV168">
            <v>0</v>
          </cell>
          <cell r="DW168">
            <v>0</v>
          </cell>
          <cell r="DX168">
            <v>0</v>
          </cell>
          <cell r="ED168">
            <v>0</v>
          </cell>
          <cell r="EH168">
            <v>2000</v>
          </cell>
          <cell r="EI168">
            <v>2800</v>
          </cell>
          <cell r="EJ168">
            <v>800</v>
          </cell>
          <cell r="EN168">
            <v>0</v>
          </cell>
          <cell r="EP168">
            <v>0</v>
          </cell>
          <cell r="EV168">
            <v>0</v>
          </cell>
          <cell r="EZ168">
            <v>2000</v>
          </cell>
          <cell r="FA168">
            <v>2800</v>
          </cell>
          <cell r="FB168">
            <v>800</v>
          </cell>
          <cell r="FH168">
            <v>0</v>
          </cell>
          <cell r="FN168">
            <v>0</v>
          </cell>
          <cell r="FR168">
            <v>2000</v>
          </cell>
          <cell r="FS168">
            <v>2800</v>
          </cell>
          <cell r="FT168">
            <v>800</v>
          </cell>
          <cell r="FZ168">
            <v>0</v>
          </cell>
          <cell r="GF168">
            <v>0</v>
          </cell>
          <cell r="GJ168">
            <v>2000</v>
          </cell>
          <cell r="GK168">
            <v>2800</v>
          </cell>
          <cell r="GL168">
            <v>800</v>
          </cell>
          <cell r="GR168">
            <v>0</v>
          </cell>
          <cell r="GX168">
            <v>0</v>
          </cell>
          <cell r="HB168">
            <v>2000</v>
          </cell>
          <cell r="HC168">
            <v>2800</v>
          </cell>
          <cell r="HD168">
            <v>800</v>
          </cell>
          <cell r="HJ168">
            <v>0</v>
          </cell>
          <cell r="HP168">
            <v>0</v>
          </cell>
          <cell r="HT168">
            <v>2000</v>
          </cell>
          <cell r="HU168">
            <v>2800</v>
          </cell>
          <cell r="HV168">
            <v>800</v>
          </cell>
        </row>
        <row r="169">
          <cell r="D169" t="str">
            <v>0523 3 0 00</v>
          </cell>
          <cell r="E169" t="str">
            <v>J7773 MOD.PT317</v>
          </cell>
          <cell r="H169" t="str">
            <v>vendita rep.06/2004</v>
          </cell>
          <cell r="M169">
            <v>0</v>
          </cell>
          <cell r="T169">
            <v>0</v>
          </cell>
          <cell r="Z169">
            <v>0</v>
          </cell>
          <cell r="AD169">
            <v>0</v>
          </cell>
          <cell r="AE169">
            <v>0</v>
          </cell>
          <cell r="AF169">
            <v>0</v>
          </cell>
          <cell r="AJ169">
            <v>3500</v>
          </cell>
          <cell r="AK169">
            <v>5850</v>
          </cell>
          <cell r="AL169">
            <v>2350</v>
          </cell>
          <cell r="AR169">
            <v>0</v>
          </cell>
          <cell r="AV169">
            <v>3500</v>
          </cell>
          <cell r="AW169">
            <v>5850</v>
          </cell>
          <cell r="AX169">
            <v>2350</v>
          </cell>
          <cell r="BB169">
            <v>0</v>
          </cell>
          <cell r="BC169">
            <v>0</v>
          </cell>
          <cell r="BD169">
            <v>0</v>
          </cell>
          <cell r="BJ169">
            <v>0</v>
          </cell>
          <cell r="BN169">
            <v>3500</v>
          </cell>
          <cell r="BO169">
            <v>5850</v>
          </cell>
          <cell r="BP169">
            <v>2350</v>
          </cell>
          <cell r="BT169">
            <v>0</v>
          </cell>
          <cell r="BU169">
            <v>0</v>
          </cell>
          <cell r="BV169">
            <v>0</v>
          </cell>
          <cell r="CB169">
            <v>0</v>
          </cell>
          <cell r="CF169">
            <v>3500</v>
          </cell>
          <cell r="CG169">
            <v>5850</v>
          </cell>
          <cell r="CH169">
            <v>2350</v>
          </cell>
          <cell r="CN169">
            <v>0</v>
          </cell>
          <cell r="CR169">
            <v>-3500</v>
          </cell>
          <cell r="CS169">
            <v>-5850</v>
          </cell>
          <cell r="CT169">
            <v>-2350</v>
          </cell>
          <cell r="CX169">
            <v>0</v>
          </cell>
          <cell r="CY169">
            <v>0</v>
          </cell>
          <cell r="CZ169">
            <v>0</v>
          </cell>
          <cell r="DF169">
            <v>0</v>
          </cell>
          <cell r="DL169">
            <v>0</v>
          </cell>
          <cell r="DP169">
            <v>0</v>
          </cell>
          <cell r="DQ169">
            <v>0</v>
          </cell>
          <cell r="DR169">
            <v>0</v>
          </cell>
          <cell r="DX169">
            <v>0</v>
          </cell>
          <cell r="ED169">
            <v>0</v>
          </cell>
          <cell r="EH169">
            <v>0</v>
          </cell>
          <cell r="EI169">
            <v>0</v>
          </cell>
          <cell r="EJ169">
            <v>0</v>
          </cell>
          <cell r="EP169">
            <v>0</v>
          </cell>
          <cell r="EV169">
            <v>0</v>
          </cell>
          <cell r="EZ169">
            <v>0</v>
          </cell>
          <cell r="FA169">
            <v>0</v>
          </cell>
          <cell r="FB169">
            <v>0</v>
          </cell>
          <cell r="FH169">
            <v>0</v>
          </cell>
          <cell r="FN169">
            <v>0</v>
          </cell>
          <cell r="FR169">
            <v>0</v>
          </cell>
          <cell r="FS169">
            <v>0</v>
          </cell>
          <cell r="FT169">
            <v>0</v>
          </cell>
          <cell r="FZ169">
            <v>0</v>
          </cell>
          <cell r="GF169">
            <v>0</v>
          </cell>
          <cell r="GJ169">
            <v>0</v>
          </cell>
          <cell r="GK169">
            <v>0</v>
          </cell>
          <cell r="GL169">
            <v>0</v>
          </cell>
          <cell r="GR169">
            <v>0</v>
          </cell>
          <cell r="GX169">
            <v>0</v>
          </cell>
          <cell r="HB169">
            <v>0</v>
          </cell>
          <cell r="HC169">
            <v>0</v>
          </cell>
          <cell r="HD169">
            <v>0</v>
          </cell>
          <cell r="HJ169">
            <v>0</v>
          </cell>
          <cell r="HP169">
            <v>0</v>
          </cell>
          <cell r="HT169">
            <v>0</v>
          </cell>
          <cell r="HU169">
            <v>0</v>
          </cell>
          <cell r="HV169">
            <v>0</v>
          </cell>
        </row>
        <row r="170">
          <cell r="D170" t="str">
            <v>0598 0 0 00</v>
          </cell>
          <cell r="E170" t="str">
            <v>40059 ODM 1598</v>
          </cell>
          <cell r="F170" t="str">
            <v>FIAT AUTO</v>
          </cell>
          <cell r="M170">
            <v>0</v>
          </cell>
          <cell r="T170">
            <v>0</v>
          </cell>
          <cell r="Z170">
            <v>0</v>
          </cell>
          <cell r="AD170">
            <v>0</v>
          </cell>
          <cell r="AE170">
            <v>0</v>
          </cell>
          <cell r="AF170">
            <v>0</v>
          </cell>
          <cell r="AJ170">
            <v>7300</v>
          </cell>
          <cell r="AK170">
            <v>10000</v>
          </cell>
          <cell r="AL170">
            <v>2700</v>
          </cell>
          <cell r="AR170">
            <v>0</v>
          </cell>
          <cell r="AV170">
            <v>7300</v>
          </cell>
          <cell r="AW170">
            <v>10000</v>
          </cell>
          <cell r="AX170">
            <v>2700</v>
          </cell>
          <cell r="BB170">
            <v>0</v>
          </cell>
          <cell r="BC170">
            <v>0</v>
          </cell>
          <cell r="BD170">
            <v>0</v>
          </cell>
          <cell r="BJ170">
            <v>0</v>
          </cell>
          <cell r="BN170">
            <v>7300</v>
          </cell>
          <cell r="BO170">
            <v>10000</v>
          </cell>
          <cell r="BP170">
            <v>2700</v>
          </cell>
          <cell r="BT170">
            <v>0</v>
          </cell>
          <cell r="BU170">
            <v>0</v>
          </cell>
          <cell r="BV170">
            <v>0</v>
          </cell>
          <cell r="CB170">
            <v>0</v>
          </cell>
          <cell r="CF170">
            <v>7300</v>
          </cell>
          <cell r="CG170">
            <v>10000</v>
          </cell>
          <cell r="CH170">
            <v>2700</v>
          </cell>
          <cell r="CL170">
            <v>0</v>
          </cell>
          <cell r="CM170">
            <v>0</v>
          </cell>
          <cell r="CN170">
            <v>0</v>
          </cell>
          <cell r="CT170">
            <v>0</v>
          </cell>
          <cell r="CX170">
            <v>7300</v>
          </cell>
          <cell r="CY170">
            <v>10000</v>
          </cell>
          <cell r="CZ170">
            <v>2700</v>
          </cell>
          <cell r="DD170">
            <v>0</v>
          </cell>
          <cell r="DE170">
            <v>0</v>
          </cell>
          <cell r="DF170">
            <v>0</v>
          </cell>
          <cell r="DL170">
            <v>0</v>
          </cell>
          <cell r="DP170">
            <v>7300</v>
          </cell>
          <cell r="DQ170">
            <v>10000</v>
          </cell>
          <cell r="DR170">
            <v>2700</v>
          </cell>
          <cell r="DV170">
            <v>0</v>
          </cell>
          <cell r="DW170">
            <v>0</v>
          </cell>
          <cell r="DX170">
            <v>0</v>
          </cell>
          <cell r="ED170">
            <v>0</v>
          </cell>
          <cell r="EH170">
            <v>7300</v>
          </cell>
          <cell r="EI170">
            <v>10000</v>
          </cell>
          <cell r="EJ170">
            <v>2700</v>
          </cell>
          <cell r="EN170">
            <v>0</v>
          </cell>
          <cell r="EP170">
            <v>0</v>
          </cell>
          <cell r="EV170">
            <v>0</v>
          </cell>
          <cell r="EZ170">
            <v>7300</v>
          </cell>
          <cell r="FA170">
            <v>10000</v>
          </cell>
          <cell r="FB170">
            <v>2700</v>
          </cell>
          <cell r="FH170">
            <v>0</v>
          </cell>
          <cell r="FN170">
            <v>0</v>
          </cell>
          <cell r="FR170">
            <v>7300</v>
          </cell>
          <cell r="FS170">
            <v>10000</v>
          </cell>
          <cell r="FT170">
            <v>2700</v>
          </cell>
          <cell r="FZ170">
            <v>0</v>
          </cell>
          <cell r="GF170">
            <v>0</v>
          </cell>
          <cell r="GJ170">
            <v>7300</v>
          </cell>
          <cell r="GK170">
            <v>10000</v>
          </cell>
          <cell r="GL170">
            <v>2700</v>
          </cell>
          <cell r="GR170">
            <v>0</v>
          </cell>
          <cell r="GX170">
            <v>0</v>
          </cell>
          <cell r="HB170">
            <v>7300</v>
          </cell>
          <cell r="HC170">
            <v>10000</v>
          </cell>
          <cell r="HD170">
            <v>2700</v>
          </cell>
          <cell r="HJ170">
            <v>0</v>
          </cell>
          <cell r="HP170">
            <v>0</v>
          </cell>
          <cell r="HT170">
            <v>7300</v>
          </cell>
          <cell r="HU170">
            <v>10000</v>
          </cell>
          <cell r="HV170">
            <v>2700</v>
          </cell>
        </row>
        <row r="171">
          <cell r="D171" t="str">
            <v>0513 3 0 S0</v>
          </cell>
          <cell r="E171" t="str">
            <v>P93950 2WDrev1 SERV.MISURA</v>
          </cell>
          <cell r="H171" t="str">
            <v>vendita rep.05/2004</v>
          </cell>
          <cell r="M171">
            <v>0</v>
          </cell>
          <cell r="T171">
            <v>0</v>
          </cell>
          <cell r="Z171">
            <v>0</v>
          </cell>
          <cell r="AD171">
            <v>0</v>
          </cell>
          <cell r="AE171">
            <v>0</v>
          </cell>
          <cell r="AF171">
            <v>0</v>
          </cell>
          <cell r="AJ171">
            <v>18400</v>
          </cell>
          <cell r="AK171">
            <v>19500</v>
          </cell>
          <cell r="AL171">
            <v>1100</v>
          </cell>
          <cell r="AR171">
            <v>0</v>
          </cell>
          <cell r="AV171">
            <v>18400</v>
          </cell>
          <cell r="AW171">
            <v>19500</v>
          </cell>
          <cell r="AX171">
            <v>1100</v>
          </cell>
          <cell r="BB171">
            <v>0</v>
          </cell>
          <cell r="BC171">
            <v>0</v>
          </cell>
          <cell r="BD171">
            <v>0</v>
          </cell>
          <cell r="BJ171">
            <v>0</v>
          </cell>
          <cell r="BN171">
            <v>18400</v>
          </cell>
          <cell r="BO171">
            <v>19500</v>
          </cell>
          <cell r="BP171">
            <v>1100</v>
          </cell>
          <cell r="BV171">
            <v>0</v>
          </cell>
          <cell r="BZ171">
            <v>-18400</v>
          </cell>
          <cell r="CA171">
            <v>-19500</v>
          </cell>
          <cell r="CB171">
            <v>-1100</v>
          </cell>
          <cell r="CF171">
            <v>0</v>
          </cell>
          <cell r="CG171">
            <v>0</v>
          </cell>
          <cell r="CH171">
            <v>0</v>
          </cell>
          <cell r="CN171">
            <v>0</v>
          </cell>
          <cell r="CT171">
            <v>0</v>
          </cell>
          <cell r="CX171">
            <v>0</v>
          </cell>
          <cell r="CY171">
            <v>0</v>
          </cell>
          <cell r="CZ171">
            <v>0</v>
          </cell>
          <cell r="DF171">
            <v>0</v>
          </cell>
          <cell r="DL171">
            <v>0</v>
          </cell>
          <cell r="DP171">
            <v>0</v>
          </cell>
          <cell r="DQ171">
            <v>0</v>
          </cell>
          <cell r="DR171">
            <v>0</v>
          </cell>
          <cell r="DX171">
            <v>0</v>
          </cell>
          <cell r="ED171">
            <v>0</v>
          </cell>
          <cell r="EH171">
            <v>0</v>
          </cell>
          <cell r="EI171">
            <v>0</v>
          </cell>
          <cell r="EJ171">
            <v>0</v>
          </cell>
          <cell r="EP171">
            <v>0</v>
          </cell>
          <cell r="EV171">
            <v>0</v>
          </cell>
          <cell r="EZ171">
            <v>0</v>
          </cell>
          <cell r="FA171">
            <v>0</v>
          </cell>
          <cell r="FB171">
            <v>0</v>
          </cell>
          <cell r="FH171">
            <v>0</v>
          </cell>
          <cell r="FN171">
            <v>0</v>
          </cell>
          <cell r="FR171">
            <v>0</v>
          </cell>
          <cell r="FS171">
            <v>0</v>
          </cell>
          <cell r="FT171">
            <v>0</v>
          </cell>
          <cell r="FZ171">
            <v>0</v>
          </cell>
          <cell r="GF171">
            <v>0</v>
          </cell>
          <cell r="GJ171">
            <v>0</v>
          </cell>
          <cell r="GK171">
            <v>0</v>
          </cell>
          <cell r="GL171">
            <v>0</v>
          </cell>
          <cell r="GR171">
            <v>0</v>
          </cell>
          <cell r="GX171">
            <v>0</v>
          </cell>
          <cell r="HB171">
            <v>0</v>
          </cell>
          <cell r="HC171">
            <v>0</v>
          </cell>
          <cell r="HD171">
            <v>0</v>
          </cell>
          <cell r="HJ171">
            <v>0</v>
          </cell>
          <cell r="HP171">
            <v>0</v>
          </cell>
          <cell r="HT171">
            <v>0</v>
          </cell>
          <cell r="HU171">
            <v>0</v>
          </cell>
          <cell r="HV171">
            <v>0</v>
          </cell>
        </row>
        <row r="172">
          <cell r="D172" t="str">
            <v>0546 0 0 S0</v>
          </cell>
          <cell r="E172" t="str">
            <v>19930 ATTREZZATURA</v>
          </cell>
          <cell r="F172">
            <v>0</v>
          </cell>
          <cell r="G172">
            <v>38107</v>
          </cell>
          <cell r="M172">
            <v>0</v>
          </cell>
          <cell r="T172">
            <v>0</v>
          </cell>
          <cell r="Z172">
            <v>0</v>
          </cell>
          <cell r="AD172">
            <v>0</v>
          </cell>
          <cell r="AE172">
            <v>0</v>
          </cell>
          <cell r="AF172">
            <v>0</v>
          </cell>
          <cell r="AL172">
            <v>0</v>
          </cell>
          <cell r="AR172">
            <v>0</v>
          </cell>
          <cell r="AV172">
            <v>0</v>
          </cell>
          <cell r="AW172">
            <v>0</v>
          </cell>
          <cell r="AX172">
            <v>0</v>
          </cell>
          <cell r="BB172">
            <v>77000</v>
          </cell>
          <cell r="BC172">
            <v>0</v>
          </cell>
          <cell r="BD172">
            <v>-77000</v>
          </cell>
          <cell r="BJ172">
            <v>0</v>
          </cell>
          <cell r="BN172">
            <v>77000</v>
          </cell>
          <cell r="BO172">
            <v>0</v>
          </cell>
          <cell r="BP172">
            <v>-77000</v>
          </cell>
          <cell r="BT172">
            <v>0</v>
          </cell>
          <cell r="BU172">
            <v>0</v>
          </cell>
          <cell r="BV172">
            <v>0</v>
          </cell>
          <cell r="CB172">
            <v>0</v>
          </cell>
          <cell r="CF172">
            <v>77000</v>
          </cell>
          <cell r="CG172">
            <v>0</v>
          </cell>
          <cell r="CH172">
            <v>-77000</v>
          </cell>
          <cell r="CL172">
            <v>0</v>
          </cell>
          <cell r="CM172">
            <v>0</v>
          </cell>
          <cell r="CN172">
            <v>0</v>
          </cell>
          <cell r="CT172">
            <v>0</v>
          </cell>
          <cell r="CX172">
            <v>77000</v>
          </cell>
          <cell r="CY172">
            <v>0</v>
          </cell>
          <cell r="CZ172">
            <v>-77000</v>
          </cell>
          <cell r="DD172">
            <v>0</v>
          </cell>
          <cell r="DE172">
            <v>0</v>
          </cell>
          <cell r="DF172">
            <v>0</v>
          </cell>
          <cell r="DL172">
            <v>0</v>
          </cell>
          <cell r="DP172">
            <v>77000</v>
          </cell>
          <cell r="DQ172">
            <v>0</v>
          </cell>
          <cell r="DR172">
            <v>-77000</v>
          </cell>
          <cell r="DV172">
            <v>0</v>
          </cell>
          <cell r="DW172">
            <v>0</v>
          </cell>
          <cell r="DX172">
            <v>0</v>
          </cell>
          <cell r="ED172">
            <v>0</v>
          </cell>
          <cell r="EH172">
            <v>77000</v>
          </cell>
          <cell r="EI172">
            <v>0</v>
          </cell>
          <cell r="EJ172">
            <v>-77000</v>
          </cell>
          <cell r="EN172">
            <v>260000</v>
          </cell>
          <cell r="EP172">
            <v>-260000</v>
          </cell>
          <cell r="EV172">
            <v>0</v>
          </cell>
          <cell r="EZ172">
            <v>337000</v>
          </cell>
          <cell r="FA172">
            <v>0</v>
          </cell>
          <cell r="FB172">
            <v>-337000</v>
          </cell>
          <cell r="FH172">
            <v>0</v>
          </cell>
          <cell r="FN172">
            <v>0</v>
          </cell>
          <cell r="FR172">
            <v>337000</v>
          </cell>
          <cell r="FS172">
            <v>0</v>
          </cell>
          <cell r="FT172">
            <v>-337000</v>
          </cell>
          <cell r="FZ172">
            <v>0</v>
          </cell>
          <cell r="GF172">
            <v>0</v>
          </cell>
          <cell r="GJ172">
            <v>337000</v>
          </cell>
          <cell r="GK172">
            <v>0</v>
          </cell>
          <cell r="GL172">
            <v>-337000</v>
          </cell>
          <cell r="GR172">
            <v>0</v>
          </cell>
          <cell r="GX172">
            <v>0</v>
          </cell>
          <cell r="HB172">
            <v>337000</v>
          </cell>
          <cell r="HC172">
            <v>0</v>
          </cell>
          <cell r="HD172">
            <v>-337000</v>
          </cell>
          <cell r="HJ172">
            <v>0</v>
          </cell>
          <cell r="HP172">
            <v>0</v>
          </cell>
          <cell r="HT172">
            <v>337000</v>
          </cell>
          <cell r="HU172">
            <v>0</v>
          </cell>
          <cell r="HV172">
            <v>-337000</v>
          </cell>
        </row>
        <row r="173">
          <cell r="D173" t="str">
            <v>0480 3 0 00</v>
          </cell>
          <cell r="E173" t="str">
            <v>35006 ODM 1841</v>
          </cell>
          <cell r="F173">
            <v>0</v>
          </cell>
          <cell r="G173">
            <v>38107</v>
          </cell>
          <cell r="M173">
            <v>0</v>
          </cell>
          <cell r="T173">
            <v>0</v>
          </cell>
          <cell r="Z173">
            <v>0</v>
          </cell>
          <cell r="AD173">
            <v>0</v>
          </cell>
          <cell r="AE173">
            <v>0</v>
          </cell>
          <cell r="AF173">
            <v>0</v>
          </cell>
          <cell r="AL173">
            <v>0</v>
          </cell>
          <cell r="AR173">
            <v>0</v>
          </cell>
          <cell r="AV173">
            <v>0</v>
          </cell>
          <cell r="AW173">
            <v>0</v>
          </cell>
          <cell r="AX173">
            <v>0</v>
          </cell>
          <cell r="BB173">
            <v>16000</v>
          </cell>
          <cell r="BC173">
            <v>0</v>
          </cell>
          <cell r="BD173">
            <v>-16000</v>
          </cell>
          <cell r="BJ173">
            <v>0</v>
          </cell>
          <cell r="BN173">
            <v>16000</v>
          </cell>
          <cell r="BO173">
            <v>0</v>
          </cell>
          <cell r="BP173">
            <v>-16000</v>
          </cell>
          <cell r="BT173">
            <v>0</v>
          </cell>
          <cell r="BU173">
            <v>0</v>
          </cell>
          <cell r="BV173">
            <v>0</v>
          </cell>
          <cell r="CB173">
            <v>0</v>
          </cell>
          <cell r="CF173">
            <v>16000</v>
          </cell>
          <cell r="CG173">
            <v>0</v>
          </cell>
          <cell r="CH173">
            <v>-16000</v>
          </cell>
          <cell r="CL173">
            <v>0</v>
          </cell>
          <cell r="CM173">
            <v>0</v>
          </cell>
          <cell r="CN173">
            <v>0</v>
          </cell>
          <cell r="CT173">
            <v>0</v>
          </cell>
          <cell r="CX173">
            <v>16000</v>
          </cell>
          <cell r="CY173">
            <v>0</v>
          </cell>
          <cell r="CZ173">
            <v>-16000</v>
          </cell>
          <cell r="DD173">
            <v>0</v>
          </cell>
          <cell r="DE173">
            <v>0</v>
          </cell>
          <cell r="DF173">
            <v>0</v>
          </cell>
          <cell r="DL173">
            <v>0</v>
          </cell>
          <cell r="DP173">
            <v>16000</v>
          </cell>
          <cell r="DQ173">
            <v>0</v>
          </cell>
          <cell r="DR173">
            <v>-16000</v>
          </cell>
          <cell r="DV173">
            <v>0</v>
          </cell>
          <cell r="DW173">
            <v>0</v>
          </cell>
          <cell r="DX173">
            <v>0</v>
          </cell>
          <cell r="ED173">
            <v>0</v>
          </cell>
          <cell r="EH173">
            <v>16000</v>
          </cell>
          <cell r="EI173">
            <v>0</v>
          </cell>
          <cell r="EJ173">
            <v>-16000</v>
          </cell>
          <cell r="EN173">
            <v>0</v>
          </cell>
          <cell r="EP173">
            <v>0</v>
          </cell>
          <cell r="EV173">
            <v>0</v>
          </cell>
          <cell r="EZ173">
            <v>16000</v>
          </cell>
          <cell r="FA173">
            <v>0</v>
          </cell>
          <cell r="FB173">
            <v>-16000</v>
          </cell>
          <cell r="FH173">
            <v>0</v>
          </cell>
          <cell r="FN173">
            <v>0</v>
          </cell>
          <cell r="FR173">
            <v>0</v>
          </cell>
          <cell r="FS173">
            <v>0</v>
          </cell>
          <cell r="FT173">
            <v>0</v>
          </cell>
          <cell r="FZ173">
            <v>0</v>
          </cell>
          <cell r="GF173">
            <v>0</v>
          </cell>
          <cell r="GJ173">
            <v>0</v>
          </cell>
          <cell r="GK173">
            <v>0</v>
          </cell>
          <cell r="GL173">
            <v>0</v>
          </cell>
          <cell r="GR173">
            <v>0</v>
          </cell>
          <cell r="GX173">
            <v>0</v>
          </cell>
          <cell r="HB173">
            <v>0</v>
          </cell>
          <cell r="HC173">
            <v>0</v>
          </cell>
          <cell r="HD173">
            <v>0</v>
          </cell>
          <cell r="HJ173">
            <v>0</v>
          </cell>
          <cell r="HP173">
            <v>0</v>
          </cell>
          <cell r="HT173">
            <v>0</v>
          </cell>
          <cell r="HU173">
            <v>0</v>
          </cell>
          <cell r="HV173">
            <v>0</v>
          </cell>
        </row>
        <row r="174">
          <cell r="D174" t="str">
            <v>060 3 0 000</v>
          </cell>
          <cell r="E174" t="str">
            <v>841 MAKE OSLAMT</v>
          </cell>
          <cell r="G174">
            <v>38107</v>
          </cell>
          <cell r="H174" t="str">
            <v>vendita rep.05/2004</v>
          </cell>
          <cell r="M174">
            <v>0</v>
          </cell>
          <cell r="T174">
            <v>0</v>
          </cell>
          <cell r="Z174">
            <v>0</v>
          </cell>
          <cell r="AD174">
            <v>0</v>
          </cell>
          <cell r="AE174">
            <v>0</v>
          </cell>
          <cell r="AF174">
            <v>0</v>
          </cell>
          <cell r="AL174">
            <v>0</v>
          </cell>
          <cell r="AR174">
            <v>0</v>
          </cell>
          <cell r="AV174">
            <v>0</v>
          </cell>
          <cell r="AW174">
            <v>0</v>
          </cell>
          <cell r="AX174">
            <v>0</v>
          </cell>
          <cell r="BB174">
            <v>19600</v>
          </cell>
          <cell r="BC174">
            <v>20000</v>
          </cell>
          <cell r="BD174">
            <v>400</v>
          </cell>
          <cell r="BJ174">
            <v>0</v>
          </cell>
          <cell r="BN174">
            <v>19600</v>
          </cell>
          <cell r="BO174">
            <v>20000</v>
          </cell>
          <cell r="BP174">
            <v>400</v>
          </cell>
          <cell r="BV174">
            <v>0</v>
          </cell>
          <cell r="BZ174">
            <v>-19600</v>
          </cell>
          <cell r="CA174">
            <v>-20000</v>
          </cell>
          <cell r="CB174">
            <v>-400</v>
          </cell>
          <cell r="CF174">
            <v>0</v>
          </cell>
          <cell r="CG174">
            <v>0</v>
          </cell>
          <cell r="CH174">
            <v>0</v>
          </cell>
          <cell r="CN174">
            <v>0</v>
          </cell>
          <cell r="CT174">
            <v>0</v>
          </cell>
          <cell r="CX174">
            <v>0</v>
          </cell>
          <cell r="CY174">
            <v>0</v>
          </cell>
          <cell r="CZ174">
            <v>0</v>
          </cell>
          <cell r="DF174">
            <v>0</v>
          </cell>
          <cell r="DL174">
            <v>0</v>
          </cell>
          <cell r="DP174">
            <v>0</v>
          </cell>
          <cell r="DQ174">
            <v>0</v>
          </cell>
          <cell r="DR174">
            <v>0</v>
          </cell>
          <cell r="DX174">
            <v>0</v>
          </cell>
          <cell r="ED174">
            <v>0</v>
          </cell>
          <cell r="EH174">
            <v>0</v>
          </cell>
          <cell r="EI174">
            <v>0</v>
          </cell>
          <cell r="EJ174">
            <v>0</v>
          </cell>
          <cell r="EP174">
            <v>0</v>
          </cell>
          <cell r="EV174">
            <v>0</v>
          </cell>
          <cell r="EZ174">
            <v>0</v>
          </cell>
          <cell r="FA174">
            <v>0</v>
          </cell>
          <cell r="FB174">
            <v>0</v>
          </cell>
          <cell r="FH174">
            <v>0</v>
          </cell>
          <cell r="FN174">
            <v>0</v>
          </cell>
          <cell r="FR174">
            <v>0</v>
          </cell>
          <cell r="FS174">
            <v>0</v>
          </cell>
          <cell r="FT174">
            <v>0</v>
          </cell>
          <cell r="FZ174">
            <v>0</v>
          </cell>
          <cell r="GF174">
            <v>0</v>
          </cell>
          <cell r="GJ174">
            <v>0</v>
          </cell>
          <cell r="GK174">
            <v>0</v>
          </cell>
          <cell r="GL174">
            <v>0</v>
          </cell>
          <cell r="GR174">
            <v>0</v>
          </cell>
          <cell r="GX174">
            <v>0</v>
          </cell>
          <cell r="HB174">
            <v>0</v>
          </cell>
          <cell r="HC174">
            <v>0</v>
          </cell>
          <cell r="HD174">
            <v>0</v>
          </cell>
          <cell r="HJ174">
            <v>0</v>
          </cell>
          <cell r="HP174">
            <v>0</v>
          </cell>
          <cell r="HT174">
            <v>0</v>
          </cell>
          <cell r="HU174">
            <v>0</v>
          </cell>
          <cell r="HV174">
            <v>0</v>
          </cell>
        </row>
        <row r="175">
          <cell r="D175" t="str">
            <v>0469 2 0 S0</v>
          </cell>
          <cell r="E175" t="str">
            <v>BN1/BN2rev3</v>
          </cell>
          <cell r="F175">
            <v>0</v>
          </cell>
          <cell r="G175">
            <v>38107</v>
          </cell>
          <cell r="H175" t="str">
            <v>vendita rep.07/2004</v>
          </cell>
          <cell r="M175">
            <v>0</v>
          </cell>
          <cell r="T175">
            <v>0</v>
          </cell>
          <cell r="Z175">
            <v>0</v>
          </cell>
          <cell r="AD175">
            <v>0</v>
          </cell>
          <cell r="AE175">
            <v>0</v>
          </cell>
          <cell r="AF175">
            <v>0</v>
          </cell>
          <cell r="AL175">
            <v>0</v>
          </cell>
          <cell r="AR175">
            <v>0</v>
          </cell>
          <cell r="AV175">
            <v>0</v>
          </cell>
          <cell r="AW175">
            <v>0</v>
          </cell>
          <cell r="AX175">
            <v>0</v>
          </cell>
          <cell r="BB175">
            <v>4400</v>
          </cell>
          <cell r="BC175">
            <v>0</v>
          </cell>
          <cell r="BD175">
            <v>-4400</v>
          </cell>
          <cell r="BJ175">
            <v>0</v>
          </cell>
          <cell r="BN175">
            <v>4400</v>
          </cell>
          <cell r="BO175">
            <v>0</v>
          </cell>
          <cell r="BP175">
            <v>-4400</v>
          </cell>
          <cell r="BT175">
            <v>0</v>
          </cell>
          <cell r="BU175">
            <v>0</v>
          </cell>
          <cell r="BV175">
            <v>0</v>
          </cell>
          <cell r="CB175">
            <v>0</v>
          </cell>
          <cell r="CF175">
            <v>4400</v>
          </cell>
          <cell r="CG175">
            <v>0</v>
          </cell>
          <cell r="CH175">
            <v>-4400</v>
          </cell>
          <cell r="CL175">
            <v>0</v>
          </cell>
          <cell r="CM175">
            <v>0</v>
          </cell>
          <cell r="CN175">
            <v>0</v>
          </cell>
          <cell r="CT175">
            <v>0</v>
          </cell>
          <cell r="CX175">
            <v>4400</v>
          </cell>
          <cell r="CY175">
            <v>0</v>
          </cell>
          <cell r="CZ175">
            <v>-4400</v>
          </cell>
          <cell r="DE175">
            <v>5000</v>
          </cell>
          <cell r="DF175">
            <v>5000</v>
          </cell>
          <cell r="DJ175">
            <v>-4400</v>
          </cell>
          <cell r="DK175">
            <v>-5000</v>
          </cell>
          <cell r="DL175">
            <v>-600</v>
          </cell>
          <cell r="DP175">
            <v>0</v>
          </cell>
          <cell r="DQ175">
            <v>0</v>
          </cell>
          <cell r="DR175">
            <v>0</v>
          </cell>
          <cell r="DX175">
            <v>0</v>
          </cell>
          <cell r="ED175">
            <v>0</v>
          </cell>
          <cell r="EH175">
            <v>0</v>
          </cell>
          <cell r="EI175">
            <v>0</v>
          </cell>
          <cell r="EJ175">
            <v>0</v>
          </cell>
          <cell r="EP175">
            <v>0</v>
          </cell>
          <cell r="EV175">
            <v>0</v>
          </cell>
          <cell r="EZ175">
            <v>0</v>
          </cell>
          <cell r="FA175">
            <v>0</v>
          </cell>
          <cell r="FB175">
            <v>0</v>
          </cell>
          <cell r="FH175">
            <v>0</v>
          </cell>
          <cell r="FN175">
            <v>0</v>
          </cell>
          <cell r="FR175">
            <v>0</v>
          </cell>
          <cell r="FS175">
            <v>0</v>
          </cell>
          <cell r="FT175">
            <v>0</v>
          </cell>
          <cell r="FZ175">
            <v>0</v>
          </cell>
          <cell r="GF175">
            <v>0</v>
          </cell>
          <cell r="GJ175">
            <v>0</v>
          </cell>
          <cell r="GK175">
            <v>0</v>
          </cell>
          <cell r="GL175">
            <v>0</v>
          </cell>
          <cell r="GR175">
            <v>0</v>
          </cell>
          <cell r="GX175">
            <v>0</v>
          </cell>
          <cell r="HB175">
            <v>0</v>
          </cell>
          <cell r="HC175">
            <v>0</v>
          </cell>
          <cell r="HD175">
            <v>0</v>
          </cell>
          <cell r="HJ175">
            <v>0</v>
          </cell>
          <cell r="HP175">
            <v>0</v>
          </cell>
          <cell r="HT175">
            <v>0</v>
          </cell>
          <cell r="HU175">
            <v>0</v>
          </cell>
          <cell r="HV175">
            <v>0</v>
          </cell>
        </row>
        <row r="176">
          <cell r="D176" t="str">
            <v>0602 0 0 00</v>
          </cell>
          <cell r="E176" t="str">
            <v>BN8 D/S ATTREZZATURA</v>
          </cell>
          <cell r="F176">
            <v>0</v>
          </cell>
          <cell r="G176">
            <v>38107</v>
          </cell>
          <cell r="M176">
            <v>0</v>
          </cell>
          <cell r="T176">
            <v>0</v>
          </cell>
          <cell r="Z176">
            <v>0</v>
          </cell>
          <cell r="AD176">
            <v>0</v>
          </cell>
          <cell r="AE176">
            <v>0</v>
          </cell>
          <cell r="AF176">
            <v>0</v>
          </cell>
          <cell r="AL176">
            <v>0</v>
          </cell>
          <cell r="AR176">
            <v>0</v>
          </cell>
          <cell r="AV176">
            <v>0</v>
          </cell>
          <cell r="AW176">
            <v>0</v>
          </cell>
          <cell r="AX176">
            <v>0</v>
          </cell>
          <cell r="BB176">
            <v>62500</v>
          </cell>
          <cell r="BC176">
            <v>0</v>
          </cell>
          <cell r="BD176">
            <v>-62500</v>
          </cell>
          <cell r="BJ176">
            <v>0</v>
          </cell>
          <cell r="BN176">
            <v>62500</v>
          </cell>
          <cell r="BO176">
            <v>0</v>
          </cell>
          <cell r="BP176">
            <v>-62500</v>
          </cell>
          <cell r="BT176">
            <v>0</v>
          </cell>
          <cell r="BU176">
            <v>0</v>
          </cell>
          <cell r="BV176">
            <v>0</v>
          </cell>
          <cell r="CB176">
            <v>0</v>
          </cell>
          <cell r="CF176">
            <v>62500</v>
          </cell>
          <cell r="CG176">
            <v>0</v>
          </cell>
          <cell r="CH176">
            <v>-62500</v>
          </cell>
          <cell r="CL176">
            <v>0</v>
          </cell>
          <cell r="CM176">
            <v>0</v>
          </cell>
          <cell r="CN176">
            <v>0</v>
          </cell>
          <cell r="CT176">
            <v>0</v>
          </cell>
          <cell r="CX176">
            <v>62500</v>
          </cell>
          <cell r="CY176">
            <v>0</v>
          </cell>
          <cell r="CZ176">
            <v>-62500</v>
          </cell>
          <cell r="DD176">
            <v>9500</v>
          </cell>
          <cell r="DE176">
            <v>0</v>
          </cell>
          <cell r="DF176">
            <v>-9500</v>
          </cell>
          <cell r="DL176">
            <v>0</v>
          </cell>
          <cell r="DP176">
            <v>72000</v>
          </cell>
          <cell r="DQ176">
            <v>0</v>
          </cell>
          <cell r="DR176">
            <v>-72000</v>
          </cell>
          <cell r="DV176">
            <v>0</v>
          </cell>
          <cell r="DW176">
            <v>0</v>
          </cell>
          <cell r="DX176">
            <v>0</v>
          </cell>
          <cell r="ED176">
            <v>0</v>
          </cell>
          <cell r="EH176">
            <v>72000</v>
          </cell>
          <cell r="EI176">
            <v>0</v>
          </cell>
          <cell r="EJ176">
            <v>-72000</v>
          </cell>
          <cell r="EN176">
            <v>0</v>
          </cell>
          <cell r="EP176">
            <v>0</v>
          </cell>
          <cell r="EV176">
            <v>0</v>
          </cell>
          <cell r="EZ176">
            <v>72000</v>
          </cell>
          <cell r="FA176">
            <v>0</v>
          </cell>
          <cell r="FB176">
            <v>-72000</v>
          </cell>
          <cell r="FH176">
            <v>0</v>
          </cell>
          <cell r="FN176">
            <v>0</v>
          </cell>
          <cell r="FR176">
            <v>0</v>
          </cell>
          <cell r="FS176">
            <v>0</v>
          </cell>
          <cell r="FT176">
            <v>0</v>
          </cell>
          <cell r="FZ176">
            <v>0</v>
          </cell>
          <cell r="GF176">
            <v>0</v>
          </cell>
          <cell r="GJ176">
            <v>0</v>
          </cell>
          <cell r="GK176">
            <v>0</v>
          </cell>
          <cell r="GL176">
            <v>0</v>
          </cell>
          <cell r="GR176">
            <v>0</v>
          </cell>
          <cell r="GX176">
            <v>0</v>
          </cell>
          <cell r="HB176">
            <v>0</v>
          </cell>
          <cell r="HC176">
            <v>0</v>
          </cell>
          <cell r="HD176">
            <v>0</v>
          </cell>
          <cell r="HJ176">
            <v>0</v>
          </cell>
          <cell r="HP176">
            <v>0</v>
          </cell>
          <cell r="HT176">
            <v>0</v>
          </cell>
          <cell r="HU176">
            <v>0</v>
          </cell>
          <cell r="HV176">
            <v>0</v>
          </cell>
        </row>
        <row r="177">
          <cell r="D177" t="str">
            <v>0548 3 1 00</v>
          </cell>
          <cell r="E177" t="str">
            <v>DC1F ZGS007-008</v>
          </cell>
          <cell r="F177">
            <v>0</v>
          </cell>
          <cell r="G177">
            <v>38107</v>
          </cell>
          <cell r="M177">
            <v>0</v>
          </cell>
          <cell r="T177">
            <v>0</v>
          </cell>
          <cell r="Z177">
            <v>0</v>
          </cell>
          <cell r="AD177">
            <v>0</v>
          </cell>
          <cell r="AE177">
            <v>0</v>
          </cell>
          <cell r="AF177">
            <v>0</v>
          </cell>
          <cell r="AL177">
            <v>0</v>
          </cell>
          <cell r="AR177">
            <v>0</v>
          </cell>
          <cell r="AV177">
            <v>0</v>
          </cell>
          <cell r="AW177">
            <v>0</v>
          </cell>
          <cell r="AX177">
            <v>0</v>
          </cell>
          <cell r="BB177">
            <v>1300</v>
          </cell>
          <cell r="BC177">
            <v>0</v>
          </cell>
          <cell r="BD177">
            <v>-1300</v>
          </cell>
          <cell r="BJ177">
            <v>0</v>
          </cell>
          <cell r="BN177">
            <v>1300</v>
          </cell>
          <cell r="BO177">
            <v>0</v>
          </cell>
          <cell r="BP177">
            <v>-1300</v>
          </cell>
          <cell r="BT177">
            <v>400</v>
          </cell>
          <cell r="BU177">
            <v>0</v>
          </cell>
          <cell r="BV177">
            <v>-400</v>
          </cell>
          <cell r="CB177">
            <v>0</v>
          </cell>
          <cell r="CF177">
            <v>1700</v>
          </cell>
          <cell r="CG177">
            <v>0</v>
          </cell>
          <cell r="CH177">
            <v>-1700</v>
          </cell>
          <cell r="CL177">
            <v>0</v>
          </cell>
          <cell r="CM177">
            <v>4000</v>
          </cell>
          <cell r="CN177">
            <v>4000</v>
          </cell>
          <cell r="CT177">
            <v>0</v>
          </cell>
          <cell r="CX177">
            <v>1700</v>
          </cell>
          <cell r="CY177">
            <v>4000</v>
          </cell>
          <cell r="CZ177">
            <v>2300</v>
          </cell>
          <cell r="DD177">
            <v>0</v>
          </cell>
          <cell r="DE177">
            <v>0</v>
          </cell>
          <cell r="DF177">
            <v>0</v>
          </cell>
          <cell r="DL177">
            <v>0</v>
          </cell>
          <cell r="DP177">
            <v>1700</v>
          </cell>
          <cell r="DQ177">
            <v>4000</v>
          </cell>
          <cell r="DR177">
            <v>2300</v>
          </cell>
          <cell r="DV177">
            <v>0</v>
          </cell>
          <cell r="DW177">
            <v>0</v>
          </cell>
          <cell r="DX177">
            <v>0</v>
          </cell>
          <cell r="ED177">
            <v>0</v>
          </cell>
          <cell r="EH177">
            <v>1700</v>
          </cell>
          <cell r="EI177">
            <v>4000</v>
          </cell>
          <cell r="EJ177">
            <v>2300</v>
          </cell>
          <cell r="EN177">
            <v>0</v>
          </cell>
          <cell r="EP177">
            <v>0</v>
          </cell>
          <cell r="EV177">
            <v>0</v>
          </cell>
          <cell r="EZ177">
            <v>1700</v>
          </cell>
          <cell r="FA177">
            <v>4000</v>
          </cell>
          <cell r="FB177">
            <v>2300</v>
          </cell>
          <cell r="FH177">
            <v>0</v>
          </cell>
          <cell r="FN177">
            <v>0</v>
          </cell>
          <cell r="FR177">
            <v>0</v>
          </cell>
          <cell r="FS177">
            <v>0</v>
          </cell>
          <cell r="FT177">
            <v>0</v>
          </cell>
          <cell r="FZ177">
            <v>0</v>
          </cell>
          <cell r="GF177">
            <v>0</v>
          </cell>
          <cell r="GJ177">
            <v>0</v>
          </cell>
          <cell r="GK177">
            <v>0</v>
          </cell>
          <cell r="GL177">
            <v>0</v>
          </cell>
          <cell r="GR177">
            <v>0</v>
          </cell>
          <cell r="GX177">
            <v>0</v>
          </cell>
          <cell r="HB177">
            <v>0</v>
          </cell>
          <cell r="HC177">
            <v>0</v>
          </cell>
          <cell r="HD177">
            <v>0</v>
          </cell>
          <cell r="HJ177">
            <v>0</v>
          </cell>
          <cell r="HP177">
            <v>0</v>
          </cell>
          <cell r="HT177">
            <v>0</v>
          </cell>
          <cell r="HU177">
            <v>0</v>
          </cell>
          <cell r="HV177">
            <v>0</v>
          </cell>
        </row>
        <row r="178">
          <cell r="D178" t="str">
            <v>0551 1 0 00</v>
          </cell>
          <cell r="E178" t="str">
            <v>DC5 ZGS005</v>
          </cell>
          <cell r="F178">
            <v>0</v>
          </cell>
          <cell r="G178">
            <v>38107</v>
          </cell>
          <cell r="M178">
            <v>0</v>
          </cell>
          <cell r="T178">
            <v>0</v>
          </cell>
          <cell r="Z178">
            <v>0</v>
          </cell>
          <cell r="AD178">
            <v>0</v>
          </cell>
          <cell r="AE178">
            <v>0</v>
          </cell>
          <cell r="AF178">
            <v>0</v>
          </cell>
          <cell r="AL178">
            <v>0</v>
          </cell>
          <cell r="AR178">
            <v>0</v>
          </cell>
          <cell r="AV178">
            <v>0</v>
          </cell>
          <cell r="AW178">
            <v>0</v>
          </cell>
          <cell r="AX178">
            <v>0</v>
          </cell>
          <cell r="BB178">
            <v>48000</v>
          </cell>
          <cell r="BC178">
            <v>0</v>
          </cell>
          <cell r="BD178">
            <v>-48000</v>
          </cell>
          <cell r="BJ178">
            <v>0</v>
          </cell>
          <cell r="BN178">
            <v>48000</v>
          </cell>
          <cell r="BO178">
            <v>0</v>
          </cell>
          <cell r="BP178">
            <v>-48000</v>
          </cell>
          <cell r="BT178">
            <v>0</v>
          </cell>
          <cell r="BU178">
            <v>0</v>
          </cell>
          <cell r="BV178">
            <v>0</v>
          </cell>
          <cell r="CB178">
            <v>0</v>
          </cell>
          <cell r="CF178">
            <v>48000</v>
          </cell>
          <cell r="CG178">
            <v>0</v>
          </cell>
          <cell r="CH178">
            <v>-48000</v>
          </cell>
          <cell r="CL178">
            <v>-33000</v>
          </cell>
          <cell r="CM178">
            <v>30500</v>
          </cell>
          <cell r="CN178">
            <v>63500</v>
          </cell>
          <cell r="CT178">
            <v>0</v>
          </cell>
          <cell r="CX178">
            <v>15000</v>
          </cell>
          <cell r="CY178">
            <v>30500</v>
          </cell>
          <cell r="CZ178">
            <v>15500</v>
          </cell>
          <cell r="DD178">
            <v>0</v>
          </cell>
          <cell r="DE178">
            <v>0</v>
          </cell>
          <cell r="DF178">
            <v>0</v>
          </cell>
          <cell r="DL178">
            <v>0</v>
          </cell>
          <cell r="DP178">
            <v>15000</v>
          </cell>
          <cell r="DQ178">
            <v>30500</v>
          </cell>
          <cell r="DR178">
            <v>15500</v>
          </cell>
          <cell r="DV178">
            <v>0</v>
          </cell>
          <cell r="DW178">
            <v>0</v>
          </cell>
          <cell r="DX178">
            <v>0</v>
          </cell>
          <cell r="ED178">
            <v>0</v>
          </cell>
          <cell r="EH178">
            <v>15000</v>
          </cell>
          <cell r="EI178">
            <v>30500</v>
          </cell>
          <cell r="EJ178">
            <v>15500</v>
          </cell>
          <cell r="EN178">
            <v>0</v>
          </cell>
          <cell r="EP178">
            <v>0</v>
          </cell>
          <cell r="EV178">
            <v>0</v>
          </cell>
          <cell r="EZ178">
            <v>15000</v>
          </cell>
          <cell r="FA178">
            <v>30500</v>
          </cell>
          <cell r="FB178">
            <v>15500</v>
          </cell>
          <cell r="FH178">
            <v>0</v>
          </cell>
          <cell r="FN178">
            <v>0</v>
          </cell>
          <cell r="FR178">
            <v>0</v>
          </cell>
          <cell r="FS178">
            <v>0</v>
          </cell>
          <cell r="FT178">
            <v>0</v>
          </cell>
          <cell r="FZ178">
            <v>0</v>
          </cell>
          <cell r="GF178">
            <v>0</v>
          </cell>
          <cell r="GJ178">
            <v>0</v>
          </cell>
          <cell r="GK178">
            <v>0</v>
          </cell>
          <cell r="GL178">
            <v>0</v>
          </cell>
          <cell r="GR178">
            <v>0</v>
          </cell>
          <cell r="GX178">
            <v>0</v>
          </cell>
          <cell r="HB178">
            <v>0</v>
          </cell>
          <cell r="HC178">
            <v>0</v>
          </cell>
          <cell r="HD178">
            <v>0</v>
          </cell>
          <cell r="HJ178">
            <v>0</v>
          </cell>
          <cell r="HP178">
            <v>0</v>
          </cell>
          <cell r="HT178">
            <v>0</v>
          </cell>
          <cell r="HU178">
            <v>0</v>
          </cell>
          <cell r="HV178">
            <v>0</v>
          </cell>
        </row>
        <row r="179">
          <cell r="D179" t="str">
            <v>0575 1 0 00</v>
          </cell>
          <cell r="E179" t="str">
            <v>DC2 ZGS001</v>
          </cell>
          <cell r="F179">
            <v>0</v>
          </cell>
          <cell r="G179">
            <v>38107</v>
          </cell>
          <cell r="M179">
            <v>0</v>
          </cell>
          <cell r="T179">
            <v>0</v>
          </cell>
          <cell r="Z179">
            <v>0</v>
          </cell>
          <cell r="AD179">
            <v>0</v>
          </cell>
          <cell r="AE179">
            <v>0</v>
          </cell>
          <cell r="AF179">
            <v>0</v>
          </cell>
          <cell r="AL179">
            <v>0</v>
          </cell>
          <cell r="AR179">
            <v>0</v>
          </cell>
          <cell r="AV179">
            <v>0</v>
          </cell>
          <cell r="AW179">
            <v>0</v>
          </cell>
          <cell r="AX179">
            <v>0</v>
          </cell>
          <cell r="BB179">
            <v>30000</v>
          </cell>
          <cell r="BC179">
            <v>0</v>
          </cell>
          <cell r="BD179">
            <v>-30000</v>
          </cell>
          <cell r="BJ179">
            <v>0</v>
          </cell>
          <cell r="BN179">
            <v>30000</v>
          </cell>
          <cell r="BO179">
            <v>0</v>
          </cell>
          <cell r="BP179">
            <v>-30000</v>
          </cell>
          <cell r="BT179">
            <v>0</v>
          </cell>
          <cell r="BU179">
            <v>0</v>
          </cell>
          <cell r="BV179">
            <v>0</v>
          </cell>
          <cell r="CB179">
            <v>0</v>
          </cell>
          <cell r="CF179">
            <v>30000</v>
          </cell>
          <cell r="CG179">
            <v>0</v>
          </cell>
          <cell r="CH179">
            <v>-30000</v>
          </cell>
          <cell r="CL179">
            <v>0</v>
          </cell>
          <cell r="CM179">
            <v>80000</v>
          </cell>
          <cell r="CN179">
            <v>80000</v>
          </cell>
          <cell r="CT179">
            <v>0</v>
          </cell>
          <cell r="CX179">
            <v>30000</v>
          </cell>
          <cell r="CY179">
            <v>80000</v>
          </cell>
          <cell r="CZ179">
            <v>50000</v>
          </cell>
          <cell r="DD179">
            <v>0</v>
          </cell>
          <cell r="DE179">
            <v>0</v>
          </cell>
          <cell r="DF179">
            <v>0</v>
          </cell>
          <cell r="DL179">
            <v>0</v>
          </cell>
          <cell r="DP179">
            <v>30000</v>
          </cell>
          <cell r="DQ179">
            <v>80000</v>
          </cell>
          <cell r="DR179">
            <v>50000</v>
          </cell>
          <cell r="DV179">
            <v>0</v>
          </cell>
          <cell r="DW179">
            <v>0</v>
          </cell>
          <cell r="DX179">
            <v>0</v>
          </cell>
          <cell r="ED179">
            <v>0</v>
          </cell>
          <cell r="EH179">
            <v>30000</v>
          </cell>
          <cell r="EI179">
            <v>80000</v>
          </cell>
          <cell r="EJ179">
            <v>50000</v>
          </cell>
          <cell r="EN179">
            <v>0</v>
          </cell>
          <cell r="EP179">
            <v>0</v>
          </cell>
          <cell r="EV179">
            <v>0</v>
          </cell>
          <cell r="EZ179">
            <v>30000</v>
          </cell>
          <cell r="FA179">
            <v>80000</v>
          </cell>
          <cell r="FB179">
            <v>50000</v>
          </cell>
          <cell r="FH179">
            <v>0</v>
          </cell>
          <cell r="FN179">
            <v>0</v>
          </cell>
          <cell r="FR179">
            <v>0</v>
          </cell>
          <cell r="FS179">
            <v>0</v>
          </cell>
          <cell r="FT179">
            <v>0</v>
          </cell>
          <cell r="FZ179">
            <v>0</v>
          </cell>
          <cell r="GF179">
            <v>0</v>
          </cell>
          <cell r="GJ179">
            <v>0</v>
          </cell>
          <cell r="GK179">
            <v>0</v>
          </cell>
          <cell r="GL179">
            <v>0</v>
          </cell>
          <cell r="GR179">
            <v>0</v>
          </cell>
          <cell r="GX179">
            <v>0</v>
          </cell>
          <cell r="HB179">
            <v>0</v>
          </cell>
          <cell r="HC179">
            <v>0</v>
          </cell>
          <cell r="HD179">
            <v>0</v>
          </cell>
          <cell r="HJ179">
            <v>0</v>
          </cell>
          <cell r="HP179">
            <v>0</v>
          </cell>
          <cell r="HT179">
            <v>0</v>
          </cell>
          <cell r="HU179">
            <v>0</v>
          </cell>
          <cell r="HV179">
            <v>0</v>
          </cell>
        </row>
        <row r="180">
          <cell r="D180" t="str">
            <v>0601 0 0 00</v>
          </cell>
          <cell r="E180" t="str">
            <v>186/5 ODM 405</v>
          </cell>
          <cell r="F180">
            <v>0</v>
          </cell>
          <cell r="G180">
            <v>38107</v>
          </cell>
          <cell r="M180">
            <v>0</v>
          </cell>
          <cell r="T180">
            <v>0</v>
          </cell>
          <cell r="Z180">
            <v>0</v>
          </cell>
          <cell r="AD180">
            <v>0</v>
          </cell>
          <cell r="AE180">
            <v>0</v>
          </cell>
          <cell r="AF180">
            <v>0</v>
          </cell>
          <cell r="AL180">
            <v>0</v>
          </cell>
          <cell r="AR180">
            <v>0</v>
          </cell>
          <cell r="AV180">
            <v>0</v>
          </cell>
          <cell r="AW180">
            <v>0</v>
          </cell>
          <cell r="AX180">
            <v>0</v>
          </cell>
          <cell r="BB180">
            <v>22000</v>
          </cell>
          <cell r="BC180">
            <v>0</v>
          </cell>
          <cell r="BD180">
            <v>-22000</v>
          </cell>
          <cell r="BJ180">
            <v>0</v>
          </cell>
          <cell r="BN180">
            <v>22000</v>
          </cell>
          <cell r="BO180">
            <v>0</v>
          </cell>
          <cell r="BP180">
            <v>-22000</v>
          </cell>
          <cell r="BT180">
            <v>0</v>
          </cell>
          <cell r="BU180">
            <v>0</v>
          </cell>
          <cell r="BV180">
            <v>0</v>
          </cell>
          <cell r="CB180">
            <v>0</v>
          </cell>
          <cell r="CF180">
            <v>22000</v>
          </cell>
          <cell r="CG180">
            <v>0</v>
          </cell>
          <cell r="CH180">
            <v>-22000</v>
          </cell>
          <cell r="CL180">
            <v>0</v>
          </cell>
          <cell r="CM180">
            <v>0</v>
          </cell>
          <cell r="CN180">
            <v>0</v>
          </cell>
          <cell r="CT180">
            <v>0</v>
          </cell>
          <cell r="CX180">
            <v>22000</v>
          </cell>
          <cell r="CY180">
            <v>0</v>
          </cell>
          <cell r="CZ180">
            <v>-22000</v>
          </cell>
          <cell r="DD180">
            <v>0</v>
          </cell>
          <cell r="DE180">
            <v>0</v>
          </cell>
          <cell r="DF180">
            <v>0</v>
          </cell>
          <cell r="DL180">
            <v>0</v>
          </cell>
          <cell r="DP180">
            <v>22000</v>
          </cell>
          <cell r="DQ180">
            <v>0</v>
          </cell>
          <cell r="DR180">
            <v>-22000</v>
          </cell>
          <cell r="DV180">
            <v>0</v>
          </cell>
          <cell r="DW180">
            <v>0</v>
          </cell>
          <cell r="DX180">
            <v>0</v>
          </cell>
          <cell r="ED180">
            <v>0</v>
          </cell>
          <cell r="EH180">
            <v>22000</v>
          </cell>
          <cell r="EI180">
            <v>0</v>
          </cell>
          <cell r="EJ180">
            <v>-22000</v>
          </cell>
          <cell r="EN180">
            <v>8000</v>
          </cell>
          <cell r="EP180">
            <v>-8000</v>
          </cell>
          <cell r="EV180">
            <v>0</v>
          </cell>
          <cell r="EZ180">
            <v>30000</v>
          </cell>
          <cell r="FA180">
            <v>0</v>
          </cell>
          <cell r="FB180">
            <v>-30000</v>
          </cell>
          <cell r="FH180">
            <v>0</v>
          </cell>
          <cell r="FN180">
            <v>0</v>
          </cell>
          <cell r="FR180">
            <v>30000</v>
          </cell>
          <cell r="FS180">
            <v>0</v>
          </cell>
          <cell r="FT180">
            <v>-30000</v>
          </cell>
          <cell r="FZ180">
            <v>0</v>
          </cell>
          <cell r="GF180">
            <v>0</v>
          </cell>
          <cell r="GJ180">
            <v>30000</v>
          </cell>
          <cell r="GK180">
            <v>0</v>
          </cell>
          <cell r="GL180">
            <v>-30000</v>
          </cell>
          <cell r="GR180">
            <v>0</v>
          </cell>
          <cell r="GX180">
            <v>0</v>
          </cell>
          <cell r="HB180">
            <v>30000</v>
          </cell>
          <cell r="HC180">
            <v>0</v>
          </cell>
          <cell r="HD180">
            <v>-30000</v>
          </cell>
          <cell r="HJ180">
            <v>0</v>
          </cell>
          <cell r="HP180">
            <v>0</v>
          </cell>
          <cell r="HT180">
            <v>30000</v>
          </cell>
          <cell r="HU180">
            <v>0</v>
          </cell>
          <cell r="HV180">
            <v>-30000</v>
          </cell>
        </row>
        <row r="181">
          <cell r="D181" t="str">
            <v>0600 0 0 00</v>
          </cell>
          <cell r="E181" t="str">
            <v>OPEL OLT30001 D/S</v>
          </cell>
          <cell r="F181">
            <v>0</v>
          </cell>
          <cell r="G181">
            <v>38107</v>
          </cell>
          <cell r="M181">
            <v>0</v>
          </cell>
          <cell r="T181">
            <v>0</v>
          </cell>
          <cell r="Z181">
            <v>0</v>
          </cell>
          <cell r="AD181">
            <v>0</v>
          </cell>
          <cell r="AE181">
            <v>0</v>
          </cell>
          <cell r="AF181">
            <v>0</v>
          </cell>
          <cell r="AL181">
            <v>0</v>
          </cell>
          <cell r="AR181">
            <v>0</v>
          </cell>
          <cell r="AV181">
            <v>0</v>
          </cell>
          <cell r="AW181">
            <v>0</v>
          </cell>
          <cell r="AX181">
            <v>0</v>
          </cell>
          <cell r="BB181">
            <v>6500</v>
          </cell>
          <cell r="BC181">
            <v>0</v>
          </cell>
          <cell r="BD181">
            <v>-6500</v>
          </cell>
          <cell r="BJ181">
            <v>0</v>
          </cell>
          <cell r="BN181">
            <v>6500</v>
          </cell>
          <cell r="BO181">
            <v>0</v>
          </cell>
          <cell r="BP181">
            <v>-6500</v>
          </cell>
          <cell r="BT181">
            <v>0</v>
          </cell>
          <cell r="BU181">
            <v>0</v>
          </cell>
          <cell r="BV181">
            <v>0</v>
          </cell>
          <cell r="CB181">
            <v>0</v>
          </cell>
          <cell r="CF181">
            <v>6500</v>
          </cell>
          <cell r="CG181">
            <v>0</v>
          </cell>
          <cell r="CH181">
            <v>-6500</v>
          </cell>
          <cell r="CL181">
            <v>0</v>
          </cell>
          <cell r="CM181">
            <v>0</v>
          </cell>
          <cell r="CN181">
            <v>0</v>
          </cell>
          <cell r="CT181">
            <v>0</v>
          </cell>
          <cell r="CX181">
            <v>6500</v>
          </cell>
          <cell r="CY181">
            <v>0</v>
          </cell>
          <cell r="CZ181">
            <v>-6500</v>
          </cell>
          <cell r="DD181">
            <v>0</v>
          </cell>
          <cell r="DE181">
            <v>0</v>
          </cell>
          <cell r="DF181">
            <v>0</v>
          </cell>
          <cell r="DL181">
            <v>0</v>
          </cell>
          <cell r="DP181">
            <v>6500</v>
          </cell>
          <cell r="DQ181">
            <v>0</v>
          </cell>
          <cell r="DR181">
            <v>-6500</v>
          </cell>
          <cell r="DV181">
            <v>0</v>
          </cell>
          <cell r="DW181">
            <v>0</v>
          </cell>
          <cell r="DX181">
            <v>0</v>
          </cell>
          <cell r="ED181">
            <v>0</v>
          </cell>
          <cell r="EH181">
            <v>6500</v>
          </cell>
          <cell r="EI181">
            <v>0</v>
          </cell>
          <cell r="EJ181">
            <v>-6500</v>
          </cell>
          <cell r="EN181">
            <v>0</v>
          </cell>
          <cell r="EP181">
            <v>0</v>
          </cell>
          <cell r="EV181">
            <v>0</v>
          </cell>
          <cell r="EZ181">
            <v>6500</v>
          </cell>
          <cell r="FA181">
            <v>0</v>
          </cell>
          <cell r="FB181">
            <v>-6500</v>
          </cell>
          <cell r="FH181">
            <v>0</v>
          </cell>
          <cell r="FN181">
            <v>0</v>
          </cell>
          <cell r="FR181">
            <v>6500</v>
          </cell>
          <cell r="FS181">
            <v>0</v>
          </cell>
          <cell r="FT181">
            <v>-6500</v>
          </cell>
          <cell r="FZ181">
            <v>0</v>
          </cell>
          <cell r="GF181">
            <v>0</v>
          </cell>
          <cell r="GJ181">
            <v>6500</v>
          </cell>
          <cell r="GK181">
            <v>0</v>
          </cell>
          <cell r="GL181">
            <v>-6500</v>
          </cell>
          <cell r="GR181">
            <v>0</v>
          </cell>
          <cell r="GX181">
            <v>0</v>
          </cell>
          <cell r="HB181">
            <v>6500</v>
          </cell>
          <cell r="HC181">
            <v>0</v>
          </cell>
          <cell r="HD181">
            <v>-6500</v>
          </cell>
          <cell r="HJ181">
            <v>0</v>
          </cell>
          <cell r="HP181">
            <v>0</v>
          </cell>
          <cell r="HT181">
            <v>6500</v>
          </cell>
          <cell r="HU181">
            <v>0</v>
          </cell>
          <cell r="HV181">
            <v>-6500</v>
          </cell>
        </row>
        <row r="182">
          <cell r="D182" t="str">
            <v>0522 2 0 00</v>
          </cell>
          <cell r="E182" t="str">
            <v>J7772 esp.--D ATTREZZ.</v>
          </cell>
          <cell r="F182">
            <v>0</v>
          </cell>
          <cell r="G182">
            <v>38107</v>
          </cell>
          <cell r="M182">
            <v>0</v>
          </cell>
          <cell r="T182">
            <v>0</v>
          </cell>
          <cell r="Z182">
            <v>0</v>
          </cell>
          <cell r="AD182">
            <v>0</v>
          </cell>
          <cell r="AE182">
            <v>0</v>
          </cell>
          <cell r="AF182">
            <v>0</v>
          </cell>
          <cell r="AL182">
            <v>0</v>
          </cell>
          <cell r="AR182">
            <v>0</v>
          </cell>
          <cell r="AV182">
            <v>0</v>
          </cell>
          <cell r="AW182">
            <v>0</v>
          </cell>
          <cell r="AX182">
            <v>0</v>
          </cell>
          <cell r="BB182">
            <v>600</v>
          </cell>
          <cell r="BC182">
            <v>0</v>
          </cell>
          <cell r="BD182">
            <v>-600</v>
          </cell>
          <cell r="BJ182">
            <v>0</v>
          </cell>
          <cell r="BN182">
            <v>600</v>
          </cell>
          <cell r="BO182">
            <v>0</v>
          </cell>
          <cell r="BP182">
            <v>-600</v>
          </cell>
          <cell r="BT182">
            <v>0</v>
          </cell>
          <cell r="BU182">
            <v>0</v>
          </cell>
          <cell r="BV182">
            <v>0</v>
          </cell>
          <cell r="CB182">
            <v>0</v>
          </cell>
          <cell r="CF182">
            <v>600</v>
          </cell>
          <cell r="CG182">
            <v>0</v>
          </cell>
          <cell r="CH182">
            <v>-600</v>
          </cell>
          <cell r="CL182">
            <v>-600</v>
          </cell>
          <cell r="CM182">
            <v>0</v>
          </cell>
          <cell r="CN182">
            <v>600</v>
          </cell>
          <cell r="CT182">
            <v>0</v>
          </cell>
          <cell r="CX182">
            <v>0</v>
          </cell>
          <cell r="CY182">
            <v>0</v>
          </cell>
          <cell r="CZ182">
            <v>0</v>
          </cell>
          <cell r="DD182">
            <v>0</v>
          </cell>
          <cell r="DE182">
            <v>0</v>
          </cell>
          <cell r="DF182">
            <v>0</v>
          </cell>
          <cell r="DL182">
            <v>0</v>
          </cell>
          <cell r="DP182">
            <v>0</v>
          </cell>
          <cell r="DQ182">
            <v>0</v>
          </cell>
          <cell r="DR182">
            <v>0</v>
          </cell>
          <cell r="DV182">
            <v>0</v>
          </cell>
          <cell r="DW182">
            <v>0</v>
          </cell>
          <cell r="DX182">
            <v>0</v>
          </cell>
          <cell r="ED182">
            <v>0</v>
          </cell>
          <cell r="EH182">
            <v>0</v>
          </cell>
          <cell r="EI182">
            <v>0</v>
          </cell>
          <cell r="EJ182">
            <v>0</v>
          </cell>
          <cell r="EN182">
            <v>0</v>
          </cell>
          <cell r="EP182">
            <v>0</v>
          </cell>
          <cell r="EV182">
            <v>0</v>
          </cell>
          <cell r="EZ182">
            <v>0</v>
          </cell>
          <cell r="FA182">
            <v>0</v>
          </cell>
          <cell r="FB182">
            <v>0</v>
          </cell>
          <cell r="FH182">
            <v>0</v>
          </cell>
          <cell r="FN182">
            <v>0</v>
          </cell>
          <cell r="FR182">
            <v>0</v>
          </cell>
          <cell r="FS182">
            <v>0</v>
          </cell>
          <cell r="FT182">
            <v>0</v>
          </cell>
          <cell r="FZ182">
            <v>0</v>
          </cell>
          <cell r="GF182">
            <v>0</v>
          </cell>
          <cell r="GJ182">
            <v>0</v>
          </cell>
          <cell r="GK182">
            <v>0</v>
          </cell>
          <cell r="GL182">
            <v>0</v>
          </cell>
          <cell r="GR182">
            <v>0</v>
          </cell>
          <cell r="GX182">
            <v>0</v>
          </cell>
          <cell r="HB182">
            <v>0</v>
          </cell>
          <cell r="HC182">
            <v>0</v>
          </cell>
          <cell r="HD182">
            <v>0</v>
          </cell>
          <cell r="HJ182">
            <v>0</v>
          </cell>
          <cell r="HP182">
            <v>0</v>
          </cell>
          <cell r="HT182">
            <v>0</v>
          </cell>
          <cell r="HU182">
            <v>0</v>
          </cell>
          <cell r="HV182">
            <v>0</v>
          </cell>
        </row>
        <row r="183">
          <cell r="D183" t="str">
            <v>0533 1 0 00</v>
          </cell>
          <cell r="E183" t="str">
            <v>J7776 MOD.PT343</v>
          </cell>
          <cell r="F183">
            <v>0</v>
          </cell>
          <cell r="G183">
            <v>38107</v>
          </cell>
          <cell r="M183">
            <v>0</v>
          </cell>
          <cell r="T183">
            <v>0</v>
          </cell>
          <cell r="Z183">
            <v>0</v>
          </cell>
          <cell r="AD183">
            <v>0</v>
          </cell>
          <cell r="AE183">
            <v>0</v>
          </cell>
          <cell r="AF183">
            <v>0</v>
          </cell>
          <cell r="AL183">
            <v>0</v>
          </cell>
          <cell r="AR183">
            <v>0</v>
          </cell>
          <cell r="AV183">
            <v>0</v>
          </cell>
          <cell r="AW183">
            <v>0</v>
          </cell>
          <cell r="AX183">
            <v>0</v>
          </cell>
          <cell r="BB183">
            <v>4000</v>
          </cell>
          <cell r="BC183">
            <v>0</v>
          </cell>
          <cell r="BD183">
            <v>-4000</v>
          </cell>
          <cell r="BJ183">
            <v>0</v>
          </cell>
          <cell r="BN183">
            <v>4000</v>
          </cell>
          <cell r="BO183">
            <v>0</v>
          </cell>
          <cell r="BP183">
            <v>-4000</v>
          </cell>
          <cell r="BT183">
            <v>2000</v>
          </cell>
          <cell r="BU183">
            <v>0</v>
          </cell>
          <cell r="BV183">
            <v>-2000</v>
          </cell>
          <cell r="CB183">
            <v>0</v>
          </cell>
          <cell r="CF183">
            <v>6000</v>
          </cell>
          <cell r="CG183">
            <v>0</v>
          </cell>
          <cell r="CH183">
            <v>-6000</v>
          </cell>
          <cell r="CL183">
            <v>800</v>
          </cell>
          <cell r="CM183">
            <v>0</v>
          </cell>
          <cell r="CN183">
            <v>-800</v>
          </cell>
          <cell r="CT183">
            <v>0</v>
          </cell>
          <cell r="CX183">
            <v>6800</v>
          </cell>
          <cell r="CY183">
            <v>0</v>
          </cell>
          <cell r="CZ183">
            <v>-6800</v>
          </cell>
          <cell r="DD183">
            <v>0</v>
          </cell>
          <cell r="DE183">
            <v>0</v>
          </cell>
          <cell r="DF183">
            <v>0</v>
          </cell>
          <cell r="DL183">
            <v>0</v>
          </cell>
          <cell r="DP183">
            <v>6800</v>
          </cell>
          <cell r="DQ183">
            <v>0</v>
          </cell>
          <cell r="DR183">
            <v>-6800</v>
          </cell>
          <cell r="DV183">
            <v>0</v>
          </cell>
          <cell r="DW183">
            <v>0</v>
          </cell>
          <cell r="DX183">
            <v>0</v>
          </cell>
          <cell r="ED183">
            <v>0</v>
          </cell>
          <cell r="EH183">
            <v>6800</v>
          </cell>
          <cell r="EI183">
            <v>0</v>
          </cell>
          <cell r="EJ183">
            <v>-6800</v>
          </cell>
          <cell r="EN183">
            <v>0</v>
          </cell>
          <cell r="EP183">
            <v>0</v>
          </cell>
          <cell r="EV183">
            <v>0</v>
          </cell>
          <cell r="EZ183">
            <v>6800</v>
          </cell>
          <cell r="FA183">
            <v>0</v>
          </cell>
          <cell r="FB183">
            <v>-6800</v>
          </cell>
          <cell r="FH183">
            <v>0</v>
          </cell>
          <cell r="FN183">
            <v>0</v>
          </cell>
          <cell r="FR183">
            <v>6800</v>
          </cell>
          <cell r="FS183">
            <v>0</v>
          </cell>
          <cell r="FT183">
            <v>-6800</v>
          </cell>
          <cell r="FZ183">
            <v>0</v>
          </cell>
          <cell r="GF183">
            <v>0</v>
          </cell>
          <cell r="GJ183">
            <v>6800</v>
          </cell>
          <cell r="GK183">
            <v>0</v>
          </cell>
          <cell r="GL183">
            <v>-6800</v>
          </cell>
          <cell r="GR183">
            <v>0</v>
          </cell>
          <cell r="GX183">
            <v>0</v>
          </cell>
          <cell r="HB183">
            <v>6800</v>
          </cell>
          <cell r="HC183">
            <v>0</v>
          </cell>
          <cell r="HD183">
            <v>-6800</v>
          </cell>
          <cell r="HJ183">
            <v>0</v>
          </cell>
          <cell r="HP183">
            <v>0</v>
          </cell>
          <cell r="HT183">
            <v>6800</v>
          </cell>
          <cell r="HU183">
            <v>0</v>
          </cell>
          <cell r="HV183">
            <v>-6800</v>
          </cell>
        </row>
        <row r="184">
          <cell r="D184" t="str">
            <v>0533 2 0 00</v>
          </cell>
          <cell r="E184" t="str">
            <v>J7776 ESP.MOD.--F ATTREZZATURA</v>
          </cell>
          <cell r="F184">
            <v>0</v>
          </cell>
          <cell r="G184">
            <v>38107</v>
          </cell>
          <cell r="M184">
            <v>0</v>
          </cell>
          <cell r="T184">
            <v>0</v>
          </cell>
          <cell r="Z184">
            <v>0</v>
          </cell>
          <cell r="AD184">
            <v>0</v>
          </cell>
          <cell r="AE184">
            <v>0</v>
          </cell>
          <cell r="AF184">
            <v>0</v>
          </cell>
          <cell r="AL184">
            <v>0</v>
          </cell>
          <cell r="AR184">
            <v>0</v>
          </cell>
          <cell r="AV184">
            <v>0</v>
          </cell>
          <cell r="AW184">
            <v>0</v>
          </cell>
          <cell r="AX184">
            <v>0</v>
          </cell>
          <cell r="BB184">
            <v>2700</v>
          </cell>
          <cell r="BC184">
            <v>0</v>
          </cell>
          <cell r="BD184">
            <v>-2700</v>
          </cell>
          <cell r="BJ184">
            <v>0</v>
          </cell>
          <cell r="BN184">
            <v>2700</v>
          </cell>
          <cell r="BO184">
            <v>0</v>
          </cell>
          <cell r="BP184">
            <v>-2700</v>
          </cell>
          <cell r="BT184">
            <v>0</v>
          </cell>
          <cell r="BU184">
            <v>0</v>
          </cell>
          <cell r="BV184">
            <v>0</v>
          </cell>
          <cell r="CB184">
            <v>0</v>
          </cell>
          <cell r="CF184">
            <v>2700</v>
          </cell>
          <cell r="CG184">
            <v>0</v>
          </cell>
          <cell r="CH184">
            <v>-2700</v>
          </cell>
          <cell r="CL184">
            <v>0</v>
          </cell>
          <cell r="CM184">
            <v>0</v>
          </cell>
          <cell r="CN184">
            <v>0</v>
          </cell>
          <cell r="CT184">
            <v>0</v>
          </cell>
          <cell r="CX184">
            <v>2700</v>
          </cell>
          <cell r="CY184">
            <v>0</v>
          </cell>
          <cell r="CZ184">
            <v>-2700</v>
          </cell>
          <cell r="DD184">
            <v>0</v>
          </cell>
          <cell r="DE184">
            <v>0</v>
          </cell>
          <cell r="DF184">
            <v>0</v>
          </cell>
          <cell r="DL184">
            <v>0</v>
          </cell>
          <cell r="DP184">
            <v>2700</v>
          </cell>
          <cell r="DQ184">
            <v>0</v>
          </cell>
          <cell r="DR184">
            <v>-2700</v>
          </cell>
          <cell r="DV184">
            <v>0</v>
          </cell>
          <cell r="DW184">
            <v>0</v>
          </cell>
          <cell r="DX184">
            <v>0</v>
          </cell>
          <cell r="ED184">
            <v>0</v>
          </cell>
          <cell r="EH184">
            <v>2700</v>
          </cell>
          <cell r="EI184">
            <v>0</v>
          </cell>
          <cell r="EJ184">
            <v>-2700</v>
          </cell>
          <cell r="EN184">
            <v>0</v>
          </cell>
          <cell r="EP184">
            <v>0</v>
          </cell>
          <cell r="EV184">
            <v>0</v>
          </cell>
          <cell r="EZ184">
            <v>2700</v>
          </cell>
          <cell r="FA184">
            <v>0</v>
          </cell>
          <cell r="FB184">
            <v>-2700</v>
          </cell>
          <cell r="FH184">
            <v>0</v>
          </cell>
          <cell r="FN184">
            <v>0</v>
          </cell>
          <cell r="FR184">
            <v>2700</v>
          </cell>
          <cell r="FS184">
            <v>0</v>
          </cell>
          <cell r="FT184">
            <v>-2700</v>
          </cell>
          <cell r="FZ184">
            <v>0</v>
          </cell>
          <cell r="GF184">
            <v>0</v>
          </cell>
          <cell r="GJ184">
            <v>2700</v>
          </cell>
          <cell r="GK184">
            <v>0</v>
          </cell>
          <cell r="GL184">
            <v>-2700</v>
          </cell>
          <cell r="GR184">
            <v>0</v>
          </cell>
          <cell r="GX184">
            <v>0</v>
          </cell>
          <cell r="HB184">
            <v>2700</v>
          </cell>
          <cell r="HC184">
            <v>0</v>
          </cell>
          <cell r="HD184">
            <v>-2700</v>
          </cell>
          <cell r="HJ184">
            <v>0</v>
          </cell>
          <cell r="HP184">
            <v>0</v>
          </cell>
          <cell r="HT184">
            <v>2700</v>
          </cell>
          <cell r="HU184">
            <v>0</v>
          </cell>
          <cell r="HV184">
            <v>-2700</v>
          </cell>
        </row>
        <row r="185">
          <cell r="D185" t="str">
            <v>0528 1 0 00</v>
          </cell>
          <cell r="E185" t="str">
            <v>J7777 ESP.MOD.--J ATTREZZATURA</v>
          </cell>
          <cell r="F185">
            <v>0</v>
          </cell>
          <cell r="G185">
            <v>38107</v>
          </cell>
          <cell r="M185">
            <v>0</v>
          </cell>
          <cell r="T185">
            <v>0</v>
          </cell>
          <cell r="Z185">
            <v>0</v>
          </cell>
          <cell r="AD185">
            <v>0</v>
          </cell>
          <cell r="AE185">
            <v>0</v>
          </cell>
          <cell r="AF185">
            <v>0</v>
          </cell>
          <cell r="AL185">
            <v>0</v>
          </cell>
          <cell r="AR185">
            <v>0</v>
          </cell>
          <cell r="AV185">
            <v>0</v>
          </cell>
          <cell r="AW185">
            <v>0</v>
          </cell>
          <cell r="AX185">
            <v>0</v>
          </cell>
          <cell r="BB185">
            <v>8500</v>
          </cell>
          <cell r="BC185">
            <v>0</v>
          </cell>
          <cell r="BD185">
            <v>-8500</v>
          </cell>
          <cell r="BJ185">
            <v>0</v>
          </cell>
          <cell r="BN185">
            <v>8500</v>
          </cell>
          <cell r="BO185">
            <v>0</v>
          </cell>
          <cell r="BP185">
            <v>-8500</v>
          </cell>
          <cell r="BT185">
            <v>0</v>
          </cell>
          <cell r="BU185">
            <v>0</v>
          </cell>
          <cell r="BV185">
            <v>0</v>
          </cell>
          <cell r="CB185">
            <v>0</v>
          </cell>
          <cell r="CF185">
            <v>8500</v>
          </cell>
          <cell r="CG185">
            <v>0</v>
          </cell>
          <cell r="CH185">
            <v>-8500</v>
          </cell>
          <cell r="CL185">
            <v>0</v>
          </cell>
          <cell r="CM185">
            <v>0</v>
          </cell>
          <cell r="CN185">
            <v>0</v>
          </cell>
          <cell r="CT185">
            <v>0</v>
          </cell>
          <cell r="CX185">
            <v>8500</v>
          </cell>
          <cell r="CY185">
            <v>0</v>
          </cell>
          <cell r="CZ185">
            <v>-8500</v>
          </cell>
          <cell r="DD185">
            <v>0</v>
          </cell>
          <cell r="DE185">
            <v>0</v>
          </cell>
          <cell r="DF185">
            <v>0</v>
          </cell>
          <cell r="DL185">
            <v>0</v>
          </cell>
          <cell r="DP185">
            <v>8500</v>
          </cell>
          <cell r="DQ185">
            <v>0</v>
          </cell>
          <cell r="DR185">
            <v>-8500</v>
          </cell>
          <cell r="DV185">
            <v>0</v>
          </cell>
          <cell r="DW185">
            <v>0</v>
          </cell>
          <cell r="DX185">
            <v>0</v>
          </cell>
          <cell r="ED185">
            <v>0</v>
          </cell>
          <cell r="EH185">
            <v>8500</v>
          </cell>
          <cell r="EI185">
            <v>0</v>
          </cell>
          <cell r="EJ185">
            <v>-8500</v>
          </cell>
          <cell r="EN185">
            <v>0</v>
          </cell>
          <cell r="EP185">
            <v>0</v>
          </cell>
          <cell r="EV185">
            <v>0</v>
          </cell>
          <cell r="EZ185">
            <v>8500</v>
          </cell>
          <cell r="FA185">
            <v>0</v>
          </cell>
          <cell r="FB185">
            <v>-8500</v>
          </cell>
          <cell r="FH185">
            <v>0</v>
          </cell>
          <cell r="FN185">
            <v>0</v>
          </cell>
          <cell r="FR185">
            <v>8500</v>
          </cell>
          <cell r="FS185">
            <v>0</v>
          </cell>
          <cell r="FT185">
            <v>-8500</v>
          </cell>
          <cell r="FZ185">
            <v>0</v>
          </cell>
          <cell r="GF185">
            <v>0</v>
          </cell>
          <cell r="GJ185">
            <v>8500</v>
          </cell>
          <cell r="GK185">
            <v>0</v>
          </cell>
          <cell r="GL185">
            <v>-8500</v>
          </cell>
          <cell r="GR185">
            <v>0</v>
          </cell>
          <cell r="GX185">
            <v>0</v>
          </cell>
          <cell r="HB185">
            <v>8500</v>
          </cell>
          <cell r="HC185">
            <v>0</v>
          </cell>
          <cell r="HD185">
            <v>-8500</v>
          </cell>
          <cell r="HJ185">
            <v>0</v>
          </cell>
          <cell r="HP185">
            <v>0</v>
          </cell>
          <cell r="HT185">
            <v>8500</v>
          </cell>
          <cell r="HU185">
            <v>0</v>
          </cell>
          <cell r="HV185">
            <v>-8500</v>
          </cell>
        </row>
        <row r="186">
          <cell r="D186" t="str">
            <v>0599 0 0 SP</v>
          </cell>
          <cell r="E186" t="str">
            <v>P19910 ATTREZZATURA</v>
          </cell>
          <cell r="F186">
            <v>0</v>
          </cell>
          <cell r="G186">
            <v>38107</v>
          </cell>
          <cell r="M186">
            <v>0</v>
          </cell>
          <cell r="T186">
            <v>0</v>
          </cell>
          <cell r="Z186">
            <v>0</v>
          </cell>
          <cell r="AD186">
            <v>0</v>
          </cell>
          <cell r="AE186">
            <v>0</v>
          </cell>
          <cell r="AF186">
            <v>0</v>
          </cell>
          <cell r="AL186">
            <v>0</v>
          </cell>
          <cell r="AR186">
            <v>0</v>
          </cell>
          <cell r="AV186">
            <v>0</v>
          </cell>
          <cell r="AW186">
            <v>0</v>
          </cell>
          <cell r="AX186">
            <v>0</v>
          </cell>
          <cell r="BB186">
            <v>300300</v>
          </cell>
          <cell r="BC186">
            <v>0</v>
          </cell>
          <cell r="BD186">
            <v>-300300</v>
          </cell>
          <cell r="BJ186">
            <v>0</v>
          </cell>
          <cell r="BN186">
            <v>300300</v>
          </cell>
          <cell r="BO186">
            <v>0</v>
          </cell>
          <cell r="BP186">
            <v>-300300</v>
          </cell>
          <cell r="BT186">
            <v>0</v>
          </cell>
          <cell r="BU186">
            <v>0</v>
          </cell>
          <cell r="BV186">
            <v>0</v>
          </cell>
          <cell r="CB186">
            <v>0</v>
          </cell>
          <cell r="CF186">
            <v>300300</v>
          </cell>
          <cell r="CG186">
            <v>0</v>
          </cell>
          <cell r="CH186">
            <v>-300300</v>
          </cell>
          <cell r="CL186">
            <v>0</v>
          </cell>
          <cell r="CM186">
            <v>0</v>
          </cell>
          <cell r="CN186">
            <v>0</v>
          </cell>
          <cell r="CT186">
            <v>0</v>
          </cell>
          <cell r="CX186">
            <v>300300</v>
          </cell>
          <cell r="CY186">
            <v>0</v>
          </cell>
          <cell r="CZ186">
            <v>-300300</v>
          </cell>
          <cell r="DD186">
            <v>0</v>
          </cell>
          <cell r="DE186">
            <v>0</v>
          </cell>
          <cell r="DF186">
            <v>0</v>
          </cell>
          <cell r="DL186">
            <v>0</v>
          </cell>
          <cell r="DP186">
            <v>300300</v>
          </cell>
          <cell r="DQ186">
            <v>0</v>
          </cell>
          <cell r="DR186">
            <v>-300300</v>
          </cell>
          <cell r="DV186">
            <v>0</v>
          </cell>
          <cell r="DW186">
            <v>0</v>
          </cell>
          <cell r="DX186">
            <v>0</v>
          </cell>
          <cell r="ED186">
            <v>0</v>
          </cell>
          <cell r="EH186">
            <v>300300</v>
          </cell>
          <cell r="EI186">
            <v>0</v>
          </cell>
          <cell r="EJ186">
            <v>-300300</v>
          </cell>
          <cell r="EN186">
            <v>0</v>
          </cell>
          <cell r="EP186">
            <v>0</v>
          </cell>
          <cell r="EV186">
            <v>0</v>
          </cell>
          <cell r="EZ186">
            <v>300300</v>
          </cell>
          <cell r="FA186">
            <v>0</v>
          </cell>
          <cell r="FB186">
            <v>-300300</v>
          </cell>
          <cell r="FH186">
            <v>0</v>
          </cell>
          <cell r="FN186">
            <v>0</v>
          </cell>
          <cell r="FR186">
            <v>300300</v>
          </cell>
          <cell r="FS186">
            <v>0</v>
          </cell>
          <cell r="FT186">
            <v>-300300</v>
          </cell>
          <cell r="FZ186">
            <v>0</v>
          </cell>
          <cell r="GF186">
            <v>0</v>
          </cell>
          <cell r="GJ186">
            <v>300300</v>
          </cell>
          <cell r="GK186">
            <v>0</v>
          </cell>
          <cell r="GL186">
            <v>-300300</v>
          </cell>
          <cell r="GR186">
            <v>0</v>
          </cell>
          <cell r="GX186">
            <v>0</v>
          </cell>
          <cell r="HB186">
            <v>300300</v>
          </cell>
          <cell r="HC186">
            <v>0</v>
          </cell>
          <cell r="HD186">
            <v>-300300</v>
          </cell>
          <cell r="HJ186">
            <v>0</v>
          </cell>
          <cell r="HP186">
            <v>0</v>
          </cell>
          <cell r="HT186">
            <v>300300</v>
          </cell>
          <cell r="HU186">
            <v>0</v>
          </cell>
          <cell r="HV186">
            <v>-300300</v>
          </cell>
        </row>
        <row r="187">
          <cell r="D187" t="str">
            <v>0407 1 0 SP</v>
          </cell>
          <cell r="E187" t="str">
            <v>P19930 REV3 ATTREZZATURA</v>
          </cell>
          <cell r="F187">
            <v>0</v>
          </cell>
          <cell r="G187">
            <v>38107</v>
          </cell>
          <cell r="M187">
            <v>0</v>
          </cell>
          <cell r="T187">
            <v>0</v>
          </cell>
          <cell r="Z187">
            <v>0</v>
          </cell>
          <cell r="AD187">
            <v>0</v>
          </cell>
          <cell r="AE187">
            <v>0</v>
          </cell>
          <cell r="AF187">
            <v>0</v>
          </cell>
          <cell r="AL187">
            <v>0</v>
          </cell>
          <cell r="AR187">
            <v>0</v>
          </cell>
          <cell r="AV187">
            <v>0</v>
          </cell>
          <cell r="AW187">
            <v>0</v>
          </cell>
          <cell r="AX187">
            <v>0</v>
          </cell>
          <cell r="BB187">
            <v>94200</v>
          </cell>
          <cell r="BC187">
            <v>0</v>
          </cell>
          <cell r="BD187">
            <v>-94200</v>
          </cell>
          <cell r="BJ187">
            <v>0</v>
          </cell>
          <cell r="BN187">
            <v>94200</v>
          </cell>
          <cell r="BO187">
            <v>0</v>
          </cell>
          <cell r="BP187">
            <v>-94200</v>
          </cell>
          <cell r="BT187">
            <v>-86200</v>
          </cell>
          <cell r="BU187">
            <v>0</v>
          </cell>
          <cell r="BV187">
            <v>86200</v>
          </cell>
          <cell r="CB187">
            <v>0</v>
          </cell>
          <cell r="CF187">
            <v>8000</v>
          </cell>
          <cell r="CG187">
            <v>0</v>
          </cell>
          <cell r="CH187">
            <v>-8000</v>
          </cell>
          <cell r="CL187">
            <v>100300</v>
          </cell>
          <cell r="CM187">
            <v>0</v>
          </cell>
          <cell r="CN187">
            <v>-100300</v>
          </cell>
          <cell r="CT187">
            <v>0</v>
          </cell>
          <cell r="CX187">
            <v>108300</v>
          </cell>
          <cell r="CY187">
            <v>0</v>
          </cell>
          <cell r="CZ187">
            <v>-108300</v>
          </cell>
          <cell r="DD187">
            <v>-31200</v>
          </cell>
          <cell r="DE187">
            <v>0</v>
          </cell>
          <cell r="DF187">
            <v>31200</v>
          </cell>
          <cell r="DL187">
            <v>0</v>
          </cell>
          <cell r="DP187">
            <v>77100</v>
          </cell>
          <cell r="DQ187">
            <v>0</v>
          </cell>
          <cell r="DR187">
            <v>-77100</v>
          </cell>
          <cell r="DV187">
            <v>0</v>
          </cell>
          <cell r="DW187">
            <v>0</v>
          </cell>
          <cell r="DX187">
            <v>0</v>
          </cell>
          <cell r="ED187">
            <v>0</v>
          </cell>
          <cell r="EH187">
            <v>77100</v>
          </cell>
          <cell r="EI187">
            <v>0</v>
          </cell>
          <cell r="EJ187">
            <v>-77100</v>
          </cell>
          <cell r="EN187">
            <v>0</v>
          </cell>
          <cell r="EP187">
            <v>0</v>
          </cell>
          <cell r="EV187">
            <v>0</v>
          </cell>
          <cell r="EZ187">
            <v>77100</v>
          </cell>
          <cell r="FA187">
            <v>0</v>
          </cell>
          <cell r="FB187">
            <v>-77100</v>
          </cell>
          <cell r="FH187">
            <v>0</v>
          </cell>
          <cell r="FN187">
            <v>0</v>
          </cell>
          <cell r="FR187">
            <v>77100</v>
          </cell>
          <cell r="FS187">
            <v>0</v>
          </cell>
          <cell r="FT187">
            <v>-77100</v>
          </cell>
          <cell r="FZ187">
            <v>0</v>
          </cell>
          <cell r="GF187">
            <v>0</v>
          </cell>
          <cell r="GJ187">
            <v>77100</v>
          </cell>
          <cell r="GK187">
            <v>0</v>
          </cell>
          <cell r="GL187">
            <v>-77100</v>
          </cell>
          <cell r="GR187">
            <v>0</v>
          </cell>
          <cell r="GX187">
            <v>0</v>
          </cell>
          <cell r="HB187">
            <v>77100</v>
          </cell>
          <cell r="HC187">
            <v>0</v>
          </cell>
          <cell r="HD187">
            <v>-77100</v>
          </cell>
          <cell r="HJ187">
            <v>0</v>
          </cell>
          <cell r="HP187">
            <v>0</v>
          </cell>
          <cell r="HT187">
            <v>77100</v>
          </cell>
          <cell r="HU187">
            <v>0</v>
          </cell>
          <cell r="HV187">
            <v>-77100</v>
          </cell>
        </row>
        <row r="188">
          <cell r="D188" t="str">
            <v>0408 6 0 SP</v>
          </cell>
          <cell r="E188" t="str">
            <v>P19930 REV9 ATTREZZATURA</v>
          </cell>
          <cell r="F188">
            <v>0</v>
          </cell>
          <cell r="G188">
            <v>38107</v>
          </cell>
          <cell r="H188" t="str">
            <v>vendita rep.09/2004</v>
          </cell>
          <cell r="M188">
            <v>0</v>
          </cell>
          <cell r="T188">
            <v>0</v>
          </cell>
          <cell r="Z188">
            <v>0</v>
          </cell>
          <cell r="AD188">
            <v>0</v>
          </cell>
          <cell r="AE188">
            <v>0</v>
          </cell>
          <cell r="AF188">
            <v>0</v>
          </cell>
          <cell r="AL188">
            <v>0</v>
          </cell>
          <cell r="AR188">
            <v>0</v>
          </cell>
          <cell r="AV188">
            <v>0</v>
          </cell>
          <cell r="AW188">
            <v>0</v>
          </cell>
          <cell r="AX188">
            <v>0</v>
          </cell>
          <cell r="BB188">
            <v>59500</v>
          </cell>
          <cell r="BC188">
            <v>0</v>
          </cell>
          <cell r="BD188">
            <v>-59500</v>
          </cell>
          <cell r="BJ188">
            <v>0</v>
          </cell>
          <cell r="BN188">
            <v>59500</v>
          </cell>
          <cell r="BO188">
            <v>0</v>
          </cell>
          <cell r="BP188">
            <v>-59500</v>
          </cell>
          <cell r="BT188">
            <v>0</v>
          </cell>
          <cell r="BU188">
            <v>0</v>
          </cell>
          <cell r="BV188">
            <v>0</v>
          </cell>
          <cell r="CB188">
            <v>0</v>
          </cell>
          <cell r="CF188">
            <v>59500</v>
          </cell>
          <cell r="CG188">
            <v>0</v>
          </cell>
          <cell r="CH188">
            <v>-59500</v>
          </cell>
          <cell r="CL188">
            <v>2400</v>
          </cell>
          <cell r="CM188">
            <v>0</v>
          </cell>
          <cell r="CN188">
            <v>-2400</v>
          </cell>
          <cell r="CT188">
            <v>0</v>
          </cell>
          <cell r="CX188">
            <v>61900</v>
          </cell>
          <cell r="CY188">
            <v>0</v>
          </cell>
          <cell r="CZ188">
            <v>-61900</v>
          </cell>
          <cell r="DD188">
            <v>0</v>
          </cell>
          <cell r="DE188">
            <v>0</v>
          </cell>
          <cell r="DF188">
            <v>0</v>
          </cell>
          <cell r="DL188">
            <v>0</v>
          </cell>
          <cell r="DP188">
            <v>61900</v>
          </cell>
          <cell r="DQ188">
            <v>0</v>
          </cell>
          <cell r="DR188">
            <v>-61900</v>
          </cell>
          <cell r="DV188">
            <v>0</v>
          </cell>
          <cell r="DW188">
            <v>0</v>
          </cell>
          <cell r="DX188">
            <v>0</v>
          </cell>
          <cell r="ED188">
            <v>0</v>
          </cell>
          <cell r="EH188">
            <v>61900</v>
          </cell>
          <cell r="EI188">
            <v>0</v>
          </cell>
          <cell r="EJ188">
            <v>-61900</v>
          </cell>
          <cell r="EO188">
            <v>38000</v>
          </cell>
          <cell r="EP188">
            <v>38000</v>
          </cell>
          <cell r="ET188">
            <v>-61900</v>
          </cell>
          <cell r="EU188">
            <v>-38000</v>
          </cell>
          <cell r="EV188">
            <v>23900</v>
          </cell>
          <cell r="EZ188">
            <v>0</v>
          </cell>
          <cell r="FA188">
            <v>0</v>
          </cell>
          <cell r="FB188">
            <v>0</v>
          </cell>
          <cell r="FH188">
            <v>0</v>
          </cell>
          <cell r="FN188">
            <v>0</v>
          </cell>
          <cell r="FR188">
            <v>0</v>
          </cell>
          <cell r="FS188">
            <v>0</v>
          </cell>
          <cell r="FT188">
            <v>0</v>
          </cell>
          <cell r="FZ188">
            <v>0</v>
          </cell>
          <cell r="GF188">
            <v>0</v>
          </cell>
          <cell r="GJ188">
            <v>0</v>
          </cell>
          <cell r="GK188">
            <v>0</v>
          </cell>
          <cell r="GL188">
            <v>0</v>
          </cell>
          <cell r="GR188">
            <v>0</v>
          </cell>
          <cell r="GX188">
            <v>0</v>
          </cell>
          <cell r="HB188">
            <v>0</v>
          </cell>
          <cell r="HC188">
            <v>0</v>
          </cell>
          <cell r="HD188">
            <v>0</v>
          </cell>
          <cell r="HJ188">
            <v>0</v>
          </cell>
          <cell r="HP188">
            <v>0</v>
          </cell>
          <cell r="HT188">
            <v>0</v>
          </cell>
          <cell r="HU188">
            <v>0</v>
          </cell>
          <cell r="HV188">
            <v>0</v>
          </cell>
        </row>
        <row r="189">
          <cell r="D189" t="str">
            <v>0604 0 0 SP</v>
          </cell>
          <cell r="E189" t="str">
            <v>P19952 D/S ATTREZZATURE</v>
          </cell>
          <cell r="F189">
            <v>0</v>
          </cell>
          <cell r="G189">
            <v>38107</v>
          </cell>
          <cell r="H189" t="str">
            <v>vendita rep.07/2004</v>
          </cell>
          <cell r="M189">
            <v>0</v>
          </cell>
          <cell r="T189">
            <v>0</v>
          </cell>
          <cell r="Z189">
            <v>0</v>
          </cell>
          <cell r="AD189">
            <v>0</v>
          </cell>
          <cell r="AE189">
            <v>0</v>
          </cell>
          <cell r="AF189">
            <v>0</v>
          </cell>
          <cell r="AL189">
            <v>0</v>
          </cell>
          <cell r="AR189">
            <v>0</v>
          </cell>
          <cell r="AV189">
            <v>0</v>
          </cell>
          <cell r="AW189">
            <v>0</v>
          </cell>
          <cell r="AX189">
            <v>0</v>
          </cell>
          <cell r="BB189">
            <v>30000</v>
          </cell>
          <cell r="BC189">
            <v>0</v>
          </cell>
          <cell r="BD189">
            <v>-30000</v>
          </cell>
          <cell r="BJ189">
            <v>0</v>
          </cell>
          <cell r="BN189">
            <v>30000</v>
          </cell>
          <cell r="BO189">
            <v>0</v>
          </cell>
          <cell r="BP189">
            <v>-30000</v>
          </cell>
          <cell r="BT189">
            <v>56200</v>
          </cell>
          <cell r="BU189">
            <v>0</v>
          </cell>
          <cell r="BV189">
            <v>-56200</v>
          </cell>
          <cell r="CB189">
            <v>0</v>
          </cell>
          <cell r="CF189">
            <v>86200</v>
          </cell>
          <cell r="CG189">
            <v>0</v>
          </cell>
          <cell r="CH189">
            <v>-86200</v>
          </cell>
          <cell r="CL189">
            <v>-56200</v>
          </cell>
          <cell r="CM189">
            <v>0</v>
          </cell>
          <cell r="CN189">
            <v>56200</v>
          </cell>
          <cell r="CT189">
            <v>0</v>
          </cell>
          <cell r="CX189">
            <v>30000</v>
          </cell>
          <cell r="CY189">
            <v>0</v>
          </cell>
          <cell r="CZ189">
            <v>-30000</v>
          </cell>
          <cell r="DE189">
            <v>38000</v>
          </cell>
          <cell r="DF189">
            <v>38000</v>
          </cell>
          <cell r="DJ189">
            <v>-30000</v>
          </cell>
          <cell r="DK189">
            <v>-38000</v>
          </cell>
          <cell r="DL189">
            <v>-8000</v>
          </cell>
          <cell r="DP189">
            <v>0</v>
          </cell>
          <cell r="DQ189">
            <v>0</v>
          </cell>
          <cell r="DR189">
            <v>0</v>
          </cell>
          <cell r="DX189">
            <v>0</v>
          </cell>
          <cell r="ED189">
            <v>0</v>
          </cell>
          <cell r="EH189">
            <v>0</v>
          </cell>
          <cell r="EI189">
            <v>0</v>
          </cell>
          <cell r="EJ189">
            <v>0</v>
          </cell>
          <cell r="EP189">
            <v>0</v>
          </cell>
          <cell r="EV189">
            <v>0</v>
          </cell>
          <cell r="EZ189">
            <v>0</v>
          </cell>
          <cell r="FA189">
            <v>0</v>
          </cell>
          <cell r="FB189">
            <v>0</v>
          </cell>
          <cell r="FH189">
            <v>0</v>
          </cell>
          <cell r="FN189">
            <v>0</v>
          </cell>
          <cell r="FR189">
            <v>0</v>
          </cell>
          <cell r="FS189">
            <v>0</v>
          </cell>
          <cell r="FT189">
            <v>0</v>
          </cell>
          <cell r="FZ189">
            <v>0</v>
          </cell>
          <cell r="GF189">
            <v>0</v>
          </cell>
          <cell r="GJ189">
            <v>0</v>
          </cell>
          <cell r="GK189">
            <v>0</v>
          </cell>
          <cell r="GL189">
            <v>0</v>
          </cell>
          <cell r="GR189">
            <v>0</v>
          </cell>
          <cell r="GX189">
            <v>0</v>
          </cell>
          <cell r="HB189">
            <v>0</v>
          </cell>
          <cell r="HC189">
            <v>0</v>
          </cell>
          <cell r="HD189">
            <v>0</v>
          </cell>
          <cell r="HJ189">
            <v>0</v>
          </cell>
          <cell r="HP189">
            <v>0</v>
          </cell>
          <cell r="HT189">
            <v>0</v>
          </cell>
          <cell r="HU189">
            <v>0</v>
          </cell>
          <cell r="HV189">
            <v>0</v>
          </cell>
        </row>
        <row r="190">
          <cell r="D190" t="str">
            <v>0389 3 0 SP</v>
          </cell>
          <cell r="E190" t="str">
            <v>P93913rev3 ATTREZZATURA</v>
          </cell>
          <cell r="F190">
            <v>0</v>
          </cell>
          <cell r="G190">
            <v>38107</v>
          </cell>
          <cell r="M190">
            <v>0</v>
          </cell>
          <cell r="T190">
            <v>0</v>
          </cell>
          <cell r="Z190">
            <v>0</v>
          </cell>
          <cell r="AD190">
            <v>0</v>
          </cell>
          <cell r="AE190">
            <v>0</v>
          </cell>
          <cell r="AF190">
            <v>0</v>
          </cell>
          <cell r="AL190">
            <v>0</v>
          </cell>
          <cell r="AR190">
            <v>0</v>
          </cell>
          <cell r="AV190">
            <v>0</v>
          </cell>
          <cell r="AW190">
            <v>0</v>
          </cell>
          <cell r="AX190">
            <v>0</v>
          </cell>
          <cell r="BB190">
            <v>5200</v>
          </cell>
          <cell r="BC190">
            <v>0</v>
          </cell>
          <cell r="BD190">
            <v>-5200</v>
          </cell>
          <cell r="BJ190">
            <v>0</v>
          </cell>
          <cell r="BN190">
            <v>5200</v>
          </cell>
          <cell r="BO190">
            <v>0</v>
          </cell>
          <cell r="BP190">
            <v>-5200</v>
          </cell>
          <cell r="BT190">
            <v>0</v>
          </cell>
          <cell r="BU190">
            <v>0</v>
          </cell>
          <cell r="BV190">
            <v>0</v>
          </cell>
          <cell r="CB190">
            <v>0</v>
          </cell>
          <cell r="CF190">
            <v>5200</v>
          </cell>
          <cell r="CG190">
            <v>0</v>
          </cell>
          <cell r="CH190">
            <v>-5200</v>
          </cell>
          <cell r="CL190">
            <v>0</v>
          </cell>
          <cell r="CM190">
            <v>0</v>
          </cell>
          <cell r="CN190">
            <v>0</v>
          </cell>
          <cell r="CT190">
            <v>0</v>
          </cell>
          <cell r="CX190">
            <v>5200</v>
          </cell>
          <cell r="CY190">
            <v>0</v>
          </cell>
          <cell r="CZ190">
            <v>-5200</v>
          </cell>
          <cell r="DD190">
            <v>0</v>
          </cell>
          <cell r="DE190">
            <v>0</v>
          </cell>
          <cell r="DF190">
            <v>0</v>
          </cell>
          <cell r="DL190">
            <v>0</v>
          </cell>
          <cell r="DP190">
            <v>5200</v>
          </cell>
          <cell r="DQ190">
            <v>0</v>
          </cell>
          <cell r="DR190">
            <v>-5200</v>
          </cell>
          <cell r="DV190">
            <v>0</v>
          </cell>
          <cell r="DW190">
            <v>0</v>
          </cell>
          <cell r="DX190">
            <v>0</v>
          </cell>
          <cell r="ED190">
            <v>0</v>
          </cell>
          <cell r="EH190">
            <v>5200</v>
          </cell>
          <cell r="EI190">
            <v>0</v>
          </cell>
          <cell r="EJ190">
            <v>-5200</v>
          </cell>
          <cell r="EN190">
            <v>0</v>
          </cell>
          <cell r="EP190">
            <v>0</v>
          </cell>
          <cell r="EV190">
            <v>0</v>
          </cell>
          <cell r="EZ190">
            <v>5200</v>
          </cell>
          <cell r="FA190">
            <v>0</v>
          </cell>
          <cell r="FB190">
            <v>-5200</v>
          </cell>
          <cell r="FH190">
            <v>0</v>
          </cell>
          <cell r="FN190">
            <v>0</v>
          </cell>
          <cell r="FR190">
            <v>5200</v>
          </cell>
          <cell r="FS190">
            <v>0</v>
          </cell>
          <cell r="FT190">
            <v>-5200</v>
          </cell>
          <cell r="FZ190">
            <v>0</v>
          </cell>
          <cell r="GF190">
            <v>0</v>
          </cell>
          <cell r="GJ190">
            <v>5200</v>
          </cell>
          <cell r="GK190">
            <v>0</v>
          </cell>
          <cell r="GL190">
            <v>-5200</v>
          </cell>
          <cell r="GR190">
            <v>0</v>
          </cell>
          <cell r="GX190">
            <v>0</v>
          </cell>
          <cell r="HB190">
            <v>5200</v>
          </cell>
          <cell r="HC190">
            <v>0</v>
          </cell>
          <cell r="HD190">
            <v>-5200</v>
          </cell>
          <cell r="HJ190">
            <v>0</v>
          </cell>
          <cell r="HP190">
            <v>0</v>
          </cell>
          <cell r="HT190">
            <v>5200</v>
          </cell>
          <cell r="HU190">
            <v>0</v>
          </cell>
          <cell r="HV190">
            <v>-5200</v>
          </cell>
        </row>
        <row r="191">
          <cell r="D191" t="str">
            <v>0390 3 0 SP</v>
          </cell>
          <cell r="E191" t="str">
            <v>P93914rev3 DX.ATTREZZATURA</v>
          </cell>
          <cell r="F191">
            <v>0</v>
          </cell>
          <cell r="G191">
            <v>38107</v>
          </cell>
          <cell r="H191" t="str">
            <v>vendita rep.07/2004</v>
          </cell>
          <cell r="M191">
            <v>0</v>
          </cell>
          <cell r="T191">
            <v>0</v>
          </cell>
          <cell r="Z191">
            <v>0</v>
          </cell>
          <cell r="AD191">
            <v>0</v>
          </cell>
          <cell r="AE191">
            <v>0</v>
          </cell>
          <cell r="AF191">
            <v>0</v>
          </cell>
          <cell r="AL191">
            <v>0</v>
          </cell>
          <cell r="AR191">
            <v>0</v>
          </cell>
          <cell r="AV191">
            <v>0</v>
          </cell>
          <cell r="AW191">
            <v>0</v>
          </cell>
          <cell r="AX191">
            <v>0</v>
          </cell>
          <cell r="BB191">
            <v>1600</v>
          </cell>
          <cell r="BC191">
            <v>0</v>
          </cell>
          <cell r="BD191">
            <v>-1600</v>
          </cell>
          <cell r="BJ191">
            <v>0</v>
          </cell>
          <cell r="BN191">
            <v>1600</v>
          </cell>
          <cell r="BO191">
            <v>0</v>
          </cell>
          <cell r="BP191">
            <v>-1600</v>
          </cell>
          <cell r="BT191">
            <v>-1600</v>
          </cell>
          <cell r="BU191">
            <v>0</v>
          </cell>
          <cell r="BV191">
            <v>1600</v>
          </cell>
          <cell r="CB191">
            <v>0</v>
          </cell>
          <cell r="CF191">
            <v>0</v>
          </cell>
          <cell r="CG191">
            <v>0</v>
          </cell>
          <cell r="CH191">
            <v>0</v>
          </cell>
          <cell r="CL191">
            <v>1600</v>
          </cell>
          <cell r="CM191">
            <v>0</v>
          </cell>
          <cell r="CN191">
            <v>-1600</v>
          </cell>
          <cell r="CT191">
            <v>0</v>
          </cell>
          <cell r="CX191">
            <v>1600</v>
          </cell>
          <cell r="CY191">
            <v>0</v>
          </cell>
          <cell r="CZ191">
            <v>-1600</v>
          </cell>
          <cell r="DE191">
            <v>3500</v>
          </cell>
          <cell r="DF191">
            <v>3500</v>
          </cell>
          <cell r="DJ191">
            <v>-1600</v>
          </cell>
          <cell r="DK191">
            <v>-3500</v>
          </cell>
          <cell r="DL191">
            <v>-1900</v>
          </cell>
          <cell r="DP191">
            <v>0</v>
          </cell>
          <cell r="DQ191">
            <v>0</v>
          </cell>
          <cell r="DR191">
            <v>0</v>
          </cell>
          <cell r="DX191">
            <v>0</v>
          </cell>
          <cell r="ED191">
            <v>0</v>
          </cell>
          <cell r="EH191">
            <v>0</v>
          </cell>
          <cell r="EI191">
            <v>0</v>
          </cell>
          <cell r="EJ191">
            <v>0</v>
          </cell>
          <cell r="EP191">
            <v>0</v>
          </cell>
          <cell r="EV191">
            <v>0</v>
          </cell>
          <cell r="EZ191">
            <v>0</v>
          </cell>
          <cell r="FA191">
            <v>0</v>
          </cell>
          <cell r="FB191">
            <v>0</v>
          </cell>
          <cell r="FH191">
            <v>0</v>
          </cell>
          <cell r="FN191">
            <v>0</v>
          </cell>
          <cell r="FR191">
            <v>0</v>
          </cell>
          <cell r="FS191">
            <v>0</v>
          </cell>
          <cell r="FT191">
            <v>0</v>
          </cell>
          <cell r="FZ191">
            <v>0</v>
          </cell>
          <cell r="GF191">
            <v>0</v>
          </cell>
          <cell r="GJ191">
            <v>0</v>
          </cell>
          <cell r="GK191">
            <v>0</v>
          </cell>
          <cell r="GL191">
            <v>0</v>
          </cell>
          <cell r="GR191">
            <v>0</v>
          </cell>
          <cell r="GX191">
            <v>0</v>
          </cell>
          <cell r="HB191">
            <v>0</v>
          </cell>
          <cell r="HC191">
            <v>0</v>
          </cell>
          <cell r="HD191">
            <v>0</v>
          </cell>
          <cell r="HJ191">
            <v>0</v>
          </cell>
          <cell r="HP191">
            <v>0</v>
          </cell>
          <cell r="HT191">
            <v>0</v>
          </cell>
          <cell r="HU191">
            <v>0</v>
          </cell>
          <cell r="HV191">
            <v>0</v>
          </cell>
        </row>
        <row r="192">
          <cell r="D192" t="str">
            <v>0390 4 0 SP</v>
          </cell>
          <cell r="E192" t="str">
            <v>P93914rev4 D/S ATTREZZATURA</v>
          </cell>
          <cell r="F192">
            <v>0</v>
          </cell>
          <cell r="G192">
            <v>38107</v>
          </cell>
          <cell r="M192">
            <v>0</v>
          </cell>
          <cell r="T192">
            <v>0</v>
          </cell>
          <cell r="Z192">
            <v>0</v>
          </cell>
          <cell r="AD192">
            <v>0</v>
          </cell>
          <cell r="AE192">
            <v>0</v>
          </cell>
          <cell r="AF192">
            <v>0</v>
          </cell>
          <cell r="AL192">
            <v>0</v>
          </cell>
          <cell r="AR192">
            <v>0</v>
          </cell>
          <cell r="AV192">
            <v>0</v>
          </cell>
          <cell r="AW192">
            <v>0</v>
          </cell>
          <cell r="AX192">
            <v>0</v>
          </cell>
          <cell r="BB192">
            <v>5200</v>
          </cell>
          <cell r="BC192">
            <v>0</v>
          </cell>
          <cell r="BD192">
            <v>-5200</v>
          </cell>
          <cell r="BJ192">
            <v>0</v>
          </cell>
          <cell r="BN192">
            <v>5200</v>
          </cell>
          <cell r="BO192">
            <v>0</v>
          </cell>
          <cell r="BP192">
            <v>-5200</v>
          </cell>
          <cell r="BT192">
            <v>24800</v>
          </cell>
          <cell r="BU192">
            <v>0</v>
          </cell>
          <cell r="BV192">
            <v>-24800</v>
          </cell>
          <cell r="CB192">
            <v>0</v>
          </cell>
          <cell r="CF192">
            <v>30000</v>
          </cell>
          <cell r="CG192">
            <v>0</v>
          </cell>
          <cell r="CH192">
            <v>-30000</v>
          </cell>
          <cell r="CL192">
            <v>-24800</v>
          </cell>
          <cell r="CM192">
            <v>0</v>
          </cell>
          <cell r="CN192">
            <v>24800</v>
          </cell>
          <cell r="CT192">
            <v>0</v>
          </cell>
          <cell r="CX192">
            <v>5200</v>
          </cell>
          <cell r="CY192">
            <v>0</v>
          </cell>
          <cell r="CZ192">
            <v>-5200</v>
          </cell>
          <cell r="DD192">
            <v>0</v>
          </cell>
          <cell r="DE192">
            <v>0</v>
          </cell>
          <cell r="DF192">
            <v>0</v>
          </cell>
          <cell r="DL192">
            <v>0</v>
          </cell>
          <cell r="DP192">
            <v>5200</v>
          </cell>
          <cell r="DQ192">
            <v>0</v>
          </cell>
          <cell r="DR192">
            <v>-5200</v>
          </cell>
          <cell r="DV192">
            <v>0</v>
          </cell>
          <cell r="DW192">
            <v>0</v>
          </cell>
          <cell r="DX192">
            <v>0</v>
          </cell>
          <cell r="ED192">
            <v>0</v>
          </cell>
          <cell r="EH192">
            <v>5200</v>
          </cell>
          <cell r="EI192">
            <v>0</v>
          </cell>
          <cell r="EJ192">
            <v>-5200</v>
          </cell>
          <cell r="EN192">
            <v>0</v>
          </cell>
          <cell r="EP192">
            <v>0</v>
          </cell>
          <cell r="EV192">
            <v>0</v>
          </cell>
          <cell r="EZ192">
            <v>5200</v>
          </cell>
          <cell r="FA192">
            <v>0</v>
          </cell>
          <cell r="FB192">
            <v>-5200</v>
          </cell>
          <cell r="FH192">
            <v>0</v>
          </cell>
          <cell r="FN192">
            <v>0</v>
          </cell>
          <cell r="FR192">
            <v>5200</v>
          </cell>
          <cell r="FS192">
            <v>0</v>
          </cell>
          <cell r="FT192">
            <v>-5200</v>
          </cell>
          <cell r="FZ192">
            <v>0</v>
          </cell>
          <cell r="GF192">
            <v>0</v>
          </cell>
          <cell r="GJ192">
            <v>5200</v>
          </cell>
          <cell r="GK192">
            <v>0</v>
          </cell>
          <cell r="GL192">
            <v>-5200</v>
          </cell>
          <cell r="GR192">
            <v>0</v>
          </cell>
          <cell r="GX192">
            <v>0</v>
          </cell>
          <cell r="HB192">
            <v>5200</v>
          </cell>
          <cell r="HC192">
            <v>0</v>
          </cell>
          <cell r="HD192">
            <v>-5200</v>
          </cell>
          <cell r="HJ192">
            <v>0</v>
          </cell>
          <cell r="HP192">
            <v>0</v>
          </cell>
          <cell r="HT192">
            <v>5200</v>
          </cell>
          <cell r="HU192">
            <v>0</v>
          </cell>
          <cell r="HV192">
            <v>-5200</v>
          </cell>
        </row>
        <row r="193">
          <cell r="D193" t="str">
            <v>0403 5 0 SP</v>
          </cell>
          <cell r="E193" t="str">
            <v>P93924 rev4 D/S ATTREZZ.</v>
          </cell>
          <cell r="F193">
            <v>0</v>
          </cell>
          <cell r="G193">
            <v>38107</v>
          </cell>
          <cell r="M193">
            <v>0</v>
          </cell>
          <cell r="T193">
            <v>0</v>
          </cell>
          <cell r="Z193">
            <v>0</v>
          </cell>
          <cell r="AD193">
            <v>0</v>
          </cell>
          <cell r="AE193">
            <v>0</v>
          </cell>
          <cell r="AF193">
            <v>0</v>
          </cell>
          <cell r="AL193">
            <v>0</v>
          </cell>
          <cell r="AR193">
            <v>0</v>
          </cell>
          <cell r="AV193">
            <v>0</v>
          </cell>
          <cell r="AW193">
            <v>0</v>
          </cell>
          <cell r="AX193">
            <v>0</v>
          </cell>
          <cell r="BB193">
            <v>15800</v>
          </cell>
          <cell r="BC193">
            <v>0</v>
          </cell>
          <cell r="BD193">
            <v>-15800</v>
          </cell>
          <cell r="BJ193">
            <v>0</v>
          </cell>
          <cell r="BN193">
            <v>15800</v>
          </cell>
          <cell r="BO193">
            <v>0</v>
          </cell>
          <cell r="BP193">
            <v>-15800</v>
          </cell>
          <cell r="BT193">
            <v>1600</v>
          </cell>
          <cell r="BU193">
            <v>0</v>
          </cell>
          <cell r="BV193">
            <v>-1600</v>
          </cell>
          <cell r="CB193">
            <v>0</v>
          </cell>
          <cell r="CF193">
            <v>17400</v>
          </cell>
          <cell r="CG193">
            <v>0</v>
          </cell>
          <cell r="CH193">
            <v>-17400</v>
          </cell>
          <cell r="CL193">
            <v>-1600</v>
          </cell>
          <cell r="CM193">
            <v>0</v>
          </cell>
          <cell r="CN193">
            <v>1600</v>
          </cell>
          <cell r="CT193">
            <v>0</v>
          </cell>
          <cell r="CX193">
            <v>15800</v>
          </cell>
          <cell r="CY193">
            <v>0</v>
          </cell>
          <cell r="CZ193">
            <v>-15800</v>
          </cell>
          <cell r="DD193">
            <v>0</v>
          </cell>
          <cell r="DE193">
            <v>0</v>
          </cell>
          <cell r="DF193">
            <v>0</v>
          </cell>
          <cell r="DL193">
            <v>0</v>
          </cell>
          <cell r="DP193">
            <v>15800</v>
          </cell>
          <cell r="DQ193">
            <v>0</v>
          </cell>
          <cell r="DR193">
            <v>-15800</v>
          </cell>
          <cell r="DV193">
            <v>0</v>
          </cell>
          <cell r="DW193">
            <v>0</v>
          </cell>
          <cell r="DX193">
            <v>0</v>
          </cell>
          <cell r="ED193">
            <v>0</v>
          </cell>
          <cell r="EH193">
            <v>15800</v>
          </cell>
          <cell r="EI193">
            <v>0</v>
          </cell>
          <cell r="EJ193">
            <v>-15800</v>
          </cell>
          <cell r="EN193">
            <v>0</v>
          </cell>
          <cell r="EP193">
            <v>0</v>
          </cell>
          <cell r="EV193">
            <v>0</v>
          </cell>
          <cell r="EZ193">
            <v>15800</v>
          </cell>
          <cell r="FA193">
            <v>0</v>
          </cell>
          <cell r="FB193">
            <v>-15800</v>
          </cell>
          <cell r="FH193">
            <v>0</v>
          </cell>
          <cell r="FN193">
            <v>0</v>
          </cell>
          <cell r="FR193">
            <v>15800</v>
          </cell>
          <cell r="FS193">
            <v>0</v>
          </cell>
          <cell r="FT193">
            <v>-15800</v>
          </cell>
          <cell r="FZ193">
            <v>0</v>
          </cell>
          <cell r="GF193">
            <v>0</v>
          </cell>
          <cell r="GJ193">
            <v>15800</v>
          </cell>
          <cell r="GK193">
            <v>0</v>
          </cell>
          <cell r="GL193">
            <v>-15800</v>
          </cell>
          <cell r="GR193">
            <v>0</v>
          </cell>
          <cell r="GX193">
            <v>0</v>
          </cell>
          <cell r="HB193">
            <v>15800</v>
          </cell>
          <cell r="HC193">
            <v>0</v>
          </cell>
          <cell r="HD193">
            <v>-15800</v>
          </cell>
          <cell r="HJ193">
            <v>0</v>
          </cell>
          <cell r="HP193">
            <v>0</v>
          </cell>
          <cell r="HT193">
            <v>15800</v>
          </cell>
          <cell r="HU193">
            <v>0</v>
          </cell>
          <cell r="HV193">
            <v>-15800</v>
          </cell>
        </row>
        <row r="194">
          <cell r="D194" t="str">
            <v>0403 6 0 SP</v>
          </cell>
          <cell r="E194" t="str">
            <v>P93924B D/S ATTREZZ.</v>
          </cell>
          <cell r="F194">
            <v>0</v>
          </cell>
          <cell r="G194">
            <v>38107</v>
          </cell>
          <cell r="M194">
            <v>0</v>
          </cell>
          <cell r="T194">
            <v>0</v>
          </cell>
          <cell r="Z194">
            <v>0</v>
          </cell>
          <cell r="AD194">
            <v>0</v>
          </cell>
          <cell r="AE194">
            <v>0</v>
          </cell>
          <cell r="AF194">
            <v>0</v>
          </cell>
          <cell r="AL194">
            <v>0</v>
          </cell>
          <cell r="AR194">
            <v>0</v>
          </cell>
          <cell r="AV194">
            <v>0</v>
          </cell>
          <cell r="AW194">
            <v>0</v>
          </cell>
          <cell r="AX194">
            <v>0</v>
          </cell>
          <cell r="BB194">
            <v>1750</v>
          </cell>
          <cell r="BC194">
            <v>0</v>
          </cell>
          <cell r="BD194">
            <v>-1750</v>
          </cell>
          <cell r="BJ194">
            <v>0</v>
          </cell>
          <cell r="BN194">
            <v>1750</v>
          </cell>
          <cell r="BO194">
            <v>0</v>
          </cell>
          <cell r="BP194">
            <v>-1750</v>
          </cell>
          <cell r="BT194">
            <v>5200</v>
          </cell>
          <cell r="BU194">
            <v>0</v>
          </cell>
          <cell r="BV194">
            <v>-5200</v>
          </cell>
          <cell r="CB194">
            <v>0</v>
          </cell>
          <cell r="CF194">
            <v>6950</v>
          </cell>
          <cell r="CG194">
            <v>0</v>
          </cell>
          <cell r="CH194">
            <v>-6950</v>
          </cell>
          <cell r="CL194">
            <v>-5200</v>
          </cell>
          <cell r="CM194">
            <v>0</v>
          </cell>
          <cell r="CN194">
            <v>5200</v>
          </cell>
          <cell r="CT194">
            <v>0</v>
          </cell>
          <cell r="CX194">
            <v>1750</v>
          </cell>
          <cell r="CY194">
            <v>0</v>
          </cell>
          <cell r="CZ194">
            <v>-1750</v>
          </cell>
          <cell r="DD194">
            <v>0</v>
          </cell>
          <cell r="DE194">
            <v>0</v>
          </cell>
          <cell r="DF194">
            <v>0</v>
          </cell>
          <cell r="DL194">
            <v>0</v>
          </cell>
          <cell r="DP194">
            <v>1750</v>
          </cell>
          <cell r="DQ194">
            <v>0</v>
          </cell>
          <cell r="DR194">
            <v>-1750</v>
          </cell>
          <cell r="DV194">
            <v>0</v>
          </cell>
          <cell r="DW194">
            <v>0</v>
          </cell>
          <cell r="DX194">
            <v>0</v>
          </cell>
          <cell r="ED194">
            <v>0</v>
          </cell>
          <cell r="EH194">
            <v>1750</v>
          </cell>
          <cell r="EI194">
            <v>0</v>
          </cell>
          <cell r="EJ194">
            <v>-1750</v>
          </cell>
          <cell r="EN194">
            <v>0</v>
          </cell>
          <cell r="EP194">
            <v>0</v>
          </cell>
          <cell r="EV194">
            <v>0</v>
          </cell>
          <cell r="EZ194">
            <v>1750</v>
          </cell>
          <cell r="FA194">
            <v>0</v>
          </cell>
          <cell r="FB194">
            <v>-1750</v>
          </cell>
          <cell r="FH194">
            <v>0</v>
          </cell>
          <cell r="FN194">
            <v>0</v>
          </cell>
          <cell r="FR194">
            <v>1750</v>
          </cell>
          <cell r="FS194">
            <v>0</v>
          </cell>
          <cell r="FT194">
            <v>-1750</v>
          </cell>
          <cell r="FZ194">
            <v>0</v>
          </cell>
          <cell r="GF194">
            <v>0</v>
          </cell>
          <cell r="GJ194">
            <v>1750</v>
          </cell>
          <cell r="GK194">
            <v>0</v>
          </cell>
          <cell r="GL194">
            <v>-1750</v>
          </cell>
          <cell r="GR194">
            <v>0</v>
          </cell>
          <cell r="GX194">
            <v>0</v>
          </cell>
          <cell r="HB194">
            <v>1750</v>
          </cell>
          <cell r="HC194">
            <v>0</v>
          </cell>
          <cell r="HD194">
            <v>-1750</v>
          </cell>
          <cell r="HJ194">
            <v>0</v>
          </cell>
          <cell r="HP194">
            <v>0</v>
          </cell>
          <cell r="HT194">
            <v>1750</v>
          </cell>
          <cell r="HU194">
            <v>0</v>
          </cell>
          <cell r="HV194">
            <v>-1750</v>
          </cell>
        </row>
        <row r="195">
          <cell r="D195" t="str">
            <v>N/A</v>
          </cell>
          <cell r="E195" t="str">
            <v>CUSTOMER NEGOTIATION</v>
          </cell>
          <cell r="F195" t="str">
            <v>CUST NEG</v>
          </cell>
          <cell r="G195">
            <v>38107</v>
          </cell>
          <cell r="M195">
            <v>0</v>
          </cell>
          <cell r="T195">
            <v>0</v>
          </cell>
          <cell r="Z195">
            <v>0</v>
          </cell>
          <cell r="AD195">
            <v>0</v>
          </cell>
          <cell r="AE195">
            <v>0</v>
          </cell>
          <cell r="AF195">
            <v>0</v>
          </cell>
          <cell r="AL195">
            <v>0</v>
          </cell>
          <cell r="AR195">
            <v>0</v>
          </cell>
          <cell r="AV195">
            <v>0</v>
          </cell>
          <cell r="AW195">
            <v>0</v>
          </cell>
          <cell r="AX195">
            <v>0</v>
          </cell>
          <cell r="BB195">
            <v>0</v>
          </cell>
          <cell r="BC195">
            <v>0</v>
          </cell>
          <cell r="BD195">
            <v>0</v>
          </cell>
          <cell r="BJ195">
            <v>0</v>
          </cell>
          <cell r="BN195">
            <v>0</v>
          </cell>
          <cell r="BO195">
            <v>0</v>
          </cell>
          <cell r="BP195">
            <v>0</v>
          </cell>
          <cell r="BT195">
            <v>3000</v>
          </cell>
          <cell r="BU195">
            <v>0</v>
          </cell>
          <cell r="BV195">
            <v>-3000</v>
          </cell>
          <cell r="CB195">
            <v>0</v>
          </cell>
          <cell r="CF195">
            <v>3000</v>
          </cell>
          <cell r="CG195">
            <v>0</v>
          </cell>
          <cell r="CH195">
            <v>-3000</v>
          </cell>
          <cell r="CL195">
            <v>-3000</v>
          </cell>
          <cell r="CM195">
            <v>0</v>
          </cell>
          <cell r="CN195">
            <v>3000</v>
          </cell>
          <cell r="CT195">
            <v>0</v>
          </cell>
          <cell r="CX195">
            <v>0</v>
          </cell>
          <cell r="CY195">
            <v>0</v>
          </cell>
          <cell r="CZ195">
            <v>0</v>
          </cell>
          <cell r="DD195">
            <v>0</v>
          </cell>
          <cell r="DE195">
            <v>0</v>
          </cell>
          <cell r="DF195">
            <v>0</v>
          </cell>
          <cell r="DL195">
            <v>0</v>
          </cell>
          <cell r="DP195">
            <v>0</v>
          </cell>
          <cell r="DQ195">
            <v>0</v>
          </cell>
          <cell r="DR195">
            <v>0</v>
          </cell>
          <cell r="DV195">
            <v>0</v>
          </cell>
          <cell r="DW195">
            <v>0</v>
          </cell>
          <cell r="DX195">
            <v>0</v>
          </cell>
          <cell r="ED195">
            <v>0</v>
          </cell>
          <cell r="EH195">
            <v>0</v>
          </cell>
          <cell r="EI195">
            <v>0</v>
          </cell>
          <cell r="EJ195">
            <v>0</v>
          </cell>
          <cell r="EN195">
            <v>0</v>
          </cell>
          <cell r="EP195">
            <v>0</v>
          </cell>
          <cell r="EV195">
            <v>0</v>
          </cell>
          <cell r="EZ195">
            <v>0</v>
          </cell>
          <cell r="FA195">
            <v>0</v>
          </cell>
          <cell r="FB195">
            <v>0</v>
          </cell>
          <cell r="FH195">
            <v>0</v>
          </cell>
          <cell r="FN195">
            <v>0</v>
          </cell>
          <cell r="FR195">
            <v>0</v>
          </cell>
          <cell r="FS195">
            <v>0</v>
          </cell>
          <cell r="FT195">
            <v>0</v>
          </cell>
          <cell r="FZ195">
            <v>0</v>
          </cell>
          <cell r="GF195">
            <v>0</v>
          </cell>
          <cell r="GJ195">
            <v>0</v>
          </cell>
          <cell r="GK195">
            <v>0</v>
          </cell>
          <cell r="GL195">
            <v>0</v>
          </cell>
          <cell r="GR195">
            <v>0</v>
          </cell>
          <cell r="GX195">
            <v>0</v>
          </cell>
          <cell r="HB195">
            <v>0</v>
          </cell>
          <cell r="HC195">
            <v>0</v>
          </cell>
          <cell r="HD195">
            <v>0</v>
          </cell>
          <cell r="HJ195">
            <v>0</v>
          </cell>
          <cell r="HP195">
            <v>0</v>
          </cell>
          <cell r="HT195">
            <v>0</v>
          </cell>
          <cell r="HU195">
            <v>0</v>
          </cell>
          <cell r="HV195">
            <v>0</v>
          </cell>
        </row>
        <row r="196">
          <cell r="D196" t="str">
            <v>N/A 1</v>
          </cell>
          <cell r="E196" t="str">
            <v>CUSTOMER NEGOTIATION</v>
          </cell>
          <cell r="G196">
            <v>38107</v>
          </cell>
          <cell r="M196">
            <v>0</v>
          </cell>
          <cell r="T196">
            <v>0</v>
          </cell>
          <cell r="Z196">
            <v>0</v>
          </cell>
          <cell r="AD196">
            <v>0</v>
          </cell>
          <cell r="AE196">
            <v>0</v>
          </cell>
          <cell r="AF196">
            <v>0</v>
          </cell>
          <cell r="AL196">
            <v>0</v>
          </cell>
          <cell r="AR196">
            <v>0</v>
          </cell>
          <cell r="AV196">
            <v>0</v>
          </cell>
          <cell r="AW196">
            <v>0</v>
          </cell>
          <cell r="AX196">
            <v>0</v>
          </cell>
          <cell r="BB196">
            <v>0</v>
          </cell>
          <cell r="BC196">
            <v>0</v>
          </cell>
          <cell r="BD196">
            <v>0</v>
          </cell>
          <cell r="BJ196">
            <v>0</v>
          </cell>
          <cell r="BN196">
            <v>0</v>
          </cell>
          <cell r="BO196">
            <v>0</v>
          </cell>
          <cell r="BP196">
            <v>0</v>
          </cell>
          <cell r="BV196">
            <v>0</v>
          </cell>
          <cell r="CB196">
            <v>0</v>
          </cell>
          <cell r="CF196">
            <v>0</v>
          </cell>
          <cell r="CG196">
            <v>0</v>
          </cell>
          <cell r="CH196">
            <v>0</v>
          </cell>
          <cell r="CN196">
            <v>0</v>
          </cell>
          <cell r="CT196">
            <v>0</v>
          </cell>
          <cell r="CX196">
            <v>0</v>
          </cell>
          <cell r="CY196">
            <v>0</v>
          </cell>
          <cell r="CZ196">
            <v>0</v>
          </cell>
          <cell r="DF196">
            <v>0</v>
          </cell>
          <cell r="DL196">
            <v>0</v>
          </cell>
          <cell r="DP196">
            <v>0</v>
          </cell>
          <cell r="DQ196">
            <v>0</v>
          </cell>
          <cell r="DR196">
            <v>0</v>
          </cell>
          <cell r="DX196">
            <v>0</v>
          </cell>
          <cell r="ED196">
            <v>0</v>
          </cell>
          <cell r="EH196">
            <v>0</v>
          </cell>
          <cell r="EI196">
            <v>0</v>
          </cell>
          <cell r="EJ196">
            <v>0</v>
          </cell>
          <cell r="EP196">
            <v>0</v>
          </cell>
          <cell r="EV196">
            <v>0</v>
          </cell>
          <cell r="EZ196">
            <v>0</v>
          </cell>
          <cell r="FA196">
            <v>0</v>
          </cell>
          <cell r="FB196">
            <v>0</v>
          </cell>
          <cell r="FH196">
            <v>0</v>
          </cell>
          <cell r="FN196">
            <v>0</v>
          </cell>
          <cell r="FR196">
            <v>0</v>
          </cell>
          <cell r="FS196">
            <v>0</v>
          </cell>
          <cell r="FT196">
            <v>0</v>
          </cell>
          <cell r="FZ196">
            <v>0</v>
          </cell>
          <cell r="GF196">
            <v>0</v>
          </cell>
          <cell r="GJ196">
            <v>0</v>
          </cell>
          <cell r="GK196">
            <v>0</v>
          </cell>
          <cell r="GL196">
            <v>0</v>
          </cell>
          <cell r="GR196">
            <v>0</v>
          </cell>
          <cell r="GX196">
            <v>0</v>
          </cell>
          <cell r="HB196">
            <v>0</v>
          </cell>
          <cell r="HC196">
            <v>0</v>
          </cell>
          <cell r="HD196">
            <v>0</v>
          </cell>
          <cell r="HJ196">
            <v>0</v>
          </cell>
          <cell r="HP196">
            <v>0</v>
          </cell>
          <cell r="HT196">
            <v>0</v>
          </cell>
          <cell r="HU196">
            <v>0</v>
          </cell>
          <cell r="HV196">
            <v>0</v>
          </cell>
        </row>
        <row r="197">
          <cell r="D197" t="str">
            <v>N/A 2</v>
          </cell>
          <cell r="E197" t="str">
            <v>CUSTOMER NEGOTIATION</v>
          </cell>
          <cell r="G197">
            <v>38107</v>
          </cell>
          <cell r="M197">
            <v>0</v>
          </cell>
          <cell r="T197">
            <v>0</v>
          </cell>
          <cell r="Z197">
            <v>0</v>
          </cell>
          <cell r="AD197">
            <v>0</v>
          </cell>
          <cell r="AE197">
            <v>0</v>
          </cell>
          <cell r="AF197">
            <v>0</v>
          </cell>
          <cell r="AL197">
            <v>0</v>
          </cell>
          <cell r="AR197">
            <v>0</v>
          </cell>
          <cell r="AV197">
            <v>0</v>
          </cell>
          <cell r="AW197">
            <v>0</v>
          </cell>
          <cell r="AX197">
            <v>0</v>
          </cell>
          <cell r="BB197">
            <v>0</v>
          </cell>
          <cell r="BC197">
            <v>0</v>
          </cell>
          <cell r="BD197">
            <v>0</v>
          </cell>
          <cell r="BJ197">
            <v>0</v>
          </cell>
          <cell r="BN197">
            <v>0</v>
          </cell>
          <cell r="BO197">
            <v>0</v>
          </cell>
          <cell r="BP197">
            <v>0</v>
          </cell>
          <cell r="BV197">
            <v>0</v>
          </cell>
          <cell r="CB197">
            <v>0</v>
          </cell>
          <cell r="CF197">
            <v>0</v>
          </cell>
          <cell r="CG197">
            <v>0</v>
          </cell>
          <cell r="CH197">
            <v>0</v>
          </cell>
          <cell r="CN197">
            <v>0</v>
          </cell>
          <cell r="CT197">
            <v>0</v>
          </cell>
          <cell r="CX197">
            <v>0</v>
          </cell>
          <cell r="CY197">
            <v>0</v>
          </cell>
          <cell r="CZ197">
            <v>0</v>
          </cell>
          <cell r="DF197">
            <v>0</v>
          </cell>
          <cell r="DL197">
            <v>0</v>
          </cell>
          <cell r="DP197">
            <v>0</v>
          </cell>
          <cell r="DQ197">
            <v>0</v>
          </cell>
          <cell r="DR197">
            <v>0</v>
          </cell>
          <cell r="DX197">
            <v>0</v>
          </cell>
          <cell r="ED197">
            <v>0</v>
          </cell>
          <cell r="EH197">
            <v>0</v>
          </cell>
          <cell r="EI197">
            <v>0</v>
          </cell>
          <cell r="EJ197">
            <v>0</v>
          </cell>
          <cell r="EP197">
            <v>0</v>
          </cell>
          <cell r="EV197">
            <v>0</v>
          </cell>
          <cell r="EZ197">
            <v>0</v>
          </cell>
          <cell r="FA197">
            <v>0</v>
          </cell>
          <cell r="FB197">
            <v>0</v>
          </cell>
          <cell r="FH197">
            <v>0</v>
          </cell>
          <cell r="FN197">
            <v>0</v>
          </cell>
          <cell r="FR197">
            <v>0</v>
          </cell>
          <cell r="FS197">
            <v>0</v>
          </cell>
          <cell r="FT197">
            <v>0</v>
          </cell>
          <cell r="FZ197">
            <v>0</v>
          </cell>
          <cell r="GF197">
            <v>0</v>
          </cell>
          <cell r="GJ197">
            <v>0</v>
          </cell>
          <cell r="GK197">
            <v>0</v>
          </cell>
          <cell r="GL197">
            <v>0</v>
          </cell>
          <cell r="GR197">
            <v>0</v>
          </cell>
          <cell r="GX197">
            <v>0</v>
          </cell>
          <cell r="HB197">
            <v>0</v>
          </cell>
          <cell r="HC197">
            <v>0</v>
          </cell>
          <cell r="HD197">
            <v>0</v>
          </cell>
          <cell r="HJ197">
            <v>0</v>
          </cell>
          <cell r="HP197">
            <v>0</v>
          </cell>
          <cell r="HT197">
            <v>0</v>
          </cell>
          <cell r="HU197">
            <v>0</v>
          </cell>
          <cell r="HV197">
            <v>0</v>
          </cell>
        </row>
        <row r="198">
          <cell r="D198" t="str">
            <v>0564 1 0 00</v>
          </cell>
          <cell r="E198" t="str">
            <v>188/53-55 ODM 1854</v>
          </cell>
          <cell r="G198">
            <v>38138</v>
          </cell>
          <cell r="M198">
            <v>0</v>
          </cell>
          <cell r="T198">
            <v>0</v>
          </cell>
          <cell r="Z198">
            <v>0</v>
          </cell>
          <cell r="AD198">
            <v>0</v>
          </cell>
          <cell r="AE198">
            <v>0</v>
          </cell>
          <cell r="AF198">
            <v>0</v>
          </cell>
          <cell r="AL198">
            <v>0</v>
          </cell>
          <cell r="AR198">
            <v>0</v>
          </cell>
          <cell r="AV198">
            <v>0</v>
          </cell>
          <cell r="AW198">
            <v>0</v>
          </cell>
          <cell r="AX198">
            <v>0</v>
          </cell>
          <cell r="BD198">
            <v>0</v>
          </cell>
          <cell r="BJ198">
            <v>0</v>
          </cell>
          <cell r="BN198">
            <v>0</v>
          </cell>
          <cell r="BO198">
            <v>0</v>
          </cell>
          <cell r="BP198">
            <v>0</v>
          </cell>
          <cell r="BT198">
            <v>7000</v>
          </cell>
          <cell r="BU198">
            <v>0</v>
          </cell>
          <cell r="BV198">
            <v>-7000</v>
          </cell>
          <cell r="CB198">
            <v>0</v>
          </cell>
          <cell r="CF198">
            <v>7000</v>
          </cell>
          <cell r="CG198">
            <v>0</v>
          </cell>
          <cell r="CH198">
            <v>-7000</v>
          </cell>
          <cell r="CL198">
            <v>0</v>
          </cell>
          <cell r="CM198">
            <v>0</v>
          </cell>
          <cell r="CN198">
            <v>0</v>
          </cell>
          <cell r="CT198">
            <v>0</v>
          </cell>
          <cell r="CX198">
            <v>7000</v>
          </cell>
          <cell r="CY198">
            <v>0</v>
          </cell>
          <cell r="CZ198">
            <v>-7000</v>
          </cell>
          <cell r="DD198">
            <v>0</v>
          </cell>
          <cell r="DE198">
            <v>0</v>
          </cell>
          <cell r="DF198">
            <v>0</v>
          </cell>
          <cell r="DL198">
            <v>0</v>
          </cell>
          <cell r="DP198">
            <v>7000</v>
          </cell>
          <cell r="DQ198">
            <v>0</v>
          </cell>
          <cell r="DR198">
            <v>-7000</v>
          </cell>
          <cell r="DV198">
            <v>0</v>
          </cell>
          <cell r="DW198">
            <v>0</v>
          </cell>
          <cell r="DX198">
            <v>0</v>
          </cell>
          <cell r="ED198">
            <v>0</v>
          </cell>
          <cell r="EH198">
            <v>7000</v>
          </cell>
          <cell r="EI198">
            <v>0</v>
          </cell>
          <cell r="EJ198">
            <v>-7000</v>
          </cell>
          <cell r="EN198">
            <v>0</v>
          </cell>
          <cell r="EP198">
            <v>0</v>
          </cell>
          <cell r="EV198">
            <v>0</v>
          </cell>
          <cell r="EZ198">
            <v>7000</v>
          </cell>
          <cell r="FA198">
            <v>0</v>
          </cell>
          <cell r="FB198">
            <v>-7000</v>
          </cell>
          <cell r="FH198">
            <v>0</v>
          </cell>
          <cell r="FN198">
            <v>0</v>
          </cell>
          <cell r="FR198">
            <v>7000</v>
          </cell>
          <cell r="FS198">
            <v>0</v>
          </cell>
          <cell r="FT198">
            <v>-7000</v>
          </cell>
          <cell r="FZ198">
            <v>0</v>
          </cell>
          <cell r="GF198">
            <v>0</v>
          </cell>
          <cell r="GJ198">
            <v>7000</v>
          </cell>
          <cell r="GK198">
            <v>0</v>
          </cell>
          <cell r="GL198">
            <v>-7000</v>
          </cell>
          <cell r="GR198">
            <v>0</v>
          </cell>
          <cell r="GX198">
            <v>0</v>
          </cell>
          <cell r="HB198">
            <v>7000</v>
          </cell>
          <cell r="HC198">
            <v>0</v>
          </cell>
          <cell r="HD198">
            <v>-7000</v>
          </cell>
          <cell r="HJ198">
            <v>0</v>
          </cell>
          <cell r="HP198">
            <v>0</v>
          </cell>
          <cell r="HT198">
            <v>7000</v>
          </cell>
          <cell r="HU198">
            <v>0</v>
          </cell>
          <cell r="HV198">
            <v>-7000</v>
          </cell>
        </row>
        <row r="199">
          <cell r="D199" t="str">
            <v>0508 1 0 S0</v>
          </cell>
          <cell r="E199" t="str">
            <v>19430 ODM 1228</v>
          </cell>
          <cell r="G199">
            <v>38138</v>
          </cell>
          <cell r="M199">
            <v>0</v>
          </cell>
          <cell r="T199">
            <v>0</v>
          </cell>
          <cell r="Z199">
            <v>0</v>
          </cell>
          <cell r="AD199">
            <v>0</v>
          </cell>
          <cell r="AE199">
            <v>0</v>
          </cell>
          <cell r="AF199">
            <v>0</v>
          </cell>
          <cell r="AL199">
            <v>0</v>
          </cell>
          <cell r="AR199">
            <v>0</v>
          </cell>
          <cell r="AV199">
            <v>0</v>
          </cell>
          <cell r="AW199">
            <v>0</v>
          </cell>
          <cell r="AX199">
            <v>0</v>
          </cell>
          <cell r="BD199">
            <v>0</v>
          </cell>
          <cell r="BJ199">
            <v>0</v>
          </cell>
          <cell r="BN199">
            <v>0</v>
          </cell>
          <cell r="BO199">
            <v>0</v>
          </cell>
          <cell r="BP199">
            <v>0</v>
          </cell>
          <cell r="BT199">
            <v>50000</v>
          </cell>
          <cell r="BU199">
            <v>0</v>
          </cell>
          <cell r="BV199">
            <v>-50000</v>
          </cell>
          <cell r="CB199">
            <v>0</v>
          </cell>
          <cell r="CF199">
            <v>50000</v>
          </cell>
          <cell r="CG199">
            <v>0</v>
          </cell>
          <cell r="CH199">
            <v>-50000</v>
          </cell>
          <cell r="CL199">
            <v>0</v>
          </cell>
          <cell r="CM199">
            <v>0</v>
          </cell>
          <cell r="CN199">
            <v>0</v>
          </cell>
          <cell r="CT199">
            <v>0</v>
          </cell>
          <cell r="CX199">
            <v>50000</v>
          </cell>
          <cell r="CY199">
            <v>0</v>
          </cell>
          <cell r="CZ199">
            <v>-50000</v>
          </cell>
          <cell r="DD199">
            <v>0</v>
          </cell>
          <cell r="DE199">
            <v>0</v>
          </cell>
          <cell r="DF199">
            <v>0</v>
          </cell>
          <cell r="DL199">
            <v>0</v>
          </cell>
          <cell r="DP199">
            <v>50000</v>
          </cell>
          <cell r="DQ199">
            <v>0</v>
          </cell>
          <cell r="DR199">
            <v>-50000</v>
          </cell>
          <cell r="DV199">
            <v>0</v>
          </cell>
          <cell r="DW199">
            <v>0</v>
          </cell>
          <cell r="DX199">
            <v>0</v>
          </cell>
          <cell r="ED199">
            <v>0</v>
          </cell>
          <cell r="EH199">
            <v>50000</v>
          </cell>
          <cell r="EI199">
            <v>0</v>
          </cell>
          <cell r="EJ199">
            <v>-50000</v>
          </cell>
          <cell r="EN199">
            <v>0</v>
          </cell>
          <cell r="EP199">
            <v>0</v>
          </cell>
          <cell r="EV199">
            <v>0</v>
          </cell>
          <cell r="EZ199">
            <v>50000</v>
          </cell>
          <cell r="FA199">
            <v>0</v>
          </cell>
          <cell r="FB199">
            <v>-50000</v>
          </cell>
          <cell r="FH199">
            <v>0</v>
          </cell>
          <cell r="FN199">
            <v>0</v>
          </cell>
          <cell r="FR199">
            <v>50000</v>
          </cell>
          <cell r="FS199">
            <v>0</v>
          </cell>
          <cell r="FT199">
            <v>-50000</v>
          </cell>
          <cell r="FZ199">
            <v>0</v>
          </cell>
          <cell r="GF199">
            <v>0</v>
          </cell>
          <cell r="GJ199">
            <v>50000</v>
          </cell>
          <cell r="GK199">
            <v>0</v>
          </cell>
          <cell r="GL199">
            <v>-50000</v>
          </cell>
          <cell r="GR199">
            <v>0</v>
          </cell>
          <cell r="GX199">
            <v>0</v>
          </cell>
          <cell r="HB199">
            <v>50000</v>
          </cell>
          <cell r="HC199">
            <v>0</v>
          </cell>
          <cell r="HD199">
            <v>-50000</v>
          </cell>
          <cell r="HJ199">
            <v>0</v>
          </cell>
          <cell r="HP199">
            <v>0</v>
          </cell>
          <cell r="HT199">
            <v>50000</v>
          </cell>
          <cell r="HU199">
            <v>0</v>
          </cell>
          <cell r="HV199">
            <v>-50000</v>
          </cell>
        </row>
        <row r="200">
          <cell r="D200" t="str">
            <v>0589 1 0 00</v>
          </cell>
          <cell r="E200" t="str">
            <v>93990 ODM 1250</v>
          </cell>
          <cell r="G200">
            <v>38138</v>
          </cell>
          <cell r="M200">
            <v>0</v>
          </cell>
          <cell r="T200">
            <v>0</v>
          </cell>
          <cell r="Z200">
            <v>0</v>
          </cell>
          <cell r="AD200">
            <v>0</v>
          </cell>
          <cell r="AE200">
            <v>0</v>
          </cell>
          <cell r="AF200">
            <v>0</v>
          </cell>
          <cell r="AL200">
            <v>0</v>
          </cell>
          <cell r="AR200">
            <v>0</v>
          </cell>
          <cell r="AV200">
            <v>0</v>
          </cell>
          <cell r="AW200">
            <v>0</v>
          </cell>
          <cell r="AX200">
            <v>0</v>
          </cell>
          <cell r="BD200">
            <v>0</v>
          </cell>
          <cell r="BJ200">
            <v>0</v>
          </cell>
          <cell r="BN200">
            <v>0</v>
          </cell>
          <cell r="BO200">
            <v>0</v>
          </cell>
          <cell r="BP200">
            <v>0</v>
          </cell>
          <cell r="BT200">
            <v>161000</v>
          </cell>
          <cell r="BU200">
            <v>0</v>
          </cell>
          <cell r="BV200">
            <v>-161000</v>
          </cell>
          <cell r="CB200">
            <v>0</v>
          </cell>
          <cell r="CF200">
            <v>161000</v>
          </cell>
          <cell r="CG200">
            <v>0</v>
          </cell>
          <cell r="CH200">
            <v>-161000</v>
          </cell>
          <cell r="CL200">
            <v>0</v>
          </cell>
          <cell r="CM200">
            <v>0</v>
          </cell>
          <cell r="CN200">
            <v>0</v>
          </cell>
          <cell r="CT200">
            <v>0</v>
          </cell>
          <cell r="CX200">
            <v>161000</v>
          </cell>
          <cell r="CY200">
            <v>0</v>
          </cell>
          <cell r="CZ200">
            <v>-161000</v>
          </cell>
          <cell r="DD200">
            <v>0</v>
          </cell>
          <cell r="DE200">
            <v>0</v>
          </cell>
          <cell r="DF200">
            <v>0</v>
          </cell>
          <cell r="DL200">
            <v>0</v>
          </cell>
          <cell r="DP200">
            <v>161000</v>
          </cell>
          <cell r="DQ200">
            <v>0</v>
          </cell>
          <cell r="DR200">
            <v>-161000</v>
          </cell>
          <cell r="DV200">
            <v>0</v>
          </cell>
          <cell r="DW200">
            <v>0</v>
          </cell>
          <cell r="DX200">
            <v>0</v>
          </cell>
          <cell r="ED200">
            <v>0</v>
          </cell>
          <cell r="EH200">
            <v>161000</v>
          </cell>
          <cell r="EI200">
            <v>0</v>
          </cell>
          <cell r="EJ200">
            <v>-161000</v>
          </cell>
          <cell r="EN200">
            <v>0</v>
          </cell>
          <cell r="EP200">
            <v>0</v>
          </cell>
          <cell r="EV200">
            <v>0</v>
          </cell>
          <cell r="EZ200">
            <v>161000</v>
          </cell>
          <cell r="FA200">
            <v>0</v>
          </cell>
          <cell r="FB200">
            <v>-161000</v>
          </cell>
          <cell r="FH200">
            <v>0</v>
          </cell>
          <cell r="FN200">
            <v>0</v>
          </cell>
          <cell r="FR200">
            <v>161000</v>
          </cell>
          <cell r="FS200">
            <v>0</v>
          </cell>
          <cell r="FT200">
            <v>-161000</v>
          </cell>
          <cell r="FZ200">
            <v>0</v>
          </cell>
          <cell r="GF200">
            <v>0</v>
          </cell>
          <cell r="GJ200">
            <v>161000</v>
          </cell>
          <cell r="GK200">
            <v>0</v>
          </cell>
          <cell r="GL200">
            <v>-161000</v>
          </cell>
          <cell r="GR200">
            <v>0</v>
          </cell>
          <cell r="GX200">
            <v>0</v>
          </cell>
          <cell r="HB200">
            <v>161000</v>
          </cell>
          <cell r="HC200">
            <v>0</v>
          </cell>
          <cell r="HD200">
            <v>-161000</v>
          </cell>
          <cell r="HJ200">
            <v>0</v>
          </cell>
          <cell r="HP200">
            <v>0</v>
          </cell>
          <cell r="HT200">
            <v>161000</v>
          </cell>
          <cell r="HU200">
            <v>0</v>
          </cell>
          <cell r="HV200">
            <v>-161000</v>
          </cell>
        </row>
        <row r="201">
          <cell r="D201" t="str">
            <v>0559 2 0 00</v>
          </cell>
          <cell r="E201" t="str">
            <v>BMW1 mod.punti riferimen</v>
          </cell>
          <cell r="G201">
            <v>38138</v>
          </cell>
          <cell r="M201">
            <v>0</v>
          </cell>
          <cell r="T201">
            <v>0</v>
          </cell>
          <cell r="Z201">
            <v>0</v>
          </cell>
          <cell r="AD201">
            <v>0</v>
          </cell>
          <cell r="AE201">
            <v>0</v>
          </cell>
          <cell r="AF201">
            <v>0</v>
          </cell>
          <cell r="AL201">
            <v>0</v>
          </cell>
          <cell r="AR201">
            <v>0</v>
          </cell>
          <cell r="AV201">
            <v>0</v>
          </cell>
          <cell r="AW201">
            <v>0</v>
          </cell>
          <cell r="AX201">
            <v>0</v>
          </cell>
          <cell r="BD201">
            <v>0</v>
          </cell>
          <cell r="BJ201">
            <v>0</v>
          </cell>
          <cell r="BN201">
            <v>0</v>
          </cell>
          <cell r="BO201">
            <v>0</v>
          </cell>
          <cell r="BP201">
            <v>0</v>
          </cell>
          <cell r="BT201">
            <v>70000</v>
          </cell>
          <cell r="BU201">
            <v>0</v>
          </cell>
          <cell r="BV201">
            <v>-70000</v>
          </cell>
          <cell r="CB201">
            <v>0</v>
          </cell>
          <cell r="CF201">
            <v>70000</v>
          </cell>
          <cell r="CG201">
            <v>0</v>
          </cell>
          <cell r="CH201">
            <v>-70000</v>
          </cell>
          <cell r="CL201">
            <v>0</v>
          </cell>
          <cell r="CM201">
            <v>0</v>
          </cell>
          <cell r="CN201">
            <v>0</v>
          </cell>
          <cell r="CT201">
            <v>0</v>
          </cell>
          <cell r="CX201">
            <v>70000</v>
          </cell>
          <cell r="CY201">
            <v>0</v>
          </cell>
          <cell r="CZ201">
            <v>-70000</v>
          </cell>
          <cell r="DD201">
            <v>0</v>
          </cell>
          <cell r="DE201">
            <v>0</v>
          </cell>
          <cell r="DF201">
            <v>0</v>
          </cell>
          <cell r="DL201">
            <v>0</v>
          </cell>
          <cell r="DP201">
            <v>70000</v>
          </cell>
          <cell r="DQ201">
            <v>0</v>
          </cell>
          <cell r="DR201">
            <v>-70000</v>
          </cell>
          <cell r="DV201">
            <v>0</v>
          </cell>
          <cell r="DW201">
            <v>0</v>
          </cell>
          <cell r="DX201">
            <v>0</v>
          </cell>
          <cell r="ED201">
            <v>0</v>
          </cell>
          <cell r="EH201">
            <v>70000</v>
          </cell>
          <cell r="EI201">
            <v>0</v>
          </cell>
          <cell r="EJ201">
            <v>-70000</v>
          </cell>
          <cell r="EN201">
            <v>0</v>
          </cell>
          <cell r="EP201">
            <v>0</v>
          </cell>
          <cell r="EV201">
            <v>0</v>
          </cell>
          <cell r="EZ201">
            <v>70000</v>
          </cell>
          <cell r="FA201">
            <v>0</v>
          </cell>
          <cell r="FB201">
            <v>-70000</v>
          </cell>
          <cell r="FH201">
            <v>0</v>
          </cell>
          <cell r="FN201">
            <v>0</v>
          </cell>
          <cell r="FR201">
            <v>70000</v>
          </cell>
          <cell r="FS201">
            <v>0</v>
          </cell>
          <cell r="FT201">
            <v>-70000</v>
          </cell>
          <cell r="FZ201">
            <v>0</v>
          </cell>
          <cell r="GF201">
            <v>0</v>
          </cell>
          <cell r="GJ201">
            <v>70000</v>
          </cell>
          <cell r="GK201">
            <v>0</v>
          </cell>
          <cell r="GL201">
            <v>-70000</v>
          </cell>
          <cell r="GR201">
            <v>0</v>
          </cell>
          <cell r="GX201">
            <v>0</v>
          </cell>
          <cell r="HB201">
            <v>70000</v>
          </cell>
          <cell r="HC201">
            <v>0</v>
          </cell>
          <cell r="HD201">
            <v>-70000</v>
          </cell>
          <cell r="HJ201">
            <v>0</v>
          </cell>
          <cell r="HP201">
            <v>0</v>
          </cell>
          <cell r="HT201">
            <v>70000</v>
          </cell>
          <cell r="HU201">
            <v>0</v>
          </cell>
          <cell r="HV201">
            <v>-70000</v>
          </cell>
        </row>
        <row r="202">
          <cell r="D202" t="str">
            <v>0569 1 0 00</v>
          </cell>
          <cell r="E202" t="str">
            <v>BMW2 MOD.S1A</v>
          </cell>
          <cell r="G202">
            <v>38138</v>
          </cell>
          <cell r="M202">
            <v>0</v>
          </cell>
          <cell r="T202">
            <v>0</v>
          </cell>
          <cell r="Z202">
            <v>0</v>
          </cell>
          <cell r="AD202">
            <v>0</v>
          </cell>
          <cell r="AE202">
            <v>0</v>
          </cell>
          <cell r="AF202">
            <v>0</v>
          </cell>
          <cell r="AL202">
            <v>0</v>
          </cell>
          <cell r="AR202">
            <v>0</v>
          </cell>
          <cell r="AV202">
            <v>0</v>
          </cell>
          <cell r="AW202">
            <v>0</v>
          </cell>
          <cell r="AX202">
            <v>0</v>
          </cell>
          <cell r="BD202">
            <v>0</v>
          </cell>
          <cell r="BJ202">
            <v>0</v>
          </cell>
          <cell r="BN202">
            <v>0</v>
          </cell>
          <cell r="BO202">
            <v>0</v>
          </cell>
          <cell r="BP202">
            <v>0</v>
          </cell>
          <cell r="BT202">
            <v>26200</v>
          </cell>
          <cell r="BU202">
            <v>0</v>
          </cell>
          <cell r="BV202">
            <v>-26200</v>
          </cell>
          <cell r="CB202">
            <v>0</v>
          </cell>
          <cell r="CF202">
            <v>26200</v>
          </cell>
          <cell r="CG202">
            <v>0</v>
          </cell>
          <cell r="CH202">
            <v>-26200</v>
          </cell>
          <cell r="CL202">
            <v>0</v>
          </cell>
          <cell r="CM202">
            <v>0</v>
          </cell>
          <cell r="CN202">
            <v>0</v>
          </cell>
          <cell r="CT202">
            <v>0</v>
          </cell>
          <cell r="CX202">
            <v>26200</v>
          </cell>
          <cell r="CY202">
            <v>0</v>
          </cell>
          <cell r="CZ202">
            <v>-26200</v>
          </cell>
          <cell r="DD202">
            <v>0</v>
          </cell>
          <cell r="DE202">
            <v>0</v>
          </cell>
          <cell r="DF202">
            <v>0</v>
          </cell>
          <cell r="DL202">
            <v>0</v>
          </cell>
          <cell r="DP202">
            <v>26200</v>
          </cell>
          <cell r="DQ202">
            <v>0</v>
          </cell>
          <cell r="DR202">
            <v>-26200</v>
          </cell>
          <cell r="DV202">
            <v>0</v>
          </cell>
          <cell r="DW202">
            <v>0</v>
          </cell>
          <cell r="DX202">
            <v>0</v>
          </cell>
          <cell r="ED202">
            <v>0</v>
          </cell>
          <cell r="EH202">
            <v>26200</v>
          </cell>
          <cell r="EI202">
            <v>0</v>
          </cell>
          <cell r="EJ202">
            <v>-26200</v>
          </cell>
          <cell r="EN202">
            <v>0</v>
          </cell>
          <cell r="EP202">
            <v>0</v>
          </cell>
          <cell r="EV202">
            <v>0</v>
          </cell>
          <cell r="EZ202">
            <v>26200</v>
          </cell>
          <cell r="FA202">
            <v>0</v>
          </cell>
          <cell r="FB202">
            <v>-26200</v>
          </cell>
          <cell r="FH202">
            <v>0</v>
          </cell>
          <cell r="FN202">
            <v>0</v>
          </cell>
          <cell r="FR202">
            <v>26200</v>
          </cell>
          <cell r="FS202">
            <v>0</v>
          </cell>
          <cell r="FT202">
            <v>-26200</v>
          </cell>
          <cell r="FZ202">
            <v>0</v>
          </cell>
          <cell r="GF202">
            <v>0</v>
          </cell>
          <cell r="GJ202">
            <v>26200</v>
          </cell>
          <cell r="GK202">
            <v>0</v>
          </cell>
          <cell r="GL202">
            <v>-26200</v>
          </cell>
          <cell r="GR202">
            <v>0</v>
          </cell>
          <cell r="GX202">
            <v>0</v>
          </cell>
          <cell r="HB202">
            <v>26200</v>
          </cell>
          <cell r="HC202">
            <v>0</v>
          </cell>
          <cell r="HD202">
            <v>-26200</v>
          </cell>
          <cell r="HJ202">
            <v>0</v>
          </cell>
          <cell r="HP202">
            <v>0</v>
          </cell>
          <cell r="HT202">
            <v>26200</v>
          </cell>
          <cell r="HU202">
            <v>0</v>
          </cell>
          <cell r="HV202">
            <v>-26200</v>
          </cell>
        </row>
        <row r="203">
          <cell r="D203" t="str">
            <v>0575 2 0 00</v>
          </cell>
          <cell r="E203" t="str">
            <v>DC2G ZGS004</v>
          </cell>
          <cell r="G203">
            <v>38138</v>
          </cell>
          <cell r="M203">
            <v>0</v>
          </cell>
          <cell r="T203">
            <v>0</v>
          </cell>
          <cell r="Z203">
            <v>0</v>
          </cell>
          <cell r="AD203">
            <v>0</v>
          </cell>
          <cell r="AE203">
            <v>0</v>
          </cell>
          <cell r="AF203">
            <v>0</v>
          </cell>
          <cell r="AL203">
            <v>0</v>
          </cell>
          <cell r="AR203">
            <v>0</v>
          </cell>
          <cell r="AV203">
            <v>0</v>
          </cell>
          <cell r="AW203">
            <v>0</v>
          </cell>
          <cell r="AX203">
            <v>0</v>
          </cell>
          <cell r="BD203">
            <v>0</v>
          </cell>
          <cell r="BJ203">
            <v>0</v>
          </cell>
          <cell r="BN203">
            <v>0</v>
          </cell>
          <cell r="BO203">
            <v>0</v>
          </cell>
          <cell r="BP203">
            <v>0</v>
          </cell>
          <cell r="BT203">
            <v>1500</v>
          </cell>
          <cell r="BU203">
            <v>0</v>
          </cell>
          <cell r="BV203">
            <v>-1500</v>
          </cell>
          <cell r="CB203">
            <v>0</v>
          </cell>
          <cell r="CF203">
            <v>1500</v>
          </cell>
          <cell r="CG203">
            <v>0</v>
          </cell>
          <cell r="CH203">
            <v>-1500</v>
          </cell>
          <cell r="CL203">
            <v>0</v>
          </cell>
          <cell r="CM203">
            <v>0</v>
          </cell>
          <cell r="CN203">
            <v>0</v>
          </cell>
          <cell r="CT203">
            <v>0</v>
          </cell>
          <cell r="CX203">
            <v>1500</v>
          </cell>
          <cell r="CY203">
            <v>0</v>
          </cell>
          <cell r="CZ203">
            <v>-1500</v>
          </cell>
          <cell r="DD203">
            <v>0</v>
          </cell>
          <cell r="DE203">
            <v>0</v>
          </cell>
          <cell r="DF203">
            <v>0</v>
          </cell>
          <cell r="DL203">
            <v>0</v>
          </cell>
          <cell r="DP203">
            <v>1500</v>
          </cell>
          <cell r="DQ203">
            <v>0</v>
          </cell>
          <cell r="DR203">
            <v>-1500</v>
          </cell>
          <cell r="DV203">
            <v>0</v>
          </cell>
          <cell r="DW203">
            <v>0</v>
          </cell>
          <cell r="DX203">
            <v>0</v>
          </cell>
          <cell r="ED203">
            <v>0</v>
          </cell>
          <cell r="EH203">
            <v>1500</v>
          </cell>
          <cell r="EI203">
            <v>0</v>
          </cell>
          <cell r="EJ203">
            <v>-1500</v>
          </cell>
          <cell r="EN203">
            <v>0</v>
          </cell>
          <cell r="EP203">
            <v>0</v>
          </cell>
          <cell r="EV203">
            <v>0</v>
          </cell>
          <cell r="EZ203">
            <v>1500</v>
          </cell>
          <cell r="FA203">
            <v>0</v>
          </cell>
          <cell r="FB203">
            <v>-1500</v>
          </cell>
          <cell r="FH203">
            <v>0</v>
          </cell>
          <cell r="FN203">
            <v>0</v>
          </cell>
          <cell r="FR203">
            <v>1500</v>
          </cell>
          <cell r="FS203">
            <v>0</v>
          </cell>
          <cell r="FT203">
            <v>-1500</v>
          </cell>
          <cell r="FZ203">
            <v>0</v>
          </cell>
          <cell r="GF203">
            <v>0</v>
          </cell>
          <cell r="GJ203">
            <v>1500</v>
          </cell>
          <cell r="GK203">
            <v>0</v>
          </cell>
          <cell r="GL203">
            <v>-1500</v>
          </cell>
          <cell r="GR203">
            <v>0</v>
          </cell>
          <cell r="GX203">
            <v>0</v>
          </cell>
          <cell r="HB203">
            <v>1500</v>
          </cell>
          <cell r="HC203">
            <v>0</v>
          </cell>
          <cell r="HD203">
            <v>-1500</v>
          </cell>
          <cell r="HJ203">
            <v>0</v>
          </cell>
          <cell r="HP203">
            <v>0</v>
          </cell>
          <cell r="HT203">
            <v>1500</v>
          </cell>
          <cell r="HU203">
            <v>0</v>
          </cell>
          <cell r="HV203">
            <v>-1500</v>
          </cell>
        </row>
        <row r="204">
          <cell r="D204" t="str">
            <v>0523 4 0 00</v>
          </cell>
          <cell r="E204" t="str">
            <v>J7773 PUNTI CONTROLLO</v>
          </cell>
          <cell r="G204">
            <v>38138</v>
          </cell>
          <cell r="M204">
            <v>0</v>
          </cell>
          <cell r="T204">
            <v>0</v>
          </cell>
          <cell r="Z204">
            <v>0</v>
          </cell>
          <cell r="AD204">
            <v>0</v>
          </cell>
          <cell r="AE204">
            <v>0</v>
          </cell>
          <cell r="AF204">
            <v>0</v>
          </cell>
          <cell r="AL204">
            <v>0</v>
          </cell>
          <cell r="AR204">
            <v>0</v>
          </cell>
          <cell r="AV204">
            <v>0</v>
          </cell>
          <cell r="AW204">
            <v>0</v>
          </cell>
          <cell r="AX204">
            <v>0</v>
          </cell>
          <cell r="BD204">
            <v>0</v>
          </cell>
          <cell r="BJ204">
            <v>0</v>
          </cell>
          <cell r="BN204">
            <v>0</v>
          </cell>
          <cell r="BO204">
            <v>0</v>
          </cell>
          <cell r="BP204">
            <v>0</v>
          </cell>
          <cell r="BT204">
            <v>3200</v>
          </cell>
          <cell r="BU204">
            <v>0</v>
          </cell>
          <cell r="BV204">
            <v>-3200</v>
          </cell>
          <cell r="CB204">
            <v>0</v>
          </cell>
          <cell r="CF204">
            <v>3200</v>
          </cell>
          <cell r="CG204">
            <v>0</v>
          </cell>
          <cell r="CH204">
            <v>-3200</v>
          </cell>
          <cell r="CL204">
            <v>0</v>
          </cell>
          <cell r="CM204">
            <v>0</v>
          </cell>
          <cell r="CN204">
            <v>0</v>
          </cell>
          <cell r="CT204">
            <v>0</v>
          </cell>
          <cell r="CX204">
            <v>3200</v>
          </cell>
          <cell r="CY204">
            <v>0</v>
          </cell>
          <cell r="CZ204">
            <v>-3200</v>
          </cell>
          <cell r="DD204">
            <v>0</v>
          </cell>
          <cell r="DE204">
            <v>0</v>
          </cell>
          <cell r="DF204">
            <v>0</v>
          </cell>
          <cell r="DL204">
            <v>0</v>
          </cell>
          <cell r="DP204">
            <v>3200</v>
          </cell>
          <cell r="DQ204">
            <v>0</v>
          </cell>
          <cell r="DR204">
            <v>-3200</v>
          </cell>
          <cell r="DV204">
            <v>0</v>
          </cell>
          <cell r="DW204">
            <v>0</v>
          </cell>
          <cell r="DX204">
            <v>0</v>
          </cell>
          <cell r="ED204">
            <v>0</v>
          </cell>
          <cell r="EH204">
            <v>3200</v>
          </cell>
          <cell r="EI204">
            <v>0</v>
          </cell>
          <cell r="EJ204">
            <v>-3200</v>
          </cell>
          <cell r="EN204">
            <v>0</v>
          </cell>
          <cell r="EP204">
            <v>0</v>
          </cell>
          <cell r="EV204">
            <v>0</v>
          </cell>
          <cell r="EZ204">
            <v>3200</v>
          </cell>
          <cell r="FA204">
            <v>0</v>
          </cell>
          <cell r="FB204">
            <v>-3200</v>
          </cell>
          <cell r="FH204">
            <v>0</v>
          </cell>
          <cell r="FN204">
            <v>0</v>
          </cell>
          <cell r="FR204">
            <v>3200</v>
          </cell>
          <cell r="FS204">
            <v>0</v>
          </cell>
          <cell r="FT204">
            <v>-3200</v>
          </cell>
          <cell r="FZ204">
            <v>0</v>
          </cell>
          <cell r="GF204">
            <v>0</v>
          </cell>
          <cell r="GJ204">
            <v>3200</v>
          </cell>
          <cell r="GK204">
            <v>0</v>
          </cell>
          <cell r="GL204">
            <v>-3200</v>
          </cell>
          <cell r="GR204">
            <v>0</v>
          </cell>
          <cell r="GX204">
            <v>0</v>
          </cell>
          <cell r="HB204">
            <v>3200</v>
          </cell>
          <cell r="HC204">
            <v>0</v>
          </cell>
          <cell r="HD204">
            <v>-3200</v>
          </cell>
          <cell r="HJ204">
            <v>0</v>
          </cell>
          <cell r="HP204">
            <v>0</v>
          </cell>
          <cell r="HT204">
            <v>3200</v>
          </cell>
          <cell r="HU204">
            <v>0</v>
          </cell>
          <cell r="HV204">
            <v>-3200</v>
          </cell>
        </row>
        <row r="205">
          <cell r="D205" t="str">
            <v>0599 1 0 SP</v>
          </cell>
          <cell r="E205" t="str">
            <v>P19910rev1 ATTREZZATURA</v>
          </cell>
          <cell r="G205">
            <v>38138</v>
          </cell>
          <cell r="H205" t="str">
            <v>vendita rep.09/2004</v>
          </cell>
          <cell r="BN205">
            <v>0</v>
          </cell>
          <cell r="BO205">
            <v>0</v>
          </cell>
          <cell r="BP205">
            <v>0</v>
          </cell>
          <cell r="BT205">
            <v>28050</v>
          </cell>
          <cell r="BU205">
            <v>0</v>
          </cell>
          <cell r="BV205">
            <v>-28050</v>
          </cell>
          <cell r="CB205">
            <v>0</v>
          </cell>
          <cell r="CF205">
            <v>28050</v>
          </cell>
          <cell r="CG205">
            <v>0</v>
          </cell>
          <cell r="CH205">
            <v>-28050</v>
          </cell>
          <cell r="CL205">
            <v>12000</v>
          </cell>
          <cell r="CM205">
            <v>0</v>
          </cell>
          <cell r="CN205">
            <v>-12000</v>
          </cell>
          <cell r="CT205">
            <v>0</v>
          </cell>
          <cell r="CX205">
            <v>40050</v>
          </cell>
          <cell r="CY205">
            <v>0</v>
          </cell>
          <cell r="CZ205">
            <v>-40050</v>
          </cell>
          <cell r="DD205">
            <v>8000</v>
          </cell>
          <cell r="DE205">
            <v>0</v>
          </cell>
          <cell r="DF205">
            <v>-8000</v>
          </cell>
          <cell r="DL205">
            <v>0</v>
          </cell>
          <cell r="DP205">
            <v>48050</v>
          </cell>
          <cell r="DQ205">
            <v>0</v>
          </cell>
          <cell r="DR205">
            <v>-48050</v>
          </cell>
          <cell r="DV205">
            <v>0</v>
          </cell>
          <cell r="DW205">
            <v>0</v>
          </cell>
          <cell r="EH205">
            <v>48050</v>
          </cell>
          <cell r="EJ205">
            <v>-48050</v>
          </cell>
          <cell r="EO205">
            <v>62000</v>
          </cell>
          <cell r="EP205">
            <v>62000</v>
          </cell>
          <cell r="ET205">
            <v>-48050</v>
          </cell>
          <cell r="EU205">
            <v>-62000</v>
          </cell>
          <cell r="EV205">
            <v>-13950</v>
          </cell>
          <cell r="EZ205">
            <v>0</v>
          </cell>
          <cell r="FA205">
            <v>0</v>
          </cell>
          <cell r="FB205">
            <v>0</v>
          </cell>
          <cell r="FH205">
            <v>0</v>
          </cell>
          <cell r="FN205">
            <v>0</v>
          </cell>
          <cell r="FT205">
            <v>0</v>
          </cell>
          <cell r="FZ205">
            <v>0</v>
          </cell>
          <cell r="GF205">
            <v>0</v>
          </cell>
          <cell r="GL205">
            <v>0</v>
          </cell>
          <cell r="GR205">
            <v>0</v>
          </cell>
          <cell r="GX205">
            <v>0</v>
          </cell>
          <cell r="HD205">
            <v>0</v>
          </cell>
          <cell r="HJ205">
            <v>0</v>
          </cell>
          <cell r="HP205">
            <v>0</v>
          </cell>
          <cell r="HV205">
            <v>0</v>
          </cell>
        </row>
        <row r="206">
          <cell r="D206" t="str">
            <v>0513 4 0 S0</v>
          </cell>
          <cell r="E206" t="str">
            <v>P93950 2WDrev2 MASCHERE</v>
          </cell>
          <cell r="G206">
            <v>38138</v>
          </cell>
          <cell r="BN206">
            <v>0</v>
          </cell>
          <cell r="BO206">
            <v>0</v>
          </cell>
          <cell r="BP206">
            <v>0</v>
          </cell>
          <cell r="BT206">
            <v>23500</v>
          </cell>
          <cell r="BU206">
            <v>0</v>
          </cell>
          <cell r="BV206">
            <v>-23500</v>
          </cell>
          <cell r="CB206">
            <v>0</v>
          </cell>
          <cell r="CF206">
            <v>23500</v>
          </cell>
          <cell r="CG206">
            <v>0</v>
          </cell>
          <cell r="CH206">
            <v>-23500</v>
          </cell>
          <cell r="CL206">
            <v>0</v>
          </cell>
          <cell r="CM206">
            <v>0</v>
          </cell>
          <cell r="CN206">
            <v>0</v>
          </cell>
          <cell r="CT206">
            <v>0</v>
          </cell>
          <cell r="CX206">
            <v>23500</v>
          </cell>
          <cell r="CY206">
            <v>0</v>
          </cell>
          <cell r="CZ206">
            <v>-23500</v>
          </cell>
          <cell r="DD206">
            <v>0</v>
          </cell>
          <cell r="DE206">
            <v>0</v>
          </cell>
          <cell r="DF206">
            <v>0</v>
          </cell>
          <cell r="DL206">
            <v>0</v>
          </cell>
          <cell r="DP206">
            <v>23500</v>
          </cell>
          <cell r="DQ206">
            <v>0</v>
          </cell>
          <cell r="DR206">
            <v>-23500</v>
          </cell>
          <cell r="DV206">
            <v>0</v>
          </cell>
          <cell r="DW206">
            <v>0</v>
          </cell>
          <cell r="EH206">
            <v>23500</v>
          </cell>
          <cell r="EJ206">
            <v>-23500</v>
          </cell>
          <cell r="EN206">
            <v>0</v>
          </cell>
          <cell r="EP206">
            <v>0</v>
          </cell>
          <cell r="EV206">
            <v>0</v>
          </cell>
          <cell r="EZ206">
            <v>23500</v>
          </cell>
          <cell r="FA206">
            <v>0</v>
          </cell>
          <cell r="FB206">
            <v>-23500</v>
          </cell>
          <cell r="FH206">
            <v>0</v>
          </cell>
          <cell r="FN206">
            <v>0</v>
          </cell>
          <cell r="FT206">
            <v>0</v>
          </cell>
          <cell r="FZ206">
            <v>0</v>
          </cell>
          <cell r="GF206">
            <v>0</v>
          </cell>
          <cell r="GL206">
            <v>0</v>
          </cell>
          <cell r="GR206">
            <v>0</v>
          </cell>
          <cell r="GX206">
            <v>0</v>
          </cell>
          <cell r="HD206">
            <v>0</v>
          </cell>
          <cell r="HJ206">
            <v>0</v>
          </cell>
          <cell r="HP206">
            <v>0</v>
          </cell>
          <cell r="HV206">
            <v>0</v>
          </cell>
        </row>
        <row r="207">
          <cell r="D207" t="str">
            <v>libere</v>
          </cell>
          <cell r="E207" t="str">
            <v>J7773- J7774 modifica</v>
          </cell>
          <cell r="F207" t="str">
            <v>RENAULT</v>
          </cell>
          <cell r="G207" t="str">
            <v>no a commessa</v>
          </cell>
          <cell r="H207" t="str">
            <v>vendita rep.05/2004</v>
          </cell>
          <cell r="BN207">
            <v>0</v>
          </cell>
          <cell r="BO207">
            <v>0</v>
          </cell>
          <cell r="BP207">
            <v>0</v>
          </cell>
          <cell r="BU207">
            <v>70600</v>
          </cell>
          <cell r="BV207">
            <v>70600</v>
          </cell>
          <cell r="CA207">
            <v>-70600</v>
          </cell>
          <cell r="CB207">
            <v>-70600</v>
          </cell>
          <cell r="CF207">
            <v>0</v>
          </cell>
          <cell r="CG207">
            <v>0</v>
          </cell>
          <cell r="CH207">
            <v>0</v>
          </cell>
          <cell r="CN207">
            <v>0</v>
          </cell>
          <cell r="CT207">
            <v>0</v>
          </cell>
          <cell r="CX207">
            <v>0</v>
          </cell>
          <cell r="CY207">
            <v>0</v>
          </cell>
          <cell r="CZ207">
            <v>0</v>
          </cell>
          <cell r="DF207">
            <v>0</v>
          </cell>
          <cell r="DL207">
            <v>0</v>
          </cell>
          <cell r="DP207">
            <v>0</v>
          </cell>
          <cell r="DQ207">
            <v>0</v>
          </cell>
          <cell r="DR207">
            <v>0</v>
          </cell>
          <cell r="EP207">
            <v>0</v>
          </cell>
          <cell r="EV207">
            <v>0</v>
          </cell>
          <cell r="EZ207">
            <v>0</v>
          </cell>
          <cell r="FA207">
            <v>0</v>
          </cell>
          <cell r="FB207">
            <v>0</v>
          </cell>
          <cell r="FH207">
            <v>0</v>
          </cell>
          <cell r="FN207">
            <v>0</v>
          </cell>
          <cell r="FT207">
            <v>0</v>
          </cell>
          <cell r="FZ207">
            <v>0</v>
          </cell>
          <cell r="GF207">
            <v>0</v>
          </cell>
          <cell r="GL207">
            <v>0</v>
          </cell>
          <cell r="GR207">
            <v>0</v>
          </cell>
          <cell r="GX207">
            <v>0</v>
          </cell>
          <cell r="HD207">
            <v>0</v>
          </cell>
          <cell r="HJ207">
            <v>0</v>
          </cell>
          <cell r="HP207">
            <v>0</v>
          </cell>
          <cell r="HV207">
            <v>0</v>
          </cell>
        </row>
        <row r="208">
          <cell r="D208" t="str">
            <v>libere</v>
          </cell>
          <cell r="E208" t="str">
            <v>Varie</v>
          </cell>
          <cell r="F208" t="str">
            <v>RENAULT</v>
          </cell>
          <cell r="G208" t="str">
            <v>no a commessa</v>
          </cell>
          <cell r="H208" t="str">
            <v>vendita rep.06/2004</v>
          </cell>
          <cell r="BN208">
            <v>0</v>
          </cell>
          <cell r="BO208">
            <v>0</v>
          </cell>
          <cell r="BP208">
            <v>0</v>
          </cell>
          <cell r="CB208">
            <v>0</v>
          </cell>
          <cell r="CH208">
            <v>0</v>
          </cell>
          <cell r="CM208">
            <v>39960</v>
          </cell>
          <cell r="CN208">
            <v>39960</v>
          </cell>
          <cell r="CS208">
            <v>-39960</v>
          </cell>
          <cell r="CT208">
            <v>-39960</v>
          </cell>
          <cell r="CX208">
            <v>0</v>
          </cell>
          <cell r="CY208">
            <v>0</v>
          </cell>
          <cell r="CZ208">
            <v>0</v>
          </cell>
          <cell r="DF208">
            <v>0</v>
          </cell>
          <cell r="DL208">
            <v>0</v>
          </cell>
          <cell r="DP208">
            <v>0</v>
          </cell>
          <cell r="DQ208">
            <v>0</v>
          </cell>
          <cell r="DR208">
            <v>0</v>
          </cell>
          <cell r="EP208">
            <v>0</v>
          </cell>
          <cell r="EV208">
            <v>0</v>
          </cell>
          <cell r="EZ208">
            <v>0</v>
          </cell>
          <cell r="FA208">
            <v>0</v>
          </cell>
          <cell r="FB208">
            <v>0</v>
          </cell>
          <cell r="FH208">
            <v>0</v>
          </cell>
          <cell r="FN208">
            <v>0</v>
          </cell>
          <cell r="FT208">
            <v>0</v>
          </cell>
          <cell r="FZ208">
            <v>0</v>
          </cell>
          <cell r="GF208">
            <v>0</v>
          </cell>
          <cell r="GL208">
            <v>0</v>
          </cell>
          <cell r="GR208">
            <v>0</v>
          </cell>
          <cell r="GX208">
            <v>0</v>
          </cell>
          <cell r="HD208">
            <v>0</v>
          </cell>
          <cell r="HJ208">
            <v>0</v>
          </cell>
          <cell r="HP208">
            <v>0</v>
          </cell>
          <cell r="HV208">
            <v>0</v>
          </cell>
        </row>
        <row r="209">
          <cell r="D209" t="str">
            <v>0567 1 0 00</v>
          </cell>
          <cell r="E209" t="str">
            <v>186/11 REV1 ODM 353</v>
          </cell>
          <cell r="G209">
            <v>38199</v>
          </cell>
          <cell r="M209">
            <v>0</v>
          </cell>
          <cell r="T209">
            <v>0</v>
          </cell>
          <cell r="Z209">
            <v>0</v>
          </cell>
          <cell r="AD209">
            <v>0</v>
          </cell>
          <cell r="AE209">
            <v>0</v>
          </cell>
          <cell r="AF209">
            <v>0</v>
          </cell>
          <cell r="AL209">
            <v>0</v>
          </cell>
          <cell r="AR209">
            <v>0</v>
          </cell>
          <cell r="AV209">
            <v>0</v>
          </cell>
          <cell r="AW209">
            <v>0</v>
          </cell>
          <cell r="AX209">
            <v>0</v>
          </cell>
          <cell r="BD209">
            <v>0</v>
          </cell>
          <cell r="BJ209">
            <v>0</v>
          </cell>
          <cell r="BN209">
            <v>0</v>
          </cell>
          <cell r="BO209">
            <v>0</v>
          </cell>
          <cell r="BP209">
            <v>0</v>
          </cell>
          <cell r="BV209">
            <v>0</v>
          </cell>
          <cell r="CB209">
            <v>0</v>
          </cell>
          <cell r="CF209">
            <v>0</v>
          </cell>
          <cell r="CG209">
            <v>0</v>
          </cell>
          <cell r="CH209">
            <v>0</v>
          </cell>
          <cell r="CN209">
            <v>0</v>
          </cell>
          <cell r="CT209">
            <v>0</v>
          </cell>
          <cell r="CX209">
            <v>0</v>
          </cell>
          <cell r="CY209">
            <v>0</v>
          </cell>
          <cell r="CZ209">
            <v>0</v>
          </cell>
          <cell r="DD209">
            <v>20000</v>
          </cell>
          <cell r="DE209">
            <v>0</v>
          </cell>
          <cell r="DF209">
            <v>-20000</v>
          </cell>
          <cell r="DL209">
            <v>0</v>
          </cell>
          <cell r="DP209">
            <v>20000</v>
          </cell>
          <cell r="DQ209">
            <v>0</v>
          </cell>
          <cell r="DR209">
            <v>-20000</v>
          </cell>
          <cell r="DV209">
            <v>0</v>
          </cell>
          <cell r="DW209">
            <v>0</v>
          </cell>
          <cell r="DX209">
            <v>0</v>
          </cell>
          <cell r="ED209">
            <v>0</v>
          </cell>
          <cell r="EH209">
            <v>20000</v>
          </cell>
          <cell r="EI209">
            <v>0</v>
          </cell>
          <cell r="EJ209">
            <v>-20000</v>
          </cell>
          <cell r="EN209">
            <v>0</v>
          </cell>
          <cell r="EP209">
            <v>0</v>
          </cell>
          <cell r="EV209">
            <v>0</v>
          </cell>
          <cell r="EZ209">
            <v>20000</v>
          </cell>
          <cell r="FA209">
            <v>0</v>
          </cell>
          <cell r="FB209">
            <v>-20000</v>
          </cell>
          <cell r="FH209">
            <v>0</v>
          </cell>
          <cell r="FN209">
            <v>0</v>
          </cell>
          <cell r="FR209">
            <v>20000</v>
          </cell>
          <cell r="FS209">
            <v>0</v>
          </cell>
          <cell r="FT209">
            <v>-20000</v>
          </cell>
          <cell r="FZ209">
            <v>0</v>
          </cell>
          <cell r="GF209">
            <v>0</v>
          </cell>
          <cell r="GJ209">
            <v>20000</v>
          </cell>
          <cell r="GK209">
            <v>0</v>
          </cell>
          <cell r="GL209">
            <v>-20000</v>
          </cell>
          <cell r="GR209">
            <v>0</v>
          </cell>
          <cell r="GX209">
            <v>0</v>
          </cell>
          <cell r="HB209">
            <v>20000</v>
          </cell>
          <cell r="HC209">
            <v>0</v>
          </cell>
          <cell r="HD209">
            <v>-20000</v>
          </cell>
          <cell r="HJ209">
            <v>0</v>
          </cell>
          <cell r="HP209">
            <v>0</v>
          </cell>
          <cell r="HT209">
            <v>20000</v>
          </cell>
          <cell r="HU209">
            <v>0</v>
          </cell>
          <cell r="HV209">
            <v>-20000</v>
          </cell>
        </row>
        <row r="210">
          <cell r="D210" t="str">
            <v>0568 2 0 00</v>
          </cell>
          <cell r="E210" t="str">
            <v>186/44 ODM 402</v>
          </cell>
          <cell r="G210">
            <v>38199</v>
          </cell>
          <cell r="M210">
            <v>0</v>
          </cell>
          <cell r="T210">
            <v>0</v>
          </cell>
          <cell r="Z210">
            <v>0</v>
          </cell>
          <cell r="AD210">
            <v>0</v>
          </cell>
          <cell r="AE210">
            <v>0</v>
          </cell>
          <cell r="AF210">
            <v>0</v>
          </cell>
          <cell r="AL210">
            <v>0</v>
          </cell>
          <cell r="AR210">
            <v>0</v>
          </cell>
          <cell r="AV210">
            <v>0</v>
          </cell>
          <cell r="AW210">
            <v>0</v>
          </cell>
          <cell r="AX210">
            <v>0</v>
          </cell>
          <cell r="BD210">
            <v>0</v>
          </cell>
          <cell r="BJ210">
            <v>0</v>
          </cell>
          <cell r="BN210">
            <v>0</v>
          </cell>
          <cell r="BO210">
            <v>0</v>
          </cell>
          <cell r="BP210">
            <v>0</v>
          </cell>
          <cell r="BV210">
            <v>0</v>
          </cell>
          <cell r="CB210">
            <v>0</v>
          </cell>
          <cell r="CF210">
            <v>0</v>
          </cell>
          <cell r="CG210">
            <v>0</v>
          </cell>
          <cell r="CH210">
            <v>0</v>
          </cell>
          <cell r="CN210">
            <v>0</v>
          </cell>
          <cell r="CT210">
            <v>0</v>
          </cell>
          <cell r="CX210">
            <v>0</v>
          </cell>
          <cell r="CY210">
            <v>0</v>
          </cell>
          <cell r="CZ210">
            <v>0</v>
          </cell>
          <cell r="DD210">
            <v>30000</v>
          </cell>
          <cell r="DE210">
            <v>0</v>
          </cell>
          <cell r="DF210">
            <v>-30000</v>
          </cell>
          <cell r="DL210">
            <v>0</v>
          </cell>
          <cell r="DP210">
            <v>30000</v>
          </cell>
          <cell r="DQ210">
            <v>0</v>
          </cell>
          <cell r="DR210">
            <v>-30000</v>
          </cell>
          <cell r="DV210">
            <v>0</v>
          </cell>
          <cell r="DW210">
            <v>0</v>
          </cell>
          <cell r="DX210">
            <v>0</v>
          </cell>
          <cell r="ED210">
            <v>0</v>
          </cell>
          <cell r="EH210">
            <v>30000</v>
          </cell>
          <cell r="EI210">
            <v>0</v>
          </cell>
          <cell r="EJ210">
            <v>-30000</v>
          </cell>
          <cell r="EN210">
            <v>0</v>
          </cell>
          <cell r="EP210">
            <v>0</v>
          </cell>
          <cell r="EV210">
            <v>0</v>
          </cell>
          <cell r="EZ210">
            <v>30000</v>
          </cell>
          <cell r="FA210">
            <v>0</v>
          </cell>
          <cell r="FB210">
            <v>-30000</v>
          </cell>
          <cell r="FH210">
            <v>0</v>
          </cell>
          <cell r="FN210">
            <v>0</v>
          </cell>
          <cell r="FR210">
            <v>30000</v>
          </cell>
          <cell r="FS210">
            <v>0</v>
          </cell>
          <cell r="FT210">
            <v>-30000</v>
          </cell>
          <cell r="FZ210">
            <v>0</v>
          </cell>
          <cell r="GF210">
            <v>0</v>
          </cell>
          <cell r="GJ210">
            <v>30000</v>
          </cell>
          <cell r="GK210">
            <v>0</v>
          </cell>
          <cell r="GL210">
            <v>-30000</v>
          </cell>
          <cell r="GR210">
            <v>0</v>
          </cell>
          <cell r="GX210">
            <v>0</v>
          </cell>
          <cell r="HB210">
            <v>30000</v>
          </cell>
          <cell r="HC210">
            <v>0</v>
          </cell>
          <cell r="HD210">
            <v>-30000</v>
          </cell>
          <cell r="HJ210">
            <v>0</v>
          </cell>
          <cell r="HP210">
            <v>0</v>
          </cell>
          <cell r="HT210">
            <v>30000</v>
          </cell>
          <cell r="HU210">
            <v>0</v>
          </cell>
          <cell r="HV210">
            <v>-30000</v>
          </cell>
        </row>
        <row r="211">
          <cell r="D211" t="str">
            <v>0566 2 0 00</v>
          </cell>
          <cell r="E211" t="str">
            <v>186/7 REV2 ODM 429</v>
          </cell>
          <cell r="G211">
            <v>38199</v>
          </cell>
          <cell r="M211">
            <v>0</v>
          </cell>
          <cell r="T211">
            <v>0</v>
          </cell>
          <cell r="Z211">
            <v>0</v>
          </cell>
          <cell r="AD211">
            <v>0</v>
          </cell>
          <cell r="AE211">
            <v>0</v>
          </cell>
          <cell r="AF211">
            <v>0</v>
          </cell>
          <cell r="AL211">
            <v>0</v>
          </cell>
          <cell r="AR211">
            <v>0</v>
          </cell>
          <cell r="AV211">
            <v>0</v>
          </cell>
          <cell r="AW211">
            <v>0</v>
          </cell>
          <cell r="AX211">
            <v>0</v>
          </cell>
          <cell r="BD211">
            <v>0</v>
          </cell>
          <cell r="BJ211">
            <v>0</v>
          </cell>
          <cell r="BN211">
            <v>0</v>
          </cell>
          <cell r="BO211">
            <v>0</v>
          </cell>
          <cell r="BP211">
            <v>0</v>
          </cell>
          <cell r="BV211">
            <v>0</v>
          </cell>
          <cell r="CB211">
            <v>0</v>
          </cell>
          <cell r="CF211">
            <v>0</v>
          </cell>
          <cell r="CG211">
            <v>0</v>
          </cell>
          <cell r="CH211">
            <v>0</v>
          </cell>
          <cell r="CN211">
            <v>0</v>
          </cell>
          <cell r="CT211">
            <v>0</v>
          </cell>
          <cell r="CX211">
            <v>0</v>
          </cell>
          <cell r="CY211">
            <v>0</v>
          </cell>
          <cell r="CZ211">
            <v>0</v>
          </cell>
          <cell r="DD211">
            <v>0</v>
          </cell>
          <cell r="DE211">
            <v>0</v>
          </cell>
          <cell r="DF211">
            <v>0</v>
          </cell>
          <cell r="DL211">
            <v>0</v>
          </cell>
          <cell r="DP211">
            <v>0</v>
          </cell>
          <cell r="DQ211">
            <v>0</v>
          </cell>
          <cell r="DR211">
            <v>0</v>
          </cell>
          <cell r="DV211">
            <v>20000</v>
          </cell>
          <cell r="DW211">
            <v>0</v>
          </cell>
          <cell r="DX211">
            <v>-20000</v>
          </cell>
          <cell r="ED211">
            <v>0</v>
          </cell>
          <cell r="EH211">
            <v>20000</v>
          </cell>
          <cell r="EI211">
            <v>0</v>
          </cell>
          <cell r="EJ211">
            <v>-20000</v>
          </cell>
          <cell r="EN211">
            <v>0</v>
          </cell>
          <cell r="EP211">
            <v>0</v>
          </cell>
          <cell r="EV211">
            <v>0</v>
          </cell>
          <cell r="EZ211">
            <v>20000</v>
          </cell>
          <cell r="FA211">
            <v>0</v>
          </cell>
          <cell r="FB211">
            <v>-20000</v>
          </cell>
          <cell r="FH211">
            <v>0</v>
          </cell>
          <cell r="FN211">
            <v>0</v>
          </cell>
          <cell r="FR211">
            <v>20000</v>
          </cell>
          <cell r="FS211">
            <v>0</v>
          </cell>
          <cell r="FT211">
            <v>-20000</v>
          </cell>
          <cell r="FZ211">
            <v>0</v>
          </cell>
          <cell r="GF211">
            <v>0</v>
          </cell>
          <cell r="GJ211">
            <v>20000</v>
          </cell>
          <cell r="GK211">
            <v>0</v>
          </cell>
          <cell r="GL211">
            <v>-20000</v>
          </cell>
          <cell r="GR211">
            <v>0</v>
          </cell>
          <cell r="GX211">
            <v>0</v>
          </cell>
          <cell r="HB211">
            <v>20000</v>
          </cell>
          <cell r="HC211">
            <v>0</v>
          </cell>
          <cell r="HD211">
            <v>-20000</v>
          </cell>
          <cell r="HJ211">
            <v>0</v>
          </cell>
          <cell r="HP211">
            <v>0</v>
          </cell>
          <cell r="HT211">
            <v>20000</v>
          </cell>
          <cell r="HU211">
            <v>0</v>
          </cell>
          <cell r="HV211">
            <v>-20000</v>
          </cell>
        </row>
        <row r="212">
          <cell r="D212" t="str">
            <v>0208 1 0 S0</v>
          </cell>
          <cell r="E212" t="str">
            <v>19246 D/S MODIFICA</v>
          </cell>
          <cell r="G212">
            <v>38199</v>
          </cell>
          <cell r="M212">
            <v>0</v>
          </cell>
          <cell r="T212">
            <v>0</v>
          </cell>
          <cell r="Z212">
            <v>0</v>
          </cell>
          <cell r="AD212">
            <v>0</v>
          </cell>
          <cell r="AE212">
            <v>0</v>
          </cell>
          <cell r="AF212">
            <v>0</v>
          </cell>
          <cell r="AL212">
            <v>0</v>
          </cell>
          <cell r="AR212">
            <v>0</v>
          </cell>
          <cell r="AV212">
            <v>0</v>
          </cell>
          <cell r="AW212">
            <v>0</v>
          </cell>
          <cell r="AX212">
            <v>0</v>
          </cell>
          <cell r="BD212">
            <v>0</v>
          </cell>
          <cell r="BJ212">
            <v>0</v>
          </cell>
          <cell r="BN212">
            <v>0</v>
          </cell>
          <cell r="BO212">
            <v>0</v>
          </cell>
          <cell r="BP212">
            <v>0</v>
          </cell>
          <cell r="BV212">
            <v>0</v>
          </cell>
          <cell r="CB212">
            <v>0</v>
          </cell>
          <cell r="CF212">
            <v>0</v>
          </cell>
          <cell r="CG212">
            <v>0</v>
          </cell>
          <cell r="CH212">
            <v>0</v>
          </cell>
          <cell r="CN212">
            <v>0</v>
          </cell>
          <cell r="CT212">
            <v>0</v>
          </cell>
          <cell r="CX212">
            <v>0</v>
          </cell>
          <cell r="CY212">
            <v>0</v>
          </cell>
          <cell r="CZ212">
            <v>0</v>
          </cell>
          <cell r="DD212">
            <v>86432</v>
          </cell>
          <cell r="DE212">
            <v>0</v>
          </cell>
          <cell r="DF212">
            <v>-86432</v>
          </cell>
          <cell r="DL212">
            <v>0</v>
          </cell>
          <cell r="DP212">
            <v>86432</v>
          </cell>
          <cell r="DQ212">
            <v>0</v>
          </cell>
          <cell r="DR212">
            <v>-86432</v>
          </cell>
          <cell r="DV212">
            <v>0</v>
          </cell>
          <cell r="DW212">
            <v>0</v>
          </cell>
          <cell r="DX212">
            <v>0</v>
          </cell>
          <cell r="ED212">
            <v>0</v>
          </cell>
          <cell r="EH212">
            <v>86432</v>
          </cell>
          <cell r="EI212">
            <v>0</v>
          </cell>
          <cell r="EJ212">
            <v>-86432</v>
          </cell>
          <cell r="EN212">
            <v>-86432</v>
          </cell>
          <cell r="EP212">
            <v>86432</v>
          </cell>
          <cell r="EV212">
            <v>0</v>
          </cell>
          <cell r="EZ212">
            <v>0</v>
          </cell>
          <cell r="FA212">
            <v>0</v>
          </cell>
          <cell r="FB212">
            <v>0</v>
          </cell>
          <cell r="FH212">
            <v>0</v>
          </cell>
          <cell r="FN212">
            <v>0</v>
          </cell>
          <cell r="FR212">
            <v>0</v>
          </cell>
          <cell r="FS212">
            <v>0</v>
          </cell>
          <cell r="FT212">
            <v>0</v>
          </cell>
          <cell r="FZ212">
            <v>0</v>
          </cell>
          <cell r="GF212">
            <v>0</v>
          </cell>
          <cell r="GJ212">
            <v>0</v>
          </cell>
          <cell r="GK212">
            <v>0</v>
          </cell>
          <cell r="GL212">
            <v>0</v>
          </cell>
          <cell r="GR212">
            <v>0</v>
          </cell>
          <cell r="GX212">
            <v>0</v>
          </cell>
          <cell r="HB212">
            <v>0</v>
          </cell>
          <cell r="HC212">
            <v>0</v>
          </cell>
          <cell r="HD212">
            <v>0</v>
          </cell>
          <cell r="HJ212">
            <v>0</v>
          </cell>
          <cell r="HP212">
            <v>0</v>
          </cell>
          <cell r="HT212">
            <v>0</v>
          </cell>
          <cell r="HU212">
            <v>0</v>
          </cell>
          <cell r="HV212">
            <v>0</v>
          </cell>
        </row>
        <row r="213">
          <cell r="D213" t="str">
            <v>0508 2 0 S0</v>
          </cell>
          <cell r="E213" t="str">
            <v>19430 ODM 1244</v>
          </cell>
          <cell r="G213">
            <v>38199</v>
          </cell>
          <cell r="M213">
            <v>0</v>
          </cell>
          <cell r="T213">
            <v>0</v>
          </cell>
          <cell r="Z213">
            <v>0</v>
          </cell>
          <cell r="AD213">
            <v>0</v>
          </cell>
          <cell r="AE213">
            <v>0</v>
          </cell>
          <cell r="AF213">
            <v>0</v>
          </cell>
          <cell r="AL213">
            <v>0</v>
          </cell>
          <cell r="AR213">
            <v>0</v>
          </cell>
          <cell r="AV213">
            <v>0</v>
          </cell>
          <cell r="AW213">
            <v>0</v>
          </cell>
          <cell r="AX213">
            <v>0</v>
          </cell>
          <cell r="BD213">
            <v>0</v>
          </cell>
          <cell r="BJ213">
            <v>0</v>
          </cell>
          <cell r="BN213">
            <v>0</v>
          </cell>
          <cell r="BO213">
            <v>0</v>
          </cell>
          <cell r="BP213">
            <v>0</v>
          </cell>
          <cell r="BV213">
            <v>0</v>
          </cell>
          <cell r="CB213">
            <v>0</v>
          </cell>
          <cell r="CF213">
            <v>0</v>
          </cell>
          <cell r="CG213">
            <v>0</v>
          </cell>
          <cell r="CH213">
            <v>0</v>
          </cell>
          <cell r="CN213">
            <v>0</v>
          </cell>
          <cell r="CT213">
            <v>0</v>
          </cell>
          <cell r="CX213">
            <v>0</v>
          </cell>
          <cell r="CY213">
            <v>0</v>
          </cell>
          <cell r="CZ213">
            <v>0</v>
          </cell>
          <cell r="DD213">
            <v>109500</v>
          </cell>
          <cell r="DE213">
            <v>0</v>
          </cell>
          <cell r="DF213">
            <v>-109500</v>
          </cell>
          <cell r="DL213">
            <v>0</v>
          </cell>
          <cell r="DP213">
            <v>109500</v>
          </cell>
          <cell r="DQ213">
            <v>0</v>
          </cell>
          <cell r="DR213">
            <v>-109500</v>
          </cell>
          <cell r="DV213">
            <v>0</v>
          </cell>
          <cell r="DW213">
            <v>0</v>
          </cell>
          <cell r="DX213">
            <v>0</v>
          </cell>
          <cell r="ED213">
            <v>0</v>
          </cell>
          <cell r="EH213">
            <v>109500</v>
          </cell>
          <cell r="EI213">
            <v>0</v>
          </cell>
          <cell r="EJ213">
            <v>-109500</v>
          </cell>
          <cell r="EN213">
            <v>0</v>
          </cell>
          <cell r="EP213">
            <v>0</v>
          </cell>
          <cell r="EV213">
            <v>0</v>
          </cell>
          <cell r="EZ213">
            <v>109500</v>
          </cell>
          <cell r="FA213">
            <v>0</v>
          </cell>
          <cell r="FB213">
            <v>-109500</v>
          </cell>
          <cell r="FH213">
            <v>0</v>
          </cell>
          <cell r="FN213">
            <v>0</v>
          </cell>
          <cell r="FR213">
            <v>109500</v>
          </cell>
          <cell r="FS213">
            <v>0</v>
          </cell>
          <cell r="FT213">
            <v>-109500</v>
          </cell>
          <cell r="FZ213">
            <v>0</v>
          </cell>
          <cell r="GF213">
            <v>0</v>
          </cell>
          <cell r="GJ213">
            <v>109500</v>
          </cell>
          <cell r="GK213">
            <v>0</v>
          </cell>
          <cell r="GL213">
            <v>-109500</v>
          </cell>
          <cell r="GR213">
            <v>0</v>
          </cell>
          <cell r="GX213">
            <v>0</v>
          </cell>
          <cell r="HB213">
            <v>109500</v>
          </cell>
          <cell r="HC213">
            <v>0</v>
          </cell>
          <cell r="HD213">
            <v>-109500</v>
          </cell>
          <cell r="HJ213">
            <v>0</v>
          </cell>
          <cell r="HP213">
            <v>0</v>
          </cell>
          <cell r="HT213">
            <v>109500</v>
          </cell>
          <cell r="HU213">
            <v>0</v>
          </cell>
          <cell r="HV213">
            <v>-109500</v>
          </cell>
        </row>
        <row r="214">
          <cell r="D214" t="str">
            <v>0611 0 0 00</v>
          </cell>
          <cell r="E214" t="str">
            <v>19946 D/S ATTREZZATURA</v>
          </cell>
          <cell r="G214">
            <v>38199</v>
          </cell>
          <cell r="M214">
            <v>0</v>
          </cell>
          <cell r="T214">
            <v>0</v>
          </cell>
          <cell r="Z214">
            <v>0</v>
          </cell>
          <cell r="AD214">
            <v>0</v>
          </cell>
          <cell r="AE214">
            <v>0</v>
          </cell>
          <cell r="AF214">
            <v>0</v>
          </cell>
          <cell r="AL214">
            <v>0</v>
          </cell>
          <cell r="AR214">
            <v>0</v>
          </cell>
          <cell r="AV214">
            <v>0</v>
          </cell>
          <cell r="AW214">
            <v>0</v>
          </cell>
          <cell r="AX214">
            <v>0</v>
          </cell>
          <cell r="BD214">
            <v>0</v>
          </cell>
          <cell r="BJ214">
            <v>0</v>
          </cell>
          <cell r="BN214">
            <v>0</v>
          </cell>
          <cell r="BO214">
            <v>0</v>
          </cell>
          <cell r="BP214">
            <v>0</v>
          </cell>
          <cell r="BV214">
            <v>0</v>
          </cell>
          <cell r="CB214">
            <v>0</v>
          </cell>
          <cell r="CF214">
            <v>0</v>
          </cell>
          <cell r="CG214">
            <v>0</v>
          </cell>
          <cell r="CH214">
            <v>0</v>
          </cell>
          <cell r="CN214">
            <v>0</v>
          </cell>
          <cell r="CT214">
            <v>0</v>
          </cell>
          <cell r="CX214">
            <v>0</v>
          </cell>
          <cell r="CY214">
            <v>0</v>
          </cell>
          <cell r="CZ214">
            <v>0</v>
          </cell>
          <cell r="DD214">
            <v>250000</v>
          </cell>
          <cell r="DE214">
            <v>0</v>
          </cell>
          <cell r="DF214">
            <v>-250000</v>
          </cell>
          <cell r="DL214">
            <v>0</v>
          </cell>
          <cell r="DP214">
            <v>250000</v>
          </cell>
          <cell r="DQ214">
            <v>0</v>
          </cell>
          <cell r="DR214">
            <v>-250000</v>
          </cell>
          <cell r="DV214">
            <v>0</v>
          </cell>
          <cell r="DW214">
            <v>0</v>
          </cell>
          <cell r="DX214">
            <v>0</v>
          </cell>
          <cell r="ED214">
            <v>0</v>
          </cell>
          <cell r="EH214">
            <v>250000</v>
          </cell>
          <cell r="EI214">
            <v>0</v>
          </cell>
          <cell r="EJ214">
            <v>-250000</v>
          </cell>
          <cell r="EN214">
            <v>86432</v>
          </cell>
          <cell r="EP214">
            <v>-86432</v>
          </cell>
          <cell r="EV214">
            <v>0</v>
          </cell>
          <cell r="EZ214">
            <v>336432</v>
          </cell>
          <cell r="FA214">
            <v>0</v>
          </cell>
          <cell r="FB214">
            <v>-336432</v>
          </cell>
          <cell r="FH214">
            <v>0</v>
          </cell>
          <cell r="FN214">
            <v>0</v>
          </cell>
          <cell r="FR214">
            <v>336432</v>
          </cell>
          <cell r="FS214">
            <v>0</v>
          </cell>
          <cell r="FT214">
            <v>-336432</v>
          </cell>
          <cell r="FZ214">
            <v>0</v>
          </cell>
          <cell r="GF214">
            <v>0</v>
          </cell>
          <cell r="GJ214">
            <v>336432</v>
          </cell>
          <cell r="GK214">
            <v>0</v>
          </cell>
          <cell r="GL214">
            <v>-336432</v>
          </cell>
          <cell r="GR214">
            <v>0</v>
          </cell>
          <cell r="GX214">
            <v>0</v>
          </cell>
          <cell r="HB214">
            <v>336432</v>
          </cell>
          <cell r="HC214">
            <v>0</v>
          </cell>
          <cell r="HD214">
            <v>-336432</v>
          </cell>
          <cell r="HJ214">
            <v>0</v>
          </cell>
          <cell r="HP214">
            <v>0</v>
          </cell>
          <cell r="HT214">
            <v>336432</v>
          </cell>
          <cell r="HU214">
            <v>0</v>
          </cell>
          <cell r="HV214">
            <v>-336432</v>
          </cell>
        </row>
        <row r="215">
          <cell r="D215" t="str">
            <v>0605 0 0 00</v>
          </cell>
          <cell r="E215" t="str">
            <v>PIN8 D/S ATTREZZATURA</v>
          </cell>
          <cell r="G215">
            <v>38199</v>
          </cell>
          <cell r="M215">
            <v>0</v>
          </cell>
          <cell r="T215">
            <v>0</v>
          </cell>
          <cell r="Z215">
            <v>0</v>
          </cell>
          <cell r="AD215">
            <v>0</v>
          </cell>
          <cell r="AE215">
            <v>0</v>
          </cell>
          <cell r="AF215">
            <v>0</v>
          </cell>
          <cell r="AL215">
            <v>0</v>
          </cell>
          <cell r="AR215">
            <v>0</v>
          </cell>
          <cell r="AV215">
            <v>0</v>
          </cell>
          <cell r="AW215">
            <v>0</v>
          </cell>
          <cell r="AX215">
            <v>0</v>
          </cell>
          <cell r="BD215">
            <v>0</v>
          </cell>
          <cell r="BJ215">
            <v>0</v>
          </cell>
          <cell r="BN215">
            <v>0</v>
          </cell>
          <cell r="BO215">
            <v>0</v>
          </cell>
          <cell r="BP215">
            <v>0</v>
          </cell>
          <cell r="BV215">
            <v>0</v>
          </cell>
          <cell r="CB215">
            <v>0</v>
          </cell>
          <cell r="CF215">
            <v>0</v>
          </cell>
          <cell r="CG215">
            <v>0</v>
          </cell>
          <cell r="CH215">
            <v>0</v>
          </cell>
          <cell r="CN215">
            <v>0</v>
          </cell>
          <cell r="CT215">
            <v>0</v>
          </cell>
          <cell r="CX215">
            <v>0</v>
          </cell>
          <cell r="CY215">
            <v>0</v>
          </cell>
          <cell r="CZ215">
            <v>0</v>
          </cell>
          <cell r="DD215">
            <v>123000</v>
          </cell>
          <cell r="DE215">
            <v>80000</v>
          </cell>
          <cell r="DF215">
            <v>-43000</v>
          </cell>
          <cell r="DL215">
            <v>0</v>
          </cell>
          <cell r="DP215">
            <v>123000</v>
          </cell>
          <cell r="DQ215">
            <v>80000</v>
          </cell>
          <cell r="DR215">
            <v>-43000</v>
          </cell>
          <cell r="DV215">
            <v>0</v>
          </cell>
          <cell r="DW215">
            <v>0</v>
          </cell>
          <cell r="DX215">
            <v>0</v>
          </cell>
          <cell r="ED215">
            <v>0</v>
          </cell>
          <cell r="EH215">
            <v>123000</v>
          </cell>
          <cell r="EI215">
            <v>80000</v>
          </cell>
          <cell r="EJ215">
            <v>-43000</v>
          </cell>
          <cell r="EN215">
            <v>13600</v>
          </cell>
          <cell r="EP215">
            <v>-13600</v>
          </cell>
          <cell r="EV215">
            <v>0</v>
          </cell>
          <cell r="EZ215">
            <v>136600</v>
          </cell>
          <cell r="FA215">
            <v>80000</v>
          </cell>
          <cell r="FB215">
            <v>-56600</v>
          </cell>
          <cell r="FH215">
            <v>0</v>
          </cell>
          <cell r="FN215">
            <v>0</v>
          </cell>
          <cell r="FR215">
            <v>136600</v>
          </cell>
          <cell r="FS215">
            <v>80000</v>
          </cell>
          <cell r="FT215">
            <v>-56600</v>
          </cell>
          <cell r="FZ215">
            <v>0</v>
          </cell>
          <cell r="GF215">
            <v>0</v>
          </cell>
          <cell r="GJ215">
            <v>136600</v>
          </cell>
          <cell r="GK215">
            <v>80000</v>
          </cell>
          <cell r="GL215">
            <v>-56600</v>
          </cell>
          <cell r="GR215">
            <v>0</v>
          </cell>
          <cell r="GX215">
            <v>0</v>
          </cell>
          <cell r="HB215">
            <v>136600</v>
          </cell>
          <cell r="HC215">
            <v>80000</v>
          </cell>
          <cell r="HD215">
            <v>-56600</v>
          </cell>
          <cell r="HJ215">
            <v>0</v>
          </cell>
          <cell r="HP215">
            <v>0</v>
          </cell>
          <cell r="HT215">
            <v>136600</v>
          </cell>
          <cell r="HU215">
            <v>80000</v>
          </cell>
          <cell r="HV215">
            <v>-56600</v>
          </cell>
        </row>
        <row r="216">
          <cell r="D216" t="str">
            <v>0606 0 0 00</v>
          </cell>
          <cell r="E216" t="str">
            <v>PIN8A D/S ATTREZZATURA</v>
          </cell>
          <cell r="G216">
            <v>38199</v>
          </cell>
          <cell r="M216">
            <v>0</v>
          </cell>
          <cell r="T216">
            <v>0</v>
          </cell>
          <cell r="Z216">
            <v>0</v>
          </cell>
          <cell r="AD216">
            <v>0</v>
          </cell>
          <cell r="AE216">
            <v>0</v>
          </cell>
          <cell r="AF216">
            <v>0</v>
          </cell>
          <cell r="AL216">
            <v>0</v>
          </cell>
          <cell r="AR216">
            <v>0</v>
          </cell>
          <cell r="AV216">
            <v>0</v>
          </cell>
          <cell r="AW216">
            <v>0</v>
          </cell>
          <cell r="AX216">
            <v>0</v>
          </cell>
          <cell r="BD216">
            <v>0</v>
          </cell>
          <cell r="BJ216">
            <v>0</v>
          </cell>
          <cell r="BN216">
            <v>0</v>
          </cell>
          <cell r="BO216">
            <v>0</v>
          </cell>
          <cell r="BP216">
            <v>0</v>
          </cell>
          <cell r="BV216">
            <v>0</v>
          </cell>
          <cell r="CB216">
            <v>0</v>
          </cell>
          <cell r="CF216">
            <v>0</v>
          </cell>
          <cell r="CG216">
            <v>0</v>
          </cell>
          <cell r="CH216">
            <v>0</v>
          </cell>
          <cell r="CN216">
            <v>0</v>
          </cell>
          <cell r="CT216">
            <v>0</v>
          </cell>
          <cell r="CX216">
            <v>0</v>
          </cell>
          <cell r="CY216">
            <v>0</v>
          </cell>
          <cell r="CZ216">
            <v>0</v>
          </cell>
          <cell r="DD216">
            <v>1094740</v>
          </cell>
          <cell r="DE216">
            <v>1800000</v>
          </cell>
          <cell r="DF216">
            <v>705260</v>
          </cell>
          <cell r="DL216">
            <v>0</v>
          </cell>
          <cell r="DP216">
            <v>1094740</v>
          </cell>
          <cell r="DQ216">
            <v>1800000</v>
          </cell>
          <cell r="DR216">
            <v>705260</v>
          </cell>
          <cell r="DV216">
            <v>0</v>
          </cell>
          <cell r="DW216">
            <v>0</v>
          </cell>
          <cell r="DX216">
            <v>0</v>
          </cell>
          <cell r="ED216">
            <v>0</v>
          </cell>
          <cell r="EH216">
            <v>1094740</v>
          </cell>
          <cell r="EI216">
            <v>1800000</v>
          </cell>
          <cell r="EJ216">
            <v>705260</v>
          </cell>
          <cell r="EN216">
            <v>0</v>
          </cell>
          <cell r="EP216">
            <v>0</v>
          </cell>
          <cell r="EV216">
            <v>0</v>
          </cell>
          <cell r="EZ216">
            <v>1094740</v>
          </cell>
          <cell r="FA216">
            <v>1800000</v>
          </cell>
          <cell r="FB216">
            <v>705260</v>
          </cell>
          <cell r="FH216">
            <v>0</v>
          </cell>
          <cell r="FN216">
            <v>0</v>
          </cell>
          <cell r="FR216">
            <v>1094740</v>
          </cell>
          <cell r="FS216">
            <v>1800000</v>
          </cell>
          <cell r="FT216">
            <v>705260</v>
          </cell>
          <cell r="FZ216">
            <v>0</v>
          </cell>
          <cell r="GF216">
            <v>0</v>
          </cell>
          <cell r="GJ216">
            <v>1094740</v>
          </cell>
          <cell r="GK216">
            <v>1800000</v>
          </cell>
          <cell r="GL216">
            <v>705260</v>
          </cell>
          <cell r="GR216">
            <v>0</v>
          </cell>
          <cell r="GX216">
            <v>0</v>
          </cell>
          <cell r="HB216">
            <v>1094740</v>
          </cell>
          <cell r="HC216">
            <v>1800000</v>
          </cell>
          <cell r="HD216">
            <v>705260</v>
          </cell>
          <cell r="HJ216">
            <v>0</v>
          </cell>
          <cell r="HP216">
            <v>0</v>
          </cell>
          <cell r="HT216">
            <v>1094740</v>
          </cell>
          <cell r="HU216">
            <v>1800000</v>
          </cell>
          <cell r="HV216">
            <v>705260</v>
          </cell>
        </row>
        <row r="217">
          <cell r="D217" t="str">
            <v>0607 0 0 00</v>
          </cell>
          <cell r="E217" t="str">
            <v>PIN8B D/S ATTREZZATURA</v>
          </cell>
          <cell r="G217">
            <v>38199</v>
          </cell>
          <cell r="M217">
            <v>0</v>
          </cell>
          <cell r="T217">
            <v>0</v>
          </cell>
          <cell r="Z217">
            <v>0</v>
          </cell>
          <cell r="AD217">
            <v>0</v>
          </cell>
          <cell r="AE217">
            <v>0</v>
          </cell>
          <cell r="AF217">
            <v>0</v>
          </cell>
          <cell r="AL217">
            <v>0</v>
          </cell>
          <cell r="AR217">
            <v>0</v>
          </cell>
          <cell r="AV217">
            <v>0</v>
          </cell>
          <cell r="AW217">
            <v>0</v>
          </cell>
          <cell r="AX217">
            <v>0</v>
          </cell>
          <cell r="BD217">
            <v>0</v>
          </cell>
          <cell r="BJ217">
            <v>0</v>
          </cell>
          <cell r="BN217">
            <v>0</v>
          </cell>
          <cell r="BO217">
            <v>0</v>
          </cell>
          <cell r="BP217">
            <v>0</v>
          </cell>
          <cell r="BV217">
            <v>0</v>
          </cell>
          <cell r="CB217">
            <v>0</v>
          </cell>
          <cell r="CF217">
            <v>0</v>
          </cell>
          <cell r="CG217">
            <v>0</v>
          </cell>
          <cell r="CH217">
            <v>0</v>
          </cell>
          <cell r="CN217">
            <v>0</v>
          </cell>
          <cell r="CT217">
            <v>0</v>
          </cell>
          <cell r="CX217">
            <v>0</v>
          </cell>
          <cell r="CY217">
            <v>0</v>
          </cell>
          <cell r="CZ217">
            <v>0</v>
          </cell>
          <cell r="DD217">
            <v>134000</v>
          </cell>
          <cell r="DE217">
            <v>170000</v>
          </cell>
          <cell r="DF217">
            <v>36000</v>
          </cell>
          <cell r="DL217">
            <v>0</v>
          </cell>
          <cell r="DP217">
            <v>134000</v>
          </cell>
          <cell r="DQ217">
            <v>170000</v>
          </cell>
          <cell r="DR217">
            <v>36000</v>
          </cell>
          <cell r="DV217">
            <v>0</v>
          </cell>
          <cell r="DW217">
            <v>0</v>
          </cell>
          <cell r="DX217">
            <v>0</v>
          </cell>
          <cell r="ED217">
            <v>0</v>
          </cell>
          <cell r="EH217">
            <v>134000</v>
          </cell>
          <cell r="EI217">
            <v>170000</v>
          </cell>
          <cell r="EJ217">
            <v>36000</v>
          </cell>
          <cell r="EN217">
            <v>0</v>
          </cell>
          <cell r="EP217">
            <v>0</v>
          </cell>
          <cell r="EV217">
            <v>0</v>
          </cell>
          <cell r="EZ217">
            <v>134000</v>
          </cell>
          <cell r="FA217">
            <v>170000</v>
          </cell>
          <cell r="FB217">
            <v>36000</v>
          </cell>
          <cell r="FH217">
            <v>0</v>
          </cell>
          <cell r="FN217">
            <v>0</v>
          </cell>
          <cell r="FR217">
            <v>134000</v>
          </cell>
          <cell r="FS217">
            <v>170000</v>
          </cell>
          <cell r="FT217">
            <v>36000</v>
          </cell>
          <cell r="FZ217">
            <v>0</v>
          </cell>
          <cell r="GF217">
            <v>0</v>
          </cell>
          <cell r="GJ217">
            <v>134000</v>
          </cell>
          <cell r="GK217">
            <v>170000</v>
          </cell>
          <cell r="GL217">
            <v>36000</v>
          </cell>
          <cell r="GR217">
            <v>0</v>
          </cell>
          <cell r="GX217">
            <v>0</v>
          </cell>
          <cell r="HB217">
            <v>134000</v>
          </cell>
          <cell r="HC217">
            <v>170000</v>
          </cell>
          <cell r="HD217">
            <v>36000</v>
          </cell>
          <cell r="HJ217">
            <v>0</v>
          </cell>
          <cell r="HP217">
            <v>0</v>
          </cell>
          <cell r="HT217">
            <v>134000</v>
          </cell>
          <cell r="HU217">
            <v>170000</v>
          </cell>
          <cell r="HV217">
            <v>36000</v>
          </cell>
        </row>
        <row r="218">
          <cell r="D218" t="str">
            <v>0608 0 0 00</v>
          </cell>
          <cell r="E218" t="str">
            <v>PIN8C D/S ATTREZZATURA</v>
          </cell>
          <cell r="G218">
            <v>38199</v>
          </cell>
          <cell r="M218">
            <v>0</v>
          </cell>
          <cell r="T218">
            <v>0</v>
          </cell>
          <cell r="Z218">
            <v>0</v>
          </cell>
          <cell r="AD218">
            <v>0</v>
          </cell>
          <cell r="AE218">
            <v>0</v>
          </cell>
          <cell r="AF218">
            <v>0</v>
          </cell>
          <cell r="AL218">
            <v>0</v>
          </cell>
          <cell r="AR218">
            <v>0</v>
          </cell>
          <cell r="AV218">
            <v>0</v>
          </cell>
          <cell r="AW218">
            <v>0</v>
          </cell>
          <cell r="AX218">
            <v>0</v>
          </cell>
          <cell r="BD218">
            <v>0</v>
          </cell>
          <cell r="BJ218">
            <v>0</v>
          </cell>
          <cell r="BN218">
            <v>0</v>
          </cell>
          <cell r="BO218">
            <v>0</v>
          </cell>
          <cell r="BP218">
            <v>0</v>
          </cell>
          <cell r="BV218">
            <v>0</v>
          </cell>
          <cell r="CB218">
            <v>0</v>
          </cell>
          <cell r="CF218">
            <v>0</v>
          </cell>
          <cell r="CG218">
            <v>0</v>
          </cell>
          <cell r="CH218">
            <v>0</v>
          </cell>
          <cell r="CN218">
            <v>0</v>
          </cell>
          <cell r="CT218">
            <v>0</v>
          </cell>
          <cell r="CX218">
            <v>0</v>
          </cell>
          <cell r="CY218">
            <v>0</v>
          </cell>
          <cell r="CZ218">
            <v>0</v>
          </cell>
          <cell r="DD218">
            <v>70000</v>
          </cell>
          <cell r="DE218">
            <v>55000</v>
          </cell>
          <cell r="DF218">
            <v>-15000</v>
          </cell>
          <cell r="DL218">
            <v>0</v>
          </cell>
          <cell r="DP218">
            <v>70000</v>
          </cell>
          <cell r="DQ218">
            <v>55000</v>
          </cell>
          <cell r="DR218">
            <v>-15000</v>
          </cell>
          <cell r="DV218">
            <v>0</v>
          </cell>
          <cell r="DW218">
            <v>0</v>
          </cell>
          <cell r="DX218">
            <v>0</v>
          </cell>
          <cell r="ED218">
            <v>0</v>
          </cell>
          <cell r="EH218">
            <v>70000</v>
          </cell>
          <cell r="EI218">
            <v>55000</v>
          </cell>
          <cell r="EJ218">
            <v>-15000</v>
          </cell>
          <cell r="EN218">
            <v>0</v>
          </cell>
          <cell r="EP218">
            <v>0</v>
          </cell>
          <cell r="EV218">
            <v>0</v>
          </cell>
          <cell r="EZ218">
            <v>70000</v>
          </cell>
          <cell r="FA218">
            <v>55000</v>
          </cell>
          <cell r="FB218">
            <v>-15000</v>
          </cell>
          <cell r="FH218">
            <v>0</v>
          </cell>
          <cell r="FN218">
            <v>0</v>
          </cell>
          <cell r="FR218">
            <v>70000</v>
          </cell>
          <cell r="FS218">
            <v>55000</v>
          </cell>
          <cell r="FT218">
            <v>-15000</v>
          </cell>
          <cell r="FZ218">
            <v>0</v>
          </cell>
          <cell r="GF218">
            <v>0</v>
          </cell>
          <cell r="GJ218">
            <v>70000</v>
          </cell>
          <cell r="GK218">
            <v>55000</v>
          </cell>
          <cell r="GL218">
            <v>-15000</v>
          </cell>
          <cell r="GR218">
            <v>0</v>
          </cell>
          <cell r="GX218">
            <v>0</v>
          </cell>
          <cell r="HB218">
            <v>70000</v>
          </cell>
          <cell r="HC218">
            <v>55000</v>
          </cell>
          <cell r="HD218">
            <v>-15000</v>
          </cell>
          <cell r="HJ218">
            <v>0</v>
          </cell>
          <cell r="HP218">
            <v>0</v>
          </cell>
          <cell r="HT218">
            <v>70000</v>
          </cell>
          <cell r="HU218">
            <v>55000</v>
          </cell>
          <cell r="HV218">
            <v>-15000</v>
          </cell>
        </row>
        <row r="219">
          <cell r="D219" t="str">
            <v>0609 0 0 00</v>
          </cell>
          <cell r="E219" t="str">
            <v>PIN8D D/S ATTREZZATURA</v>
          </cell>
          <cell r="G219">
            <v>38199</v>
          </cell>
          <cell r="M219">
            <v>0</v>
          </cell>
          <cell r="T219">
            <v>0</v>
          </cell>
          <cell r="Z219">
            <v>0</v>
          </cell>
          <cell r="AD219">
            <v>0</v>
          </cell>
          <cell r="AE219">
            <v>0</v>
          </cell>
          <cell r="AF219">
            <v>0</v>
          </cell>
          <cell r="AL219">
            <v>0</v>
          </cell>
          <cell r="AR219">
            <v>0</v>
          </cell>
          <cell r="AV219">
            <v>0</v>
          </cell>
          <cell r="AW219">
            <v>0</v>
          </cell>
          <cell r="AX219">
            <v>0</v>
          </cell>
          <cell r="BD219">
            <v>0</v>
          </cell>
          <cell r="BJ219">
            <v>0</v>
          </cell>
          <cell r="BN219">
            <v>0</v>
          </cell>
          <cell r="BO219">
            <v>0</v>
          </cell>
          <cell r="BP219">
            <v>0</v>
          </cell>
          <cell r="BV219">
            <v>0</v>
          </cell>
          <cell r="CB219">
            <v>0</v>
          </cell>
          <cell r="CF219">
            <v>0</v>
          </cell>
          <cell r="CG219">
            <v>0</v>
          </cell>
          <cell r="CH219">
            <v>0</v>
          </cell>
          <cell r="CN219">
            <v>0</v>
          </cell>
          <cell r="CT219">
            <v>0</v>
          </cell>
          <cell r="CX219">
            <v>0</v>
          </cell>
          <cell r="CY219">
            <v>0</v>
          </cell>
          <cell r="CZ219">
            <v>0</v>
          </cell>
          <cell r="DD219">
            <v>95000</v>
          </cell>
          <cell r="DE219">
            <v>150000</v>
          </cell>
          <cell r="DF219">
            <v>55000</v>
          </cell>
          <cell r="DL219">
            <v>0</v>
          </cell>
          <cell r="DP219">
            <v>95000</v>
          </cell>
          <cell r="DQ219">
            <v>150000</v>
          </cell>
          <cell r="DR219">
            <v>55000</v>
          </cell>
          <cell r="DV219">
            <v>0</v>
          </cell>
          <cell r="DW219">
            <v>0</v>
          </cell>
          <cell r="DX219">
            <v>0</v>
          </cell>
          <cell r="ED219">
            <v>0</v>
          </cell>
          <cell r="EH219">
            <v>95000</v>
          </cell>
          <cell r="EI219">
            <v>150000</v>
          </cell>
          <cell r="EJ219">
            <v>55000</v>
          </cell>
          <cell r="EN219">
            <v>0</v>
          </cell>
          <cell r="EP219">
            <v>0</v>
          </cell>
          <cell r="EV219">
            <v>0</v>
          </cell>
          <cell r="EZ219">
            <v>95000</v>
          </cell>
          <cell r="FA219">
            <v>150000</v>
          </cell>
          <cell r="FB219">
            <v>55000</v>
          </cell>
          <cell r="FH219">
            <v>0</v>
          </cell>
          <cell r="FN219">
            <v>0</v>
          </cell>
          <cell r="FR219">
            <v>95000</v>
          </cell>
          <cell r="FS219">
            <v>150000</v>
          </cell>
          <cell r="FT219">
            <v>55000</v>
          </cell>
          <cell r="FZ219">
            <v>0</v>
          </cell>
          <cell r="GF219">
            <v>0</v>
          </cell>
          <cell r="GJ219">
            <v>95000</v>
          </cell>
          <cell r="GK219">
            <v>150000</v>
          </cell>
          <cell r="GL219">
            <v>55000</v>
          </cell>
          <cell r="GR219">
            <v>0</v>
          </cell>
          <cell r="GX219">
            <v>0</v>
          </cell>
          <cell r="HB219">
            <v>95000</v>
          </cell>
          <cell r="HC219">
            <v>150000</v>
          </cell>
          <cell r="HD219">
            <v>55000</v>
          </cell>
          <cell r="HJ219">
            <v>0</v>
          </cell>
          <cell r="HP219">
            <v>0</v>
          </cell>
          <cell r="HT219">
            <v>95000</v>
          </cell>
          <cell r="HU219">
            <v>150000</v>
          </cell>
          <cell r="HV219">
            <v>55000</v>
          </cell>
        </row>
        <row r="220">
          <cell r="D220" t="str">
            <v>0610 0 0 00</v>
          </cell>
          <cell r="E220" t="str">
            <v>PIN8E D/S ATTREZZATURA</v>
          </cell>
          <cell r="G220">
            <v>38199</v>
          </cell>
          <cell r="M220">
            <v>0</v>
          </cell>
          <cell r="T220">
            <v>0</v>
          </cell>
          <cell r="Z220">
            <v>0</v>
          </cell>
          <cell r="AD220">
            <v>0</v>
          </cell>
          <cell r="AE220">
            <v>0</v>
          </cell>
          <cell r="AF220">
            <v>0</v>
          </cell>
          <cell r="AL220">
            <v>0</v>
          </cell>
          <cell r="AR220">
            <v>0</v>
          </cell>
          <cell r="AV220">
            <v>0</v>
          </cell>
          <cell r="AW220">
            <v>0</v>
          </cell>
          <cell r="AX220">
            <v>0</v>
          </cell>
          <cell r="BD220">
            <v>0</v>
          </cell>
          <cell r="BJ220">
            <v>0</v>
          </cell>
          <cell r="BN220">
            <v>0</v>
          </cell>
          <cell r="BO220">
            <v>0</v>
          </cell>
          <cell r="BP220">
            <v>0</v>
          </cell>
          <cell r="BV220">
            <v>0</v>
          </cell>
          <cell r="CB220">
            <v>0</v>
          </cell>
          <cell r="CF220">
            <v>0</v>
          </cell>
          <cell r="CG220">
            <v>0</v>
          </cell>
          <cell r="CH220">
            <v>0</v>
          </cell>
          <cell r="CN220">
            <v>0</v>
          </cell>
          <cell r="CT220">
            <v>0</v>
          </cell>
          <cell r="CX220">
            <v>0</v>
          </cell>
          <cell r="CY220">
            <v>0</v>
          </cell>
          <cell r="CZ220">
            <v>0</v>
          </cell>
          <cell r="DD220">
            <v>55000</v>
          </cell>
          <cell r="DE220">
            <v>35000</v>
          </cell>
          <cell r="DF220">
            <v>-20000</v>
          </cell>
          <cell r="DL220">
            <v>0</v>
          </cell>
          <cell r="DP220">
            <v>55000</v>
          </cell>
          <cell r="DQ220">
            <v>35000</v>
          </cell>
          <cell r="DR220">
            <v>-20000</v>
          </cell>
          <cell r="DV220">
            <v>0</v>
          </cell>
          <cell r="DW220">
            <v>0</v>
          </cell>
          <cell r="DX220">
            <v>0</v>
          </cell>
          <cell r="ED220">
            <v>0</v>
          </cell>
          <cell r="EH220">
            <v>55000</v>
          </cell>
          <cell r="EI220">
            <v>35000</v>
          </cell>
          <cell r="EJ220">
            <v>-20000</v>
          </cell>
          <cell r="EN220">
            <v>0</v>
          </cell>
          <cell r="EP220">
            <v>0</v>
          </cell>
          <cell r="EV220">
            <v>0</v>
          </cell>
          <cell r="EZ220">
            <v>55000</v>
          </cell>
          <cell r="FA220">
            <v>35000</v>
          </cell>
          <cell r="FB220">
            <v>-20000</v>
          </cell>
          <cell r="FH220">
            <v>0</v>
          </cell>
          <cell r="FN220">
            <v>0</v>
          </cell>
          <cell r="FR220">
            <v>55000</v>
          </cell>
          <cell r="FS220">
            <v>35000</v>
          </cell>
          <cell r="FT220">
            <v>-20000</v>
          </cell>
          <cell r="FZ220">
            <v>0</v>
          </cell>
          <cell r="GF220">
            <v>0</v>
          </cell>
          <cell r="GJ220">
            <v>55000</v>
          </cell>
          <cell r="GK220">
            <v>35000</v>
          </cell>
          <cell r="GL220">
            <v>-20000</v>
          </cell>
          <cell r="GR220">
            <v>0</v>
          </cell>
          <cell r="GX220">
            <v>0</v>
          </cell>
          <cell r="HB220">
            <v>55000</v>
          </cell>
          <cell r="HC220">
            <v>35000</v>
          </cell>
          <cell r="HD220">
            <v>-20000</v>
          </cell>
          <cell r="HJ220">
            <v>0</v>
          </cell>
          <cell r="HP220">
            <v>0</v>
          </cell>
          <cell r="HT220">
            <v>55000</v>
          </cell>
          <cell r="HU220">
            <v>35000</v>
          </cell>
          <cell r="HV220">
            <v>-20000</v>
          </cell>
        </row>
        <row r="221">
          <cell r="D221" t="str">
            <v>0392 3 0 S0</v>
          </cell>
          <cell r="E221" t="str">
            <v>VW90 EXTRACOSTI</v>
          </cell>
          <cell r="G221">
            <v>38199</v>
          </cell>
          <cell r="M221">
            <v>0</v>
          </cell>
          <cell r="T221">
            <v>0</v>
          </cell>
          <cell r="Z221">
            <v>0</v>
          </cell>
          <cell r="AD221">
            <v>0</v>
          </cell>
          <cell r="AE221">
            <v>0</v>
          </cell>
          <cell r="AF221">
            <v>0</v>
          </cell>
          <cell r="AL221">
            <v>0</v>
          </cell>
          <cell r="AR221">
            <v>0</v>
          </cell>
          <cell r="AV221">
            <v>0</v>
          </cell>
          <cell r="AW221">
            <v>0</v>
          </cell>
          <cell r="AX221">
            <v>0</v>
          </cell>
          <cell r="BD221">
            <v>0</v>
          </cell>
          <cell r="BJ221">
            <v>0</v>
          </cell>
          <cell r="BN221">
            <v>0</v>
          </cell>
          <cell r="BO221">
            <v>0</v>
          </cell>
          <cell r="BP221">
            <v>0</v>
          </cell>
          <cell r="BV221">
            <v>0</v>
          </cell>
          <cell r="CB221">
            <v>0</v>
          </cell>
          <cell r="CF221">
            <v>0</v>
          </cell>
          <cell r="CG221">
            <v>0</v>
          </cell>
          <cell r="CH221">
            <v>0</v>
          </cell>
          <cell r="CN221">
            <v>0</v>
          </cell>
          <cell r="CT221">
            <v>0</v>
          </cell>
          <cell r="CX221">
            <v>0</v>
          </cell>
          <cell r="CY221">
            <v>0</v>
          </cell>
          <cell r="CZ221">
            <v>0</v>
          </cell>
          <cell r="DD221">
            <v>18831</v>
          </cell>
          <cell r="DE221">
            <v>0</v>
          </cell>
          <cell r="DF221">
            <v>-18831</v>
          </cell>
          <cell r="DL221">
            <v>0</v>
          </cell>
          <cell r="DP221">
            <v>18831</v>
          </cell>
          <cell r="DQ221">
            <v>0</v>
          </cell>
          <cell r="DR221">
            <v>-18831</v>
          </cell>
          <cell r="DV221">
            <v>0</v>
          </cell>
          <cell r="DW221">
            <v>0</v>
          </cell>
          <cell r="DX221">
            <v>0</v>
          </cell>
          <cell r="ED221">
            <v>0</v>
          </cell>
          <cell r="EH221">
            <v>18831</v>
          </cell>
          <cell r="EI221">
            <v>0</v>
          </cell>
          <cell r="EJ221">
            <v>-18831</v>
          </cell>
          <cell r="EN221">
            <v>0</v>
          </cell>
          <cell r="EP221">
            <v>0</v>
          </cell>
          <cell r="EV221">
            <v>0</v>
          </cell>
          <cell r="EZ221">
            <v>18831</v>
          </cell>
          <cell r="FA221">
            <v>0</v>
          </cell>
          <cell r="FB221">
            <v>-18831</v>
          </cell>
          <cell r="FH221">
            <v>0</v>
          </cell>
          <cell r="FN221">
            <v>0</v>
          </cell>
          <cell r="FR221">
            <v>18831</v>
          </cell>
          <cell r="FS221">
            <v>0</v>
          </cell>
          <cell r="FT221">
            <v>-18831</v>
          </cell>
          <cell r="FZ221">
            <v>0</v>
          </cell>
          <cell r="GF221">
            <v>0</v>
          </cell>
          <cell r="GJ221">
            <v>18831</v>
          </cell>
          <cell r="GK221">
            <v>0</v>
          </cell>
          <cell r="GL221">
            <v>-18831</v>
          </cell>
          <cell r="GR221">
            <v>0</v>
          </cell>
          <cell r="GX221">
            <v>0</v>
          </cell>
          <cell r="HB221">
            <v>18831</v>
          </cell>
          <cell r="HC221">
            <v>0</v>
          </cell>
          <cell r="HD221">
            <v>-18831</v>
          </cell>
          <cell r="HJ221">
            <v>0</v>
          </cell>
          <cell r="HP221">
            <v>0</v>
          </cell>
          <cell r="HT221">
            <v>18831</v>
          </cell>
          <cell r="HU221">
            <v>0</v>
          </cell>
          <cell r="HV221">
            <v>-18831</v>
          </cell>
        </row>
        <row r="222">
          <cell r="D222" t="str">
            <v xml:space="preserve">0599 2 0 SP </v>
          </cell>
          <cell r="E222" t="str">
            <v>P19910 TRY OUT OPEL</v>
          </cell>
          <cell r="G222">
            <v>38199</v>
          </cell>
          <cell r="M222">
            <v>0</v>
          </cell>
          <cell r="T222">
            <v>0</v>
          </cell>
          <cell r="Z222">
            <v>0</v>
          </cell>
          <cell r="AD222">
            <v>0</v>
          </cell>
          <cell r="AE222">
            <v>0</v>
          </cell>
          <cell r="AF222">
            <v>0</v>
          </cell>
          <cell r="AL222">
            <v>0</v>
          </cell>
          <cell r="AR222">
            <v>0</v>
          </cell>
          <cell r="AV222">
            <v>0</v>
          </cell>
          <cell r="AW222">
            <v>0</v>
          </cell>
          <cell r="AX222">
            <v>0</v>
          </cell>
          <cell r="BD222">
            <v>0</v>
          </cell>
          <cell r="BJ222">
            <v>0</v>
          </cell>
          <cell r="BN222">
            <v>0</v>
          </cell>
          <cell r="BO222">
            <v>0</v>
          </cell>
          <cell r="BP222">
            <v>0</v>
          </cell>
          <cell r="BV222">
            <v>0</v>
          </cell>
          <cell r="CB222">
            <v>0</v>
          </cell>
          <cell r="CF222">
            <v>0</v>
          </cell>
          <cell r="CG222">
            <v>0</v>
          </cell>
          <cell r="CH222">
            <v>0</v>
          </cell>
          <cell r="CN222">
            <v>0</v>
          </cell>
          <cell r="CT222">
            <v>0</v>
          </cell>
          <cell r="CX222">
            <v>0</v>
          </cell>
          <cell r="CY222">
            <v>0</v>
          </cell>
          <cell r="CZ222">
            <v>0</v>
          </cell>
          <cell r="DD222">
            <v>5200</v>
          </cell>
          <cell r="DE222">
            <v>0</v>
          </cell>
          <cell r="DF222">
            <v>-5200</v>
          </cell>
          <cell r="DL222">
            <v>0</v>
          </cell>
          <cell r="DP222">
            <v>5200</v>
          </cell>
          <cell r="DQ222">
            <v>0</v>
          </cell>
          <cell r="DR222">
            <v>-5200</v>
          </cell>
          <cell r="DV222">
            <v>0</v>
          </cell>
          <cell r="DW222">
            <v>0</v>
          </cell>
          <cell r="DX222">
            <v>0</v>
          </cell>
          <cell r="ED222">
            <v>0</v>
          </cell>
          <cell r="EH222">
            <v>5200</v>
          </cell>
          <cell r="EI222">
            <v>0</v>
          </cell>
          <cell r="EJ222">
            <v>-5200</v>
          </cell>
          <cell r="EN222">
            <v>0</v>
          </cell>
          <cell r="EP222">
            <v>0</v>
          </cell>
          <cell r="EV222">
            <v>0</v>
          </cell>
          <cell r="EZ222">
            <v>5200</v>
          </cell>
          <cell r="FA222">
            <v>0</v>
          </cell>
          <cell r="FB222">
            <v>-5200</v>
          </cell>
          <cell r="FH222">
            <v>0</v>
          </cell>
          <cell r="FN222">
            <v>0</v>
          </cell>
          <cell r="FR222">
            <v>5200</v>
          </cell>
          <cell r="FS222">
            <v>0</v>
          </cell>
          <cell r="FT222">
            <v>-5200</v>
          </cell>
          <cell r="FZ222">
            <v>0</v>
          </cell>
          <cell r="GF222">
            <v>0</v>
          </cell>
          <cell r="GJ222">
            <v>5200</v>
          </cell>
          <cell r="GK222">
            <v>0</v>
          </cell>
          <cell r="GL222">
            <v>-5200</v>
          </cell>
          <cell r="GR222">
            <v>0</v>
          </cell>
          <cell r="GX222">
            <v>0</v>
          </cell>
          <cell r="HB222">
            <v>5200</v>
          </cell>
          <cell r="HC222">
            <v>0</v>
          </cell>
          <cell r="HD222">
            <v>-5200</v>
          </cell>
          <cell r="HJ222">
            <v>0</v>
          </cell>
          <cell r="HP222">
            <v>0</v>
          </cell>
          <cell r="HT222">
            <v>5200</v>
          </cell>
          <cell r="HU222">
            <v>0</v>
          </cell>
          <cell r="HV222">
            <v>-5200</v>
          </cell>
        </row>
        <row r="223">
          <cell r="D223" t="str">
            <v>0540 2 0 SP</v>
          </cell>
          <cell r="E223" t="str">
            <v>P25013rev2 D/S ATTREZZATURA</v>
          </cell>
          <cell r="G223">
            <v>38199</v>
          </cell>
          <cell r="M223">
            <v>0</v>
          </cell>
          <cell r="T223">
            <v>0</v>
          </cell>
          <cell r="Z223">
            <v>0</v>
          </cell>
          <cell r="AD223">
            <v>0</v>
          </cell>
          <cell r="AE223">
            <v>0</v>
          </cell>
          <cell r="AF223">
            <v>0</v>
          </cell>
          <cell r="AL223">
            <v>0</v>
          </cell>
          <cell r="AR223">
            <v>0</v>
          </cell>
          <cell r="AV223">
            <v>0</v>
          </cell>
          <cell r="AW223">
            <v>0</v>
          </cell>
          <cell r="AX223">
            <v>0</v>
          </cell>
          <cell r="BD223">
            <v>0</v>
          </cell>
          <cell r="BJ223">
            <v>0</v>
          </cell>
          <cell r="BN223">
            <v>0</v>
          </cell>
          <cell r="BO223">
            <v>0</v>
          </cell>
          <cell r="BP223">
            <v>0</v>
          </cell>
          <cell r="BV223">
            <v>0</v>
          </cell>
          <cell r="CB223">
            <v>0</v>
          </cell>
          <cell r="CF223">
            <v>0</v>
          </cell>
          <cell r="CG223">
            <v>0</v>
          </cell>
          <cell r="CH223">
            <v>0</v>
          </cell>
          <cell r="CN223">
            <v>0</v>
          </cell>
          <cell r="CT223">
            <v>0</v>
          </cell>
          <cell r="CX223">
            <v>0</v>
          </cell>
          <cell r="CY223">
            <v>0</v>
          </cell>
          <cell r="CZ223">
            <v>0</v>
          </cell>
          <cell r="DD223">
            <v>39000</v>
          </cell>
          <cell r="DE223">
            <v>0</v>
          </cell>
          <cell r="DF223">
            <v>-39000</v>
          </cell>
          <cell r="DL223">
            <v>0</v>
          </cell>
          <cell r="DP223">
            <v>39000</v>
          </cell>
          <cell r="DQ223">
            <v>0</v>
          </cell>
          <cell r="DR223">
            <v>-39000</v>
          </cell>
          <cell r="DV223">
            <v>0</v>
          </cell>
          <cell r="DW223">
            <v>0</v>
          </cell>
          <cell r="DX223">
            <v>0</v>
          </cell>
          <cell r="ED223">
            <v>0</v>
          </cell>
          <cell r="EH223">
            <v>39000</v>
          </cell>
          <cell r="EI223">
            <v>0</v>
          </cell>
          <cell r="EJ223">
            <v>-39000</v>
          </cell>
          <cell r="EN223">
            <v>0</v>
          </cell>
          <cell r="EP223">
            <v>0</v>
          </cell>
          <cell r="EV223">
            <v>0</v>
          </cell>
          <cell r="EZ223">
            <v>39000</v>
          </cell>
          <cell r="FA223">
            <v>0</v>
          </cell>
          <cell r="FB223">
            <v>-39000</v>
          </cell>
          <cell r="FH223">
            <v>0</v>
          </cell>
          <cell r="FN223">
            <v>0</v>
          </cell>
          <cell r="FR223">
            <v>39000</v>
          </cell>
          <cell r="FS223">
            <v>0</v>
          </cell>
          <cell r="FT223">
            <v>-39000</v>
          </cell>
          <cell r="FZ223">
            <v>0</v>
          </cell>
          <cell r="GF223">
            <v>0</v>
          </cell>
          <cell r="GJ223">
            <v>39000</v>
          </cell>
          <cell r="GK223">
            <v>0</v>
          </cell>
          <cell r="GL223">
            <v>-39000</v>
          </cell>
          <cell r="GR223">
            <v>0</v>
          </cell>
          <cell r="GX223">
            <v>0</v>
          </cell>
          <cell r="HB223">
            <v>39000</v>
          </cell>
          <cell r="HC223">
            <v>0</v>
          </cell>
          <cell r="HD223">
            <v>-39000</v>
          </cell>
          <cell r="HJ223">
            <v>0</v>
          </cell>
          <cell r="HP223">
            <v>0</v>
          </cell>
          <cell r="HT223">
            <v>39000</v>
          </cell>
          <cell r="HU223">
            <v>0</v>
          </cell>
          <cell r="HV223">
            <v>-39000</v>
          </cell>
        </row>
        <row r="224">
          <cell r="D224" t="str">
            <v>libere</v>
          </cell>
          <cell r="E224" t="str">
            <v>commessa 19220</v>
          </cell>
          <cell r="G224" t="str">
            <v>no a commessa</v>
          </cell>
          <cell r="H224" t="str">
            <v>vendita rep.07/2004</v>
          </cell>
          <cell r="M224">
            <v>0</v>
          </cell>
          <cell r="T224">
            <v>0</v>
          </cell>
          <cell r="Z224">
            <v>0</v>
          </cell>
          <cell r="AD224">
            <v>0</v>
          </cell>
          <cell r="AE224">
            <v>0</v>
          </cell>
          <cell r="AF224">
            <v>0</v>
          </cell>
          <cell r="AL224">
            <v>0</v>
          </cell>
          <cell r="AR224">
            <v>0</v>
          </cell>
          <cell r="AV224">
            <v>0</v>
          </cell>
          <cell r="AW224">
            <v>0</v>
          </cell>
          <cell r="AX224">
            <v>0</v>
          </cell>
          <cell r="BD224">
            <v>0</v>
          </cell>
          <cell r="BJ224">
            <v>0</v>
          </cell>
          <cell r="BN224">
            <v>0</v>
          </cell>
          <cell r="BO224">
            <v>0</v>
          </cell>
          <cell r="BP224">
            <v>0</v>
          </cell>
          <cell r="BV224">
            <v>0</v>
          </cell>
          <cell r="CB224">
            <v>0</v>
          </cell>
          <cell r="CF224">
            <v>0</v>
          </cell>
          <cell r="CG224">
            <v>0</v>
          </cell>
          <cell r="CH224">
            <v>0</v>
          </cell>
          <cell r="CN224">
            <v>0</v>
          </cell>
          <cell r="CT224">
            <v>0</v>
          </cell>
          <cell r="CX224">
            <v>0</v>
          </cell>
          <cell r="CY224">
            <v>0</v>
          </cell>
          <cell r="CZ224">
            <v>0</v>
          </cell>
          <cell r="DE224">
            <v>2800</v>
          </cell>
          <cell r="DF224">
            <v>2800</v>
          </cell>
          <cell r="DK224">
            <v>-2800</v>
          </cell>
          <cell r="DL224">
            <v>-2800</v>
          </cell>
          <cell r="DP224">
            <v>0</v>
          </cell>
          <cell r="DQ224">
            <v>0</v>
          </cell>
          <cell r="DR224">
            <v>0</v>
          </cell>
          <cell r="DX224">
            <v>0</v>
          </cell>
          <cell r="ED224">
            <v>0</v>
          </cell>
          <cell r="EH224">
            <v>0</v>
          </cell>
          <cell r="EI224">
            <v>0</v>
          </cell>
          <cell r="EJ224">
            <v>0</v>
          </cell>
          <cell r="EP224">
            <v>0</v>
          </cell>
          <cell r="EV224">
            <v>0</v>
          </cell>
          <cell r="EZ224">
            <v>0</v>
          </cell>
          <cell r="FA224">
            <v>0</v>
          </cell>
          <cell r="FB224">
            <v>0</v>
          </cell>
          <cell r="FH224">
            <v>0</v>
          </cell>
          <cell r="FN224">
            <v>0</v>
          </cell>
          <cell r="FR224">
            <v>0</v>
          </cell>
          <cell r="FS224">
            <v>0</v>
          </cell>
          <cell r="FT224">
            <v>0</v>
          </cell>
          <cell r="FZ224">
            <v>0</v>
          </cell>
          <cell r="GF224">
            <v>0</v>
          </cell>
          <cell r="GJ224">
            <v>0</v>
          </cell>
          <cell r="GK224">
            <v>0</v>
          </cell>
          <cell r="GL224">
            <v>0</v>
          </cell>
          <cell r="GR224">
            <v>0</v>
          </cell>
          <cell r="GX224">
            <v>0</v>
          </cell>
          <cell r="HB224">
            <v>0</v>
          </cell>
          <cell r="HC224">
            <v>0</v>
          </cell>
          <cell r="HD224">
            <v>0</v>
          </cell>
          <cell r="HJ224">
            <v>0</v>
          </cell>
          <cell r="HP224">
            <v>0</v>
          </cell>
          <cell r="HT224">
            <v>0</v>
          </cell>
          <cell r="HU224">
            <v>0</v>
          </cell>
          <cell r="HV224">
            <v>0</v>
          </cell>
        </row>
        <row r="225">
          <cell r="D225" t="str">
            <v>libere</v>
          </cell>
          <cell r="E225" t="str">
            <v>commessa P19930rev5</v>
          </cell>
          <cell r="G225" t="str">
            <v>no a commessa</v>
          </cell>
          <cell r="H225" t="str">
            <v>vendita rep.07/2004</v>
          </cell>
          <cell r="M225">
            <v>0</v>
          </cell>
          <cell r="T225">
            <v>0</v>
          </cell>
          <cell r="Z225">
            <v>0</v>
          </cell>
          <cell r="AD225">
            <v>0</v>
          </cell>
          <cell r="AE225">
            <v>0</v>
          </cell>
          <cell r="AF225">
            <v>0</v>
          </cell>
          <cell r="AL225">
            <v>0</v>
          </cell>
          <cell r="AR225">
            <v>0</v>
          </cell>
          <cell r="AV225">
            <v>0</v>
          </cell>
          <cell r="AW225">
            <v>0</v>
          </cell>
          <cell r="AX225">
            <v>0</v>
          </cell>
          <cell r="BD225">
            <v>0</v>
          </cell>
          <cell r="BJ225">
            <v>0</v>
          </cell>
          <cell r="BN225">
            <v>0</v>
          </cell>
          <cell r="BO225">
            <v>0</v>
          </cell>
          <cell r="BP225">
            <v>0</v>
          </cell>
          <cell r="BV225">
            <v>0</v>
          </cell>
          <cell r="CB225">
            <v>0</v>
          </cell>
          <cell r="CF225">
            <v>0</v>
          </cell>
          <cell r="CG225">
            <v>0</v>
          </cell>
          <cell r="CH225">
            <v>0</v>
          </cell>
          <cell r="CN225">
            <v>0</v>
          </cell>
          <cell r="CT225">
            <v>0</v>
          </cell>
          <cell r="CX225">
            <v>0</v>
          </cell>
          <cell r="CY225">
            <v>0</v>
          </cell>
          <cell r="CZ225">
            <v>0</v>
          </cell>
          <cell r="DE225">
            <v>3000</v>
          </cell>
          <cell r="DF225">
            <v>3000</v>
          </cell>
          <cell r="DK225">
            <v>-3000</v>
          </cell>
          <cell r="DL225">
            <v>-3000</v>
          </cell>
          <cell r="DP225">
            <v>0</v>
          </cell>
          <cell r="DQ225">
            <v>0</v>
          </cell>
          <cell r="DR225">
            <v>0</v>
          </cell>
          <cell r="DX225">
            <v>0</v>
          </cell>
          <cell r="ED225">
            <v>0</v>
          </cell>
          <cell r="EH225">
            <v>0</v>
          </cell>
          <cell r="EI225">
            <v>0</v>
          </cell>
          <cell r="EJ225">
            <v>0</v>
          </cell>
          <cell r="EP225">
            <v>0</v>
          </cell>
          <cell r="EV225">
            <v>0</v>
          </cell>
          <cell r="EZ225">
            <v>0</v>
          </cell>
          <cell r="FA225">
            <v>0</v>
          </cell>
          <cell r="FB225">
            <v>0</v>
          </cell>
          <cell r="FH225">
            <v>0</v>
          </cell>
          <cell r="FN225">
            <v>0</v>
          </cell>
          <cell r="FR225">
            <v>0</v>
          </cell>
          <cell r="FS225">
            <v>0</v>
          </cell>
          <cell r="FT225">
            <v>0</v>
          </cell>
          <cell r="FZ225">
            <v>0</v>
          </cell>
          <cell r="GF225">
            <v>0</v>
          </cell>
          <cell r="GJ225">
            <v>0</v>
          </cell>
          <cell r="GK225">
            <v>0</v>
          </cell>
          <cell r="GL225">
            <v>0</v>
          </cell>
          <cell r="GR225">
            <v>0</v>
          </cell>
          <cell r="GX225">
            <v>0</v>
          </cell>
          <cell r="HB225">
            <v>0</v>
          </cell>
          <cell r="HC225">
            <v>0</v>
          </cell>
          <cell r="HD225">
            <v>0</v>
          </cell>
          <cell r="HJ225">
            <v>0</v>
          </cell>
          <cell r="HP225">
            <v>0</v>
          </cell>
          <cell r="HT225">
            <v>0</v>
          </cell>
          <cell r="HU225">
            <v>0</v>
          </cell>
          <cell r="HV225">
            <v>0</v>
          </cell>
        </row>
        <row r="226">
          <cell r="D226" t="str">
            <v>libere</v>
          </cell>
          <cell r="E226" t="str">
            <v>commessa P19946Brev1 DX</v>
          </cell>
          <cell r="G226" t="str">
            <v>no a commessa</v>
          </cell>
          <cell r="H226" t="str">
            <v>vendita rep.07/2004</v>
          </cell>
          <cell r="M226">
            <v>0</v>
          </cell>
          <cell r="T226">
            <v>0</v>
          </cell>
          <cell r="Z226">
            <v>0</v>
          </cell>
          <cell r="AD226">
            <v>0</v>
          </cell>
          <cell r="AE226">
            <v>0</v>
          </cell>
          <cell r="AF226">
            <v>0</v>
          </cell>
          <cell r="AL226">
            <v>0</v>
          </cell>
          <cell r="AR226">
            <v>0</v>
          </cell>
          <cell r="AV226">
            <v>0</v>
          </cell>
          <cell r="AW226">
            <v>0</v>
          </cell>
          <cell r="AX226">
            <v>0</v>
          </cell>
          <cell r="BD226">
            <v>0</v>
          </cell>
          <cell r="BJ226">
            <v>0</v>
          </cell>
          <cell r="BN226">
            <v>0</v>
          </cell>
          <cell r="BO226">
            <v>0</v>
          </cell>
          <cell r="BP226">
            <v>0</v>
          </cell>
          <cell r="BV226">
            <v>0</v>
          </cell>
          <cell r="CB226">
            <v>0</v>
          </cell>
          <cell r="CF226">
            <v>0</v>
          </cell>
          <cell r="CG226">
            <v>0</v>
          </cell>
          <cell r="CH226">
            <v>0</v>
          </cell>
          <cell r="CN226">
            <v>0</v>
          </cell>
          <cell r="CT226">
            <v>0</v>
          </cell>
          <cell r="CX226">
            <v>0</v>
          </cell>
          <cell r="CY226">
            <v>0</v>
          </cell>
          <cell r="CZ226">
            <v>0</v>
          </cell>
          <cell r="DE226">
            <v>2950</v>
          </cell>
          <cell r="DF226">
            <v>2950</v>
          </cell>
          <cell r="DK226">
            <v>-2950</v>
          </cell>
          <cell r="DL226">
            <v>-2950</v>
          </cell>
          <cell r="DP226">
            <v>0</v>
          </cell>
          <cell r="DQ226">
            <v>0</v>
          </cell>
          <cell r="DR226">
            <v>0</v>
          </cell>
          <cell r="DX226">
            <v>0</v>
          </cell>
          <cell r="ED226">
            <v>0</v>
          </cell>
          <cell r="EH226">
            <v>0</v>
          </cell>
          <cell r="EI226">
            <v>0</v>
          </cell>
          <cell r="EJ226">
            <v>0</v>
          </cell>
          <cell r="EP226">
            <v>0</v>
          </cell>
          <cell r="EV226">
            <v>0</v>
          </cell>
          <cell r="EZ226">
            <v>0</v>
          </cell>
          <cell r="FA226">
            <v>0</v>
          </cell>
          <cell r="FB226">
            <v>0</v>
          </cell>
          <cell r="FH226">
            <v>0</v>
          </cell>
          <cell r="FN226">
            <v>0</v>
          </cell>
          <cell r="FR226">
            <v>0</v>
          </cell>
          <cell r="FS226">
            <v>0</v>
          </cell>
          <cell r="FT226">
            <v>0</v>
          </cell>
          <cell r="FZ226">
            <v>0</v>
          </cell>
          <cell r="GF226">
            <v>0</v>
          </cell>
          <cell r="GJ226">
            <v>0</v>
          </cell>
          <cell r="GK226">
            <v>0</v>
          </cell>
          <cell r="GL226">
            <v>0</v>
          </cell>
          <cell r="GR226">
            <v>0</v>
          </cell>
          <cell r="GX226">
            <v>0</v>
          </cell>
          <cell r="HB226">
            <v>0</v>
          </cell>
          <cell r="HC226">
            <v>0</v>
          </cell>
          <cell r="HD226">
            <v>0</v>
          </cell>
          <cell r="HJ226">
            <v>0</v>
          </cell>
          <cell r="HP226">
            <v>0</v>
          </cell>
          <cell r="HT226">
            <v>0</v>
          </cell>
          <cell r="HU226">
            <v>0</v>
          </cell>
          <cell r="HV226">
            <v>0</v>
          </cell>
        </row>
        <row r="227">
          <cell r="D227" t="str">
            <v>libere</v>
          </cell>
          <cell r="E227" t="str">
            <v>commessa P19946Brev1 SX</v>
          </cell>
          <cell r="G227" t="str">
            <v>no a commessa</v>
          </cell>
          <cell r="H227" t="str">
            <v>vendita rep.07/2004</v>
          </cell>
          <cell r="M227">
            <v>0</v>
          </cell>
          <cell r="T227">
            <v>0</v>
          </cell>
          <cell r="Z227">
            <v>0</v>
          </cell>
          <cell r="AD227">
            <v>0</v>
          </cell>
          <cell r="AE227">
            <v>0</v>
          </cell>
          <cell r="AF227">
            <v>0</v>
          </cell>
          <cell r="AL227">
            <v>0</v>
          </cell>
          <cell r="AR227">
            <v>0</v>
          </cell>
          <cell r="AV227">
            <v>0</v>
          </cell>
          <cell r="AW227">
            <v>0</v>
          </cell>
          <cell r="AX227">
            <v>0</v>
          </cell>
          <cell r="BD227">
            <v>0</v>
          </cell>
          <cell r="BJ227">
            <v>0</v>
          </cell>
          <cell r="BN227">
            <v>0</v>
          </cell>
          <cell r="BO227">
            <v>0</v>
          </cell>
          <cell r="BP227">
            <v>0</v>
          </cell>
          <cell r="BV227">
            <v>0</v>
          </cell>
          <cell r="CB227">
            <v>0</v>
          </cell>
          <cell r="CF227">
            <v>0</v>
          </cell>
          <cell r="CG227">
            <v>0</v>
          </cell>
          <cell r="CH227">
            <v>0</v>
          </cell>
          <cell r="CN227">
            <v>0</v>
          </cell>
          <cell r="CT227">
            <v>0</v>
          </cell>
          <cell r="CX227">
            <v>0</v>
          </cell>
          <cell r="CY227">
            <v>0</v>
          </cell>
          <cell r="CZ227">
            <v>0</v>
          </cell>
          <cell r="DE227">
            <v>2950</v>
          </cell>
          <cell r="DF227">
            <v>2950</v>
          </cell>
          <cell r="DK227">
            <v>-2950</v>
          </cell>
          <cell r="DL227">
            <v>-2950</v>
          </cell>
          <cell r="DP227">
            <v>0</v>
          </cell>
          <cell r="DQ227">
            <v>0</v>
          </cell>
          <cell r="DR227">
            <v>0</v>
          </cell>
          <cell r="DX227">
            <v>0</v>
          </cell>
          <cell r="ED227">
            <v>0</v>
          </cell>
          <cell r="EH227">
            <v>0</v>
          </cell>
          <cell r="EI227">
            <v>0</v>
          </cell>
          <cell r="EJ227">
            <v>0</v>
          </cell>
          <cell r="EP227">
            <v>0</v>
          </cell>
          <cell r="EV227">
            <v>0</v>
          </cell>
          <cell r="EZ227">
            <v>0</v>
          </cell>
          <cell r="FA227">
            <v>0</v>
          </cell>
          <cell r="FB227">
            <v>0</v>
          </cell>
          <cell r="FH227">
            <v>0</v>
          </cell>
          <cell r="FN227">
            <v>0</v>
          </cell>
          <cell r="FR227">
            <v>0</v>
          </cell>
          <cell r="FS227">
            <v>0</v>
          </cell>
          <cell r="FT227">
            <v>0</v>
          </cell>
          <cell r="FZ227">
            <v>0</v>
          </cell>
          <cell r="GF227">
            <v>0</v>
          </cell>
          <cell r="GJ227">
            <v>0</v>
          </cell>
          <cell r="GK227">
            <v>0</v>
          </cell>
          <cell r="GL227">
            <v>0</v>
          </cell>
          <cell r="GR227">
            <v>0</v>
          </cell>
          <cell r="GX227">
            <v>0</v>
          </cell>
          <cell r="HB227">
            <v>0</v>
          </cell>
          <cell r="HC227">
            <v>0</v>
          </cell>
          <cell r="HD227">
            <v>0</v>
          </cell>
          <cell r="HJ227">
            <v>0</v>
          </cell>
          <cell r="HP227">
            <v>0</v>
          </cell>
          <cell r="HT227">
            <v>0</v>
          </cell>
          <cell r="HU227">
            <v>0</v>
          </cell>
          <cell r="HV227">
            <v>0</v>
          </cell>
        </row>
        <row r="228">
          <cell r="D228" t="str">
            <v>libere</v>
          </cell>
          <cell r="E228" t="str">
            <v>commessa P19911B</v>
          </cell>
          <cell r="G228" t="str">
            <v>no a commessa</v>
          </cell>
          <cell r="H228" t="str">
            <v>vendita rep.07/2004</v>
          </cell>
          <cell r="M228">
            <v>0</v>
          </cell>
          <cell r="T228">
            <v>0</v>
          </cell>
          <cell r="Z228">
            <v>0</v>
          </cell>
          <cell r="AD228">
            <v>0</v>
          </cell>
          <cell r="AE228">
            <v>0</v>
          </cell>
          <cell r="AF228">
            <v>0</v>
          </cell>
          <cell r="AL228">
            <v>0</v>
          </cell>
          <cell r="AR228">
            <v>0</v>
          </cell>
          <cell r="AV228">
            <v>0</v>
          </cell>
          <cell r="AW228">
            <v>0</v>
          </cell>
          <cell r="AX228">
            <v>0</v>
          </cell>
          <cell r="BD228">
            <v>0</v>
          </cell>
          <cell r="BJ228">
            <v>0</v>
          </cell>
          <cell r="BN228">
            <v>0</v>
          </cell>
          <cell r="BO228">
            <v>0</v>
          </cell>
          <cell r="BP228">
            <v>0</v>
          </cell>
          <cell r="BV228">
            <v>0</v>
          </cell>
          <cell r="CB228">
            <v>0</v>
          </cell>
          <cell r="CF228">
            <v>0</v>
          </cell>
          <cell r="CG228">
            <v>0</v>
          </cell>
          <cell r="CH228">
            <v>0</v>
          </cell>
          <cell r="CN228">
            <v>0</v>
          </cell>
          <cell r="CT228">
            <v>0</v>
          </cell>
          <cell r="CX228">
            <v>0</v>
          </cell>
          <cell r="CY228">
            <v>0</v>
          </cell>
          <cell r="CZ228">
            <v>0</v>
          </cell>
          <cell r="DE228">
            <v>2950</v>
          </cell>
          <cell r="DF228">
            <v>2950</v>
          </cell>
          <cell r="DK228">
            <v>-2950</v>
          </cell>
          <cell r="DL228">
            <v>-2950</v>
          </cell>
          <cell r="DP228">
            <v>0</v>
          </cell>
          <cell r="DQ228">
            <v>0</v>
          </cell>
          <cell r="DR228">
            <v>0</v>
          </cell>
          <cell r="DX228">
            <v>0</v>
          </cell>
          <cell r="ED228">
            <v>0</v>
          </cell>
          <cell r="EH228">
            <v>0</v>
          </cell>
          <cell r="EI228">
            <v>0</v>
          </cell>
          <cell r="EJ228">
            <v>0</v>
          </cell>
          <cell r="EP228">
            <v>0</v>
          </cell>
          <cell r="EV228">
            <v>0</v>
          </cell>
          <cell r="EZ228">
            <v>0</v>
          </cell>
          <cell r="FA228">
            <v>0</v>
          </cell>
          <cell r="FB228">
            <v>0</v>
          </cell>
          <cell r="FH228">
            <v>0</v>
          </cell>
          <cell r="FN228">
            <v>0</v>
          </cell>
          <cell r="FR228">
            <v>0</v>
          </cell>
          <cell r="FS228">
            <v>0</v>
          </cell>
          <cell r="FT228">
            <v>0</v>
          </cell>
          <cell r="FZ228">
            <v>0</v>
          </cell>
          <cell r="GF228">
            <v>0</v>
          </cell>
          <cell r="GJ228">
            <v>0</v>
          </cell>
          <cell r="GK228">
            <v>0</v>
          </cell>
          <cell r="GL228">
            <v>0</v>
          </cell>
          <cell r="GR228">
            <v>0</v>
          </cell>
          <cell r="GX228">
            <v>0</v>
          </cell>
          <cell r="HB228">
            <v>0</v>
          </cell>
          <cell r="HC228">
            <v>0</v>
          </cell>
          <cell r="HD228">
            <v>0</v>
          </cell>
          <cell r="HJ228">
            <v>0</v>
          </cell>
          <cell r="HP228">
            <v>0</v>
          </cell>
          <cell r="HT228">
            <v>0</v>
          </cell>
          <cell r="HU228">
            <v>0</v>
          </cell>
          <cell r="HV228">
            <v>0</v>
          </cell>
        </row>
        <row r="229">
          <cell r="D229" t="str">
            <v>libere</v>
          </cell>
          <cell r="E229" t="str">
            <v>extracosti 35009</v>
          </cell>
          <cell r="G229" t="str">
            <v>no a commessa</v>
          </cell>
          <cell r="H229" t="str">
            <v>vendita rep.07/2004</v>
          </cell>
          <cell r="M229">
            <v>0</v>
          </cell>
          <cell r="T229">
            <v>0</v>
          </cell>
          <cell r="Z229">
            <v>0</v>
          </cell>
          <cell r="AD229">
            <v>0</v>
          </cell>
          <cell r="AE229">
            <v>0</v>
          </cell>
          <cell r="AF229">
            <v>0</v>
          </cell>
          <cell r="AL229">
            <v>0</v>
          </cell>
          <cell r="AR229">
            <v>0</v>
          </cell>
          <cell r="AV229">
            <v>0</v>
          </cell>
          <cell r="AW229">
            <v>0</v>
          </cell>
          <cell r="AX229">
            <v>0</v>
          </cell>
          <cell r="BD229">
            <v>0</v>
          </cell>
          <cell r="BJ229">
            <v>0</v>
          </cell>
          <cell r="BN229">
            <v>0</v>
          </cell>
          <cell r="BO229">
            <v>0</v>
          </cell>
          <cell r="BP229">
            <v>0</v>
          </cell>
          <cell r="BV229">
            <v>0</v>
          </cell>
          <cell r="CB229">
            <v>0</v>
          </cell>
          <cell r="CF229">
            <v>0</v>
          </cell>
          <cell r="CG229">
            <v>0</v>
          </cell>
          <cell r="CH229">
            <v>0</v>
          </cell>
          <cell r="CN229">
            <v>0</v>
          </cell>
          <cell r="CT229">
            <v>0</v>
          </cell>
          <cell r="CX229">
            <v>0</v>
          </cell>
          <cell r="CY229">
            <v>0</v>
          </cell>
          <cell r="CZ229">
            <v>0</v>
          </cell>
          <cell r="DE229">
            <v>48000</v>
          </cell>
          <cell r="DF229">
            <v>48000</v>
          </cell>
          <cell r="DK229">
            <v>-48000</v>
          </cell>
          <cell r="DL229">
            <v>-48000</v>
          </cell>
          <cell r="DP229">
            <v>0</v>
          </cell>
          <cell r="DQ229">
            <v>0</v>
          </cell>
          <cell r="DR229">
            <v>0</v>
          </cell>
          <cell r="DX229">
            <v>0</v>
          </cell>
          <cell r="ED229">
            <v>0</v>
          </cell>
          <cell r="EH229">
            <v>0</v>
          </cell>
          <cell r="EI229">
            <v>0</v>
          </cell>
          <cell r="EJ229">
            <v>0</v>
          </cell>
          <cell r="EP229">
            <v>0</v>
          </cell>
          <cell r="EV229">
            <v>0</v>
          </cell>
          <cell r="EZ229">
            <v>0</v>
          </cell>
          <cell r="FA229">
            <v>0</v>
          </cell>
          <cell r="FB229">
            <v>0</v>
          </cell>
          <cell r="FH229">
            <v>0</v>
          </cell>
          <cell r="FN229">
            <v>0</v>
          </cell>
          <cell r="FR229">
            <v>0</v>
          </cell>
          <cell r="FS229">
            <v>0</v>
          </cell>
          <cell r="FT229">
            <v>0</v>
          </cell>
          <cell r="FZ229">
            <v>0</v>
          </cell>
          <cell r="GF229">
            <v>0</v>
          </cell>
          <cell r="GJ229">
            <v>0</v>
          </cell>
          <cell r="GK229">
            <v>0</v>
          </cell>
          <cell r="GL229">
            <v>0</v>
          </cell>
          <cell r="GR229">
            <v>0</v>
          </cell>
          <cell r="GX229">
            <v>0</v>
          </cell>
          <cell r="HB229">
            <v>0</v>
          </cell>
          <cell r="HC229">
            <v>0</v>
          </cell>
          <cell r="HD229">
            <v>0</v>
          </cell>
          <cell r="HJ229">
            <v>0</v>
          </cell>
          <cell r="HP229">
            <v>0</v>
          </cell>
          <cell r="HT229">
            <v>0</v>
          </cell>
          <cell r="HU229">
            <v>0</v>
          </cell>
          <cell r="HV229">
            <v>0</v>
          </cell>
        </row>
        <row r="230">
          <cell r="D230" t="str">
            <v>libere</v>
          </cell>
          <cell r="E230" t="str">
            <v>extracosti 35001</v>
          </cell>
          <cell r="G230" t="str">
            <v>no a commessa</v>
          </cell>
          <cell r="H230" t="str">
            <v>vendita rep.07/2004</v>
          </cell>
          <cell r="M230">
            <v>0</v>
          </cell>
          <cell r="T230">
            <v>0</v>
          </cell>
          <cell r="Z230">
            <v>0</v>
          </cell>
          <cell r="AD230">
            <v>0</v>
          </cell>
          <cell r="AE230">
            <v>0</v>
          </cell>
          <cell r="AF230">
            <v>0</v>
          </cell>
          <cell r="AL230">
            <v>0</v>
          </cell>
          <cell r="AR230">
            <v>0</v>
          </cell>
          <cell r="AV230">
            <v>0</v>
          </cell>
          <cell r="AW230">
            <v>0</v>
          </cell>
          <cell r="AX230">
            <v>0</v>
          </cell>
          <cell r="BD230">
            <v>0</v>
          </cell>
          <cell r="BJ230">
            <v>0</v>
          </cell>
          <cell r="BN230">
            <v>0</v>
          </cell>
          <cell r="BO230">
            <v>0</v>
          </cell>
          <cell r="BP230">
            <v>0</v>
          </cell>
          <cell r="BV230">
            <v>0</v>
          </cell>
          <cell r="CB230">
            <v>0</v>
          </cell>
          <cell r="CF230">
            <v>0</v>
          </cell>
          <cell r="CG230">
            <v>0</v>
          </cell>
          <cell r="CH230">
            <v>0</v>
          </cell>
          <cell r="CN230">
            <v>0</v>
          </cell>
          <cell r="CT230">
            <v>0</v>
          </cell>
          <cell r="CX230">
            <v>0</v>
          </cell>
          <cell r="CY230">
            <v>0</v>
          </cell>
          <cell r="CZ230">
            <v>0</v>
          </cell>
          <cell r="DE230">
            <v>4200</v>
          </cell>
          <cell r="DF230">
            <v>4200</v>
          </cell>
          <cell r="DK230">
            <v>-4200</v>
          </cell>
          <cell r="DL230">
            <v>-4200</v>
          </cell>
          <cell r="DP230">
            <v>0</v>
          </cell>
          <cell r="DQ230">
            <v>0</v>
          </cell>
          <cell r="DR230">
            <v>0</v>
          </cell>
          <cell r="DX230">
            <v>0</v>
          </cell>
          <cell r="ED230">
            <v>0</v>
          </cell>
          <cell r="EH230">
            <v>0</v>
          </cell>
          <cell r="EI230">
            <v>0</v>
          </cell>
          <cell r="EJ230">
            <v>0</v>
          </cell>
          <cell r="EP230">
            <v>0</v>
          </cell>
          <cell r="EV230">
            <v>0</v>
          </cell>
          <cell r="EZ230">
            <v>0</v>
          </cell>
          <cell r="FA230">
            <v>0</v>
          </cell>
          <cell r="FB230">
            <v>0</v>
          </cell>
          <cell r="FH230">
            <v>0</v>
          </cell>
          <cell r="FN230">
            <v>0</v>
          </cell>
          <cell r="FR230">
            <v>0</v>
          </cell>
          <cell r="FS230">
            <v>0</v>
          </cell>
          <cell r="FT230">
            <v>0</v>
          </cell>
          <cell r="FZ230">
            <v>0</v>
          </cell>
          <cell r="GF230">
            <v>0</v>
          </cell>
          <cell r="GJ230">
            <v>0</v>
          </cell>
          <cell r="GK230">
            <v>0</v>
          </cell>
          <cell r="GL230">
            <v>0</v>
          </cell>
          <cell r="GR230">
            <v>0</v>
          </cell>
          <cell r="GX230">
            <v>0</v>
          </cell>
          <cell r="HB230">
            <v>0</v>
          </cell>
          <cell r="HC230">
            <v>0</v>
          </cell>
          <cell r="HD230">
            <v>0</v>
          </cell>
          <cell r="HJ230">
            <v>0</v>
          </cell>
          <cell r="HP230">
            <v>0</v>
          </cell>
          <cell r="HT230">
            <v>0</v>
          </cell>
          <cell r="HU230">
            <v>0</v>
          </cell>
          <cell r="HV230">
            <v>0</v>
          </cell>
        </row>
        <row r="231">
          <cell r="D231" t="str">
            <v>libere</v>
          </cell>
          <cell r="E231" t="str">
            <v>extracosti 84170rev6</v>
          </cell>
          <cell r="G231" t="str">
            <v>no a commessa</v>
          </cell>
          <cell r="H231" t="str">
            <v>vendita rep.07/2004</v>
          </cell>
          <cell r="M231">
            <v>0</v>
          </cell>
          <cell r="T231">
            <v>0</v>
          </cell>
          <cell r="Z231">
            <v>0</v>
          </cell>
          <cell r="AD231">
            <v>0</v>
          </cell>
          <cell r="AE231">
            <v>0</v>
          </cell>
          <cell r="AF231">
            <v>0</v>
          </cell>
          <cell r="AL231">
            <v>0</v>
          </cell>
          <cell r="AR231">
            <v>0</v>
          </cell>
          <cell r="AV231">
            <v>0</v>
          </cell>
          <cell r="AW231">
            <v>0</v>
          </cell>
          <cell r="AX231">
            <v>0</v>
          </cell>
          <cell r="BD231">
            <v>0</v>
          </cell>
          <cell r="BJ231">
            <v>0</v>
          </cell>
          <cell r="BN231">
            <v>0</v>
          </cell>
          <cell r="BO231">
            <v>0</v>
          </cell>
          <cell r="BP231">
            <v>0</v>
          </cell>
          <cell r="BV231">
            <v>0</v>
          </cell>
          <cell r="CB231">
            <v>0</v>
          </cell>
          <cell r="CF231">
            <v>0</v>
          </cell>
          <cell r="CG231">
            <v>0</v>
          </cell>
          <cell r="CH231">
            <v>0</v>
          </cell>
          <cell r="CN231">
            <v>0</v>
          </cell>
          <cell r="CT231">
            <v>0</v>
          </cell>
          <cell r="CX231">
            <v>0</v>
          </cell>
          <cell r="CY231">
            <v>0</v>
          </cell>
          <cell r="CZ231">
            <v>0</v>
          </cell>
          <cell r="DE231">
            <v>15016.82</v>
          </cell>
          <cell r="DF231">
            <v>15016.82</v>
          </cell>
          <cell r="DK231">
            <v>-15016.82</v>
          </cell>
          <cell r="DL231">
            <v>-15016.82</v>
          </cell>
          <cell r="DP231">
            <v>0</v>
          </cell>
          <cell r="DQ231">
            <v>0</v>
          </cell>
          <cell r="DR231">
            <v>0</v>
          </cell>
          <cell r="DX231">
            <v>0</v>
          </cell>
          <cell r="ED231">
            <v>0</v>
          </cell>
          <cell r="EH231">
            <v>0</v>
          </cell>
          <cell r="EI231">
            <v>0</v>
          </cell>
          <cell r="EJ231">
            <v>0</v>
          </cell>
          <cell r="EP231">
            <v>0</v>
          </cell>
          <cell r="EV231">
            <v>0</v>
          </cell>
          <cell r="EZ231">
            <v>0</v>
          </cell>
          <cell r="FA231">
            <v>0</v>
          </cell>
          <cell r="FB231">
            <v>0</v>
          </cell>
          <cell r="FH231">
            <v>0</v>
          </cell>
          <cell r="FN231">
            <v>0</v>
          </cell>
          <cell r="FR231">
            <v>0</v>
          </cell>
          <cell r="FS231">
            <v>0</v>
          </cell>
          <cell r="FT231">
            <v>0</v>
          </cell>
          <cell r="FZ231">
            <v>0</v>
          </cell>
          <cell r="GF231">
            <v>0</v>
          </cell>
          <cell r="GJ231">
            <v>0</v>
          </cell>
          <cell r="GK231">
            <v>0</v>
          </cell>
          <cell r="GL231">
            <v>0</v>
          </cell>
          <cell r="GR231">
            <v>0</v>
          </cell>
          <cell r="GX231">
            <v>0</v>
          </cell>
          <cell r="HB231">
            <v>0</v>
          </cell>
          <cell r="HC231">
            <v>0</v>
          </cell>
          <cell r="HD231">
            <v>0</v>
          </cell>
          <cell r="HJ231">
            <v>0</v>
          </cell>
          <cell r="HP231">
            <v>0</v>
          </cell>
          <cell r="HT231">
            <v>0</v>
          </cell>
          <cell r="HU231">
            <v>0</v>
          </cell>
          <cell r="HV231">
            <v>0</v>
          </cell>
        </row>
        <row r="232">
          <cell r="D232" t="str">
            <v>0567 0 0 00 bis</v>
          </cell>
          <cell r="E232" t="str">
            <v>186/11 REV1 ATTREZZ. ODM 141 - bis</v>
          </cell>
          <cell r="F232" t="str">
            <v>FIAT AUTO</v>
          </cell>
          <cell r="G232">
            <v>38199</v>
          </cell>
          <cell r="H232" t="str">
            <v>vendita rep.07/2004</v>
          </cell>
          <cell r="M232">
            <v>0</v>
          </cell>
          <cell r="T232">
            <v>0</v>
          </cell>
          <cell r="Z232">
            <v>0</v>
          </cell>
          <cell r="AD232">
            <v>0</v>
          </cell>
          <cell r="AE232">
            <v>0</v>
          </cell>
          <cell r="AF232">
            <v>0</v>
          </cell>
          <cell r="AL232">
            <v>0</v>
          </cell>
          <cell r="AR232">
            <v>0</v>
          </cell>
          <cell r="AV232">
            <v>0</v>
          </cell>
          <cell r="AW232">
            <v>0</v>
          </cell>
          <cell r="AX232">
            <v>0</v>
          </cell>
          <cell r="BD232">
            <v>0</v>
          </cell>
          <cell r="BJ232">
            <v>0</v>
          </cell>
          <cell r="BN232">
            <v>0</v>
          </cell>
          <cell r="BO232">
            <v>0</v>
          </cell>
          <cell r="BP232">
            <v>0</v>
          </cell>
          <cell r="BV232">
            <v>0</v>
          </cell>
          <cell r="CB232">
            <v>0</v>
          </cell>
          <cell r="CF232">
            <v>0</v>
          </cell>
          <cell r="CG232">
            <v>0</v>
          </cell>
          <cell r="CH232">
            <v>0</v>
          </cell>
          <cell r="CN232">
            <v>0</v>
          </cell>
          <cell r="CT232">
            <v>0</v>
          </cell>
          <cell r="CX232">
            <v>0</v>
          </cell>
          <cell r="CY232">
            <v>0</v>
          </cell>
          <cell r="CZ232">
            <v>0</v>
          </cell>
          <cell r="DD232">
            <v>36800</v>
          </cell>
          <cell r="DE232">
            <v>36800</v>
          </cell>
          <cell r="DF232">
            <v>0</v>
          </cell>
          <cell r="DJ232">
            <v>-36800</v>
          </cell>
          <cell r="DK232">
            <v>-36800</v>
          </cell>
          <cell r="DL232">
            <v>0</v>
          </cell>
          <cell r="DP232">
            <v>0</v>
          </cell>
          <cell r="DQ232">
            <v>0</v>
          </cell>
          <cell r="DR232">
            <v>0</v>
          </cell>
          <cell r="DX232">
            <v>0</v>
          </cell>
          <cell r="ED232">
            <v>0</v>
          </cell>
          <cell r="EH232">
            <v>0</v>
          </cell>
          <cell r="EI232">
            <v>0</v>
          </cell>
          <cell r="EJ232">
            <v>0</v>
          </cell>
          <cell r="EP232">
            <v>0</v>
          </cell>
          <cell r="EV232">
            <v>0</v>
          </cell>
          <cell r="EZ232">
            <v>0</v>
          </cell>
          <cell r="FA232">
            <v>0</v>
          </cell>
          <cell r="FB232">
            <v>0</v>
          </cell>
          <cell r="FH232">
            <v>0</v>
          </cell>
          <cell r="FN232">
            <v>0</v>
          </cell>
          <cell r="FR232">
            <v>0</v>
          </cell>
          <cell r="FS232">
            <v>0</v>
          </cell>
          <cell r="FT232">
            <v>0</v>
          </cell>
          <cell r="FZ232">
            <v>0</v>
          </cell>
          <cell r="GF232">
            <v>0</v>
          </cell>
          <cell r="GJ232">
            <v>0</v>
          </cell>
          <cell r="GK232">
            <v>0</v>
          </cell>
          <cell r="GL232">
            <v>0</v>
          </cell>
          <cell r="GR232">
            <v>0</v>
          </cell>
          <cell r="GX232">
            <v>0</v>
          </cell>
          <cell r="HB232">
            <v>0</v>
          </cell>
          <cell r="HC232">
            <v>0</v>
          </cell>
          <cell r="HD232">
            <v>0</v>
          </cell>
          <cell r="HJ232">
            <v>0</v>
          </cell>
          <cell r="HP232">
            <v>0</v>
          </cell>
          <cell r="HT232">
            <v>0</v>
          </cell>
          <cell r="HU232">
            <v>0</v>
          </cell>
          <cell r="HV232">
            <v>0</v>
          </cell>
        </row>
        <row r="233">
          <cell r="D233" t="str">
            <v>0583 1 0 00</v>
          </cell>
          <cell r="E233" t="str">
            <v>93901 ODM 1287</v>
          </cell>
          <cell r="G233">
            <v>38199</v>
          </cell>
          <cell r="M233">
            <v>0</v>
          </cell>
          <cell r="T233">
            <v>0</v>
          </cell>
          <cell r="Z233">
            <v>0</v>
          </cell>
          <cell r="AD233">
            <v>0</v>
          </cell>
          <cell r="AE233">
            <v>0</v>
          </cell>
          <cell r="AF233">
            <v>0</v>
          </cell>
          <cell r="AL233">
            <v>0</v>
          </cell>
          <cell r="AR233">
            <v>0</v>
          </cell>
          <cell r="AV233">
            <v>0</v>
          </cell>
          <cell r="AW233">
            <v>0</v>
          </cell>
          <cell r="AX233">
            <v>0</v>
          </cell>
          <cell r="BD233">
            <v>0</v>
          </cell>
          <cell r="BJ233">
            <v>0</v>
          </cell>
          <cell r="BN233">
            <v>0</v>
          </cell>
          <cell r="BO233">
            <v>0</v>
          </cell>
          <cell r="BP233">
            <v>0</v>
          </cell>
          <cell r="BV233">
            <v>0</v>
          </cell>
          <cell r="CB233">
            <v>0</v>
          </cell>
          <cell r="CF233">
            <v>0</v>
          </cell>
          <cell r="CG233">
            <v>0</v>
          </cell>
          <cell r="CH233">
            <v>0</v>
          </cell>
          <cell r="CN233">
            <v>0</v>
          </cell>
          <cell r="CT233">
            <v>0</v>
          </cell>
          <cell r="CX233">
            <v>0</v>
          </cell>
          <cell r="CY233">
            <v>0</v>
          </cell>
          <cell r="CZ233">
            <v>0</v>
          </cell>
          <cell r="DD233">
            <v>4000</v>
          </cell>
          <cell r="DE233">
            <v>0</v>
          </cell>
          <cell r="DF233">
            <v>-4000</v>
          </cell>
          <cell r="DL233">
            <v>0</v>
          </cell>
          <cell r="DP233">
            <v>4000</v>
          </cell>
          <cell r="DQ233">
            <v>0</v>
          </cell>
          <cell r="DR233">
            <v>-4000</v>
          </cell>
          <cell r="DV233">
            <v>0</v>
          </cell>
          <cell r="DW233">
            <v>0</v>
          </cell>
          <cell r="DX233">
            <v>0</v>
          </cell>
          <cell r="ED233">
            <v>0</v>
          </cell>
          <cell r="EH233">
            <v>4000</v>
          </cell>
          <cell r="EI233">
            <v>0</v>
          </cell>
          <cell r="EJ233">
            <v>-4000</v>
          </cell>
          <cell r="EN233">
            <v>0</v>
          </cell>
          <cell r="EP233">
            <v>0</v>
          </cell>
          <cell r="EV233">
            <v>0</v>
          </cell>
          <cell r="EZ233">
            <v>4000</v>
          </cell>
          <cell r="FA233">
            <v>0</v>
          </cell>
          <cell r="FB233">
            <v>-4000</v>
          </cell>
          <cell r="FH233">
            <v>0</v>
          </cell>
          <cell r="FN233">
            <v>0</v>
          </cell>
          <cell r="FR233">
            <v>4000</v>
          </cell>
          <cell r="FS233">
            <v>0</v>
          </cell>
          <cell r="FT233">
            <v>-4000</v>
          </cell>
          <cell r="FZ233">
            <v>0</v>
          </cell>
          <cell r="GF233">
            <v>0</v>
          </cell>
          <cell r="GJ233">
            <v>4000</v>
          </cell>
          <cell r="GK233">
            <v>0</v>
          </cell>
          <cell r="GL233">
            <v>-4000</v>
          </cell>
          <cell r="GR233">
            <v>0</v>
          </cell>
          <cell r="GX233">
            <v>0</v>
          </cell>
          <cell r="HB233">
            <v>4000</v>
          </cell>
          <cell r="HC233">
            <v>0</v>
          </cell>
          <cell r="HD233">
            <v>-4000</v>
          </cell>
          <cell r="HJ233">
            <v>0</v>
          </cell>
          <cell r="HP233">
            <v>0</v>
          </cell>
          <cell r="HT233">
            <v>4000</v>
          </cell>
          <cell r="HU233">
            <v>0</v>
          </cell>
          <cell r="HV233">
            <v>-4000</v>
          </cell>
        </row>
        <row r="234">
          <cell r="D234" t="str">
            <v>0583 2 0 00</v>
          </cell>
          <cell r="E234" t="str">
            <v>93901 ODM 1394</v>
          </cell>
          <cell r="G234">
            <v>38199</v>
          </cell>
          <cell r="M234">
            <v>0</v>
          </cell>
          <cell r="T234">
            <v>0</v>
          </cell>
          <cell r="Z234">
            <v>0</v>
          </cell>
          <cell r="AD234">
            <v>0</v>
          </cell>
          <cell r="AE234">
            <v>0</v>
          </cell>
          <cell r="AF234">
            <v>0</v>
          </cell>
          <cell r="AL234">
            <v>0</v>
          </cell>
          <cell r="AR234">
            <v>0</v>
          </cell>
          <cell r="AV234">
            <v>0</v>
          </cell>
          <cell r="AW234">
            <v>0</v>
          </cell>
          <cell r="AX234">
            <v>0</v>
          </cell>
          <cell r="BD234">
            <v>0</v>
          </cell>
          <cell r="BJ234">
            <v>0</v>
          </cell>
          <cell r="BN234">
            <v>0</v>
          </cell>
          <cell r="BO234">
            <v>0</v>
          </cell>
          <cell r="BP234">
            <v>0</v>
          </cell>
          <cell r="BV234">
            <v>0</v>
          </cell>
          <cell r="CB234">
            <v>0</v>
          </cell>
          <cell r="CF234">
            <v>0</v>
          </cell>
          <cell r="CG234">
            <v>0</v>
          </cell>
          <cell r="CH234">
            <v>0</v>
          </cell>
          <cell r="CN234">
            <v>0</v>
          </cell>
          <cell r="CT234">
            <v>0</v>
          </cell>
          <cell r="CX234">
            <v>0</v>
          </cell>
          <cell r="CY234">
            <v>0</v>
          </cell>
          <cell r="CZ234">
            <v>0</v>
          </cell>
          <cell r="DD234">
            <v>95000</v>
          </cell>
          <cell r="DE234">
            <v>0</v>
          </cell>
          <cell r="DF234">
            <v>-95000</v>
          </cell>
          <cell r="DL234">
            <v>0</v>
          </cell>
          <cell r="DP234">
            <v>95000</v>
          </cell>
          <cell r="DQ234">
            <v>0</v>
          </cell>
          <cell r="DR234">
            <v>-95000</v>
          </cell>
          <cell r="DV234">
            <v>0</v>
          </cell>
          <cell r="DW234">
            <v>0</v>
          </cell>
          <cell r="DX234">
            <v>0</v>
          </cell>
          <cell r="ED234">
            <v>0</v>
          </cell>
          <cell r="EH234">
            <v>95000</v>
          </cell>
          <cell r="EI234">
            <v>0</v>
          </cell>
          <cell r="EJ234">
            <v>-95000</v>
          </cell>
          <cell r="EN234">
            <v>0</v>
          </cell>
          <cell r="EP234">
            <v>0</v>
          </cell>
          <cell r="EV234">
            <v>0</v>
          </cell>
          <cell r="EZ234">
            <v>95000</v>
          </cell>
          <cell r="FA234">
            <v>0</v>
          </cell>
          <cell r="FB234">
            <v>-95000</v>
          </cell>
          <cell r="FH234">
            <v>0</v>
          </cell>
          <cell r="FN234">
            <v>0</v>
          </cell>
          <cell r="FR234">
            <v>95000</v>
          </cell>
          <cell r="FS234">
            <v>0</v>
          </cell>
          <cell r="FT234">
            <v>-95000</v>
          </cell>
          <cell r="FZ234">
            <v>0</v>
          </cell>
          <cell r="GF234">
            <v>0</v>
          </cell>
          <cell r="GJ234">
            <v>95000</v>
          </cell>
          <cell r="GK234">
            <v>0</v>
          </cell>
          <cell r="GL234">
            <v>-95000</v>
          </cell>
          <cell r="GR234">
            <v>0</v>
          </cell>
          <cell r="GX234">
            <v>0</v>
          </cell>
          <cell r="HB234">
            <v>95000</v>
          </cell>
          <cell r="HC234">
            <v>0</v>
          </cell>
          <cell r="HD234">
            <v>-95000</v>
          </cell>
          <cell r="HJ234">
            <v>0</v>
          </cell>
          <cell r="HP234">
            <v>0</v>
          </cell>
          <cell r="HT234">
            <v>95000</v>
          </cell>
          <cell r="HU234">
            <v>0</v>
          </cell>
          <cell r="HV234">
            <v>-95000</v>
          </cell>
        </row>
        <row r="235">
          <cell r="D235" t="str">
            <v>0583 3 0 00</v>
          </cell>
          <cell r="E235" t="str">
            <v>93901 ODM 1002</v>
          </cell>
          <cell r="G235">
            <v>38199</v>
          </cell>
          <cell r="M235">
            <v>0</v>
          </cell>
          <cell r="T235">
            <v>0</v>
          </cell>
          <cell r="Z235">
            <v>0</v>
          </cell>
          <cell r="AD235">
            <v>0</v>
          </cell>
          <cell r="AE235">
            <v>0</v>
          </cell>
          <cell r="AF235">
            <v>0</v>
          </cell>
          <cell r="AL235">
            <v>0</v>
          </cell>
          <cell r="AR235">
            <v>0</v>
          </cell>
          <cell r="AV235">
            <v>0</v>
          </cell>
          <cell r="AW235">
            <v>0</v>
          </cell>
          <cell r="AX235">
            <v>0</v>
          </cell>
          <cell r="BD235">
            <v>0</v>
          </cell>
          <cell r="BJ235">
            <v>0</v>
          </cell>
          <cell r="BN235">
            <v>0</v>
          </cell>
          <cell r="BO235">
            <v>0</v>
          </cell>
          <cell r="BP235">
            <v>0</v>
          </cell>
          <cell r="BV235">
            <v>0</v>
          </cell>
          <cell r="CB235">
            <v>0</v>
          </cell>
          <cell r="CF235">
            <v>0</v>
          </cell>
          <cell r="CG235">
            <v>0</v>
          </cell>
          <cell r="CH235">
            <v>0</v>
          </cell>
          <cell r="CN235">
            <v>0</v>
          </cell>
          <cell r="CT235">
            <v>0</v>
          </cell>
          <cell r="CX235">
            <v>0</v>
          </cell>
          <cell r="CY235">
            <v>0</v>
          </cell>
          <cell r="CZ235">
            <v>0</v>
          </cell>
          <cell r="DD235">
            <v>10000</v>
          </cell>
          <cell r="DE235">
            <v>0</v>
          </cell>
          <cell r="DF235">
            <v>-10000</v>
          </cell>
          <cell r="DL235">
            <v>0</v>
          </cell>
          <cell r="DP235">
            <v>10000</v>
          </cell>
          <cell r="DQ235">
            <v>0</v>
          </cell>
          <cell r="DR235">
            <v>-10000</v>
          </cell>
          <cell r="DV235">
            <v>0</v>
          </cell>
          <cell r="DW235">
            <v>0</v>
          </cell>
          <cell r="DX235">
            <v>0</v>
          </cell>
          <cell r="ED235">
            <v>0</v>
          </cell>
          <cell r="EH235">
            <v>10000</v>
          </cell>
          <cell r="EI235">
            <v>0</v>
          </cell>
          <cell r="EJ235">
            <v>-10000</v>
          </cell>
          <cell r="EN235">
            <v>0</v>
          </cell>
          <cell r="EP235">
            <v>0</v>
          </cell>
          <cell r="EV235">
            <v>0</v>
          </cell>
          <cell r="EZ235">
            <v>10000</v>
          </cell>
          <cell r="FA235">
            <v>0</v>
          </cell>
          <cell r="FB235">
            <v>-10000</v>
          </cell>
          <cell r="FH235">
            <v>0</v>
          </cell>
          <cell r="FN235">
            <v>0</v>
          </cell>
          <cell r="FR235">
            <v>10000</v>
          </cell>
          <cell r="FS235">
            <v>0</v>
          </cell>
          <cell r="FT235">
            <v>-10000</v>
          </cell>
          <cell r="FZ235">
            <v>0</v>
          </cell>
          <cell r="GF235">
            <v>0</v>
          </cell>
          <cell r="GJ235">
            <v>10000</v>
          </cell>
          <cell r="GK235">
            <v>0</v>
          </cell>
          <cell r="GL235">
            <v>-10000</v>
          </cell>
          <cell r="GR235">
            <v>0</v>
          </cell>
          <cell r="GX235">
            <v>0</v>
          </cell>
          <cell r="HB235">
            <v>10000</v>
          </cell>
          <cell r="HC235">
            <v>0</v>
          </cell>
          <cell r="HD235">
            <v>-10000</v>
          </cell>
          <cell r="HJ235">
            <v>0</v>
          </cell>
          <cell r="HP235">
            <v>0</v>
          </cell>
          <cell r="HT235">
            <v>10000</v>
          </cell>
          <cell r="HU235">
            <v>0</v>
          </cell>
          <cell r="HV235">
            <v>-10000</v>
          </cell>
        </row>
        <row r="236">
          <cell r="D236" t="str">
            <v>0583 4 0 00</v>
          </cell>
          <cell r="E236" t="str">
            <v>93901 ODM 1573</v>
          </cell>
          <cell r="G236">
            <v>38199</v>
          </cell>
          <cell r="M236">
            <v>0</v>
          </cell>
          <cell r="T236">
            <v>0</v>
          </cell>
          <cell r="Z236">
            <v>0</v>
          </cell>
          <cell r="AD236">
            <v>0</v>
          </cell>
          <cell r="AE236">
            <v>0</v>
          </cell>
          <cell r="AF236">
            <v>0</v>
          </cell>
          <cell r="AL236">
            <v>0</v>
          </cell>
          <cell r="AR236">
            <v>0</v>
          </cell>
          <cell r="AV236">
            <v>0</v>
          </cell>
          <cell r="AW236">
            <v>0</v>
          </cell>
          <cell r="AX236">
            <v>0</v>
          </cell>
          <cell r="BD236">
            <v>0</v>
          </cell>
          <cell r="BJ236">
            <v>0</v>
          </cell>
          <cell r="BN236">
            <v>0</v>
          </cell>
          <cell r="BO236">
            <v>0</v>
          </cell>
          <cell r="BP236">
            <v>0</v>
          </cell>
          <cell r="BV236">
            <v>0</v>
          </cell>
          <cell r="CB236">
            <v>0</v>
          </cell>
          <cell r="CF236">
            <v>0</v>
          </cell>
          <cell r="CG236">
            <v>0</v>
          </cell>
          <cell r="CH236">
            <v>0</v>
          </cell>
          <cell r="CN236">
            <v>0</v>
          </cell>
          <cell r="CT236">
            <v>0</v>
          </cell>
          <cell r="CX236">
            <v>0</v>
          </cell>
          <cell r="CY236">
            <v>0</v>
          </cell>
          <cell r="CZ236">
            <v>0</v>
          </cell>
          <cell r="DD236">
            <v>55000</v>
          </cell>
          <cell r="DE236">
            <v>0</v>
          </cell>
          <cell r="DF236">
            <v>-55000</v>
          </cell>
          <cell r="DL236">
            <v>0</v>
          </cell>
          <cell r="DP236">
            <v>55000</v>
          </cell>
          <cell r="DQ236">
            <v>0</v>
          </cell>
          <cell r="DR236">
            <v>-55000</v>
          </cell>
          <cell r="DV236">
            <v>0</v>
          </cell>
          <cell r="DW236">
            <v>0</v>
          </cell>
          <cell r="DX236">
            <v>0</v>
          </cell>
          <cell r="ED236">
            <v>0</v>
          </cell>
          <cell r="EH236">
            <v>55000</v>
          </cell>
          <cell r="EI236">
            <v>0</v>
          </cell>
          <cell r="EJ236">
            <v>-55000</v>
          </cell>
          <cell r="EN236">
            <v>0</v>
          </cell>
          <cell r="EP236">
            <v>0</v>
          </cell>
          <cell r="EV236">
            <v>0</v>
          </cell>
          <cell r="EZ236">
            <v>55000</v>
          </cell>
          <cell r="FA236">
            <v>0</v>
          </cell>
          <cell r="FB236">
            <v>-55000</v>
          </cell>
          <cell r="FH236">
            <v>0</v>
          </cell>
          <cell r="FN236">
            <v>0</v>
          </cell>
          <cell r="FR236">
            <v>55000</v>
          </cell>
          <cell r="FS236">
            <v>0</v>
          </cell>
          <cell r="FT236">
            <v>-55000</v>
          </cell>
          <cell r="FZ236">
            <v>0</v>
          </cell>
          <cell r="GF236">
            <v>0</v>
          </cell>
          <cell r="GJ236">
            <v>55000</v>
          </cell>
          <cell r="GK236">
            <v>0</v>
          </cell>
          <cell r="GL236">
            <v>-55000</v>
          </cell>
          <cell r="GR236">
            <v>0</v>
          </cell>
          <cell r="GX236">
            <v>0</v>
          </cell>
          <cell r="HB236">
            <v>55000</v>
          </cell>
          <cell r="HC236">
            <v>0</v>
          </cell>
          <cell r="HD236">
            <v>-55000</v>
          </cell>
          <cell r="HJ236">
            <v>0</v>
          </cell>
          <cell r="HP236">
            <v>0</v>
          </cell>
          <cell r="HT236">
            <v>55000</v>
          </cell>
          <cell r="HU236">
            <v>0</v>
          </cell>
          <cell r="HV236">
            <v>-55000</v>
          </cell>
        </row>
        <row r="237">
          <cell r="D237" t="str">
            <v>0587 1 0 00</v>
          </cell>
          <cell r="E237" t="str">
            <v>93921 ODM 1025-1196-1559</v>
          </cell>
          <cell r="G237">
            <v>38199</v>
          </cell>
          <cell r="M237">
            <v>0</v>
          </cell>
          <cell r="T237">
            <v>0</v>
          </cell>
          <cell r="Z237">
            <v>0</v>
          </cell>
          <cell r="AD237">
            <v>0</v>
          </cell>
          <cell r="AE237">
            <v>0</v>
          </cell>
          <cell r="AF237">
            <v>0</v>
          </cell>
          <cell r="AL237">
            <v>0</v>
          </cell>
          <cell r="AR237">
            <v>0</v>
          </cell>
          <cell r="AV237">
            <v>0</v>
          </cell>
          <cell r="AW237">
            <v>0</v>
          </cell>
          <cell r="AX237">
            <v>0</v>
          </cell>
          <cell r="BD237">
            <v>0</v>
          </cell>
          <cell r="BJ237">
            <v>0</v>
          </cell>
          <cell r="BN237">
            <v>0</v>
          </cell>
          <cell r="BO237">
            <v>0</v>
          </cell>
          <cell r="BP237">
            <v>0</v>
          </cell>
          <cell r="BV237">
            <v>0</v>
          </cell>
          <cell r="CB237">
            <v>0</v>
          </cell>
          <cell r="CF237">
            <v>0</v>
          </cell>
          <cell r="CG237">
            <v>0</v>
          </cell>
          <cell r="CH237">
            <v>0</v>
          </cell>
          <cell r="CN237">
            <v>0</v>
          </cell>
          <cell r="CT237">
            <v>0</v>
          </cell>
          <cell r="CX237">
            <v>0</v>
          </cell>
          <cell r="CY237">
            <v>0</v>
          </cell>
          <cell r="CZ237">
            <v>0</v>
          </cell>
          <cell r="DD237">
            <v>0</v>
          </cell>
          <cell r="DE237">
            <v>0</v>
          </cell>
          <cell r="DF237">
            <v>0</v>
          </cell>
          <cell r="DL237">
            <v>0</v>
          </cell>
          <cell r="DP237">
            <v>0</v>
          </cell>
          <cell r="DQ237">
            <v>0</v>
          </cell>
          <cell r="DR237">
            <v>0</v>
          </cell>
          <cell r="DV237">
            <v>0</v>
          </cell>
          <cell r="DW237">
            <v>0</v>
          </cell>
          <cell r="DX237">
            <v>0</v>
          </cell>
          <cell r="ED237">
            <v>0</v>
          </cell>
          <cell r="EH237">
            <v>0</v>
          </cell>
          <cell r="EI237">
            <v>0</v>
          </cell>
          <cell r="EJ237">
            <v>0</v>
          </cell>
          <cell r="EN237">
            <v>6000</v>
          </cell>
          <cell r="EP237">
            <v>-6000</v>
          </cell>
          <cell r="EV237">
            <v>0</v>
          </cell>
          <cell r="EZ237">
            <v>6000</v>
          </cell>
          <cell r="FA237">
            <v>0</v>
          </cell>
          <cell r="FB237">
            <v>-6000</v>
          </cell>
          <cell r="FH237">
            <v>0</v>
          </cell>
          <cell r="FN237">
            <v>0</v>
          </cell>
          <cell r="FR237">
            <v>6000</v>
          </cell>
          <cell r="FS237">
            <v>0</v>
          </cell>
          <cell r="FT237">
            <v>-6000</v>
          </cell>
          <cell r="FZ237">
            <v>0</v>
          </cell>
          <cell r="GF237">
            <v>0</v>
          </cell>
          <cell r="GJ237">
            <v>6000</v>
          </cell>
          <cell r="GK237">
            <v>0</v>
          </cell>
          <cell r="GL237">
            <v>-6000</v>
          </cell>
          <cell r="GR237">
            <v>0</v>
          </cell>
          <cell r="GX237">
            <v>0</v>
          </cell>
          <cell r="HB237">
            <v>6000</v>
          </cell>
          <cell r="HC237">
            <v>0</v>
          </cell>
          <cell r="HD237">
            <v>-6000</v>
          </cell>
          <cell r="HJ237">
            <v>0</v>
          </cell>
          <cell r="HP237">
            <v>0</v>
          </cell>
          <cell r="HT237">
            <v>6000</v>
          </cell>
          <cell r="HU237">
            <v>0</v>
          </cell>
          <cell r="HV237">
            <v>-6000</v>
          </cell>
        </row>
        <row r="238">
          <cell r="D238" t="str">
            <v>0376 1 0 00</v>
          </cell>
          <cell r="E238" t="str">
            <v>93950 EXTRACOSTI</v>
          </cell>
          <cell r="G238">
            <v>38199</v>
          </cell>
          <cell r="M238">
            <v>0</v>
          </cell>
          <cell r="T238">
            <v>0</v>
          </cell>
          <cell r="Z238">
            <v>0</v>
          </cell>
          <cell r="AD238">
            <v>0</v>
          </cell>
          <cell r="AE238">
            <v>0</v>
          </cell>
          <cell r="AF238">
            <v>0</v>
          </cell>
          <cell r="AL238">
            <v>0</v>
          </cell>
          <cell r="AR238">
            <v>0</v>
          </cell>
          <cell r="AV238">
            <v>0</v>
          </cell>
          <cell r="AW238">
            <v>0</v>
          </cell>
          <cell r="AX238">
            <v>0</v>
          </cell>
          <cell r="BD238">
            <v>0</v>
          </cell>
          <cell r="BJ238">
            <v>0</v>
          </cell>
          <cell r="BN238">
            <v>0</v>
          </cell>
          <cell r="BO238">
            <v>0</v>
          </cell>
          <cell r="BP238">
            <v>0</v>
          </cell>
          <cell r="BV238">
            <v>0</v>
          </cell>
          <cell r="CB238">
            <v>0</v>
          </cell>
          <cell r="CF238">
            <v>0</v>
          </cell>
          <cell r="CG238">
            <v>0</v>
          </cell>
          <cell r="CH238">
            <v>0</v>
          </cell>
          <cell r="CN238">
            <v>0</v>
          </cell>
          <cell r="CT238">
            <v>0</v>
          </cell>
          <cell r="CX238">
            <v>0</v>
          </cell>
          <cell r="CY238">
            <v>0</v>
          </cell>
          <cell r="CZ238">
            <v>0</v>
          </cell>
          <cell r="DD238">
            <v>38846</v>
          </cell>
          <cell r="DE238">
            <v>0</v>
          </cell>
          <cell r="DF238">
            <v>-38846</v>
          </cell>
          <cell r="DL238">
            <v>0</v>
          </cell>
          <cell r="DP238">
            <v>38846</v>
          </cell>
          <cell r="DQ238">
            <v>0</v>
          </cell>
          <cell r="DR238">
            <v>-38846</v>
          </cell>
          <cell r="DV238">
            <v>0</v>
          </cell>
          <cell r="DW238">
            <v>0</v>
          </cell>
          <cell r="DX238">
            <v>0</v>
          </cell>
          <cell r="ED238">
            <v>0</v>
          </cell>
          <cell r="EH238">
            <v>38846</v>
          </cell>
          <cell r="EI238">
            <v>0</v>
          </cell>
          <cell r="EJ238">
            <v>-38846</v>
          </cell>
          <cell r="EN238">
            <v>69155.299999999988</v>
          </cell>
          <cell r="EP238">
            <v>-69155.299999999988</v>
          </cell>
          <cell r="EV238">
            <v>0</v>
          </cell>
          <cell r="EZ238">
            <v>108001.29999999999</v>
          </cell>
          <cell r="FA238">
            <v>0</v>
          </cell>
          <cell r="FB238">
            <v>-108001.29999999999</v>
          </cell>
          <cell r="FH238">
            <v>0</v>
          </cell>
          <cell r="FN238">
            <v>0</v>
          </cell>
          <cell r="FR238">
            <v>108001.29999999999</v>
          </cell>
          <cell r="FS238">
            <v>0</v>
          </cell>
          <cell r="FT238">
            <v>-108001.29999999999</v>
          </cell>
          <cell r="FZ238">
            <v>0</v>
          </cell>
          <cell r="GF238">
            <v>0</v>
          </cell>
          <cell r="GJ238">
            <v>108001.29999999999</v>
          </cell>
          <cell r="GK238">
            <v>0</v>
          </cell>
          <cell r="GL238">
            <v>-108001.29999999999</v>
          </cell>
          <cell r="GR238">
            <v>0</v>
          </cell>
          <cell r="GX238">
            <v>0</v>
          </cell>
          <cell r="HB238">
            <v>108001.29999999999</v>
          </cell>
          <cell r="HC238">
            <v>0</v>
          </cell>
          <cell r="HD238">
            <v>-108001.29999999999</v>
          </cell>
          <cell r="HJ238">
            <v>0</v>
          </cell>
          <cell r="HP238">
            <v>0</v>
          </cell>
          <cell r="HT238">
            <v>108001.29999999999</v>
          </cell>
          <cell r="HU238">
            <v>0</v>
          </cell>
          <cell r="HV238">
            <v>-108001.29999999999</v>
          </cell>
        </row>
        <row r="239">
          <cell r="D239" t="str">
            <v>0589 2 0 00</v>
          </cell>
          <cell r="E239" t="str">
            <v>93990 ODM 1630 ATTR.E</v>
          </cell>
          <cell r="G239">
            <v>38199</v>
          </cell>
          <cell r="M239">
            <v>0</v>
          </cell>
          <cell r="T239">
            <v>0</v>
          </cell>
          <cell r="Z239">
            <v>0</v>
          </cell>
          <cell r="AD239">
            <v>0</v>
          </cell>
          <cell r="AE239">
            <v>0</v>
          </cell>
          <cell r="AF239">
            <v>0</v>
          </cell>
          <cell r="AL239">
            <v>0</v>
          </cell>
          <cell r="AR239">
            <v>0</v>
          </cell>
          <cell r="AV239">
            <v>0</v>
          </cell>
          <cell r="AW239">
            <v>0</v>
          </cell>
          <cell r="AX239">
            <v>0</v>
          </cell>
          <cell r="BD239">
            <v>0</v>
          </cell>
          <cell r="BJ239">
            <v>0</v>
          </cell>
          <cell r="BN239">
            <v>0</v>
          </cell>
          <cell r="BO239">
            <v>0</v>
          </cell>
          <cell r="BP239">
            <v>0</v>
          </cell>
          <cell r="BV239">
            <v>0</v>
          </cell>
          <cell r="CB239">
            <v>0</v>
          </cell>
          <cell r="CF239">
            <v>0</v>
          </cell>
          <cell r="CG239">
            <v>0</v>
          </cell>
          <cell r="CH239">
            <v>0</v>
          </cell>
          <cell r="CN239">
            <v>0</v>
          </cell>
          <cell r="CT239">
            <v>0</v>
          </cell>
          <cell r="CX239">
            <v>0</v>
          </cell>
          <cell r="CY239">
            <v>0</v>
          </cell>
          <cell r="CZ239">
            <v>0</v>
          </cell>
          <cell r="DD239">
            <v>9000</v>
          </cell>
          <cell r="DE239">
            <v>0</v>
          </cell>
          <cell r="DF239">
            <v>-9000</v>
          </cell>
          <cell r="DL239">
            <v>0</v>
          </cell>
          <cell r="DP239">
            <v>9000</v>
          </cell>
          <cell r="DQ239">
            <v>0</v>
          </cell>
          <cell r="DR239">
            <v>-9000</v>
          </cell>
          <cell r="DV239">
            <v>0</v>
          </cell>
          <cell r="DW239">
            <v>0</v>
          </cell>
          <cell r="DX239">
            <v>0</v>
          </cell>
          <cell r="ED239">
            <v>0</v>
          </cell>
          <cell r="EH239">
            <v>9000</v>
          </cell>
          <cell r="EI239">
            <v>0</v>
          </cell>
          <cell r="EJ239">
            <v>-9000</v>
          </cell>
          <cell r="EN239">
            <v>0</v>
          </cell>
          <cell r="EP239">
            <v>0</v>
          </cell>
          <cell r="EV239">
            <v>0</v>
          </cell>
          <cell r="EZ239">
            <v>9000</v>
          </cell>
          <cell r="FA239">
            <v>0</v>
          </cell>
          <cell r="FB239">
            <v>-9000</v>
          </cell>
          <cell r="FH239">
            <v>0</v>
          </cell>
          <cell r="FN239">
            <v>0</v>
          </cell>
          <cell r="FR239">
            <v>9000</v>
          </cell>
          <cell r="FS239">
            <v>0</v>
          </cell>
          <cell r="FT239">
            <v>-9000</v>
          </cell>
          <cell r="FZ239">
            <v>0</v>
          </cell>
          <cell r="GF239">
            <v>0</v>
          </cell>
          <cell r="GJ239">
            <v>9000</v>
          </cell>
          <cell r="GK239">
            <v>0</v>
          </cell>
          <cell r="GL239">
            <v>-9000</v>
          </cell>
          <cell r="GR239">
            <v>0</v>
          </cell>
          <cell r="GX239">
            <v>0</v>
          </cell>
          <cell r="HB239">
            <v>9000</v>
          </cell>
          <cell r="HC239">
            <v>0</v>
          </cell>
          <cell r="HD239">
            <v>-9000</v>
          </cell>
          <cell r="HJ239">
            <v>0</v>
          </cell>
          <cell r="HP239">
            <v>0</v>
          </cell>
          <cell r="HT239">
            <v>9000</v>
          </cell>
          <cell r="HU239">
            <v>0</v>
          </cell>
          <cell r="HV239">
            <v>-9000</v>
          </cell>
        </row>
        <row r="240">
          <cell r="D240" t="str">
            <v>0589 3 0 00</v>
          </cell>
          <cell r="E240" t="str">
            <v>93990 ODM 1002</v>
          </cell>
          <cell r="G240">
            <v>38199</v>
          </cell>
          <cell r="M240">
            <v>0</v>
          </cell>
          <cell r="T240">
            <v>0</v>
          </cell>
          <cell r="Z240">
            <v>0</v>
          </cell>
          <cell r="AD240">
            <v>0</v>
          </cell>
          <cell r="AE240">
            <v>0</v>
          </cell>
          <cell r="AF240">
            <v>0</v>
          </cell>
          <cell r="AL240">
            <v>0</v>
          </cell>
          <cell r="AR240">
            <v>0</v>
          </cell>
          <cell r="AV240">
            <v>0</v>
          </cell>
          <cell r="AW240">
            <v>0</v>
          </cell>
          <cell r="AX240">
            <v>0</v>
          </cell>
          <cell r="BD240">
            <v>0</v>
          </cell>
          <cell r="BJ240">
            <v>0</v>
          </cell>
          <cell r="BN240">
            <v>0</v>
          </cell>
          <cell r="BO240">
            <v>0</v>
          </cell>
          <cell r="BP240">
            <v>0</v>
          </cell>
          <cell r="BV240">
            <v>0</v>
          </cell>
          <cell r="CB240">
            <v>0</v>
          </cell>
          <cell r="CF240">
            <v>0</v>
          </cell>
          <cell r="CG240">
            <v>0</v>
          </cell>
          <cell r="CH240">
            <v>0</v>
          </cell>
          <cell r="CN240">
            <v>0</v>
          </cell>
          <cell r="CT240">
            <v>0</v>
          </cell>
          <cell r="CX240">
            <v>0</v>
          </cell>
          <cell r="CY240">
            <v>0</v>
          </cell>
          <cell r="CZ240">
            <v>0</v>
          </cell>
          <cell r="DD240">
            <v>0</v>
          </cell>
          <cell r="DE240">
            <v>0</v>
          </cell>
          <cell r="DF240">
            <v>0</v>
          </cell>
          <cell r="DL240">
            <v>0</v>
          </cell>
          <cell r="DP240">
            <v>0</v>
          </cell>
          <cell r="DQ240">
            <v>0</v>
          </cell>
          <cell r="DR240">
            <v>0</v>
          </cell>
          <cell r="DV240">
            <v>0</v>
          </cell>
          <cell r="DW240">
            <v>0</v>
          </cell>
          <cell r="DX240">
            <v>0</v>
          </cell>
          <cell r="ED240">
            <v>0</v>
          </cell>
          <cell r="EH240">
            <v>0</v>
          </cell>
          <cell r="EI240">
            <v>0</v>
          </cell>
          <cell r="EJ240">
            <v>0</v>
          </cell>
          <cell r="EN240">
            <v>0</v>
          </cell>
          <cell r="EP240">
            <v>0</v>
          </cell>
          <cell r="EV240">
            <v>0</v>
          </cell>
          <cell r="EZ240">
            <v>0</v>
          </cell>
          <cell r="FA240">
            <v>0</v>
          </cell>
          <cell r="FB240">
            <v>0</v>
          </cell>
          <cell r="FH240">
            <v>0</v>
          </cell>
          <cell r="FN240">
            <v>0</v>
          </cell>
          <cell r="FR240">
            <v>0</v>
          </cell>
          <cell r="FS240">
            <v>0</v>
          </cell>
          <cell r="FT240">
            <v>0</v>
          </cell>
          <cell r="FZ240">
            <v>0</v>
          </cell>
          <cell r="GF240">
            <v>0</v>
          </cell>
          <cell r="GJ240">
            <v>0</v>
          </cell>
          <cell r="GK240">
            <v>0</v>
          </cell>
          <cell r="GL240">
            <v>0</v>
          </cell>
          <cell r="GR240">
            <v>0</v>
          </cell>
          <cell r="GX240">
            <v>0</v>
          </cell>
          <cell r="HB240">
            <v>0</v>
          </cell>
          <cell r="HC240">
            <v>0</v>
          </cell>
          <cell r="HD240">
            <v>0</v>
          </cell>
          <cell r="HJ240">
            <v>0</v>
          </cell>
          <cell r="HP240">
            <v>0</v>
          </cell>
          <cell r="HT240">
            <v>0</v>
          </cell>
          <cell r="HU240">
            <v>0</v>
          </cell>
          <cell r="HV240">
            <v>0</v>
          </cell>
        </row>
        <row r="241">
          <cell r="D241" t="str">
            <v>0589 4 0 00</v>
          </cell>
          <cell r="E241" t="str">
            <v>93990 ODM 1546</v>
          </cell>
          <cell r="G241">
            <v>38199</v>
          </cell>
          <cell r="M241">
            <v>0</v>
          </cell>
          <cell r="T241">
            <v>0</v>
          </cell>
          <cell r="Z241">
            <v>0</v>
          </cell>
          <cell r="AD241">
            <v>0</v>
          </cell>
          <cell r="AE241">
            <v>0</v>
          </cell>
          <cell r="AF241">
            <v>0</v>
          </cell>
          <cell r="AL241">
            <v>0</v>
          </cell>
          <cell r="AR241">
            <v>0</v>
          </cell>
          <cell r="AV241">
            <v>0</v>
          </cell>
          <cell r="AW241">
            <v>0</v>
          </cell>
          <cell r="AX241">
            <v>0</v>
          </cell>
          <cell r="BD241">
            <v>0</v>
          </cell>
          <cell r="BJ241">
            <v>0</v>
          </cell>
          <cell r="BN241">
            <v>0</v>
          </cell>
          <cell r="BO241">
            <v>0</v>
          </cell>
          <cell r="BP241">
            <v>0</v>
          </cell>
          <cell r="BV241">
            <v>0</v>
          </cell>
          <cell r="CB241">
            <v>0</v>
          </cell>
          <cell r="CF241">
            <v>0</v>
          </cell>
          <cell r="CG241">
            <v>0</v>
          </cell>
          <cell r="CH241">
            <v>0</v>
          </cell>
          <cell r="CN241">
            <v>0</v>
          </cell>
          <cell r="CT241">
            <v>0</v>
          </cell>
          <cell r="CX241">
            <v>0</v>
          </cell>
          <cell r="CY241">
            <v>0</v>
          </cell>
          <cell r="CZ241">
            <v>0</v>
          </cell>
          <cell r="DD241">
            <v>0</v>
          </cell>
          <cell r="DE241">
            <v>0</v>
          </cell>
          <cell r="DF241">
            <v>0</v>
          </cell>
          <cell r="DL241">
            <v>0</v>
          </cell>
          <cell r="DP241">
            <v>0</v>
          </cell>
          <cell r="DQ241">
            <v>0</v>
          </cell>
          <cell r="DR241">
            <v>0</v>
          </cell>
          <cell r="DV241">
            <v>0</v>
          </cell>
          <cell r="DW241">
            <v>0</v>
          </cell>
          <cell r="DX241">
            <v>0</v>
          </cell>
          <cell r="ED241">
            <v>0</v>
          </cell>
          <cell r="EH241">
            <v>0</v>
          </cell>
          <cell r="EI241">
            <v>0</v>
          </cell>
          <cell r="EJ241">
            <v>0</v>
          </cell>
          <cell r="EN241">
            <v>0</v>
          </cell>
          <cell r="EP241">
            <v>0</v>
          </cell>
          <cell r="EV241">
            <v>0</v>
          </cell>
          <cell r="EZ241">
            <v>0</v>
          </cell>
          <cell r="FA241">
            <v>0</v>
          </cell>
          <cell r="FB241">
            <v>0</v>
          </cell>
          <cell r="FH241">
            <v>0</v>
          </cell>
          <cell r="FN241">
            <v>0</v>
          </cell>
          <cell r="FR241">
            <v>0</v>
          </cell>
          <cell r="FS241">
            <v>0</v>
          </cell>
          <cell r="FT241">
            <v>0</v>
          </cell>
          <cell r="FZ241">
            <v>0</v>
          </cell>
          <cell r="GF241">
            <v>0</v>
          </cell>
          <cell r="GJ241">
            <v>0</v>
          </cell>
          <cell r="GK241">
            <v>0</v>
          </cell>
          <cell r="GL241">
            <v>0</v>
          </cell>
          <cell r="GR241">
            <v>0</v>
          </cell>
          <cell r="GX241">
            <v>0</v>
          </cell>
          <cell r="HB241">
            <v>0</v>
          </cell>
          <cell r="HC241">
            <v>0</v>
          </cell>
          <cell r="HD241">
            <v>0</v>
          </cell>
          <cell r="HJ241">
            <v>0</v>
          </cell>
          <cell r="HP241">
            <v>0</v>
          </cell>
          <cell r="HT241">
            <v>0</v>
          </cell>
          <cell r="HU241">
            <v>0</v>
          </cell>
          <cell r="HV241">
            <v>0</v>
          </cell>
        </row>
        <row r="242">
          <cell r="D242" t="str">
            <v>0611 1 0 00</v>
          </cell>
          <cell r="E242" t="str">
            <v>19910 EXTRACOSTI</v>
          </cell>
          <cell r="G242">
            <v>38260</v>
          </cell>
          <cell r="M242">
            <v>0</v>
          </cell>
          <cell r="T242">
            <v>0</v>
          </cell>
          <cell r="Z242">
            <v>0</v>
          </cell>
          <cell r="AD242">
            <v>0</v>
          </cell>
          <cell r="AE242">
            <v>0</v>
          </cell>
          <cell r="AF242">
            <v>0</v>
          </cell>
          <cell r="AL242">
            <v>0</v>
          </cell>
          <cell r="AR242">
            <v>0</v>
          </cell>
          <cell r="AV242">
            <v>0</v>
          </cell>
          <cell r="AW242">
            <v>0</v>
          </cell>
          <cell r="AX242">
            <v>0</v>
          </cell>
          <cell r="BD242">
            <v>0</v>
          </cell>
          <cell r="BJ242">
            <v>0</v>
          </cell>
          <cell r="BN242">
            <v>0</v>
          </cell>
          <cell r="BO242">
            <v>0</v>
          </cell>
          <cell r="BP242">
            <v>0</v>
          </cell>
          <cell r="BV242">
            <v>0</v>
          </cell>
          <cell r="CB242">
            <v>0</v>
          </cell>
          <cell r="CF242">
            <v>0</v>
          </cell>
          <cell r="CG242">
            <v>0</v>
          </cell>
          <cell r="CH242">
            <v>0</v>
          </cell>
          <cell r="CN242">
            <v>0</v>
          </cell>
          <cell r="CT242">
            <v>0</v>
          </cell>
          <cell r="CX242">
            <v>0</v>
          </cell>
          <cell r="CY242">
            <v>0</v>
          </cell>
          <cell r="CZ242">
            <v>0</v>
          </cell>
          <cell r="DF242">
            <v>0</v>
          </cell>
          <cell r="DL242">
            <v>0</v>
          </cell>
          <cell r="DP242">
            <v>0</v>
          </cell>
          <cell r="DQ242">
            <v>0</v>
          </cell>
          <cell r="DR242">
            <v>0</v>
          </cell>
          <cell r="DX242">
            <v>0</v>
          </cell>
          <cell r="ED242">
            <v>0</v>
          </cell>
          <cell r="EH242">
            <v>0</v>
          </cell>
          <cell r="EI242">
            <v>0</v>
          </cell>
          <cell r="EJ242">
            <v>0</v>
          </cell>
          <cell r="EN242">
            <v>30440</v>
          </cell>
          <cell r="EP242">
            <v>-30440</v>
          </cell>
          <cell r="EV242">
            <v>0</v>
          </cell>
          <cell r="EZ242">
            <v>30440</v>
          </cell>
          <cell r="FA242">
            <v>0</v>
          </cell>
          <cell r="FB242">
            <v>-30440</v>
          </cell>
          <cell r="FH242">
            <v>0</v>
          </cell>
          <cell r="FN242">
            <v>0</v>
          </cell>
          <cell r="FR242">
            <v>30440</v>
          </cell>
          <cell r="FS242">
            <v>0</v>
          </cell>
          <cell r="FT242">
            <v>-30440</v>
          </cell>
          <cell r="FZ242">
            <v>0</v>
          </cell>
          <cell r="GF242">
            <v>0</v>
          </cell>
          <cell r="GJ242">
            <v>30440</v>
          </cell>
          <cell r="GK242">
            <v>0</v>
          </cell>
          <cell r="GL242">
            <v>-30440</v>
          </cell>
          <cell r="GR242">
            <v>0</v>
          </cell>
          <cell r="GX242">
            <v>0</v>
          </cell>
          <cell r="HB242">
            <v>30440</v>
          </cell>
          <cell r="HC242">
            <v>0</v>
          </cell>
          <cell r="HD242">
            <v>-30440</v>
          </cell>
          <cell r="HJ242">
            <v>0</v>
          </cell>
          <cell r="HP242">
            <v>0</v>
          </cell>
          <cell r="HT242">
            <v>30440</v>
          </cell>
          <cell r="HU242">
            <v>0</v>
          </cell>
          <cell r="HV242">
            <v>-30440</v>
          </cell>
        </row>
        <row r="243">
          <cell r="D243" t="str">
            <v>0612 0 0 00</v>
          </cell>
          <cell r="E243" t="str">
            <v>19925 ATTREZZATURE</v>
          </cell>
          <cell r="G243">
            <v>38260</v>
          </cell>
          <cell r="M243">
            <v>0</v>
          </cell>
          <cell r="T243">
            <v>0</v>
          </cell>
          <cell r="Z243">
            <v>0</v>
          </cell>
          <cell r="AD243">
            <v>0</v>
          </cell>
          <cell r="AE243">
            <v>0</v>
          </cell>
          <cell r="AF243">
            <v>0</v>
          </cell>
          <cell r="AL243">
            <v>0</v>
          </cell>
          <cell r="AR243">
            <v>0</v>
          </cell>
          <cell r="AV243">
            <v>0</v>
          </cell>
          <cell r="AW243">
            <v>0</v>
          </cell>
          <cell r="AX243">
            <v>0</v>
          </cell>
          <cell r="BD243">
            <v>0</v>
          </cell>
          <cell r="BJ243">
            <v>0</v>
          </cell>
          <cell r="BN243">
            <v>0</v>
          </cell>
          <cell r="BO243">
            <v>0</v>
          </cell>
          <cell r="BP243">
            <v>0</v>
          </cell>
          <cell r="BV243">
            <v>0</v>
          </cell>
          <cell r="CB243">
            <v>0</v>
          </cell>
          <cell r="CF243">
            <v>0</v>
          </cell>
          <cell r="CG243">
            <v>0</v>
          </cell>
          <cell r="CH243">
            <v>0</v>
          </cell>
          <cell r="CN243">
            <v>0</v>
          </cell>
          <cell r="CT243">
            <v>0</v>
          </cell>
          <cell r="CX243">
            <v>0</v>
          </cell>
          <cell r="CY243">
            <v>0</v>
          </cell>
          <cell r="CZ243">
            <v>0</v>
          </cell>
          <cell r="DF243">
            <v>0</v>
          </cell>
          <cell r="DL243">
            <v>0</v>
          </cell>
          <cell r="DP243">
            <v>0</v>
          </cell>
          <cell r="DQ243">
            <v>0</v>
          </cell>
          <cell r="DR243">
            <v>0</v>
          </cell>
          <cell r="DX243">
            <v>0</v>
          </cell>
          <cell r="ED243">
            <v>0</v>
          </cell>
          <cell r="EH243">
            <v>0</v>
          </cell>
          <cell r="EI243">
            <v>0</v>
          </cell>
          <cell r="EJ243">
            <v>0</v>
          </cell>
          <cell r="EN243">
            <v>243500</v>
          </cell>
          <cell r="EP243">
            <v>-243500</v>
          </cell>
          <cell r="EV243">
            <v>0</v>
          </cell>
          <cell r="EZ243">
            <v>243500</v>
          </cell>
          <cell r="FA243">
            <v>0</v>
          </cell>
          <cell r="FB243">
            <v>-243500</v>
          </cell>
          <cell r="FH243">
            <v>0</v>
          </cell>
          <cell r="FN243">
            <v>0</v>
          </cell>
          <cell r="FR243">
            <v>243500</v>
          </cell>
          <cell r="FS243">
            <v>0</v>
          </cell>
          <cell r="FT243">
            <v>-243500</v>
          </cell>
          <cell r="FZ243">
            <v>0</v>
          </cell>
          <cell r="GF243">
            <v>0</v>
          </cell>
          <cell r="GJ243">
            <v>243500</v>
          </cell>
          <cell r="GK243">
            <v>0</v>
          </cell>
          <cell r="GL243">
            <v>-243500</v>
          </cell>
          <cell r="GR243">
            <v>0</v>
          </cell>
          <cell r="GX243">
            <v>0</v>
          </cell>
          <cell r="HB243">
            <v>243500</v>
          </cell>
          <cell r="HC243">
            <v>0</v>
          </cell>
          <cell r="HD243">
            <v>-243500</v>
          </cell>
          <cell r="HJ243">
            <v>0</v>
          </cell>
          <cell r="HP243">
            <v>0</v>
          </cell>
          <cell r="HT243">
            <v>243500</v>
          </cell>
          <cell r="HU243">
            <v>0</v>
          </cell>
          <cell r="HV243">
            <v>-243500</v>
          </cell>
        </row>
        <row r="244">
          <cell r="D244" t="str">
            <v>0612 1 0 00</v>
          </cell>
          <cell r="E244" t="str">
            <v>19925 EXTRACOSTI</v>
          </cell>
          <cell r="G244">
            <v>38260</v>
          </cell>
          <cell r="M244">
            <v>0</v>
          </cell>
          <cell r="T244">
            <v>0</v>
          </cell>
          <cell r="Z244">
            <v>0</v>
          </cell>
          <cell r="AD244">
            <v>0</v>
          </cell>
          <cell r="AE244">
            <v>0</v>
          </cell>
          <cell r="AF244">
            <v>0</v>
          </cell>
          <cell r="AL244">
            <v>0</v>
          </cell>
          <cell r="AR244">
            <v>0</v>
          </cell>
          <cell r="AV244">
            <v>0</v>
          </cell>
          <cell r="AW244">
            <v>0</v>
          </cell>
          <cell r="AX244">
            <v>0</v>
          </cell>
          <cell r="BD244">
            <v>0</v>
          </cell>
          <cell r="BJ244">
            <v>0</v>
          </cell>
          <cell r="BN244">
            <v>0</v>
          </cell>
          <cell r="BO244">
            <v>0</v>
          </cell>
          <cell r="BP244">
            <v>0</v>
          </cell>
          <cell r="BV244">
            <v>0</v>
          </cell>
          <cell r="CB244">
            <v>0</v>
          </cell>
          <cell r="CF244">
            <v>0</v>
          </cell>
          <cell r="CG244">
            <v>0</v>
          </cell>
          <cell r="CH244">
            <v>0</v>
          </cell>
          <cell r="CN244">
            <v>0</v>
          </cell>
          <cell r="CT244">
            <v>0</v>
          </cell>
          <cell r="CX244">
            <v>0</v>
          </cell>
          <cell r="CY244">
            <v>0</v>
          </cell>
          <cell r="CZ244">
            <v>0</v>
          </cell>
          <cell r="DF244">
            <v>0</v>
          </cell>
          <cell r="DL244">
            <v>0</v>
          </cell>
          <cell r="DP244">
            <v>0</v>
          </cell>
          <cell r="DQ244">
            <v>0</v>
          </cell>
          <cell r="DR244">
            <v>0</v>
          </cell>
          <cell r="DX244">
            <v>0</v>
          </cell>
          <cell r="ED244">
            <v>0</v>
          </cell>
          <cell r="EH244">
            <v>0</v>
          </cell>
          <cell r="EI244">
            <v>0</v>
          </cell>
          <cell r="EJ244">
            <v>0</v>
          </cell>
          <cell r="EN244">
            <v>6951</v>
          </cell>
          <cell r="EP244">
            <v>-6951</v>
          </cell>
          <cell r="EV244">
            <v>0</v>
          </cell>
          <cell r="EZ244">
            <v>6951</v>
          </cell>
          <cell r="FA244">
            <v>0</v>
          </cell>
          <cell r="FB244">
            <v>-6951</v>
          </cell>
          <cell r="FH244">
            <v>0</v>
          </cell>
          <cell r="FN244">
            <v>0</v>
          </cell>
          <cell r="FR244">
            <v>6951</v>
          </cell>
          <cell r="FS244">
            <v>0</v>
          </cell>
          <cell r="FT244">
            <v>-6951</v>
          </cell>
          <cell r="FZ244">
            <v>0</v>
          </cell>
          <cell r="GF244">
            <v>0</v>
          </cell>
          <cell r="GJ244">
            <v>6951</v>
          </cell>
          <cell r="GK244">
            <v>0</v>
          </cell>
          <cell r="GL244">
            <v>-6951</v>
          </cell>
          <cell r="GR244">
            <v>0</v>
          </cell>
          <cell r="GX244">
            <v>0</v>
          </cell>
          <cell r="HB244">
            <v>6951</v>
          </cell>
          <cell r="HC244">
            <v>0</v>
          </cell>
          <cell r="HD244">
            <v>-6951</v>
          </cell>
          <cell r="HJ244">
            <v>0</v>
          </cell>
          <cell r="HP244">
            <v>0</v>
          </cell>
          <cell r="HT244">
            <v>6951</v>
          </cell>
          <cell r="HU244">
            <v>0</v>
          </cell>
          <cell r="HV244">
            <v>-6951</v>
          </cell>
        </row>
        <row r="245">
          <cell r="D245" t="str">
            <v>0546 1 0 S0</v>
          </cell>
          <cell r="E245" t="str">
            <v>19930 EXTRACOSTI</v>
          </cell>
          <cell r="G245">
            <v>38260</v>
          </cell>
          <cell r="M245">
            <v>0</v>
          </cell>
          <cell r="T245">
            <v>0</v>
          </cell>
          <cell r="Z245">
            <v>0</v>
          </cell>
          <cell r="AD245">
            <v>0</v>
          </cell>
          <cell r="AE245">
            <v>0</v>
          </cell>
          <cell r="AF245">
            <v>0</v>
          </cell>
          <cell r="AL245">
            <v>0</v>
          </cell>
          <cell r="AR245">
            <v>0</v>
          </cell>
          <cell r="AV245">
            <v>0</v>
          </cell>
          <cell r="AW245">
            <v>0</v>
          </cell>
          <cell r="AX245">
            <v>0</v>
          </cell>
          <cell r="BD245">
            <v>0</v>
          </cell>
          <cell r="BJ245">
            <v>0</v>
          </cell>
          <cell r="BN245">
            <v>0</v>
          </cell>
          <cell r="BO245">
            <v>0</v>
          </cell>
          <cell r="BP245">
            <v>0</v>
          </cell>
          <cell r="BV245">
            <v>0</v>
          </cell>
          <cell r="CB245">
            <v>0</v>
          </cell>
          <cell r="CF245">
            <v>0</v>
          </cell>
          <cell r="CG245">
            <v>0</v>
          </cell>
          <cell r="CH245">
            <v>0</v>
          </cell>
          <cell r="CN245">
            <v>0</v>
          </cell>
          <cell r="CT245">
            <v>0</v>
          </cell>
          <cell r="CX245">
            <v>0</v>
          </cell>
          <cell r="CY245">
            <v>0</v>
          </cell>
          <cell r="CZ245">
            <v>0</v>
          </cell>
          <cell r="DF245">
            <v>0</v>
          </cell>
          <cell r="DL245">
            <v>0</v>
          </cell>
          <cell r="DP245">
            <v>0</v>
          </cell>
          <cell r="DQ245">
            <v>0</v>
          </cell>
          <cell r="DR245">
            <v>0</v>
          </cell>
          <cell r="DX245">
            <v>0</v>
          </cell>
          <cell r="ED245">
            <v>0</v>
          </cell>
          <cell r="EH245">
            <v>0</v>
          </cell>
          <cell r="EI245">
            <v>0</v>
          </cell>
          <cell r="EJ245">
            <v>0</v>
          </cell>
          <cell r="EN245">
            <v>31607</v>
          </cell>
          <cell r="EP245">
            <v>-31607</v>
          </cell>
          <cell r="EV245">
            <v>0</v>
          </cell>
          <cell r="EZ245">
            <v>31607</v>
          </cell>
          <cell r="FA245">
            <v>0</v>
          </cell>
          <cell r="FB245">
            <v>-31607</v>
          </cell>
          <cell r="FH245">
            <v>0</v>
          </cell>
          <cell r="FN245">
            <v>0</v>
          </cell>
          <cell r="FR245">
            <v>31607</v>
          </cell>
          <cell r="FS245">
            <v>0</v>
          </cell>
          <cell r="FT245">
            <v>-31607</v>
          </cell>
          <cell r="FZ245">
            <v>0</v>
          </cell>
          <cell r="GF245">
            <v>0</v>
          </cell>
          <cell r="GJ245">
            <v>31607</v>
          </cell>
          <cell r="GK245">
            <v>0</v>
          </cell>
          <cell r="GL245">
            <v>-31607</v>
          </cell>
          <cell r="GR245">
            <v>0</v>
          </cell>
          <cell r="GX245">
            <v>0</v>
          </cell>
          <cell r="HB245">
            <v>31607</v>
          </cell>
          <cell r="HC245">
            <v>0</v>
          </cell>
          <cell r="HD245">
            <v>-31607</v>
          </cell>
          <cell r="HJ245">
            <v>0</v>
          </cell>
          <cell r="HP245">
            <v>0</v>
          </cell>
          <cell r="HT245">
            <v>31607</v>
          </cell>
          <cell r="HU245">
            <v>0</v>
          </cell>
          <cell r="HV245">
            <v>-31607</v>
          </cell>
        </row>
        <row r="246">
          <cell r="D246" t="str">
            <v>0613 0 0 00</v>
          </cell>
          <cell r="E246" t="str">
            <v>19952 ATTREZZATURE</v>
          </cell>
          <cell r="G246">
            <v>38260</v>
          </cell>
          <cell r="M246">
            <v>0</v>
          </cell>
          <cell r="T246">
            <v>0</v>
          </cell>
          <cell r="Z246">
            <v>0</v>
          </cell>
          <cell r="AD246">
            <v>0</v>
          </cell>
          <cell r="AE246">
            <v>0</v>
          </cell>
          <cell r="AF246">
            <v>0</v>
          </cell>
          <cell r="AL246">
            <v>0</v>
          </cell>
          <cell r="AR246">
            <v>0</v>
          </cell>
          <cell r="AV246">
            <v>0</v>
          </cell>
          <cell r="AW246">
            <v>0</v>
          </cell>
          <cell r="AX246">
            <v>0</v>
          </cell>
          <cell r="BD246">
            <v>0</v>
          </cell>
          <cell r="BJ246">
            <v>0</v>
          </cell>
          <cell r="BN246">
            <v>0</v>
          </cell>
          <cell r="BO246">
            <v>0</v>
          </cell>
          <cell r="BP246">
            <v>0</v>
          </cell>
          <cell r="BV246">
            <v>0</v>
          </cell>
          <cell r="CB246">
            <v>0</v>
          </cell>
          <cell r="CF246">
            <v>0</v>
          </cell>
          <cell r="CG246">
            <v>0</v>
          </cell>
          <cell r="CH246">
            <v>0</v>
          </cell>
          <cell r="CN246">
            <v>0</v>
          </cell>
          <cell r="CT246">
            <v>0</v>
          </cell>
          <cell r="CX246">
            <v>0</v>
          </cell>
          <cell r="CY246">
            <v>0</v>
          </cell>
          <cell r="CZ246">
            <v>0</v>
          </cell>
          <cell r="DF246">
            <v>0</v>
          </cell>
          <cell r="DL246">
            <v>0</v>
          </cell>
          <cell r="DP246">
            <v>0</v>
          </cell>
          <cell r="DQ246">
            <v>0</v>
          </cell>
          <cell r="DR246">
            <v>0</v>
          </cell>
          <cell r="DX246">
            <v>0</v>
          </cell>
          <cell r="ED246">
            <v>0</v>
          </cell>
          <cell r="EH246">
            <v>0</v>
          </cell>
          <cell r="EI246">
            <v>0</v>
          </cell>
          <cell r="EJ246">
            <v>0</v>
          </cell>
          <cell r="EN246">
            <v>0</v>
          </cell>
          <cell r="EP246">
            <v>0</v>
          </cell>
          <cell r="EV246">
            <v>0</v>
          </cell>
          <cell r="EZ246">
            <v>0</v>
          </cell>
          <cell r="FA246">
            <v>0</v>
          </cell>
          <cell r="FB246">
            <v>0</v>
          </cell>
          <cell r="FH246">
            <v>0</v>
          </cell>
          <cell r="FN246">
            <v>0</v>
          </cell>
          <cell r="FR246">
            <v>0</v>
          </cell>
          <cell r="FS246">
            <v>0</v>
          </cell>
          <cell r="FT246">
            <v>0</v>
          </cell>
          <cell r="FZ246">
            <v>0</v>
          </cell>
          <cell r="GF246">
            <v>0</v>
          </cell>
          <cell r="GJ246">
            <v>0</v>
          </cell>
          <cell r="GK246">
            <v>0</v>
          </cell>
          <cell r="GL246">
            <v>0</v>
          </cell>
          <cell r="GR246">
            <v>0</v>
          </cell>
          <cell r="GX246">
            <v>0</v>
          </cell>
          <cell r="HB246">
            <v>0</v>
          </cell>
          <cell r="HC246">
            <v>0</v>
          </cell>
          <cell r="HD246">
            <v>0</v>
          </cell>
          <cell r="HJ246">
            <v>0</v>
          </cell>
          <cell r="HP246">
            <v>0</v>
          </cell>
          <cell r="HT246">
            <v>0</v>
          </cell>
          <cell r="HU246">
            <v>0</v>
          </cell>
          <cell r="HV246">
            <v>0</v>
          </cell>
        </row>
        <row r="247">
          <cell r="D247" t="str">
            <v>0613 1 0 00</v>
          </cell>
          <cell r="E247" t="str">
            <v>19952 EXTRACOSTI</v>
          </cell>
          <cell r="G247">
            <v>38260</v>
          </cell>
          <cell r="M247">
            <v>0</v>
          </cell>
          <cell r="T247">
            <v>0</v>
          </cell>
          <cell r="Z247">
            <v>0</v>
          </cell>
          <cell r="AD247">
            <v>0</v>
          </cell>
          <cell r="AE247">
            <v>0</v>
          </cell>
          <cell r="AF247">
            <v>0</v>
          </cell>
          <cell r="AL247">
            <v>0</v>
          </cell>
          <cell r="AR247">
            <v>0</v>
          </cell>
          <cell r="AV247">
            <v>0</v>
          </cell>
          <cell r="AW247">
            <v>0</v>
          </cell>
          <cell r="AX247">
            <v>0</v>
          </cell>
          <cell r="BD247">
            <v>0</v>
          </cell>
          <cell r="BJ247">
            <v>0</v>
          </cell>
          <cell r="BN247">
            <v>0</v>
          </cell>
          <cell r="BO247">
            <v>0</v>
          </cell>
          <cell r="BP247">
            <v>0</v>
          </cell>
          <cell r="BV247">
            <v>0</v>
          </cell>
          <cell r="CB247">
            <v>0</v>
          </cell>
          <cell r="CF247">
            <v>0</v>
          </cell>
          <cell r="CG247">
            <v>0</v>
          </cell>
          <cell r="CH247">
            <v>0</v>
          </cell>
          <cell r="CN247">
            <v>0</v>
          </cell>
          <cell r="CT247">
            <v>0</v>
          </cell>
          <cell r="CX247">
            <v>0</v>
          </cell>
          <cell r="CY247">
            <v>0</v>
          </cell>
          <cell r="CZ247">
            <v>0</v>
          </cell>
          <cell r="DF247">
            <v>0</v>
          </cell>
          <cell r="DL247">
            <v>0</v>
          </cell>
          <cell r="DP247">
            <v>0</v>
          </cell>
          <cell r="DQ247">
            <v>0</v>
          </cell>
          <cell r="DR247">
            <v>0</v>
          </cell>
          <cell r="DX247">
            <v>0</v>
          </cell>
          <cell r="ED247">
            <v>0</v>
          </cell>
          <cell r="EH247">
            <v>0</v>
          </cell>
          <cell r="EI247">
            <v>0</v>
          </cell>
          <cell r="EJ247">
            <v>0</v>
          </cell>
          <cell r="EN247">
            <v>14195</v>
          </cell>
          <cell r="EP247">
            <v>-14195</v>
          </cell>
          <cell r="EV247">
            <v>0</v>
          </cell>
          <cell r="EZ247">
            <v>14195</v>
          </cell>
          <cell r="FA247">
            <v>0</v>
          </cell>
          <cell r="FB247">
            <v>-14195</v>
          </cell>
          <cell r="FH247">
            <v>0</v>
          </cell>
          <cell r="FN247">
            <v>0</v>
          </cell>
          <cell r="FR247">
            <v>14195</v>
          </cell>
          <cell r="FS247">
            <v>0</v>
          </cell>
          <cell r="FT247">
            <v>-14195</v>
          </cell>
          <cell r="FZ247">
            <v>0</v>
          </cell>
          <cell r="GF247">
            <v>0</v>
          </cell>
          <cell r="GJ247">
            <v>14195</v>
          </cell>
          <cell r="GK247">
            <v>0</v>
          </cell>
          <cell r="GL247">
            <v>-14195</v>
          </cell>
          <cell r="GR247">
            <v>0</v>
          </cell>
          <cell r="GX247">
            <v>0</v>
          </cell>
          <cell r="HB247">
            <v>14195</v>
          </cell>
          <cell r="HC247">
            <v>0</v>
          </cell>
          <cell r="HD247">
            <v>-14195</v>
          </cell>
          <cell r="HJ247">
            <v>0</v>
          </cell>
          <cell r="HP247">
            <v>0</v>
          </cell>
          <cell r="HT247">
            <v>14195</v>
          </cell>
          <cell r="HU247">
            <v>0</v>
          </cell>
          <cell r="HV247">
            <v>-14195</v>
          </cell>
        </row>
        <row r="248">
          <cell r="D248" t="str">
            <v>0613 2 0 00</v>
          </cell>
          <cell r="E248" t="str">
            <v>19952 ODM 880</v>
          </cell>
          <cell r="G248">
            <v>38260</v>
          </cell>
          <cell r="M248">
            <v>0</v>
          </cell>
          <cell r="T248">
            <v>0</v>
          </cell>
          <cell r="Z248">
            <v>0</v>
          </cell>
          <cell r="AD248">
            <v>0</v>
          </cell>
          <cell r="AE248">
            <v>0</v>
          </cell>
          <cell r="AF248">
            <v>0</v>
          </cell>
          <cell r="AL248">
            <v>0</v>
          </cell>
          <cell r="AR248">
            <v>0</v>
          </cell>
          <cell r="AV248">
            <v>0</v>
          </cell>
          <cell r="AW248">
            <v>0</v>
          </cell>
          <cell r="AX248">
            <v>0</v>
          </cell>
          <cell r="BD248">
            <v>0</v>
          </cell>
          <cell r="BJ248">
            <v>0</v>
          </cell>
          <cell r="BN248">
            <v>0</v>
          </cell>
          <cell r="BO248">
            <v>0</v>
          </cell>
          <cell r="BP248">
            <v>0</v>
          </cell>
          <cell r="BV248">
            <v>0</v>
          </cell>
          <cell r="CB248">
            <v>0</v>
          </cell>
          <cell r="CF248">
            <v>0</v>
          </cell>
          <cell r="CG248">
            <v>0</v>
          </cell>
          <cell r="CH248">
            <v>0</v>
          </cell>
          <cell r="CN248">
            <v>0</v>
          </cell>
          <cell r="CT248">
            <v>0</v>
          </cell>
          <cell r="CX248">
            <v>0</v>
          </cell>
          <cell r="CY248">
            <v>0</v>
          </cell>
          <cell r="CZ248">
            <v>0</v>
          </cell>
          <cell r="DF248">
            <v>0</v>
          </cell>
          <cell r="DL248">
            <v>0</v>
          </cell>
          <cell r="DP248">
            <v>0</v>
          </cell>
          <cell r="DQ248">
            <v>0</v>
          </cell>
          <cell r="DR248">
            <v>0</v>
          </cell>
          <cell r="DX248">
            <v>0</v>
          </cell>
          <cell r="ED248">
            <v>0</v>
          </cell>
          <cell r="EH248">
            <v>0</v>
          </cell>
          <cell r="EI248">
            <v>0</v>
          </cell>
          <cell r="EJ248">
            <v>0</v>
          </cell>
          <cell r="EN248">
            <v>2000</v>
          </cell>
          <cell r="EP248">
            <v>-2000</v>
          </cell>
          <cell r="EV248">
            <v>0</v>
          </cell>
          <cell r="EZ248">
            <v>2000</v>
          </cell>
          <cell r="FA248">
            <v>0</v>
          </cell>
          <cell r="FB248">
            <v>-2000</v>
          </cell>
          <cell r="FH248">
            <v>0</v>
          </cell>
          <cell r="FN248">
            <v>0</v>
          </cell>
          <cell r="FR248">
            <v>2000</v>
          </cell>
          <cell r="FS248">
            <v>0</v>
          </cell>
          <cell r="FT248">
            <v>-2000</v>
          </cell>
          <cell r="FZ248">
            <v>0</v>
          </cell>
          <cell r="GF248">
            <v>0</v>
          </cell>
          <cell r="GJ248">
            <v>2000</v>
          </cell>
          <cell r="GK248">
            <v>0</v>
          </cell>
          <cell r="GL248">
            <v>-2000</v>
          </cell>
          <cell r="GR248">
            <v>0</v>
          </cell>
          <cell r="GX248">
            <v>0</v>
          </cell>
          <cell r="HB248">
            <v>2000</v>
          </cell>
          <cell r="HC248">
            <v>0</v>
          </cell>
          <cell r="HD248">
            <v>-2000</v>
          </cell>
          <cell r="HJ248">
            <v>0</v>
          </cell>
          <cell r="HP248">
            <v>0</v>
          </cell>
          <cell r="HT248">
            <v>2000</v>
          </cell>
          <cell r="HU248">
            <v>0</v>
          </cell>
          <cell r="HV248">
            <v>-2000</v>
          </cell>
        </row>
        <row r="249">
          <cell r="D249" t="str">
            <v>0614 0 0 00</v>
          </cell>
          <cell r="E249" t="str">
            <v>19955 ATTREZZATURE</v>
          </cell>
          <cell r="G249">
            <v>38260</v>
          </cell>
          <cell r="M249">
            <v>0</v>
          </cell>
          <cell r="T249">
            <v>0</v>
          </cell>
          <cell r="Z249">
            <v>0</v>
          </cell>
          <cell r="AD249">
            <v>0</v>
          </cell>
          <cell r="AE249">
            <v>0</v>
          </cell>
          <cell r="AF249">
            <v>0</v>
          </cell>
          <cell r="AL249">
            <v>0</v>
          </cell>
          <cell r="AR249">
            <v>0</v>
          </cell>
          <cell r="AV249">
            <v>0</v>
          </cell>
          <cell r="AW249">
            <v>0</v>
          </cell>
          <cell r="AX249">
            <v>0</v>
          </cell>
          <cell r="BD249">
            <v>0</v>
          </cell>
          <cell r="BJ249">
            <v>0</v>
          </cell>
          <cell r="BN249">
            <v>0</v>
          </cell>
          <cell r="BO249">
            <v>0</v>
          </cell>
          <cell r="BP249">
            <v>0</v>
          </cell>
          <cell r="BV249">
            <v>0</v>
          </cell>
          <cell r="CB249">
            <v>0</v>
          </cell>
          <cell r="CF249">
            <v>0</v>
          </cell>
          <cell r="CG249">
            <v>0</v>
          </cell>
          <cell r="CH249">
            <v>0</v>
          </cell>
          <cell r="CN249">
            <v>0</v>
          </cell>
          <cell r="CT249">
            <v>0</v>
          </cell>
          <cell r="CX249">
            <v>0</v>
          </cell>
          <cell r="CY249">
            <v>0</v>
          </cell>
          <cell r="CZ249">
            <v>0</v>
          </cell>
          <cell r="DF249">
            <v>0</v>
          </cell>
          <cell r="DL249">
            <v>0</v>
          </cell>
          <cell r="DP249">
            <v>0</v>
          </cell>
          <cell r="DQ249">
            <v>0</v>
          </cell>
          <cell r="DR249">
            <v>0</v>
          </cell>
          <cell r="DX249">
            <v>0</v>
          </cell>
          <cell r="ED249">
            <v>0</v>
          </cell>
          <cell r="EH249">
            <v>0</v>
          </cell>
          <cell r="EI249">
            <v>0</v>
          </cell>
          <cell r="EJ249">
            <v>0</v>
          </cell>
          <cell r="EN249">
            <v>0</v>
          </cell>
          <cell r="EP249">
            <v>0</v>
          </cell>
          <cell r="EV249">
            <v>0</v>
          </cell>
          <cell r="EZ249">
            <v>0</v>
          </cell>
          <cell r="FA249">
            <v>0</v>
          </cell>
          <cell r="FB249">
            <v>0</v>
          </cell>
          <cell r="FH249">
            <v>0</v>
          </cell>
          <cell r="FN249">
            <v>0</v>
          </cell>
          <cell r="FR249">
            <v>0</v>
          </cell>
          <cell r="FS249">
            <v>0</v>
          </cell>
          <cell r="FT249">
            <v>0</v>
          </cell>
          <cell r="FZ249">
            <v>0</v>
          </cell>
          <cell r="GF249">
            <v>0</v>
          </cell>
          <cell r="GJ249">
            <v>0</v>
          </cell>
          <cell r="GK249">
            <v>0</v>
          </cell>
          <cell r="GL249">
            <v>0</v>
          </cell>
          <cell r="GR249">
            <v>0</v>
          </cell>
          <cell r="GX249">
            <v>0</v>
          </cell>
          <cell r="HB249">
            <v>0</v>
          </cell>
          <cell r="HC249">
            <v>0</v>
          </cell>
          <cell r="HD249">
            <v>0</v>
          </cell>
          <cell r="HJ249">
            <v>0</v>
          </cell>
          <cell r="HP249">
            <v>0</v>
          </cell>
          <cell r="HT249">
            <v>0</v>
          </cell>
          <cell r="HU249">
            <v>0</v>
          </cell>
          <cell r="HV249">
            <v>0</v>
          </cell>
        </row>
        <row r="250">
          <cell r="D250" t="str">
            <v>0614 1 0 00</v>
          </cell>
          <cell r="E250" t="str">
            <v>19955 EXTRACOSTI</v>
          </cell>
          <cell r="G250">
            <v>38260</v>
          </cell>
          <cell r="M250">
            <v>0</v>
          </cell>
          <cell r="T250">
            <v>0</v>
          </cell>
          <cell r="Z250">
            <v>0</v>
          </cell>
          <cell r="AD250">
            <v>0</v>
          </cell>
          <cell r="AE250">
            <v>0</v>
          </cell>
          <cell r="AF250">
            <v>0</v>
          </cell>
          <cell r="AL250">
            <v>0</v>
          </cell>
          <cell r="AR250">
            <v>0</v>
          </cell>
          <cell r="AV250">
            <v>0</v>
          </cell>
          <cell r="AW250">
            <v>0</v>
          </cell>
          <cell r="AX250">
            <v>0</v>
          </cell>
          <cell r="BD250">
            <v>0</v>
          </cell>
          <cell r="BJ250">
            <v>0</v>
          </cell>
          <cell r="BN250">
            <v>0</v>
          </cell>
          <cell r="BO250">
            <v>0</v>
          </cell>
          <cell r="BP250">
            <v>0</v>
          </cell>
          <cell r="BV250">
            <v>0</v>
          </cell>
          <cell r="CB250">
            <v>0</v>
          </cell>
          <cell r="CF250">
            <v>0</v>
          </cell>
          <cell r="CG250">
            <v>0</v>
          </cell>
          <cell r="CH250">
            <v>0</v>
          </cell>
          <cell r="CN250">
            <v>0</v>
          </cell>
          <cell r="CT250">
            <v>0</v>
          </cell>
          <cell r="CX250">
            <v>0</v>
          </cell>
          <cell r="CY250">
            <v>0</v>
          </cell>
          <cell r="CZ250">
            <v>0</v>
          </cell>
          <cell r="DF250">
            <v>0</v>
          </cell>
          <cell r="DL250">
            <v>0</v>
          </cell>
          <cell r="DP250">
            <v>0</v>
          </cell>
          <cell r="DQ250">
            <v>0</v>
          </cell>
          <cell r="DR250">
            <v>0</v>
          </cell>
          <cell r="DX250">
            <v>0</v>
          </cell>
          <cell r="ED250">
            <v>0</v>
          </cell>
          <cell r="EH250">
            <v>0</v>
          </cell>
          <cell r="EI250">
            <v>0</v>
          </cell>
          <cell r="EJ250">
            <v>0</v>
          </cell>
          <cell r="EN250">
            <v>0</v>
          </cell>
          <cell r="EP250">
            <v>0</v>
          </cell>
          <cell r="EV250">
            <v>0</v>
          </cell>
          <cell r="EZ250">
            <v>0</v>
          </cell>
          <cell r="FA250">
            <v>0</v>
          </cell>
          <cell r="FB250">
            <v>0</v>
          </cell>
          <cell r="FH250">
            <v>0</v>
          </cell>
          <cell r="FN250">
            <v>0</v>
          </cell>
          <cell r="FR250">
            <v>0</v>
          </cell>
          <cell r="FS250">
            <v>0</v>
          </cell>
          <cell r="FT250">
            <v>0</v>
          </cell>
          <cell r="FZ250">
            <v>0</v>
          </cell>
          <cell r="GF250">
            <v>0</v>
          </cell>
          <cell r="GJ250">
            <v>0</v>
          </cell>
          <cell r="GK250">
            <v>0</v>
          </cell>
          <cell r="GL250">
            <v>0</v>
          </cell>
          <cell r="GR250">
            <v>0</v>
          </cell>
          <cell r="GX250">
            <v>0</v>
          </cell>
          <cell r="HB250">
            <v>0</v>
          </cell>
          <cell r="HC250">
            <v>0</v>
          </cell>
          <cell r="HD250">
            <v>0</v>
          </cell>
          <cell r="HJ250">
            <v>0</v>
          </cell>
          <cell r="HP250">
            <v>0</v>
          </cell>
          <cell r="HT250">
            <v>0</v>
          </cell>
          <cell r="HU250">
            <v>0</v>
          </cell>
          <cell r="HV250">
            <v>0</v>
          </cell>
        </row>
        <row r="251">
          <cell r="D251" t="str">
            <v>0570 1 0 00</v>
          </cell>
          <cell r="E251" t="str">
            <v>84801 ODM 1629</v>
          </cell>
          <cell r="G251">
            <v>38260</v>
          </cell>
          <cell r="M251">
            <v>0</v>
          </cell>
          <cell r="T251">
            <v>0</v>
          </cell>
          <cell r="Z251">
            <v>0</v>
          </cell>
          <cell r="AD251">
            <v>0</v>
          </cell>
          <cell r="AE251">
            <v>0</v>
          </cell>
          <cell r="AF251">
            <v>0</v>
          </cell>
          <cell r="AL251">
            <v>0</v>
          </cell>
          <cell r="AR251">
            <v>0</v>
          </cell>
          <cell r="AV251">
            <v>0</v>
          </cell>
          <cell r="AW251">
            <v>0</v>
          </cell>
          <cell r="AX251">
            <v>0</v>
          </cell>
          <cell r="BD251">
            <v>0</v>
          </cell>
          <cell r="BJ251">
            <v>0</v>
          </cell>
          <cell r="BN251">
            <v>0</v>
          </cell>
          <cell r="BO251">
            <v>0</v>
          </cell>
          <cell r="BP251">
            <v>0</v>
          </cell>
          <cell r="BV251">
            <v>0</v>
          </cell>
          <cell r="CB251">
            <v>0</v>
          </cell>
          <cell r="CF251">
            <v>0</v>
          </cell>
          <cell r="CG251">
            <v>0</v>
          </cell>
          <cell r="CH251">
            <v>0</v>
          </cell>
          <cell r="CN251">
            <v>0</v>
          </cell>
          <cell r="CT251">
            <v>0</v>
          </cell>
          <cell r="CX251">
            <v>0</v>
          </cell>
          <cell r="CY251">
            <v>0</v>
          </cell>
          <cell r="CZ251">
            <v>0</v>
          </cell>
          <cell r="DF251">
            <v>0</v>
          </cell>
          <cell r="DL251">
            <v>0</v>
          </cell>
          <cell r="DP251">
            <v>0</v>
          </cell>
          <cell r="DQ251">
            <v>0</v>
          </cell>
          <cell r="DR251">
            <v>0</v>
          </cell>
          <cell r="DX251">
            <v>0</v>
          </cell>
          <cell r="ED251">
            <v>0</v>
          </cell>
          <cell r="EH251">
            <v>0</v>
          </cell>
          <cell r="EI251">
            <v>0</v>
          </cell>
          <cell r="EJ251">
            <v>0</v>
          </cell>
          <cell r="EN251">
            <v>0</v>
          </cell>
          <cell r="EP251">
            <v>0</v>
          </cell>
          <cell r="EV251">
            <v>0</v>
          </cell>
          <cell r="EZ251">
            <v>0</v>
          </cell>
          <cell r="FA251">
            <v>0</v>
          </cell>
          <cell r="FB251">
            <v>0</v>
          </cell>
          <cell r="FH251">
            <v>0</v>
          </cell>
          <cell r="FN251">
            <v>0</v>
          </cell>
          <cell r="FR251">
            <v>0</v>
          </cell>
          <cell r="FS251">
            <v>0</v>
          </cell>
          <cell r="FT251">
            <v>0</v>
          </cell>
          <cell r="FZ251">
            <v>0</v>
          </cell>
          <cell r="GF251">
            <v>0</v>
          </cell>
          <cell r="GJ251">
            <v>0</v>
          </cell>
          <cell r="GK251">
            <v>0</v>
          </cell>
          <cell r="GL251">
            <v>0</v>
          </cell>
          <cell r="GR251">
            <v>0</v>
          </cell>
          <cell r="GX251">
            <v>0</v>
          </cell>
          <cell r="HB251">
            <v>0</v>
          </cell>
          <cell r="HC251">
            <v>0</v>
          </cell>
          <cell r="HD251">
            <v>0</v>
          </cell>
          <cell r="HJ251">
            <v>0</v>
          </cell>
          <cell r="HP251">
            <v>0</v>
          </cell>
          <cell r="HT251">
            <v>0</v>
          </cell>
          <cell r="HU251">
            <v>0</v>
          </cell>
          <cell r="HV251">
            <v>0</v>
          </cell>
        </row>
        <row r="252">
          <cell r="D252" t="str">
            <v>0266 2 0 00</v>
          </cell>
          <cell r="E252" t="str">
            <v>93701rev1 ODM 566</v>
          </cell>
          <cell r="G252">
            <v>38260</v>
          </cell>
          <cell r="M252">
            <v>0</v>
          </cell>
          <cell r="T252">
            <v>0</v>
          </cell>
          <cell r="Z252">
            <v>0</v>
          </cell>
          <cell r="AD252">
            <v>0</v>
          </cell>
          <cell r="AE252">
            <v>0</v>
          </cell>
          <cell r="AF252">
            <v>0</v>
          </cell>
          <cell r="AL252">
            <v>0</v>
          </cell>
          <cell r="AR252">
            <v>0</v>
          </cell>
          <cell r="AV252">
            <v>0</v>
          </cell>
          <cell r="AW252">
            <v>0</v>
          </cell>
          <cell r="AX252">
            <v>0</v>
          </cell>
          <cell r="BD252">
            <v>0</v>
          </cell>
          <cell r="BJ252">
            <v>0</v>
          </cell>
          <cell r="BN252">
            <v>0</v>
          </cell>
          <cell r="BO252">
            <v>0</v>
          </cell>
          <cell r="BP252">
            <v>0</v>
          </cell>
          <cell r="BV252">
            <v>0</v>
          </cell>
          <cell r="CB252">
            <v>0</v>
          </cell>
          <cell r="CF252">
            <v>0</v>
          </cell>
          <cell r="CG252">
            <v>0</v>
          </cell>
          <cell r="CH252">
            <v>0</v>
          </cell>
          <cell r="CN252">
            <v>0</v>
          </cell>
          <cell r="CT252">
            <v>0</v>
          </cell>
          <cell r="CX252">
            <v>0</v>
          </cell>
          <cell r="CY252">
            <v>0</v>
          </cell>
          <cell r="CZ252">
            <v>0</v>
          </cell>
          <cell r="DF252">
            <v>0</v>
          </cell>
          <cell r="DL252">
            <v>0</v>
          </cell>
          <cell r="DP252">
            <v>0</v>
          </cell>
          <cell r="DQ252">
            <v>0</v>
          </cell>
          <cell r="DR252">
            <v>0</v>
          </cell>
          <cell r="DX252">
            <v>0</v>
          </cell>
          <cell r="ED252">
            <v>0</v>
          </cell>
          <cell r="EH252">
            <v>0</v>
          </cell>
          <cell r="EI252">
            <v>0</v>
          </cell>
          <cell r="EJ252">
            <v>0</v>
          </cell>
          <cell r="EN252">
            <v>9660</v>
          </cell>
          <cell r="EP252">
            <v>-9660</v>
          </cell>
          <cell r="EV252">
            <v>0</v>
          </cell>
          <cell r="EZ252">
            <v>9660</v>
          </cell>
          <cell r="FA252">
            <v>0</v>
          </cell>
          <cell r="FB252">
            <v>-9660</v>
          </cell>
          <cell r="FH252">
            <v>0</v>
          </cell>
          <cell r="FN252">
            <v>0</v>
          </cell>
          <cell r="FR252">
            <v>9660</v>
          </cell>
          <cell r="FS252">
            <v>0</v>
          </cell>
          <cell r="FT252">
            <v>-9660</v>
          </cell>
          <cell r="FZ252">
            <v>0</v>
          </cell>
          <cell r="GF252">
            <v>0</v>
          </cell>
          <cell r="GJ252">
            <v>9660</v>
          </cell>
          <cell r="GK252">
            <v>0</v>
          </cell>
          <cell r="GL252">
            <v>-9660</v>
          </cell>
          <cell r="GR252">
            <v>0</v>
          </cell>
          <cell r="GX252">
            <v>0</v>
          </cell>
          <cell r="HB252">
            <v>9660</v>
          </cell>
          <cell r="HC252">
            <v>0</v>
          </cell>
          <cell r="HD252">
            <v>-9660</v>
          </cell>
          <cell r="HJ252">
            <v>0</v>
          </cell>
          <cell r="HP252">
            <v>0</v>
          </cell>
          <cell r="HT252">
            <v>9660</v>
          </cell>
          <cell r="HU252">
            <v>0</v>
          </cell>
          <cell r="HV252">
            <v>-9660</v>
          </cell>
        </row>
        <row r="253">
          <cell r="D253" t="str">
            <v>0266 3 0 00</v>
          </cell>
          <cell r="E253" t="str">
            <v>93701rev1 ODM 1304</v>
          </cell>
          <cell r="G253">
            <v>38260</v>
          </cell>
          <cell r="M253">
            <v>0</v>
          </cell>
          <cell r="T253">
            <v>0</v>
          </cell>
          <cell r="Z253">
            <v>0</v>
          </cell>
          <cell r="AD253">
            <v>0</v>
          </cell>
          <cell r="AE253">
            <v>0</v>
          </cell>
          <cell r="AF253">
            <v>0</v>
          </cell>
          <cell r="AL253">
            <v>0</v>
          </cell>
          <cell r="AR253">
            <v>0</v>
          </cell>
          <cell r="AV253">
            <v>0</v>
          </cell>
          <cell r="AW253">
            <v>0</v>
          </cell>
          <cell r="AX253">
            <v>0</v>
          </cell>
          <cell r="BD253">
            <v>0</v>
          </cell>
          <cell r="BJ253">
            <v>0</v>
          </cell>
          <cell r="BN253">
            <v>0</v>
          </cell>
          <cell r="BO253">
            <v>0</v>
          </cell>
          <cell r="BP253">
            <v>0</v>
          </cell>
          <cell r="BV253">
            <v>0</v>
          </cell>
          <cell r="CB253">
            <v>0</v>
          </cell>
          <cell r="CF253">
            <v>0</v>
          </cell>
          <cell r="CG253">
            <v>0</v>
          </cell>
          <cell r="CH253">
            <v>0</v>
          </cell>
          <cell r="CN253">
            <v>0</v>
          </cell>
          <cell r="CT253">
            <v>0</v>
          </cell>
          <cell r="CX253">
            <v>0</v>
          </cell>
          <cell r="CY253">
            <v>0</v>
          </cell>
          <cell r="CZ253">
            <v>0</v>
          </cell>
          <cell r="DF253">
            <v>0</v>
          </cell>
          <cell r="DL253">
            <v>0</v>
          </cell>
          <cell r="DP253">
            <v>0</v>
          </cell>
          <cell r="DQ253">
            <v>0</v>
          </cell>
          <cell r="DR253">
            <v>0</v>
          </cell>
          <cell r="DX253">
            <v>0</v>
          </cell>
          <cell r="ED253">
            <v>0</v>
          </cell>
          <cell r="EH253">
            <v>0</v>
          </cell>
          <cell r="EI253">
            <v>0</v>
          </cell>
          <cell r="EJ253">
            <v>0</v>
          </cell>
          <cell r="EN253">
            <v>4500</v>
          </cell>
          <cell r="EP253">
            <v>-4500</v>
          </cell>
          <cell r="EV253">
            <v>0</v>
          </cell>
          <cell r="EZ253">
            <v>4500</v>
          </cell>
          <cell r="FA253">
            <v>0</v>
          </cell>
          <cell r="FB253">
            <v>-4500</v>
          </cell>
          <cell r="FH253">
            <v>0</v>
          </cell>
          <cell r="FN253">
            <v>0</v>
          </cell>
          <cell r="FR253">
            <v>4500</v>
          </cell>
          <cell r="FS253">
            <v>0</v>
          </cell>
          <cell r="FT253">
            <v>-4500</v>
          </cell>
          <cell r="FZ253">
            <v>0</v>
          </cell>
          <cell r="GF253">
            <v>0</v>
          </cell>
          <cell r="GJ253">
            <v>4500</v>
          </cell>
          <cell r="GK253">
            <v>0</v>
          </cell>
          <cell r="GL253">
            <v>-4500</v>
          </cell>
          <cell r="GR253">
            <v>0</v>
          </cell>
          <cell r="GX253">
            <v>0</v>
          </cell>
          <cell r="HB253">
            <v>4500</v>
          </cell>
          <cell r="HC253">
            <v>0</v>
          </cell>
          <cell r="HD253">
            <v>-4500</v>
          </cell>
          <cell r="HJ253">
            <v>0</v>
          </cell>
          <cell r="HP253">
            <v>0</v>
          </cell>
          <cell r="HT253">
            <v>4500</v>
          </cell>
          <cell r="HU253">
            <v>0</v>
          </cell>
          <cell r="HV253">
            <v>-4500</v>
          </cell>
        </row>
        <row r="254">
          <cell r="D254" t="str">
            <v>0581 1 0 00</v>
          </cell>
          <cell r="E254" t="str">
            <v>93703rev1 ODM 497</v>
          </cell>
          <cell r="G254">
            <v>38260</v>
          </cell>
          <cell r="M254">
            <v>0</v>
          </cell>
          <cell r="T254">
            <v>0</v>
          </cell>
          <cell r="Z254">
            <v>0</v>
          </cell>
          <cell r="AD254">
            <v>0</v>
          </cell>
          <cell r="AE254">
            <v>0</v>
          </cell>
          <cell r="AF254">
            <v>0</v>
          </cell>
          <cell r="AL254">
            <v>0</v>
          </cell>
          <cell r="AR254">
            <v>0</v>
          </cell>
          <cell r="AV254">
            <v>0</v>
          </cell>
          <cell r="AW254">
            <v>0</v>
          </cell>
          <cell r="AX254">
            <v>0</v>
          </cell>
          <cell r="BD254">
            <v>0</v>
          </cell>
          <cell r="BJ254">
            <v>0</v>
          </cell>
          <cell r="BN254">
            <v>0</v>
          </cell>
          <cell r="BO254">
            <v>0</v>
          </cell>
          <cell r="BP254">
            <v>0</v>
          </cell>
          <cell r="BV254">
            <v>0</v>
          </cell>
          <cell r="CB254">
            <v>0</v>
          </cell>
          <cell r="CF254">
            <v>0</v>
          </cell>
          <cell r="CG254">
            <v>0</v>
          </cell>
          <cell r="CH254">
            <v>0</v>
          </cell>
          <cell r="CN254">
            <v>0</v>
          </cell>
          <cell r="CT254">
            <v>0</v>
          </cell>
          <cell r="CX254">
            <v>0</v>
          </cell>
          <cell r="CY254">
            <v>0</v>
          </cell>
          <cell r="CZ254">
            <v>0</v>
          </cell>
          <cell r="DF254">
            <v>0</v>
          </cell>
          <cell r="DL254">
            <v>0</v>
          </cell>
          <cell r="DP254">
            <v>0</v>
          </cell>
          <cell r="DQ254">
            <v>0</v>
          </cell>
          <cell r="DR254">
            <v>0</v>
          </cell>
          <cell r="DX254">
            <v>0</v>
          </cell>
          <cell r="ED254">
            <v>0</v>
          </cell>
          <cell r="EH254">
            <v>0</v>
          </cell>
          <cell r="EI254">
            <v>0</v>
          </cell>
          <cell r="EJ254">
            <v>0</v>
          </cell>
          <cell r="EN254">
            <v>2000</v>
          </cell>
          <cell r="EP254">
            <v>-2000</v>
          </cell>
          <cell r="EV254">
            <v>0</v>
          </cell>
          <cell r="EZ254">
            <v>2000</v>
          </cell>
          <cell r="FA254">
            <v>0</v>
          </cell>
          <cell r="FB254">
            <v>-2000</v>
          </cell>
          <cell r="FH254">
            <v>0</v>
          </cell>
          <cell r="FN254">
            <v>0</v>
          </cell>
          <cell r="FR254">
            <v>2000</v>
          </cell>
          <cell r="FS254">
            <v>0</v>
          </cell>
          <cell r="FT254">
            <v>-2000</v>
          </cell>
          <cell r="FZ254">
            <v>0</v>
          </cell>
          <cell r="GF254">
            <v>0</v>
          </cell>
          <cell r="GJ254">
            <v>2000</v>
          </cell>
          <cell r="GK254">
            <v>0</v>
          </cell>
          <cell r="GL254">
            <v>-2000</v>
          </cell>
          <cell r="GR254">
            <v>0</v>
          </cell>
          <cell r="GX254">
            <v>0</v>
          </cell>
          <cell r="HB254">
            <v>2000</v>
          </cell>
          <cell r="HC254">
            <v>0</v>
          </cell>
          <cell r="HD254">
            <v>-2000</v>
          </cell>
          <cell r="HJ254">
            <v>0</v>
          </cell>
          <cell r="HP254">
            <v>0</v>
          </cell>
          <cell r="HT254">
            <v>2000</v>
          </cell>
          <cell r="HU254">
            <v>0</v>
          </cell>
          <cell r="HV254">
            <v>-2000</v>
          </cell>
        </row>
        <row r="255">
          <cell r="D255" t="str">
            <v>0581 2 0 00</v>
          </cell>
          <cell r="E255" t="str">
            <v>93703rev1 ODM 357</v>
          </cell>
          <cell r="G255">
            <v>38260</v>
          </cell>
          <cell r="M255">
            <v>0</v>
          </cell>
          <cell r="T255">
            <v>0</v>
          </cell>
          <cell r="Z255">
            <v>0</v>
          </cell>
          <cell r="AD255">
            <v>0</v>
          </cell>
          <cell r="AE255">
            <v>0</v>
          </cell>
          <cell r="AF255">
            <v>0</v>
          </cell>
          <cell r="AL255">
            <v>0</v>
          </cell>
          <cell r="AR255">
            <v>0</v>
          </cell>
          <cell r="AV255">
            <v>0</v>
          </cell>
          <cell r="AW255">
            <v>0</v>
          </cell>
          <cell r="AX255">
            <v>0</v>
          </cell>
          <cell r="BD255">
            <v>0</v>
          </cell>
          <cell r="BJ255">
            <v>0</v>
          </cell>
          <cell r="BN255">
            <v>0</v>
          </cell>
          <cell r="BO255">
            <v>0</v>
          </cell>
          <cell r="BP255">
            <v>0</v>
          </cell>
          <cell r="BV255">
            <v>0</v>
          </cell>
          <cell r="CB255">
            <v>0</v>
          </cell>
          <cell r="CF255">
            <v>0</v>
          </cell>
          <cell r="CG255">
            <v>0</v>
          </cell>
          <cell r="CH255">
            <v>0</v>
          </cell>
          <cell r="CN255">
            <v>0</v>
          </cell>
          <cell r="CT255">
            <v>0</v>
          </cell>
          <cell r="CX255">
            <v>0</v>
          </cell>
          <cell r="CY255">
            <v>0</v>
          </cell>
          <cell r="CZ255">
            <v>0</v>
          </cell>
          <cell r="DF255">
            <v>0</v>
          </cell>
          <cell r="DL255">
            <v>0</v>
          </cell>
          <cell r="DP255">
            <v>0</v>
          </cell>
          <cell r="DQ255">
            <v>0</v>
          </cell>
          <cell r="DR255">
            <v>0</v>
          </cell>
          <cell r="DX255">
            <v>0</v>
          </cell>
          <cell r="ED255">
            <v>0</v>
          </cell>
          <cell r="EH255">
            <v>0</v>
          </cell>
          <cell r="EI255">
            <v>0</v>
          </cell>
          <cell r="EJ255">
            <v>0</v>
          </cell>
          <cell r="EN255">
            <v>2000</v>
          </cell>
          <cell r="EP255">
            <v>-2000</v>
          </cell>
          <cell r="EV255">
            <v>0</v>
          </cell>
          <cell r="EZ255">
            <v>2000</v>
          </cell>
          <cell r="FA255">
            <v>0</v>
          </cell>
          <cell r="FB255">
            <v>-2000</v>
          </cell>
          <cell r="FH255">
            <v>0</v>
          </cell>
          <cell r="FN255">
            <v>0</v>
          </cell>
          <cell r="FR255">
            <v>2000</v>
          </cell>
          <cell r="FS255">
            <v>0</v>
          </cell>
          <cell r="FT255">
            <v>-2000</v>
          </cell>
          <cell r="FZ255">
            <v>0</v>
          </cell>
          <cell r="GF255">
            <v>0</v>
          </cell>
          <cell r="GJ255">
            <v>2000</v>
          </cell>
          <cell r="GK255">
            <v>0</v>
          </cell>
          <cell r="GL255">
            <v>-2000</v>
          </cell>
          <cell r="GR255">
            <v>0</v>
          </cell>
          <cell r="GX255">
            <v>0</v>
          </cell>
          <cell r="HB255">
            <v>2000</v>
          </cell>
          <cell r="HC255">
            <v>0</v>
          </cell>
          <cell r="HD255">
            <v>-2000</v>
          </cell>
          <cell r="HJ255">
            <v>0</v>
          </cell>
          <cell r="HP255">
            <v>0</v>
          </cell>
          <cell r="HT255">
            <v>2000</v>
          </cell>
          <cell r="HU255">
            <v>0</v>
          </cell>
          <cell r="HV255">
            <v>-2000</v>
          </cell>
        </row>
        <row r="256">
          <cell r="D256" t="str">
            <v>0585 2 0 00</v>
          </cell>
          <cell r="E256" t="str">
            <v>93903 ODM 1805</v>
          </cell>
          <cell r="G256">
            <v>38260</v>
          </cell>
          <cell r="M256">
            <v>0</v>
          </cell>
          <cell r="T256">
            <v>0</v>
          </cell>
          <cell r="Z256">
            <v>0</v>
          </cell>
          <cell r="AD256">
            <v>0</v>
          </cell>
          <cell r="AE256">
            <v>0</v>
          </cell>
          <cell r="AF256">
            <v>0</v>
          </cell>
          <cell r="AL256">
            <v>0</v>
          </cell>
          <cell r="AR256">
            <v>0</v>
          </cell>
          <cell r="AV256">
            <v>0</v>
          </cell>
          <cell r="AW256">
            <v>0</v>
          </cell>
          <cell r="AX256">
            <v>0</v>
          </cell>
          <cell r="BD256">
            <v>0</v>
          </cell>
          <cell r="BJ256">
            <v>0</v>
          </cell>
          <cell r="BN256">
            <v>0</v>
          </cell>
          <cell r="BO256">
            <v>0</v>
          </cell>
          <cell r="BP256">
            <v>0</v>
          </cell>
          <cell r="BV256">
            <v>0</v>
          </cell>
          <cell r="CB256">
            <v>0</v>
          </cell>
          <cell r="CF256">
            <v>0</v>
          </cell>
          <cell r="CG256">
            <v>0</v>
          </cell>
          <cell r="CH256">
            <v>0</v>
          </cell>
          <cell r="CN256">
            <v>0</v>
          </cell>
          <cell r="CT256">
            <v>0</v>
          </cell>
          <cell r="CX256">
            <v>0</v>
          </cell>
          <cell r="CY256">
            <v>0</v>
          </cell>
          <cell r="CZ256">
            <v>0</v>
          </cell>
          <cell r="DF256">
            <v>0</v>
          </cell>
          <cell r="DL256">
            <v>0</v>
          </cell>
          <cell r="DP256">
            <v>0</v>
          </cell>
          <cell r="DQ256">
            <v>0</v>
          </cell>
          <cell r="DR256">
            <v>0</v>
          </cell>
          <cell r="DX256">
            <v>0</v>
          </cell>
          <cell r="ED256">
            <v>0</v>
          </cell>
          <cell r="EH256">
            <v>0</v>
          </cell>
          <cell r="EI256">
            <v>0</v>
          </cell>
          <cell r="EJ256">
            <v>0</v>
          </cell>
          <cell r="EN256">
            <v>12300</v>
          </cell>
          <cell r="EP256">
            <v>-12300</v>
          </cell>
          <cell r="EV256">
            <v>0</v>
          </cell>
          <cell r="EZ256">
            <v>12300</v>
          </cell>
          <cell r="FA256">
            <v>0</v>
          </cell>
          <cell r="FB256">
            <v>-12300</v>
          </cell>
          <cell r="FH256">
            <v>0</v>
          </cell>
          <cell r="FN256">
            <v>0</v>
          </cell>
          <cell r="FR256">
            <v>12300</v>
          </cell>
          <cell r="FS256">
            <v>0</v>
          </cell>
          <cell r="FT256">
            <v>-12300</v>
          </cell>
          <cell r="FZ256">
            <v>0</v>
          </cell>
          <cell r="GF256">
            <v>0</v>
          </cell>
          <cell r="GJ256">
            <v>12300</v>
          </cell>
          <cell r="GK256">
            <v>0</v>
          </cell>
          <cell r="GL256">
            <v>-12300</v>
          </cell>
          <cell r="GR256">
            <v>0</v>
          </cell>
          <cell r="GX256">
            <v>0</v>
          </cell>
          <cell r="HB256">
            <v>12300</v>
          </cell>
          <cell r="HC256">
            <v>0</v>
          </cell>
          <cell r="HD256">
            <v>-12300</v>
          </cell>
          <cell r="HJ256">
            <v>0</v>
          </cell>
          <cell r="HP256">
            <v>0</v>
          </cell>
          <cell r="HT256">
            <v>12300</v>
          </cell>
          <cell r="HU256">
            <v>0</v>
          </cell>
          <cell r="HV256">
            <v>-12300</v>
          </cell>
        </row>
        <row r="257">
          <cell r="D257" t="str">
            <v>0585 0 0 S0</v>
          </cell>
          <cell r="E257" t="str">
            <v>93903sw ATTREZZATURA</v>
          </cell>
          <cell r="G257">
            <v>38260</v>
          </cell>
          <cell r="M257">
            <v>0</v>
          </cell>
          <cell r="T257">
            <v>0</v>
          </cell>
          <cell r="Z257">
            <v>0</v>
          </cell>
          <cell r="AD257">
            <v>0</v>
          </cell>
          <cell r="AE257">
            <v>0</v>
          </cell>
          <cell r="AF257">
            <v>0</v>
          </cell>
          <cell r="AL257">
            <v>0</v>
          </cell>
          <cell r="AR257">
            <v>0</v>
          </cell>
          <cell r="AV257">
            <v>0</v>
          </cell>
          <cell r="AW257">
            <v>0</v>
          </cell>
          <cell r="AX257">
            <v>0</v>
          </cell>
          <cell r="BD257">
            <v>0</v>
          </cell>
          <cell r="BJ257">
            <v>0</v>
          </cell>
          <cell r="BN257">
            <v>0</v>
          </cell>
          <cell r="BO257">
            <v>0</v>
          </cell>
          <cell r="BP257">
            <v>0</v>
          </cell>
          <cell r="BV257">
            <v>0</v>
          </cell>
          <cell r="CB257">
            <v>0</v>
          </cell>
          <cell r="CF257">
            <v>0</v>
          </cell>
          <cell r="CG257">
            <v>0</v>
          </cell>
          <cell r="CH257">
            <v>0</v>
          </cell>
          <cell r="CN257">
            <v>0</v>
          </cell>
          <cell r="CT257">
            <v>0</v>
          </cell>
          <cell r="CX257">
            <v>0</v>
          </cell>
          <cell r="CY257">
            <v>0</v>
          </cell>
          <cell r="CZ257">
            <v>0</v>
          </cell>
          <cell r="DF257">
            <v>0</v>
          </cell>
          <cell r="DL257">
            <v>0</v>
          </cell>
          <cell r="DP257">
            <v>0</v>
          </cell>
          <cell r="DQ257">
            <v>0</v>
          </cell>
          <cell r="DR257">
            <v>0</v>
          </cell>
          <cell r="DX257">
            <v>0</v>
          </cell>
          <cell r="ED257">
            <v>0</v>
          </cell>
          <cell r="EH257">
            <v>0</v>
          </cell>
          <cell r="EI257">
            <v>0</v>
          </cell>
          <cell r="EJ257">
            <v>0</v>
          </cell>
          <cell r="EN257">
            <v>25000</v>
          </cell>
          <cell r="EP257">
            <v>-25000</v>
          </cell>
          <cell r="EV257">
            <v>0</v>
          </cell>
          <cell r="EZ257">
            <v>25000</v>
          </cell>
          <cell r="FA257">
            <v>0</v>
          </cell>
          <cell r="FB257">
            <v>-25000</v>
          </cell>
          <cell r="FH257">
            <v>0</v>
          </cell>
          <cell r="FN257">
            <v>0</v>
          </cell>
          <cell r="FR257">
            <v>25000</v>
          </cell>
          <cell r="FS257">
            <v>0</v>
          </cell>
          <cell r="FT257">
            <v>-25000</v>
          </cell>
          <cell r="FZ257">
            <v>0</v>
          </cell>
          <cell r="GF257">
            <v>0</v>
          </cell>
          <cell r="GJ257">
            <v>25000</v>
          </cell>
          <cell r="GK257">
            <v>0</v>
          </cell>
          <cell r="GL257">
            <v>-25000</v>
          </cell>
          <cell r="GR257">
            <v>0</v>
          </cell>
          <cell r="GX257">
            <v>0</v>
          </cell>
          <cell r="HB257">
            <v>25000</v>
          </cell>
          <cell r="HC257">
            <v>0</v>
          </cell>
          <cell r="HD257">
            <v>-25000</v>
          </cell>
          <cell r="HJ257">
            <v>0</v>
          </cell>
          <cell r="HP257">
            <v>0</v>
          </cell>
          <cell r="HT257">
            <v>25000</v>
          </cell>
          <cell r="HU257">
            <v>0</v>
          </cell>
          <cell r="HV257">
            <v>-25000</v>
          </cell>
        </row>
        <row r="258">
          <cell r="D258" t="str">
            <v>0586 1 0 00</v>
          </cell>
          <cell r="E258" t="str">
            <v>93907 ODM 886</v>
          </cell>
          <cell r="G258">
            <v>38260</v>
          </cell>
          <cell r="M258">
            <v>0</v>
          </cell>
          <cell r="T258">
            <v>0</v>
          </cell>
          <cell r="Z258">
            <v>0</v>
          </cell>
          <cell r="AD258">
            <v>0</v>
          </cell>
          <cell r="AE258">
            <v>0</v>
          </cell>
          <cell r="AF258">
            <v>0</v>
          </cell>
          <cell r="AL258">
            <v>0</v>
          </cell>
          <cell r="AR258">
            <v>0</v>
          </cell>
          <cell r="AV258">
            <v>0</v>
          </cell>
          <cell r="AW258">
            <v>0</v>
          </cell>
          <cell r="AX258">
            <v>0</v>
          </cell>
          <cell r="BD258">
            <v>0</v>
          </cell>
          <cell r="BJ258">
            <v>0</v>
          </cell>
          <cell r="BN258">
            <v>0</v>
          </cell>
          <cell r="BO258">
            <v>0</v>
          </cell>
          <cell r="BP258">
            <v>0</v>
          </cell>
          <cell r="BV258">
            <v>0</v>
          </cell>
          <cell r="CB258">
            <v>0</v>
          </cell>
          <cell r="CF258">
            <v>0</v>
          </cell>
          <cell r="CG258">
            <v>0</v>
          </cell>
          <cell r="CH258">
            <v>0</v>
          </cell>
          <cell r="CN258">
            <v>0</v>
          </cell>
          <cell r="CT258">
            <v>0</v>
          </cell>
          <cell r="CX258">
            <v>0</v>
          </cell>
          <cell r="CY258">
            <v>0</v>
          </cell>
          <cell r="CZ258">
            <v>0</v>
          </cell>
          <cell r="DF258">
            <v>0</v>
          </cell>
          <cell r="DL258">
            <v>0</v>
          </cell>
          <cell r="DP258">
            <v>0</v>
          </cell>
          <cell r="DQ258">
            <v>0</v>
          </cell>
          <cell r="DR258">
            <v>0</v>
          </cell>
          <cell r="DX258">
            <v>0</v>
          </cell>
          <cell r="ED258">
            <v>0</v>
          </cell>
          <cell r="EH258">
            <v>0</v>
          </cell>
          <cell r="EI258">
            <v>0</v>
          </cell>
          <cell r="EJ258">
            <v>0</v>
          </cell>
          <cell r="EN258">
            <v>0</v>
          </cell>
          <cell r="EP258">
            <v>0</v>
          </cell>
          <cell r="EV258">
            <v>0</v>
          </cell>
          <cell r="EZ258">
            <v>0</v>
          </cell>
          <cell r="FA258">
            <v>0</v>
          </cell>
          <cell r="FB258">
            <v>0</v>
          </cell>
          <cell r="FH258">
            <v>0</v>
          </cell>
          <cell r="FN258">
            <v>0</v>
          </cell>
          <cell r="FR258">
            <v>0</v>
          </cell>
          <cell r="FS258">
            <v>0</v>
          </cell>
          <cell r="FT258">
            <v>0</v>
          </cell>
          <cell r="FZ258">
            <v>0</v>
          </cell>
          <cell r="GF258">
            <v>0</v>
          </cell>
          <cell r="GJ258">
            <v>0</v>
          </cell>
          <cell r="GK258">
            <v>0</v>
          </cell>
          <cell r="GL258">
            <v>0</v>
          </cell>
          <cell r="GR258">
            <v>0</v>
          </cell>
          <cell r="GX258">
            <v>0</v>
          </cell>
          <cell r="HB258">
            <v>0</v>
          </cell>
          <cell r="HC258">
            <v>0</v>
          </cell>
          <cell r="HD258">
            <v>0</v>
          </cell>
          <cell r="HJ258">
            <v>0</v>
          </cell>
          <cell r="HP258">
            <v>0</v>
          </cell>
          <cell r="HT258">
            <v>0</v>
          </cell>
          <cell r="HU258">
            <v>0</v>
          </cell>
          <cell r="HV258">
            <v>0</v>
          </cell>
        </row>
        <row r="259">
          <cell r="D259" t="str">
            <v>0589 5 0 00</v>
          </cell>
          <cell r="E259" t="str">
            <v>93990 ODM 1219</v>
          </cell>
          <cell r="G259">
            <v>38260</v>
          </cell>
          <cell r="M259">
            <v>0</v>
          </cell>
          <cell r="T259">
            <v>0</v>
          </cell>
          <cell r="Z259">
            <v>0</v>
          </cell>
          <cell r="AD259">
            <v>0</v>
          </cell>
          <cell r="AE259">
            <v>0</v>
          </cell>
          <cell r="AF259">
            <v>0</v>
          </cell>
          <cell r="AL259">
            <v>0</v>
          </cell>
          <cell r="AR259">
            <v>0</v>
          </cell>
          <cell r="AV259">
            <v>0</v>
          </cell>
          <cell r="AW259">
            <v>0</v>
          </cell>
          <cell r="AX259">
            <v>0</v>
          </cell>
          <cell r="BD259">
            <v>0</v>
          </cell>
          <cell r="BJ259">
            <v>0</v>
          </cell>
          <cell r="BN259">
            <v>0</v>
          </cell>
          <cell r="BO259">
            <v>0</v>
          </cell>
          <cell r="BP259">
            <v>0</v>
          </cell>
          <cell r="BV259">
            <v>0</v>
          </cell>
          <cell r="CB259">
            <v>0</v>
          </cell>
          <cell r="CF259">
            <v>0</v>
          </cell>
          <cell r="CG259">
            <v>0</v>
          </cell>
          <cell r="CH259">
            <v>0</v>
          </cell>
          <cell r="CN259">
            <v>0</v>
          </cell>
          <cell r="CT259">
            <v>0</v>
          </cell>
          <cell r="CX259">
            <v>0</v>
          </cell>
          <cell r="CY259">
            <v>0</v>
          </cell>
          <cell r="CZ259">
            <v>0</v>
          </cell>
          <cell r="DF259">
            <v>0</v>
          </cell>
          <cell r="DL259">
            <v>0</v>
          </cell>
          <cell r="DP259">
            <v>0</v>
          </cell>
          <cell r="DQ259">
            <v>0</v>
          </cell>
          <cell r="DR259">
            <v>0</v>
          </cell>
          <cell r="DX259">
            <v>0</v>
          </cell>
          <cell r="ED259">
            <v>0</v>
          </cell>
          <cell r="EH259">
            <v>0</v>
          </cell>
          <cell r="EI259">
            <v>0</v>
          </cell>
          <cell r="EJ259">
            <v>0</v>
          </cell>
          <cell r="EN259">
            <v>0</v>
          </cell>
          <cell r="EP259">
            <v>0</v>
          </cell>
          <cell r="EV259">
            <v>0</v>
          </cell>
          <cell r="EZ259">
            <v>0</v>
          </cell>
          <cell r="FA259">
            <v>0</v>
          </cell>
          <cell r="FB259">
            <v>0</v>
          </cell>
          <cell r="FH259">
            <v>0</v>
          </cell>
          <cell r="FN259">
            <v>0</v>
          </cell>
          <cell r="FR259">
            <v>0</v>
          </cell>
          <cell r="FS259">
            <v>0</v>
          </cell>
          <cell r="FT259">
            <v>0</v>
          </cell>
          <cell r="FZ259">
            <v>0</v>
          </cell>
          <cell r="GF259">
            <v>0</v>
          </cell>
          <cell r="GJ259">
            <v>0</v>
          </cell>
          <cell r="GK259">
            <v>0</v>
          </cell>
          <cell r="GL259">
            <v>0</v>
          </cell>
          <cell r="GR259">
            <v>0</v>
          </cell>
          <cell r="GX259">
            <v>0</v>
          </cell>
          <cell r="HB259">
            <v>0</v>
          </cell>
          <cell r="HC259">
            <v>0</v>
          </cell>
          <cell r="HD259">
            <v>0</v>
          </cell>
          <cell r="HJ259">
            <v>0</v>
          </cell>
          <cell r="HP259">
            <v>0</v>
          </cell>
          <cell r="HT259">
            <v>0</v>
          </cell>
          <cell r="HU259">
            <v>0</v>
          </cell>
          <cell r="HV259">
            <v>0</v>
          </cell>
        </row>
        <row r="260">
          <cell r="D260" t="str">
            <v>0589 6 0 00</v>
          </cell>
          <cell r="E260" t="str">
            <v>93990 ODM 1532</v>
          </cell>
          <cell r="G260">
            <v>38260</v>
          </cell>
          <cell r="M260">
            <v>0</v>
          </cell>
          <cell r="T260">
            <v>0</v>
          </cell>
          <cell r="Z260">
            <v>0</v>
          </cell>
          <cell r="AD260">
            <v>0</v>
          </cell>
          <cell r="AE260">
            <v>0</v>
          </cell>
          <cell r="AF260">
            <v>0</v>
          </cell>
          <cell r="AL260">
            <v>0</v>
          </cell>
          <cell r="AR260">
            <v>0</v>
          </cell>
          <cell r="AV260">
            <v>0</v>
          </cell>
          <cell r="AW260">
            <v>0</v>
          </cell>
          <cell r="AX260">
            <v>0</v>
          </cell>
          <cell r="BD260">
            <v>0</v>
          </cell>
          <cell r="BJ260">
            <v>0</v>
          </cell>
          <cell r="BN260">
            <v>0</v>
          </cell>
          <cell r="BO260">
            <v>0</v>
          </cell>
          <cell r="BP260">
            <v>0</v>
          </cell>
          <cell r="BV260">
            <v>0</v>
          </cell>
          <cell r="CB260">
            <v>0</v>
          </cell>
          <cell r="CF260">
            <v>0</v>
          </cell>
          <cell r="CG260">
            <v>0</v>
          </cell>
          <cell r="CH260">
            <v>0</v>
          </cell>
          <cell r="CN260">
            <v>0</v>
          </cell>
          <cell r="CT260">
            <v>0</v>
          </cell>
          <cell r="CX260">
            <v>0</v>
          </cell>
          <cell r="CY260">
            <v>0</v>
          </cell>
          <cell r="CZ260">
            <v>0</v>
          </cell>
          <cell r="DF260">
            <v>0</v>
          </cell>
          <cell r="DL260">
            <v>0</v>
          </cell>
          <cell r="DP260">
            <v>0</v>
          </cell>
          <cell r="DQ260">
            <v>0</v>
          </cell>
          <cell r="DR260">
            <v>0</v>
          </cell>
          <cell r="DX260">
            <v>0</v>
          </cell>
          <cell r="ED260">
            <v>0</v>
          </cell>
          <cell r="EH260">
            <v>0</v>
          </cell>
          <cell r="EI260">
            <v>0</v>
          </cell>
          <cell r="EJ260">
            <v>0</v>
          </cell>
          <cell r="EN260">
            <v>0</v>
          </cell>
          <cell r="EP260">
            <v>0</v>
          </cell>
          <cell r="EV260">
            <v>0</v>
          </cell>
          <cell r="EZ260">
            <v>0</v>
          </cell>
          <cell r="FA260">
            <v>0</v>
          </cell>
          <cell r="FB260">
            <v>0</v>
          </cell>
          <cell r="FH260">
            <v>0</v>
          </cell>
          <cell r="FN260">
            <v>0</v>
          </cell>
          <cell r="FR260">
            <v>0</v>
          </cell>
          <cell r="FS260">
            <v>0</v>
          </cell>
          <cell r="FT260">
            <v>0</v>
          </cell>
          <cell r="FZ260">
            <v>0</v>
          </cell>
          <cell r="GF260">
            <v>0</v>
          </cell>
          <cell r="GJ260">
            <v>0</v>
          </cell>
          <cell r="GK260">
            <v>0</v>
          </cell>
          <cell r="GL260">
            <v>0</v>
          </cell>
          <cell r="GR260">
            <v>0</v>
          </cell>
          <cell r="GX260">
            <v>0</v>
          </cell>
          <cell r="HB260">
            <v>0</v>
          </cell>
          <cell r="HC260">
            <v>0</v>
          </cell>
          <cell r="HD260">
            <v>0</v>
          </cell>
          <cell r="HJ260">
            <v>0</v>
          </cell>
          <cell r="HP260">
            <v>0</v>
          </cell>
          <cell r="HT260">
            <v>0</v>
          </cell>
          <cell r="HU260">
            <v>0</v>
          </cell>
          <cell r="HV260">
            <v>0</v>
          </cell>
        </row>
        <row r="261">
          <cell r="D261" t="str">
            <v>0548 5 2 00</v>
          </cell>
          <cell r="E261" t="str">
            <v>DC1 MODIFICA GOMMINO</v>
          </cell>
          <cell r="G261">
            <v>38260</v>
          </cell>
          <cell r="M261">
            <v>0</v>
          </cell>
          <cell r="T261">
            <v>0</v>
          </cell>
          <cell r="Z261">
            <v>0</v>
          </cell>
          <cell r="AD261">
            <v>0</v>
          </cell>
          <cell r="AE261">
            <v>0</v>
          </cell>
          <cell r="AF261">
            <v>0</v>
          </cell>
          <cell r="AL261">
            <v>0</v>
          </cell>
          <cell r="AR261">
            <v>0</v>
          </cell>
          <cell r="AV261">
            <v>0</v>
          </cell>
          <cell r="AW261">
            <v>0</v>
          </cell>
          <cell r="AX261">
            <v>0</v>
          </cell>
          <cell r="BD261">
            <v>0</v>
          </cell>
          <cell r="BJ261">
            <v>0</v>
          </cell>
          <cell r="BN261">
            <v>0</v>
          </cell>
          <cell r="BO261">
            <v>0</v>
          </cell>
          <cell r="BP261">
            <v>0</v>
          </cell>
          <cell r="BV261">
            <v>0</v>
          </cell>
          <cell r="CB261">
            <v>0</v>
          </cell>
          <cell r="CF261">
            <v>0</v>
          </cell>
          <cell r="CG261">
            <v>0</v>
          </cell>
          <cell r="CH261">
            <v>0</v>
          </cell>
          <cell r="CN261">
            <v>0</v>
          </cell>
          <cell r="CT261">
            <v>0</v>
          </cell>
          <cell r="CX261">
            <v>0</v>
          </cell>
          <cell r="CY261">
            <v>0</v>
          </cell>
          <cell r="CZ261">
            <v>0</v>
          </cell>
          <cell r="DF261">
            <v>0</v>
          </cell>
          <cell r="DL261">
            <v>0</v>
          </cell>
          <cell r="DP261">
            <v>0</v>
          </cell>
          <cell r="DQ261">
            <v>0</v>
          </cell>
          <cell r="DR261">
            <v>0</v>
          </cell>
          <cell r="DX261">
            <v>0</v>
          </cell>
          <cell r="ED261">
            <v>0</v>
          </cell>
          <cell r="EH261">
            <v>0</v>
          </cell>
          <cell r="EI261">
            <v>0</v>
          </cell>
          <cell r="EJ261">
            <v>0</v>
          </cell>
          <cell r="EN261">
            <v>6050</v>
          </cell>
          <cell r="EP261">
            <v>-6050</v>
          </cell>
          <cell r="EV261">
            <v>0</v>
          </cell>
          <cell r="EZ261">
            <v>6050</v>
          </cell>
          <cell r="FA261">
            <v>0</v>
          </cell>
          <cell r="FB261">
            <v>-6050</v>
          </cell>
          <cell r="FH261">
            <v>0</v>
          </cell>
          <cell r="FN261">
            <v>0</v>
          </cell>
          <cell r="FR261">
            <v>6050</v>
          </cell>
          <cell r="FS261">
            <v>0</v>
          </cell>
          <cell r="FT261">
            <v>-6050</v>
          </cell>
          <cell r="FZ261">
            <v>0</v>
          </cell>
          <cell r="GF261">
            <v>0</v>
          </cell>
          <cell r="GJ261">
            <v>6050</v>
          </cell>
          <cell r="GK261">
            <v>0</v>
          </cell>
          <cell r="GL261">
            <v>-6050</v>
          </cell>
          <cell r="GR261">
            <v>0</v>
          </cell>
          <cell r="GX261">
            <v>0</v>
          </cell>
          <cell r="HB261">
            <v>6050</v>
          </cell>
          <cell r="HC261">
            <v>0</v>
          </cell>
          <cell r="HD261">
            <v>-6050</v>
          </cell>
          <cell r="HJ261">
            <v>0</v>
          </cell>
          <cell r="HP261">
            <v>0</v>
          </cell>
          <cell r="HT261">
            <v>6050</v>
          </cell>
          <cell r="HU261">
            <v>0</v>
          </cell>
          <cell r="HV261">
            <v>-6050</v>
          </cell>
        </row>
        <row r="262">
          <cell r="D262" t="str">
            <v>0605 1 0 00</v>
          </cell>
          <cell r="E262" t="str">
            <v>PIN8 D/S rich.1083-4-5-6</v>
          </cell>
          <cell r="G262">
            <v>38260</v>
          </cell>
          <cell r="M262">
            <v>0</v>
          </cell>
          <cell r="T262">
            <v>0</v>
          </cell>
          <cell r="Z262">
            <v>0</v>
          </cell>
          <cell r="AD262">
            <v>0</v>
          </cell>
          <cell r="AE262">
            <v>0</v>
          </cell>
          <cell r="AF262">
            <v>0</v>
          </cell>
          <cell r="AL262">
            <v>0</v>
          </cell>
          <cell r="AR262">
            <v>0</v>
          </cell>
          <cell r="AV262">
            <v>0</v>
          </cell>
          <cell r="AW262">
            <v>0</v>
          </cell>
          <cell r="AX262">
            <v>0</v>
          </cell>
          <cell r="BD262">
            <v>0</v>
          </cell>
          <cell r="BJ262">
            <v>0</v>
          </cell>
          <cell r="BN262">
            <v>0</v>
          </cell>
          <cell r="BO262">
            <v>0</v>
          </cell>
          <cell r="BP262">
            <v>0</v>
          </cell>
          <cell r="BV262">
            <v>0</v>
          </cell>
          <cell r="CB262">
            <v>0</v>
          </cell>
          <cell r="CF262">
            <v>0</v>
          </cell>
          <cell r="CG262">
            <v>0</v>
          </cell>
          <cell r="CH262">
            <v>0</v>
          </cell>
          <cell r="CN262">
            <v>0</v>
          </cell>
          <cell r="CT262">
            <v>0</v>
          </cell>
          <cell r="CX262">
            <v>0</v>
          </cell>
          <cell r="CY262">
            <v>0</v>
          </cell>
          <cell r="CZ262">
            <v>0</v>
          </cell>
          <cell r="DF262">
            <v>0</v>
          </cell>
          <cell r="DL262">
            <v>0</v>
          </cell>
          <cell r="DP262">
            <v>0</v>
          </cell>
          <cell r="DQ262">
            <v>0</v>
          </cell>
          <cell r="DR262">
            <v>0</v>
          </cell>
          <cell r="DX262">
            <v>0</v>
          </cell>
          <cell r="ED262">
            <v>0</v>
          </cell>
          <cell r="EH262">
            <v>0</v>
          </cell>
          <cell r="EI262">
            <v>0</v>
          </cell>
          <cell r="EJ262">
            <v>0</v>
          </cell>
          <cell r="EN262">
            <v>8500</v>
          </cell>
          <cell r="EP262">
            <v>-8500</v>
          </cell>
          <cell r="EV262">
            <v>0</v>
          </cell>
          <cell r="EZ262">
            <v>8500</v>
          </cell>
          <cell r="FA262">
            <v>0</v>
          </cell>
          <cell r="FB262">
            <v>-8500</v>
          </cell>
          <cell r="FH262">
            <v>0</v>
          </cell>
          <cell r="FN262">
            <v>0</v>
          </cell>
          <cell r="FR262">
            <v>8500</v>
          </cell>
          <cell r="FS262">
            <v>0</v>
          </cell>
          <cell r="FT262">
            <v>-8500</v>
          </cell>
          <cell r="FZ262">
            <v>0</v>
          </cell>
          <cell r="GF262">
            <v>0</v>
          </cell>
          <cell r="GJ262">
            <v>8500</v>
          </cell>
          <cell r="GK262">
            <v>0</v>
          </cell>
          <cell r="GL262">
            <v>-8500</v>
          </cell>
          <cell r="GR262">
            <v>0</v>
          </cell>
          <cell r="GX262">
            <v>0</v>
          </cell>
          <cell r="HB262">
            <v>8500</v>
          </cell>
          <cell r="HC262">
            <v>0</v>
          </cell>
          <cell r="HD262">
            <v>-8500</v>
          </cell>
          <cell r="HJ262">
            <v>0</v>
          </cell>
          <cell r="HP262">
            <v>0</v>
          </cell>
          <cell r="HT262">
            <v>8500</v>
          </cell>
          <cell r="HU262">
            <v>0</v>
          </cell>
          <cell r="HV262">
            <v>-8500</v>
          </cell>
        </row>
        <row r="263">
          <cell r="E263" t="str">
            <v>ORDINI VARI GIA' EMESSI</v>
          </cell>
          <cell r="G263">
            <v>38260</v>
          </cell>
          <cell r="M263">
            <v>0</v>
          </cell>
          <cell r="T263">
            <v>0</v>
          </cell>
          <cell r="Z263">
            <v>0</v>
          </cell>
          <cell r="AD263">
            <v>0</v>
          </cell>
          <cell r="AE263">
            <v>0</v>
          </cell>
          <cell r="AF263">
            <v>0</v>
          </cell>
          <cell r="AL263">
            <v>0</v>
          </cell>
          <cell r="AR263">
            <v>0</v>
          </cell>
          <cell r="AV263">
            <v>0</v>
          </cell>
          <cell r="AW263">
            <v>0</v>
          </cell>
          <cell r="AX263">
            <v>0</v>
          </cell>
          <cell r="BD263">
            <v>0</v>
          </cell>
          <cell r="BJ263">
            <v>0</v>
          </cell>
          <cell r="BN263">
            <v>0</v>
          </cell>
          <cell r="BO263">
            <v>0</v>
          </cell>
          <cell r="BP263">
            <v>0</v>
          </cell>
          <cell r="BV263">
            <v>0</v>
          </cell>
          <cell r="CB263">
            <v>0</v>
          </cell>
          <cell r="CF263">
            <v>0</v>
          </cell>
          <cell r="CG263">
            <v>0</v>
          </cell>
          <cell r="CH263">
            <v>0</v>
          </cell>
          <cell r="CN263">
            <v>0</v>
          </cell>
          <cell r="CT263">
            <v>0</v>
          </cell>
          <cell r="CX263">
            <v>0</v>
          </cell>
          <cell r="CY263">
            <v>0</v>
          </cell>
          <cell r="CZ263">
            <v>0</v>
          </cell>
          <cell r="DF263">
            <v>0</v>
          </cell>
          <cell r="DL263">
            <v>0</v>
          </cell>
          <cell r="DP263">
            <v>0</v>
          </cell>
          <cell r="DQ263">
            <v>0</v>
          </cell>
          <cell r="DR263">
            <v>0</v>
          </cell>
          <cell r="DX263">
            <v>0</v>
          </cell>
          <cell r="ED263">
            <v>0</v>
          </cell>
          <cell r="EH263">
            <v>0</v>
          </cell>
          <cell r="EI263">
            <v>0</v>
          </cell>
          <cell r="EJ263">
            <v>0</v>
          </cell>
          <cell r="EN263">
            <v>1873000</v>
          </cell>
          <cell r="EP263">
            <v>-1873000</v>
          </cell>
          <cell r="EV263">
            <v>0</v>
          </cell>
          <cell r="EZ263">
            <v>1873000</v>
          </cell>
          <cell r="FA263">
            <v>0</v>
          </cell>
          <cell r="FB263">
            <v>-1873000</v>
          </cell>
          <cell r="FH263">
            <v>0</v>
          </cell>
          <cell r="FN263">
            <v>0</v>
          </cell>
          <cell r="FR263">
            <v>1873000</v>
          </cell>
          <cell r="FS263">
            <v>0</v>
          </cell>
          <cell r="FT263">
            <v>-1873000</v>
          </cell>
          <cell r="FZ263">
            <v>0</v>
          </cell>
          <cell r="GF263">
            <v>0</v>
          </cell>
          <cell r="GJ263">
            <v>1873000</v>
          </cell>
          <cell r="GK263">
            <v>0</v>
          </cell>
          <cell r="GL263">
            <v>-1873000</v>
          </cell>
          <cell r="GR263">
            <v>0</v>
          </cell>
          <cell r="GX263">
            <v>0</v>
          </cell>
          <cell r="HB263">
            <v>1873000</v>
          </cell>
          <cell r="HC263">
            <v>0</v>
          </cell>
          <cell r="HD263">
            <v>-1873000</v>
          </cell>
          <cell r="HJ263">
            <v>0</v>
          </cell>
          <cell r="HP263">
            <v>0</v>
          </cell>
          <cell r="HT263">
            <v>1873000</v>
          </cell>
          <cell r="HU263">
            <v>0</v>
          </cell>
          <cell r="HV263">
            <v>-1873000</v>
          </cell>
        </row>
        <row r="264">
          <cell r="F264" t="str">
            <v>rigo da copiare</v>
          </cell>
          <cell r="M264">
            <v>0</v>
          </cell>
          <cell r="T264">
            <v>0</v>
          </cell>
          <cell r="Z264">
            <v>0</v>
          </cell>
          <cell r="AD264">
            <v>0</v>
          </cell>
          <cell r="AE264">
            <v>0</v>
          </cell>
          <cell r="AF264">
            <v>0</v>
          </cell>
          <cell r="AL264">
            <v>0</v>
          </cell>
          <cell r="AR264">
            <v>0</v>
          </cell>
          <cell r="AV264">
            <v>0</v>
          </cell>
          <cell r="AW264">
            <v>0</v>
          </cell>
          <cell r="AX264">
            <v>0</v>
          </cell>
          <cell r="BD264">
            <v>0</v>
          </cell>
          <cell r="BJ264">
            <v>0</v>
          </cell>
          <cell r="BN264">
            <v>0</v>
          </cell>
          <cell r="BO264">
            <v>0</v>
          </cell>
          <cell r="BP264">
            <v>0</v>
          </cell>
          <cell r="BV264">
            <v>0</v>
          </cell>
          <cell r="CB264">
            <v>0</v>
          </cell>
          <cell r="CF264">
            <v>0</v>
          </cell>
          <cell r="CG264">
            <v>0</v>
          </cell>
          <cell r="CH264">
            <v>0</v>
          </cell>
          <cell r="CN264">
            <v>0</v>
          </cell>
          <cell r="CT264">
            <v>0</v>
          </cell>
          <cell r="CX264">
            <v>0</v>
          </cell>
          <cell r="CY264">
            <v>0</v>
          </cell>
          <cell r="CZ264">
            <v>0</v>
          </cell>
          <cell r="DF264">
            <v>0</v>
          </cell>
          <cell r="DL264">
            <v>0</v>
          </cell>
          <cell r="DP264">
            <v>0</v>
          </cell>
          <cell r="DQ264">
            <v>0</v>
          </cell>
          <cell r="DR264">
            <v>0</v>
          </cell>
          <cell r="DX264">
            <v>0</v>
          </cell>
          <cell r="ED264">
            <v>0</v>
          </cell>
          <cell r="EH264">
            <v>0</v>
          </cell>
          <cell r="EI264">
            <v>0</v>
          </cell>
          <cell r="EJ264">
            <v>0</v>
          </cell>
          <cell r="EP264">
            <v>0</v>
          </cell>
          <cell r="EV264">
            <v>0</v>
          </cell>
          <cell r="EZ264">
            <v>0</v>
          </cell>
          <cell r="FA264">
            <v>0</v>
          </cell>
          <cell r="FB264">
            <v>0</v>
          </cell>
          <cell r="FH264">
            <v>0</v>
          </cell>
          <cell r="FN264">
            <v>0</v>
          </cell>
          <cell r="FR264">
            <v>0</v>
          </cell>
          <cell r="FS264">
            <v>0</v>
          </cell>
          <cell r="FT264">
            <v>0</v>
          </cell>
          <cell r="FZ264">
            <v>0</v>
          </cell>
          <cell r="GF264">
            <v>0</v>
          </cell>
          <cell r="GJ264">
            <v>0</v>
          </cell>
          <cell r="GK264">
            <v>0</v>
          </cell>
          <cell r="GL264">
            <v>0</v>
          </cell>
          <cell r="GR264">
            <v>0</v>
          </cell>
          <cell r="GX264">
            <v>0</v>
          </cell>
          <cell r="HB264">
            <v>0</v>
          </cell>
          <cell r="HC264">
            <v>0</v>
          </cell>
          <cell r="HD264">
            <v>0</v>
          </cell>
          <cell r="HJ264">
            <v>0</v>
          </cell>
          <cell r="HP264">
            <v>0</v>
          </cell>
          <cell r="HT264">
            <v>0</v>
          </cell>
          <cell r="HU264">
            <v>0</v>
          </cell>
          <cell r="HV264">
            <v>0</v>
          </cell>
        </row>
        <row r="265">
          <cell r="F265" t="str">
            <v>rigo da copiare</v>
          </cell>
          <cell r="M265">
            <v>0</v>
          </cell>
          <cell r="T265">
            <v>0</v>
          </cell>
          <cell r="Z265">
            <v>0</v>
          </cell>
          <cell r="AD265">
            <v>0</v>
          </cell>
          <cell r="AE265">
            <v>0</v>
          </cell>
          <cell r="AF265">
            <v>0</v>
          </cell>
          <cell r="AL265">
            <v>0</v>
          </cell>
          <cell r="AR265">
            <v>0</v>
          </cell>
          <cell r="AV265">
            <v>0</v>
          </cell>
          <cell r="AW265">
            <v>0</v>
          </cell>
          <cell r="AX265">
            <v>0</v>
          </cell>
          <cell r="BD265">
            <v>0</v>
          </cell>
          <cell r="BJ265">
            <v>0</v>
          </cell>
          <cell r="BN265">
            <v>0</v>
          </cell>
          <cell r="BO265">
            <v>0</v>
          </cell>
          <cell r="BP265">
            <v>0</v>
          </cell>
          <cell r="BV265">
            <v>0</v>
          </cell>
          <cell r="CB265">
            <v>0</v>
          </cell>
          <cell r="CF265">
            <v>0</v>
          </cell>
          <cell r="CG265">
            <v>0</v>
          </cell>
          <cell r="CH265">
            <v>0</v>
          </cell>
          <cell r="CN265">
            <v>0</v>
          </cell>
          <cell r="CT265">
            <v>0</v>
          </cell>
          <cell r="CX265">
            <v>0</v>
          </cell>
          <cell r="CY265">
            <v>0</v>
          </cell>
          <cell r="CZ265">
            <v>0</v>
          </cell>
          <cell r="DF265">
            <v>0</v>
          </cell>
          <cell r="DL265">
            <v>0</v>
          </cell>
          <cell r="DP265">
            <v>0</v>
          </cell>
          <cell r="DQ265">
            <v>0</v>
          </cell>
          <cell r="DR265">
            <v>0</v>
          </cell>
          <cell r="DX265">
            <v>0</v>
          </cell>
          <cell r="ED265">
            <v>0</v>
          </cell>
          <cell r="EH265">
            <v>0</v>
          </cell>
          <cell r="EI265">
            <v>0</v>
          </cell>
          <cell r="EJ265">
            <v>0</v>
          </cell>
          <cell r="EP265">
            <v>0</v>
          </cell>
          <cell r="EV265">
            <v>0</v>
          </cell>
          <cell r="EZ265">
            <v>0</v>
          </cell>
          <cell r="FA265">
            <v>0</v>
          </cell>
          <cell r="FB265">
            <v>0</v>
          </cell>
          <cell r="FH265">
            <v>0</v>
          </cell>
          <cell r="FN265">
            <v>0</v>
          </cell>
          <cell r="FR265">
            <v>0</v>
          </cell>
          <cell r="FS265">
            <v>0</v>
          </cell>
          <cell r="FT265">
            <v>0</v>
          </cell>
          <cell r="FZ265">
            <v>0</v>
          </cell>
          <cell r="GF265">
            <v>0</v>
          </cell>
          <cell r="GJ265">
            <v>0</v>
          </cell>
          <cell r="GK265">
            <v>0</v>
          </cell>
          <cell r="GL265">
            <v>0</v>
          </cell>
          <cell r="GR265">
            <v>0</v>
          </cell>
          <cell r="GX265">
            <v>0</v>
          </cell>
          <cell r="HB265">
            <v>0</v>
          </cell>
          <cell r="HC265">
            <v>0</v>
          </cell>
          <cell r="HD265">
            <v>0</v>
          </cell>
          <cell r="HJ265">
            <v>0</v>
          </cell>
          <cell r="HP265">
            <v>0</v>
          </cell>
          <cell r="HT265">
            <v>0</v>
          </cell>
          <cell r="HU265">
            <v>0</v>
          </cell>
          <cell r="HV265">
            <v>0</v>
          </cell>
        </row>
        <row r="266">
          <cell r="F266" t="str">
            <v>rigo da copiare</v>
          </cell>
          <cell r="M266">
            <v>0</v>
          </cell>
          <cell r="T266">
            <v>0</v>
          </cell>
          <cell r="Z266">
            <v>0</v>
          </cell>
          <cell r="AD266">
            <v>0</v>
          </cell>
          <cell r="AE266">
            <v>0</v>
          </cell>
          <cell r="AF266">
            <v>0</v>
          </cell>
          <cell r="AL266">
            <v>0</v>
          </cell>
          <cell r="AR266">
            <v>0</v>
          </cell>
          <cell r="AV266">
            <v>0</v>
          </cell>
          <cell r="AW266">
            <v>0</v>
          </cell>
          <cell r="AX266">
            <v>0</v>
          </cell>
          <cell r="BD266">
            <v>0</v>
          </cell>
          <cell r="BJ266">
            <v>0</v>
          </cell>
          <cell r="BN266">
            <v>0</v>
          </cell>
          <cell r="BO266">
            <v>0</v>
          </cell>
          <cell r="BP266">
            <v>0</v>
          </cell>
          <cell r="BV266">
            <v>0</v>
          </cell>
          <cell r="CB266">
            <v>0</v>
          </cell>
          <cell r="CF266">
            <v>0</v>
          </cell>
          <cell r="CG266">
            <v>0</v>
          </cell>
          <cell r="CH266">
            <v>0</v>
          </cell>
          <cell r="CN266">
            <v>0</v>
          </cell>
          <cell r="CT266">
            <v>0</v>
          </cell>
          <cell r="CX266">
            <v>0</v>
          </cell>
          <cell r="CY266">
            <v>0</v>
          </cell>
          <cell r="CZ266">
            <v>0</v>
          </cell>
          <cell r="DF266">
            <v>0</v>
          </cell>
          <cell r="DL266">
            <v>0</v>
          </cell>
          <cell r="DP266">
            <v>0</v>
          </cell>
          <cell r="DQ266">
            <v>0</v>
          </cell>
          <cell r="DR266">
            <v>0</v>
          </cell>
          <cell r="DX266">
            <v>0</v>
          </cell>
          <cell r="ED266">
            <v>0</v>
          </cell>
          <cell r="EH266">
            <v>0</v>
          </cell>
          <cell r="EI266">
            <v>0</v>
          </cell>
          <cell r="EJ266">
            <v>0</v>
          </cell>
          <cell r="EP266">
            <v>0</v>
          </cell>
          <cell r="EV266">
            <v>0</v>
          </cell>
          <cell r="EZ266">
            <v>0</v>
          </cell>
          <cell r="FA266">
            <v>0</v>
          </cell>
          <cell r="FB266">
            <v>0</v>
          </cell>
          <cell r="FH266">
            <v>0</v>
          </cell>
          <cell r="FN266">
            <v>0</v>
          </cell>
          <cell r="FR266">
            <v>0</v>
          </cell>
          <cell r="FS266">
            <v>0</v>
          </cell>
          <cell r="FT266">
            <v>0</v>
          </cell>
          <cell r="FZ266">
            <v>0</v>
          </cell>
          <cell r="GF266">
            <v>0</v>
          </cell>
          <cell r="GJ266">
            <v>0</v>
          </cell>
          <cell r="GK266">
            <v>0</v>
          </cell>
          <cell r="GL266">
            <v>0</v>
          </cell>
          <cell r="GR266">
            <v>0</v>
          </cell>
          <cell r="GX266">
            <v>0</v>
          </cell>
          <cell r="HB266">
            <v>0</v>
          </cell>
          <cell r="HC266">
            <v>0</v>
          </cell>
          <cell r="HD266">
            <v>0</v>
          </cell>
          <cell r="HJ266">
            <v>0</v>
          </cell>
          <cell r="HP266">
            <v>0</v>
          </cell>
          <cell r="HT266">
            <v>0</v>
          </cell>
          <cell r="HU266">
            <v>0</v>
          </cell>
          <cell r="HV266">
            <v>0</v>
          </cell>
        </row>
        <row r="267">
          <cell r="H267" t="str">
            <v>Totale</v>
          </cell>
          <cell r="J267">
            <v>10467403.66</v>
          </cell>
          <cell r="K267">
            <v>15119587.66</v>
          </cell>
          <cell r="L267">
            <v>17386100</v>
          </cell>
          <cell r="M267">
            <v>2266512.34</v>
          </cell>
          <cell r="R267">
            <v>5756935.7999999998</v>
          </cell>
          <cell r="S267">
            <v>5461184</v>
          </cell>
          <cell r="T267">
            <v>-295751.8</v>
          </cell>
          <cell r="X267">
            <v>-5381925.7100000009</v>
          </cell>
          <cell r="Y267">
            <v>-6188984</v>
          </cell>
          <cell r="Z267">
            <v>-807058.2899999998</v>
          </cell>
          <cell r="AD267">
            <v>15494597.75</v>
          </cell>
          <cell r="AE267">
            <v>16658300</v>
          </cell>
          <cell r="AF267">
            <v>1163702.2499999998</v>
          </cell>
          <cell r="AJ267">
            <v>2831879.5</v>
          </cell>
          <cell r="AK267">
            <v>2667125</v>
          </cell>
          <cell r="AL267">
            <v>-164754.5</v>
          </cell>
          <cell r="AP267">
            <v>-628120.34</v>
          </cell>
          <cell r="AQ267">
            <v>-755500</v>
          </cell>
          <cell r="AR267">
            <v>-127379.65999999999</v>
          </cell>
          <cell r="AV267">
            <v>17698356.91</v>
          </cell>
          <cell r="AW267">
            <v>18569925</v>
          </cell>
          <cell r="AX267">
            <v>871568.08999999985</v>
          </cell>
          <cell r="BB267">
            <v>1013497.8</v>
          </cell>
          <cell r="BC267">
            <v>20000</v>
          </cell>
          <cell r="BD267">
            <v>-993497.8</v>
          </cell>
          <cell r="BH267">
            <v>-126395.6</v>
          </cell>
          <cell r="BI267">
            <v>0</v>
          </cell>
          <cell r="BJ267">
            <v>126395.6</v>
          </cell>
          <cell r="BN267">
            <v>18585459.109999999</v>
          </cell>
          <cell r="BO267">
            <v>18589925</v>
          </cell>
          <cell r="BP267">
            <v>4465.8899999996647</v>
          </cell>
          <cell r="BT267">
            <v>111794.15999999992</v>
          </cell>
          <cell r="BU267">
            <v>491600</v>
          </cell>
          <cell r="BV267">
            <v>379805.84000000008</v>
          </cell>
          <cell r="BZ267">
            <v>-1620185.5899999999</v>
          </cell>
          <cell r="CA267">
            <v>-2221550</v>
          </cell>
          <cell r="CB267">
            <v>-601364.41</v>
          </cell>
          <cell r="CF267">
            <v>17077067.68</v>
          </cell>
          <cell r="CG267">
            <v>16859975</v>
          </cell>
          <cell r="CH267">
            <v>-217092.6799999997</v>
          </cell>
          <cell r="CL267">
            <v>82946.200000000012</v>
          </cell>
          <cell r="CM267">
            <v>230950</v>
          </cell>
          <cell r="CN267">
            <v>148003.79999999999</v>
          </cell>
          <cell r="CR267">
            <v>-205437</v>
          </cell>
          <cell r="CS267">
            <v>-358300</v>
          </cell>
          <cell r="CT267">
            <v>-152863</v>
          </cell>
          <cell r="CX267">
            <v>16954576.879999999</v>
          </cell>
          <cell r="CY267">
            <v>16732625</v>
          </cell>
          <cell r="CZ267">
            <v>-221951.87999999989</v>
          </cell>
          <cell r="DD267">
            <v>2516810.16</v>
          </cell>
          <cell r="DE267">
            <v>2584816.8199999998</v>
          </cell>
          <cell r="DF267">
            <v>68006.660000000033</v>
          </cell>
          <cell r="DJ267">
            <v>-2599042.9099999997</v>
          </cell>
          <cell r="DK267">
            <v>-2887816.82</v>
          </cell>
          <cell r="DL267">
            <v>-288773.90999999997</v>
          </cell>
          <cell r="DP267">
            <v>16872344.129999999</v>
          </cell>
          <cell r="DQ267">
            <v>16429625</v>
          </cell>
          <cell r="DR267">
            <v>-442719.12999999989</v>
          </cell>
          <cell r="DX267">
            <v>-45000</v>
          </cell>
          <cell r="EB267">
            <v>0</v>
          </cell>
          <cell r="EC267">
            <v>0</v>
          </cell>
          <cell r="ED267">
            <v>0</v>
          </cell>
          <cell r="EH267">
            <v>16917344.129999999</v>
          </cell>
          <cell r="EI267">
            <v>16429625</v>
          </cell>
          <cell r="EJ267">
            <v>-487719.12999999989</v>
          </cell>
          <cell r="EN267">
            <v>3214389.6399999997</v>
          </cell>
          <cell r="EO267">
            <v>356000</v>
          </cell>
          <cell r="EP267">
            <v>-2858389.6399999997</v>
          </cell>
          <cell r="ET267">
            <v>-708087.90999999992</v>
          </cell>
          <cell r="EU267">
            <v>-1315300</v>
          </cell>
          <cell r="EV267">
            <v>-607212.09000000008</v>
          </cell>
          <cell r="EZ267">
            <v>19423645.859999999</v>
          </cell>
          <cell r="FA267">
            <v>15470325</v>
          </cell>
          <cell r="FB267">
            <v>-3953320.86</v>
          </cell>
          <cell r="FF267">
            <v>0</v>
          </cell>
          <cell r="FG267">
            <v>0</v>
          </cell>
          <cell r="FH267">
            <v>0</v>
          </cell>
          <cell r="FL267">
            <v>0</v>
          </cell>
          <cell r="FM267">
            <v>0</v>
          </cell>
          <cell r="FN267">
            <v>0</v>
          </cell>
          <cell r="FR267">
            <v>19265445.859999999</v>
          </cell>
          <cell r="FS267">
            <v>15355825</v>
          </cell>
          <cell r="FT267">
            <v>-3909620.86</v>
          </cell>
          <cell r="FX267">
            <v>0</v>
          </cell>
          <cell r="FY267">
            <v>0</v>
          </cell>
          <cell r="FZ267">
            <v>0</v>
          </cell>
          <cell r="GD267">
            <v>0</v>
          </cell>
          <cell r="GE267">
            <v>0</v>
          </cell>
          <cell r="GF267">
            <v>0</v>
          </cell>
          <cell r="GJ267">
            <v>19265445.859999999</v>
          </cell>
          <cell r="GK267">
            <v>15355825</v>
          </cell>
          <cell r="GL267">
            <v>-3909620.86</v>
          </cell>
          <cell r="GP267">
            <v>0</v>
          </cell>
          <cell r="GQ267">
            <v>0</v>
          </cell>
          <cell r="GR267">
            <v>0</v>
          </cell>
          <cell r="GV267">
            <v>0</v>
          </cell>
          <cell r="GW267">
            <v>0</v>
          </cell>
          <cell r="GX267">
            <v>0</v>
          </cell>
          <cell r="HB267">
            <v>19265445.859999999</v>
          </cell>
          <cell r="HC267">
            <v>15355825</v>
          </cell>
          <cell r="HD267">
            <v>-3909620.86</v>
          </cell>
          <cell r="HH267">
            <v>0</v>
          </cell>
          <cell r="HI267">
            <v>0</v>
          </cell>
          <cell r="HJ267">
            <v>0</v>
          </cell>
          <cell r="HN267">
            <v>0</v>
          </cell>
          <cell r="HO267">
            <v>0</v>
          </cell>
          <cell r="HP267">
            <v>0</v>
          </cell>
          <cell r="HT267">
            <v>19265445.859999999</v>
          </cell>
          <cell r="HU267">
            <v>15355825</v>
          </cell>
          <cell r="HV267">
            <v>-3909620.86</v>
          </cell>
        </row>
        <row r="269">
          <cell r="BZ269">
            <v>-1620186.04</v>
          </cell>
          <cell r="CA269">
            <v>-2221550</v>
          </cell>
          <cell r="CB269">
            <v>-601363.96</v>
          </cell>
          <cell r="CF269">
            <v>17077067.68</v>
          </cell>
          <cell r="CG269">
            <v>16859975</v>
          </cell>
          <cell r="CH269">
            <v>-217092.68</v>
          </cell>
          <cell r="DF269">
            <v>-68006.659999999683</v>
          </cell>
        </row>
        <row r="270">
          <cell r="Z270">
            <v>807058</v>
          </cell>
          <cell r="AD270">
            <v>15494597.879999999</v>
          </cell>
          <cell r="AE270">
            <v>16658300</v>
          </cell>
          <cell r="AF270">
            <v>1285122.1200000001</v>
          </cell>
          <cell r="AR270">
            <v>4500</v>
          </cell>
          <cell r="AS270">
            <v>2004</v>
          </cell>
          <cell r="AV270">
            <v>17698357.160000004</v>
          </cell>
          <cell r="AW270">
            <v>18569925</v>
          </cell>
          <cell r="AX270">
            <v>871567.83999999613</v>
          </cell>
          <cell r="BN270">
            <v>18585459.560000002</v>
          </cell>
          <cell r="BO270">
            <v>18589925</v>
          </cell>
          <cell r="BP270">
            <v>4465.4400000001042</v>
          </cell>
          <cell r="CR270">
            <v>-202100</v>
          </cell>
          <cell r="CS270">
            <v>-358300</v>
          </cell>
          <cell r="CT270">
            <v>-156200</v>
          </cell>
          <cell r="CX270">
            <v>16954576.880000003</v>
          </cell>
          <cell r="CY270">
            <v>16732625</v>
          </cell>
          <cell r="CZ270">
            <v>-221951.88000000268</v>
          </cell>
          <cell r="DJ270">
            <v>2599042.4500000002</v>
          </cell>
          <cell r="DK270">
            <v>2887816.82</v>
          </cell>
          <cell r="DL270">
            <v>288774.37</v>
          </cell>
          <cell r="DP270">
            <v>16872344.129999999</v>
          </cell>
          <cell r="DQ270">
            <v>16429625</v>
          </cell>
          <cell r="DR270">
            <v>-442719.13</v>
          </cell>
          <cell r="EH270">
            <v>16917344.129999999</v>
          </cell>
          <cell r="EI270">
            <v>16429625</v>
          </cell>
          <cell r="EJ270">
            <v>-487719.13</v>
          </cell>
          <cell r="ET270">
            <v>-708087.92</v>
          </cell>
          <cell r="EU270">
            <v>-1315300</v>
          </cell>
          <cell r="EV270">
            <v>-607212.07999999996</v>
          </cell>
          <cell r="EZ270">
            <v>19423645.859999999</v>
          </cell>
          <cell r="FA270">
            <v>15470325</v>
          </cell>
          <cell r="FB270">
            <v>-3953320.86</v>
          </cell>
          <cell r="HB270" t="str">
            <v>totale vendite</v>
          </cell>
          <cell r="HD270">
            <v>13727450.82</v>
          </cell>
        </row>
        <row r="271">
          <cell r="BZ271">
            <v>0.45000000018626451</v>
          </cell>
          <cell r="CA271">
            <v>0</v>
          </cell>
          <cell r="CB271">
            <v>-0.45000000006984919</v>
          </cell>
          <cell r="CF271">
            <v>0</v>
          </cell>
          <cell r="CG271">
            <v>0</v>
          </cell>
          <cell r="CH271">
            <v>2.9103830456733704E-10</v>
          </cell>
          <cell r="CR271">
            <v>-3337</v>
          </cell>
          <cell r="CS271">
            <v>0</v>
          </cell>
          <cell r="CT271">
            <v>3337</v>
          </cell>
          <cell r="CX271">
            <v>0</v>
          </cell>
          <cell r="CY271">
            <v>0</v>
          </cell>
          <cell r="CZ271">
            <v>2.7939677238464355E-9</v>
          </cell>
          <cell r="DJ271">
            <v>-0.45999999949708581</v>
          </cell>
          <cell r="DK271">
            <v>0</v>
          </cell>
          <cell r="DL271">
            <v>0.46000000002095476</v>
          </cell>
          <cell r="DP271">
            <v>0</v>
          </cell>
          <cell r="DQ271">
            <v>0</v>
          </cell>
          <cell r="DR271">
            <v>0</v>
          </cell>
          <cell r="EH271">
            <v>0</v>
          </cell>
          <cell r="EI271">
            <v>0</v>
          </cell>
          <cell r="EJ271">
            <v>0</v>
          </cell>
          <cell r="ET271">
            <v>1.0000000125728548E-2</v>
          </cell>
          <cell r="EU271">
            <v>0</v>
          </cell>
          <cell r="EV271">
            <v>-1.0000000125728548E-2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HB271" t="str">
            <v>totale costi del venduto</v>
          </cell>
          <cell r="HD271">
            <v>11269195.060000001</v>
          </cell>
        </row>
        <row r="272">
          <cell r="AC272" t="str">
            <v>ric.ne</v>
          </cell>
          <cell r="AE272">
            <v>0</v>
          </cell>
          <cell r="AF272">
            <v>-121420</v>
          </cell>
          <cell r="AU272" t="str">
            <v>CHECK</v>
          </cell>
          <cell r="AV272">
            <v>-0.2500000037252903</v>
          </cell>
          <cell r="AW272">
            <v>0</v>
          </cell>
          <cell r="AX272">
            <v>0.2500000037252903</v>
          </cell>
          <cell r="BN272">
            <v>-0.45000000298023224</v>
          </cell>
          <cell r="BO272">
            <v>0</v>
          </cell>
          <cell r="BP272">
            <v>0.44999999956053216</v>
          </cell>
          <cell r="DF272">
            <v>3.4924596548080444E-10</v>
          </cell>
          <cell r="DQ272">
            <v>0</v>
          </cell>
          <cell r="FA272" t="str">
            <v>NCV3</v>
          </cell>
          <cell r="FB272">
            <v>0</v>
          </cell>
        </row>
        <row r="274">
          <cell r="AD274">
            <v>15494597.879999999</v>
          </cell>
          <cell r="AE274">
            <v>16658300</v>
          </cell>
          <cell r="AF274">
            <v>1163702.1200000001</v>
          </cell>
        </row>
        <row r="276">
          <cell r="AC276" t="str">
            <v>check</v>
          </cell>
          <cell r="AD276">
            <v>0.12999999895691872</v>
          </cell>
          <cell r="AE276">
            <v>0</v>
          </cell>
          <cell r="AF276">
            <v>-0.12999999965541065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>
        <row r="1">
          <cell r="D1">
            <v>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D1">
            <v>1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D1">
            <v>1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>
        <row r="1">
          <cell r="D1">
            <v>1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>
        <row r="1">
          <cell r="D1">
            <v>1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>
        <row r="1">
          <cell r="D1">
            <v>1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s "/>
      <sheetName val="Finance"/>
      <sheetName val="Press"/>
      <sheetName val="Assy"/>
      <sheetName val="IT"/>
      <sheetName val="Metal Finish"/>
      <sheetName val="HR"/>
      <sheetName val="Purchasing"/>
      <sheetName val="Launch Readiness"/>
      <sheetName val="Engineering"/>
      <sheetName val="Quality"/>
      <sheetName val="Total HC"/>
      <sheetName val="Total $$"/>
      <sheetName val="Total $$ (2)"/>
      <sheetName val="Total $$ w OT"/>
      <sheetName val="wage rates"/>
      <sheetName val="ROSTER - Current"/>
      <sheetName val="ROSTER - 166 Layered"/>
      <sheetName val="Launch Support"/>
      <sheetName val="Summary - Monthly Incr $$"/>
      <sheetName val="Summary - Monthly Cumulative"/>
      <sheetName val="Summary - Monthly Incr HC"/>
      <sheetName val="Summary - Monthly Incr $$ (2)"/>
      <sheetName val="Kerry 1"/>
      <sheetName val="Kerry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Raw Material Planner</v>
          </cell>
          <cell r="C2">
            <v>50000</v>
          </cell>
          <cell r="D2">
            <v>4166.666666666667</v>
          </cell>
        </row>
        <row r="3">
          <cell r="A3" t="str">
            <v>Supervisor 1</v>
          </cell>
          <cell r="B3">
            <v>20.5</v>
          </cell>
          <cell r="C3">
            <v>42640</v>
          </cell>
          <cell r="D3">
            <v>3553.3333333333335</v>
          </cell>
        </row>
        <row r="4">
          <cell r="A4" t="str">
            <v>Supervisor 2</v>
          </cell>
          <cell r="B4">
            <v>20.5</v>
          </cell>
          <cell r="C4">
            <v>42640</v>
          </cell>
          <cell r="D4">
            <v>3553.3333333333335</v>
          </cell>
        </row>
        <row r="5">
          <cell r="A5" t="str">
            <v>Coordinator 1</v>
          </cell>
          <cell r="B5">
            <v>18.04</v>
          </cell>
          <cell r="C5">
            <v>37523.199999999997</v>
          </cell>
          <cell r="D5">
            <v>3126.9333333333329</v>
          </cell>
        </row>
        <row r="6">
          <cell r="A6" t="str">
            <v>Coordinator 2</v>
          </cell>
          <cell r="B6">
            <v>18.04</v>
          </cell>
          <cell r="C6">
            <v>37523.199999999997</v>
          </cell>
          <cell r="D6">
            <v>3126.9333333333329</v>
          </cell>
        </row>
        <row r="7">
          <cell r="A7" t="str">
            <v>166 Shipper 1st Shift (3)</v>
          </cell>
          <cell r="B7">
            <v>18.04</v>
          </cell>
          <cell r="C7">
            <v>37523.199999999997</v>
          </cell>
          <cell r="D7">
            <v>3126.9333333333329</v>
          </cell>
        </row>
        <row r="8">
          <cell r="A8" t="str">
            <v>166 Shipper 2nd Shift (4)</v>
          </cell>
          <cell r="B8">
            <v>18.64</v>
          </cell>
          <cell r="C8">
            <v>38771.200000000004</v>
          </cell>
          <cell r="D8">
            <v>3230.9333333333338</v>
          </cell>
        </row>
        <row r="9">
          <cell r="A9" t="str">
            <v>Receiving/Utility 2nd Shift</v>
          </cell>
          <cell r="B9">
            <v>18.64</v>
          </cell>
          <cell r="C9">
            <v>38771.200000000004</v>
          </cell>
          <cell r="D9">
            <v>3230.9333333333338</v>
          </cell>
        </row>
        <row r="10">
          <cell r="A10" t="str">
            <v xml:space="preserve">Cost Acctt. </v>
          </cell>
          <cell r="C10">
            <v>60000</v>
          </cell>
          <cell r="D10">
            <v>5000</v>
          </cell>
        </row>
        <row r="11">
          <cell r="A11" t="str">
            <v>Accounts Payable</v>
          </cell>
          <cell r="C11">
            <v>30000</v>
          </cell>
          <cell r="D11">
            <v>2500</v>
          </cell>
        </row>
        <row r="12">
          <cell r="A12" t="str">
            <v>Press Production</v>
          </cell>
          <cell r="B12">
            <v>18.5</v>
          </cell>
          <cell r="C12">
            <v>38480</v>
          </cell>
          <cell r="D12">
            <v>3206.6666666666665</v>
          </cell>
        </row>
        <row r="13">
          <cell r="A13" t="str">
            <v>Toolmaker</v>
          </cell>
          <cell r="B13">
            <v>25</v>
          </cell>
          <cell r="C13">
            <v>52000</v>
          </cell>
          <cell r="D13">
            <v>4333.333333333333</v>
          </cell>
        </row>
        <row r="14">
          <cell r="A14" t="str">
            <v>Electrician</v>
          </cell>
          <cell r="B14">
            <v>27.5</v>
          </cell>
          <cell r="C14">
            <v>57200</v>
          </cell>
          <cell r="D14">
            <v>4766.666666666667</v>
          </cell>
        </row>
        <row r="15">
          <cell r="A15" t="str">
            <v>Mill Wright</v>
          </cell>
          <cell r="B15">
            <v>27.5</v>
          </cell>
          <cell r="C15">
            <v>57200</v>
          </cell>
          <cell r="D15">
            <v>4766.666666666667</v>
          </cell>
        </row>
        <row r="16">
          <cell r="A16" t="str">
            <v>Assy Production</v>
          </cell>
          <cell r="B16">
            <v>18.5</v>
          </cell>
          <cell r="C16">
            <v>38480</v>
          </cell>
          <cell r="D16">
            <v>3206.6666666666665</v>
          </cell>
        </row>
        <row r="17">
          <cell r="A17" t="str">
            <v>Assy Toolmaker</v>
          </cell>
          <cell r="B17">
            <v>25</v>
          </cell>
          <cell r="C17">
            <v>52000</v>
          </cell>
          <cell r="D17">
            <v>4333.333333333333</v>
          </cell>
        </row>
        <row r="18">
          <cell r="A18" t="str">
            <v>Controls eng.</v>
          </cell>
          <cell r="C18">
            <v>85000</v>
          </cell>
          <cell r="D18">
            <v>7083.333333333333</v>
          </cell>
        </row>
        <row r="19">
          <cell r="A19" t="str">
            <v>Multicraft</v>
          </cell>
          <cell r="B19">
            <v>27.5</v>
          </cell>
          <cell r="C19">
            <v>57200</v>
          </cell>
          <cell r="D19">
            <v>4766.666666666667</v>
          </cell>
        </row>
        <row r="20">
          <cell r="A20" t="str">
            <v>Network</v>
          </cell>
          <cell r="C20">
            <v>50000</v>
          </cell>
          <cell r="D20">
            <v>4166.666666666667</v>
          </cell>
        </row>
        <row r="21">
          <cell r="A21" t="str">
            <v>Help Desk</v>
          </cell>
          <cell r="C21">
            <v>45000</v>
          </cell>
          <cell r="D21">
            <v>3750</v>
          </cell>
        </row>
        <row r="22">
          <cell r="A22" t="str">
            <v>Mfg Analyst</v>
          </cell>
          <cell r="C22">
            <v>65000</v>
          </cell>
          <cell r="D22">
            <v>5416.666666666667</v>
          </cell>
        </row>
        <row r="23">
          <cell r="A23" t="str">
            <v>Controls</v>
          </cell>
          <cell r="C23">
            <v>75000</v>
          </cell>
          <cell r="D23">
            <v>6250</v>
          </cell>
        </row>
        <row r="24">
          <cell r="A24" t="str">
            <v>Programmer</v>
          </cell>
          <cell r="C24">
            <v>75000</v>
          </cell>
          <cell r="D24">
            <v>6250</v>
          </cell>
        </row>
        <row r="25">
          <cell r="A25" t="str">
            <v>Advocate</v>
          </cell>
          <cell r="C25">
            <v>45000</v>
          </cell>
          <cell r="D25">
            <v>3750</v>
          </cell>
        </row>
        <row r="26">
          <cell r="A26" t="str">
            <v>Buyer</v>
          </cell>
          <cell r="C26">
            <v>55000</v>
          </cell>
          <cell r="D26">
            <v>4583.333333333333</v>
          </cell>
        </row>
        <row r="27">
          <cell r="A27" t="str">
            <v>Tool Crib</v>
          </cell>
          <cell r="B27">
            <v>18.04</v>
          </cell>
          <cell r="C27">
            <v>37523.199999999997</v>
          </cell>
          <cell r="D27">
            <v>3126.9333333333329</v>
          </cell>
        </row>
        <row r="28">
          <cell r="A28" t="str">
            <v>Metal Finish</v>
          </cell>
          <cell r="B28">
            <v>18.04</v>
          </cell>
          <cell r="C28">
            <v>37523.199999999997</v>
          </cell>
          <cell r="D28">
            <v>3126.9333333333329</v>
          </cell>
        </row>
        <row r="29">
          <cell r="A29" t="str">
            <v>CMM</v>
          </cell>
          <cell r="B29">
            <v>27.4</v>
          </cell>
          <cell r="C29">
            <v>56992</v>
          </cell>
          <cell r="D29">
            <v>4749.333333333333</v>
          </cell>
        </row>
        <row r="30">
          <cell r="A30" t="str">
            <v>UT/Destruct</v>
          </cell>
          <cell r="B30">
            <v>18.59</v>
          </cell>
          <cell r="C30">
            <v>38667.199999999997</v>
          </cell>
          <cell r="D30">
            <v>3222.2666666666664</v>
          </cell>
        </row>
        <row r="31">
          <cell r="A31" t="str">
            <v>QA FLR Support</v>
          </cell>
          <cell r="B31">
            <v>18.54</v>
          </cell>
          <cell r="C31">
            <v>38563.199999999997</v>
          </cell>
          <cell r="D31">
            <v>3213.6</v>
          </cell>
        </row>
        <row r="32">
          <cell r="A32" t="str">
            <v>Dock Audit</v>
          </cell>
          <cell r="B32">
            <v>18.54</v>
          </cell>
          <cell r="C32">
            <v>38563.199999999997</v>
          </cell>
          <cell r="D32">
            <v>3213.6</v>
          </cell>
        </row>
        <row r="33">
          <cell r="A33" t="str">
            <v>Rec Inspect</v>
          </cell>
          <cell r="B33">
            <v>18.54</v>
          </cell>
          <cell r="C33">
            <v>38563.199999999997</v>
          </cell>
          <cell r="D33">
            <v>3213.6</v>
          </cell>
        </row>
        <row r="34">
          <cell r="A34" t="str">
            <v>Liaison</v>
          </cell>
          <cell r="C34">
            <v>55000</v>
          </cell>
          <cell r="D34">
            <v>4583.333333333333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1) Macro Assumptions"/>
      <sheetName val="2) LTA by Customer-y"/>
      <sheetName val="3) Productivity Summary-no"/>
      <sheetName val="4) FinH-y"/>
      <sheetName val="5) Scorecard"/>
      <sheetName val="6)Sales by Customer-no"/>
      <sheetName val="6) Sales by Customer-no"/>
      <sheetName val="7) Sales by Product Type-y"/>
      <sheetName val="8) Sales by Platform-y"/>
      <sheetName val="9) Top 10 SGA"/>
      <sheetName val="10) Target Com Plat"/>
      <sheetName val="14) Purchasing"/>
      <sheetName val="16) Safety"/>
      <sheetName val="18) PPM by Customer"/>
      <sheetName val="19) PPM by Facility"/>
      <sheetName val="21) Quality-Detail"/>
      <sheetName val="22) Scrap"/>
      <sheetName val="36) CAP_UTL"/>
      <sheetName val="37) STK_HR"/>
      <sheetName val="38) JOB_HR"/>
      <sheetName val="39) OEE"/>
      <sheetName val="41) Mfg_IS"/>
      <sheetName val="42) Capacity Overview"/>
      <sheetName val="43) Capacity by Plant"/>
      <sheetName val="44) Cont Mrgn"/>
      <sheetName val="45) Top 10 Mfg Exp"/>
      <sheetName val="46) Productive Labor Detail"/>
      <sheetName val="47) Headcount Bridge"/>
      <sheetName val="48) Headcount by Dept"/>
      <sheetName val="49) 9+3 Bridge"/>
      <sheetName val="50) Strat Plan Bridge"/>
      <sheetName val="51) Bank Model Bridge"/>
      <sheetName val="52) Balance Sheet"/>
      <sheetName val="53) Working Capital"/>
      <sheetName val="54) Cap Spend by Fclty"/>
      <sheetName val="55) Cap Spend by Cust"/>
      <sheetName val="56) Op Cash Flow"/>
      <sheetName val="Burden"/>
      <sheetName val="Gross Profit"/>
      <sheetName val="LTA Platform"/>
      <sheetName val="Working Cap-Bridg"/>
      <sheetName val="Walk Across-Scrap"/>
      <sheetName val="Walk Across-Safety"/>
      <sheetName val="Walk Across-OEE"/>
      <sheetName val="Walk Across-CAP_UTL"/>
      <sheetName val="Walk Across-STK_HR"/>
      <sheetName val="Walk Across-JOB_HR"/>
      <sheetName val="Walk Across-PPM"/>
      <sheetName val="A) Productivity Detail"/>
      <sheetName val="Sheet2"/>
      <sheetName val="Sheet6"/>
      <sheetName val="Sheet5"/>
      <sheetName val="Sheet4"/>
      <sheetName val="Sheet1"/>
      <sheetName val="8_ Sales by Platform_y"/>
      <sheetName val="1)_Macro_Assumptions"/>
      <sheetName val="2)_LTA_by_Customer-y"/>
      <sheetName val="3)_Productivity_Summary-no"/>
      <sheetName val="4)_FinH-y"/>
      <sheetName val="5)_Scorecard"/>
      <sheetName val="6)Sales_by_Customer-no"/>
      <sheetName val="6)_Sales_by_Customer-no"/>
      <sheetName val="7)_Sales_by_Product_Type-y"/>
      <sheetName val="8)_Sales_by_Platform-y"/>
      <sheetName val="9)_Top_10_SGA"/>
      <sheetName val="10)_Target_Com_Plat"/>
      <sheetName val="14)_Purchasing"/>
      <sheetName val="16)_Safety"/>
      <sheetName val="18)_PPM_by_Customer"/>
      <sheetName val="19)_PPM_by_Facility"/>
      <sheetName val="21)_Quality-Detail"/>
      <sheetName val="22)_Scrap"/>
      <sheetName val="36)_CAP_UTL"/>
      <sheetName val="37)_STK_HR"/>
      <sheetName val="38)_JOB_HR"/>
      <sheetName val="39)_OEE"/>
      <sheetName val="41)_Mfg_IS"/>
      <sheetName val="42)_Capacity_Overview"/>
      <sheetName val="43)_Capacity_by_Plant"/>
      <sheetName val="44)_Cont_Mrgn"/>
      <sheetName val="45)_Top_10_Mfg_Exp"/>
      <sheetName val="46)_Productive_Labor_Detail"/>
      <sheetName val="47)_Headcount_Bridge"/>
      <sheetName val="48)_Headcount_by_Dept"/>
      <sheetName val="49)_9+3_Bridge"/>
      <sheetName val="50)_Strat_Plan_Bridge"/>
      <sheetName val="51)_Bank_Model_Bridge"/>
      <sheetName val="52)_Balance_Sheet"/>
      <sheetName val="53)_Working_Capital"/>
      <sheetName val="54)_Cap_Spend_by_Fclty"/>
      <sheetName val="55)_Cap_Spend_by_Cust"/>
      <sheetName val="56)_Op_Cash_Flow"/>
      <sheetName val="Gross_Profit"/>
      <sheetName val="LTA_Platform"/>
      <sheetName val="Working_Cap-Bridg"/>
      <sheetName val="Walk_Across-Scrap"/>
      <sheetName val="Walk_Across-Safety"/>
      <sheetName val="Walk_Across-OEE"/>
      <sheetName val="Walk_Across-CAP_UTL"/>
      <sheetName val="Walk_Across-STK_HR"/>
      <sheetName val="Walk_Across-JOB_HR"/>
      <sheetName val="Walk_Across-PPM"/>
      <sheetName val="A)_Productivity_Detail"/>
      <sheetName val="8__Sales_by_Platform_y"/>
      <sheetName val="1)_Macro_Assumptions1"/>
      <sheetName val="2)_LTA_by_Customer-y1"/>
      <sheetName val="3)_Productivity_Summary-no1"/>
      <sheetName val="4)_FinH-y1"/>
      <sheetName val="5)_Scorecard1"/>
      <sheetName val="6)Sales_by_Customer-no1"/>
      <sheetName val="6)_Sales_by_Customer-no1"/>
      <sheetName val="7)_Sales_by_Product_Type-y1"/>
      <sheetName val="8)_Sales_by_Platform-y1"/>
      <sheetName val="9)_Top_10_SGA1"/>
      <sheetName val="10)_Target_Com_Plat1"/>
      <sheetName val="14)_Purchasing1"/>
      <sheetName val="16)_Safety1"/>
      <sheetName val="18)_PPM_by_Customer1"/>
      <sheetName val="19)_PPM_by_Facility1"/>
      <sheetName val="21)_Quality-Detail1"/>
      <sheetName val="22)_Scrap1"/>
      <sheetName val="36)_CAP_UTL1"/>
      <sheetName val="37)_STK_HR1"/>
      <sheetName val="38)_JOB_HR1"/>
      <sheetName val="39)_OEE1"/>
      <sheetName val="41)_Mfg_IS1"/>
      <sheetName val="42)_Capacity_Overview1"/>
      <sheetName val="43)_Capacity_by_Plant1"/>
      <sheetName val="44)_Cont_Mrgn1"/>
      <sheetName val="45)_Top_10_Mfg_Exp1"/>
      <sheetName val="46)_Productive_Labor_Detail1"/>
      <sheetName val="47)_Headcount_Bridge1"/>
      <sheetName val="48)_Headcount_by_Dept1"/>
      <sheetName val="49)_9+3_Bridge1"/>
      <sheetName val="50)_Strat_Plan_Bridge1"/>
      <sheetName val="51)_Bank_Model_Bridge1"/>
      <sheetName val="52)_Balance_Sheet1"/>
      <sheetName val="53)_Working_Capital1"/>
      <sheetName val="54)_Cap_Spend_by_Fclty1"/>
      <sheetName val="55)_Cap_Spend_by_Cust1"/>
      <sheetName val="56)_Op_Cash_Flow1"/>
      <sheetName val="Gross_Profit1"/>
      <sheetName val="LTA_Platform1"/>
      <sheetName val="Working_Cap-Bridg1"/>
      <sheetName val="Walk_Across-Scrap1"/>
      <sheetName val="Walk_Across-Safety1"/>
      <sheetName val="Walk_Across-OEE1"/>
      <sheetName val="Walk_Across-CAP_UTL1"/>
      <sheetName val="Walk_Across-STK_HR1"/>
      <sheetName val="Walk_Across-JOB_HR1"/>
      <sheetName val="Walk_Across-PPM1"/>
      <sheetName val="A)_Productivity_Detail1"/>
      <sheetName val="8__Sales_by_Platform_y1"/>
      <sheetName val="1)_Macro_Assumptions2"/>
      <sheetName val="2)_LTA_by_Customer-y2"/>
      <sheetName val="3)_Productivity_Summary-no2"/>
      <sheetName val="4)_FinH-y2"/>
      <sheetName val="5)_Scorecard2"/>
      <sheetName val="6)Sales_by_Customer-no2"/>
      <sheetName val="6)_Sales_by_Customer-no2"/>
      <sheetName val="7)_Sales_by_Product_Type-y2"/>
      <sheetName val="8)_Sales_by_Platform-y2"/>
      <sheetName val="9)_Top_10_SGA2"/>
      <sheetName val="10)_Target_Com_Plat2"/>
      <sheetName val="14)_Purchasing2"/>
      <sheetName val="16)_Safety2"/>
      <sheetName val="18)_PPM_by_Customer2"/>
      <sheetName val="19)_PPM_by_Facility2"/>
      <sheetName val="21)_Quality-Detail2"/>
      <sheetName val="22)_Scrap2"/>
      <sheetName val="36)_CAP_UTL2"/>
      <sheetName val="37)_STK_HR2"/>
      <sheetName val="38)_JOB_HR2"/>
      <sheetName val="39)_OEE2"/>
      <sheetName val="41)_Mfg_IS2"/>
      <sheetName val="42)_Capacity_Overview2"/>
      <sheetName val="43)_Capacity_by_Plant2"/>
      <sheetName val="44)_Cont_Mrgn2"/>
      <sheetName val="45)_Top_10_Mfg_Exp2"/>
      <sheetName val="46)_Productive_Labor_Detail2"/>
      <sheetName val="47)_Headcount_Bridge2"/>
      <sheetName val="48)_Headcount_by_Dept2"/>
      <sheetName val="49)_9+3_Bridge2"/>
      <sheetName val="50)_Strat_Plan_Bridge2"/>
      <sheetName val="51)_Bank_Model_Bridge2"/>
      <sheetName val="52)_Balance_Sheet2"/>
      <sheetName val="53)_Working_Capital2"/>
      <sheetName val="54)_Cap_Spend_by_Fclty2"/>
      <sheetName val="55)_Cap_Spend_by_Cust2"/>
      <sheetName val="56)_Op_Cash_Flow2"/>
      <sheetName val="Gross_Profit2"/>
      <sheetName val="LTA_Platform2"/>
      <sheetName val="Working_Cap-Bridg2"/>
      <sheetName val="Walk_Across-Scrap2"/>
      <sheetName val="Walk_Across-Safety2"/>
      <sheetName val="Walk_Across-OEE2"/>
      <sheetName val="Walk_Across-CAP_UTL2"/>
      <sheetName val="Walk_Across-STK_HR2"/>
      <sheetName val="Walk_Across-JOB_HR2"/>
      <sheetName val="Walk_Across-PPM2"/>
      <sheetName val="A)_Productivity_Detail2"/>
      <sheetName val="8__Sales_by_Platform_y2"/>
      <sheetName val="1)_Macro_Assumptions3"/>
      <sheetName val="2)_LTA_by_Customer-y3"/>
      <sheetName val="3)_Productivity_Summary-no3"/>
      <sheetName val="4)_FinH-y3"/>
      <sheetName val="5)_Scorecard3"/>
      <sheetName val="6)Sales_by_Customer-no3"/>
      <sheetName val="6)_Sales_by_Customer-no3"/>
      <sheetName val="7)_Sales_by_Product_Type-y3"/>
      <sheetName val="8)_Sales_by_Platform-y3"/>
      <sheetName val="9)_Top_10_SGA3"/>
      <sheetName val="10)_Target_Com_Plat3"/>
      <sheetName val="14)_Purchasing3"/>
      <sheetName val="16)_Safety3"/>
      <sheetName val="18)_PPM_by_Customer3"/>
      <sheetName val="19)_PPM_by_Facility3"/>
      <sheetName val="21)_Quality-Detail3"/>
      <sheetName val="22)_Scrap3"/>
      <sheetName val="36)_CAP_UTL3"/>
      <sheetName val="37)_STK_HR3"/>
      <sheetName val="38)_JOB_HR3"/>
      <sheetName val="39)_OEE3"/>
      <sheetName val="41)_Mfg_IS3"/>
      <sheetName val="42)_Capacity_Overview3"/>
      <sheetName val="43)_Capacity_by_Plant3"/>
      <sheetName val="44)_Cont_Mrgn3"/>
      <sheetName val="45)_Top_10_Mfg_Exp3"/>
      <sheetName val="46)_Productive_Labor_Detail3"/>
      <sheetName val="47)_Headcount_Bridge3"/>
      <sheetName val="48)_Headcount_by_Dept3"/>
      <sheetName val="49)_9+3_Bridge3"/>
      <sheetName val="50)_Strat_Plan_Bridge3"/>
      <sheetName val="51)_Bank_Model_Bridge3"/>
      <sheetName val="52)_Balance_Sheet3"/>
      <sheetName val="53)_Working_Capital3"/>
      <sheetName val="54)_Cap_Spend_by_Fclty3"/>
      <sheetName val="55)_Cap_Spend_by_Cust3"/>
      <sheetName val="56)_Op_Cash_Flow3"/>
      <sheetName val="Gross_Profit3"/>
      <sheetName val="LTA_Platform3"/>
      <sheetName val="Working_Cap-Bridg3"/>
      <sheetName val="Walk_Across-Scrap3"/>
      <sheetName val="Walk_Across-Safety3"/>
      <sheetName val="Walk_Across-OEE3"/>
      <sheetName val="Walk_Across-CAP_UTL3"/>
      <sheetName val="Walk_Across-STK_HR3"/>
      <sheetName val="Walk_Across-JOB_HR3"/>
      <sheetName val="Walk_Across-PPM3"/>
      <sheetName val="A)_Productivity_Detail3"/>
      <sheetName val="8__Sales_by_Platform_y3"/>
      <sheetName val="1)_Macro_Assumptions4"/>
      <sheetName val="2)_LTA_by_Customer-y4"/>
      <sheetName val="3)_Productivity_Summary-no4"/>
      <sheetName val="4)_FinH-y4"/>
      <sheetName val="5)_Scorecard4"/>
      <sheetName val="6)Sales_by_Customer-no4"/>
      <sheetName val="6)_Sales_by_Customer-no4"/>
      <sheetName val="7)_Sales_by_Product_Type-y4"/>
      <sheetName val="8)_Sales_by_Platform-y4"/>
      <sheetName val="9)_Top_10_SGA4"/>
      <sheetName val="10)_Target_Com_Plat4"/>
      <sheetName val="14)_Purchasing4"/>
      <sheetName val="16)_Safety4"/>
      <sheetName val="18)_PPM_by_Customer4"/>
      <sheetName val="19)_PPM_by_Facility4"/>
      <sheetName val="21)_Quality-Detail4"/>
      <sheetName val="22)_Scrap4"/>
      <sheetName val="36)_CAP_UTL4"/>
      <sheetName val="37)_STK_HR4"/>
      <sheetName val="38)_JOB_HR4"/>
      <sheetName val="39)_OEE4"/>
      <sheetName val="41)_Mfg_IS4"/>
      <sheetName val="42)_Capacity_Overview4"/>
      <sheetName val="43)_Capacity_by_Plant4"/>
      <sheetName val="44)_Cont_Mrgn4"/>
      <sheetName val="45)_Top_10_Mfg_Exp4"/>
      <sheetName val="46)_Productive_Labor_Detail4"/>
      <sheetName val="47)_Headcount_Bridge4"/>
      <sheetName val="48)_Headcount_by_Dept4"/>
      <sheetName val="49)_9+3_Bridge4"/>
      <sheetName val="50)_Strat_Plan_Bridge4"/>
      <sheetName val="51)_Bank_Model_Bridge4"/>
      <sheetName val="52)_Balance_Sheet4"/>
      <sheetName val="53)_Working_Capital4"/>
      <sheetName val="54)_Cap_Spend_by_Fclty4"/>
      <sheetName val="55)_Cap_Spend_by_Cust4"/>
      <sheetName val="56)_Op_Cash_Flow4"/>
      <sheetName val="Gross_Profit4"/>
      <sheetName val="LTA_Platform4"/>
      <sheetName val="Working_Cap-Bridg4"/>
      <sheetName val="Walk_Across-Scrap4"/>
      <sheetName val="Walk_Across-Safety4"/>
      <sheetName val="Walk_Across-OEE4"/>
      <sheetName val="Walk_Across-CAP_UTL4"/>
      <sheetName val="Walk_Across-STK_HR4"/>
      <sheetName val="Walk_Across-JOB_HR4"/>
      <sheetName val="Walk_Across-PPM4"/>
      <sheetName val="A)_Productivity_Detail4"/>
      <sheetName val="8__Sales_by_Platform_y4"/>
      <sheetName val="1)_Macro_Assumptions5"/>
      <sheetName val="2)_LTA_by_Customer-y5"/>
      <sheetName val="3)_Productivity_Summary-no5"/>
      <sheetName val="4)_FinH-y5"/>
      <sheetName val="5)_Scorecard5"/>
      <sheetName val="6)Sales_by_Customer-no5"/>
      <sheetName val="6)_Sales_by_Customer-no5"/>
      <sheetName val="7)_Sales_by_Product_Type-y5"/>
      <sheetName val="8)_Sales_by_Platform-y5"/>
      <sheetName val="9)_Top_10_SGA5"/>
      <sheetName val="10)_Target_Com_Plat5"/>
      <sheetName val="14)_Purchasing5"/>
      <sheetName val="16)_Safety5"/>
      <sheetName val="18)_PPM_by_Customer5"/>
      <sheetName val="19)_PPM_by_Facility5"/>
      <sheetName val="21)_Quality-Detail5"/>
      <sheetName val="22)_Scrap5"/>
      <sheetName val="36)_CAP_UTL5"/>
      <sheetName val="37)_STK_HR5"/>
      <sheetName val="38)_JOB_HR5"/>
      <sheetName val="39)_OEE5"/>
      <sheetName val="41)_Mfg_IS5"/>
      <sheetName val="42)_Capacity_Overview5"/>
      <sheetName val="43)_Capacity_by_Plant5"/>
      <sheetName val="44)_Cont_Mrgn5"/>
      <sheetName val="45)_Top_10_Mfg_Exp5"/>
      <sheetName val="46)_Productive_Labor_Detail5"/>
      <sheetName val="47)_Headcount_Bridge5"/>
      <sheetName val="48)_Headcount_by_Dept5"/>
      <sheetName val="49)_9+3_Bridge5"/>
      <sheetName val="50)_Strat_Plan_Bridge5"/>
      <sheetName val="51)_Bank_Model_Bridge5"/>
      <sheetName val="52)_Balance_Sheet5"/>
      <sheetName val="53)_Working_Capital5"/>
      <sheetName val="54)_Cap_Spend_by_Fclty5"/>
      <sheetName val="55)_Cap_Spend_by_Cust5"/>
      <sheetName val="56)_Op_Cash_Flow5"/>
      <sheetName val="Gross_Profit5"/>
      <sheetName val="LTA_Platform5"/>
      <sheetName val="Working_Cap-Bridg5"/>
      <sheetName val="Walk_Across-Scrap5"/>
      <sheetName val="Walk_Across-Safety5"/>
      <sheetName val="Walk_Across-OEE5"/>
      <sheetName val="Walk_Across-CAP_UTL5"/>
      <sheetName val="Walk_Across-STK_HR5"/>
      <sheetName val="Walk_Across-JOB_HR5"/>
      <sheetName val="Walk_Across-PPM5"/>
      <sheetName val="A)_Productivity_Detail5"/>
      <sheetName val="8__Sales_by_Platform_y5"/>
      <sheetName val="1)_Macro_Assumptions6"/>
      <sheetName val="2)_LTA_by_Customer-y6"/>
      <sheetName val="3)_Productivity_Summary-no6"/>
      <sheetName val="4)_FinH-y6"/>
      <sheetName val="5)_Scorecard6"/>
      <sheetName val="6)Sales_by_Customer-no6"/>
      <sheetName val="6)_Sales_by_Customer-no6"/>
      <sheetName val="7)_Sales_by_Product_Type-y6"/>
      <sheetName val="8)_Sales_by_Platform-y6"/>
      <sheetName val="9)_Top_10_SGA6"/>
      <sheetName val="10)_Target_Com_Plat6"/>
      <sheetName val="14)_Purchasing6"/>
      <sheetName val="16)_Safety6"/>
      <sheetName val="18)_PPM_by_Customer6"/>
      <sheetName val="19)_PPM_by_Facility6"/>
      <sheetName val="21)_Quality-Detail6"/>
      <sheetName val="22)_Scrap6"/>
      <sheetName val="36)_CAP_UTL6"/>
      <sheetName val="37)_STK_HR6"/>
      <sheetName val="38)_JOB_HR6"/>
      <sheetName val="39)_OEE6"/>
      <sheetName val="41)_Mfg_IS6"/>
      <sheetName val="42)_Capacity_Overview6"/>
      <sheetName val="43)_Capacity_by_Plant6"/>
      <sheetName val="44)_Cont_Mrgn6"/>
      <sheetName val="45)_Top_10_Mfg_Exp6"/>
      <sheetName val="46)_Productive_Labor_Detail6"/>
      <sheetName val="47)_Headcount_Bridge6"/>
      <sheetName val="48)_Headcount_by_Dept6"/>
      <sheetName val="49)_9+3_Bridge6"/>
      <sheetName val="50)_Strat_Plan_Bridge6"/>
      <sheetName val="51)_Bank_Model_Bridge6"/>
      <sheetName val="52)_Balance_Sheet6"/>
      <sheetName val="53)_Working_Capital6"/>
      <sheetName val="54)_Cap_Spend_by_Fclty6"/>
      <sheetName val="55)_Cap_Spend_by_Cust6"/>
      <sheetName val="56)_Op_Cash_Flow6"/>
      <sheetName val="Gross_Profit6"/>
      <sheetName val="LTA_Platform6"/>
      <sheetName val="Working_Cap-Bridg6"/>
      <sheetName val="Walk_Across-Scrap6"/>
      <sheetName val="Walk_Across-Safety6"/>
      <sheetName val="Walk_Across-OEE6"/>
      <sheetName val="Walk_Across-CAP_UTL6"/>
      <sheetName val="Walk_Across-STK_HR6"/>
      <sheetName val="Walk_Across-JOB_HR6"/>
      <sheetName val="Walk_Across-PPM6"/>
      <sheetName val="A)_Productivity_Detail6"/>
      <sheetName val="8__Sales_by_Platform_y6"/>
      <sheetName val="1)_Macro_Assumptions7"/>
      <sheetName val="2)_LTA_by_Customer-y7"/>
      <sheetName val="3)_Productivity_Summary-no7"/>
      <sheetName val="4)_FinH-y7"/>
      <sheetName val="5)_Scorecard7"/>
      <sheetName val="6)Sales_by_Customer-no7"/>
      <sheetName val="6)_Sales_by_Customer-no7"/>
      <sheetName val="7)_Sales_by_Product_Type-y7"/>
      <sheetName val="8)_Sales_by_Platform-y7"/>
      <sheetName val="9)_Top_10_SGA7"/>
      <sheetName val="10)_Target_Com_Plat7"/>
      <sheetName val="14)_Purchasing7"/>
      <sheetName val="16)_Safety7"/>
      <sheetName val="18)_PPM_by_Customer7"/>
      <sheetName val="19)_PPM_by_Facility7"/>
      <sheetName val="21)_Quality-Detail7"/>
      <sheetName val="22)_Scrap7"/>
      <sheetName val="36)_CAP_UTL7"/>
      <sheetName val="37)_STK_HR7"/>
      <sheetName val="38)_JOB_HR7"/>
      <sheetName val="39)_OEE7"/>
      <sheetName val="41)_Mfg_IS7"/>
      <sheetName val="42)_Capacity_Overview7"/>
      <sheetName val="43)_Capacity_by_Plant7"/>
      <sheetName val="44)_Cont_Mrgn7"/>
      <sheetName val="45)_Top_10_Mfg_Exp7"/>
      <sheetName val="46)_Productive_Labor_Detail7"/>
      <sheetName val="47)_Headcount_Bridge7"/>
      <sheetName val="48)_Headcount_by_Dept7"/>
      <sheetName val="49)_9+3_Bridge7"/>
      <sheetName val="50)_Strat_Plan_Bridge7"/>
      <sheetName val="51)_Bank_Model_Bridge7"/>
      <sheetName val="52)_Balance_Sheet7"/>
      <sheetName val="53)_Working_Capital7"/>
      <sheetName val="54)_Cap_Spend_by_Fclty7"/>
      <sheetName val="55)_Cap_Spend_by_Cust7"/>
      <sheetName val="56)_Op_Cash_Flow7"/>
      <sheetName val="Gross_Profit7"/>
      <sheetName val="LTA_Platform7"/>
      <sheetName val="Working_Cap-Bridg7"/>
      <sheetName val="Walk_Across-Scrap7"/>
      <sheetName val="Walk_Across-Safety7"/>
      <sheetName val="Walk_Across-OEE7"/>
      <sheetName val="Walk_Across-CAP_UTL7"/>
      <sheetName val="Walk_Across-STK_HR7"/>
      <sheetName val="Walk_Across-JOB_HR7"/>
      <sheetName val="Walk_Across-PPM7"/>
      <sheetName val="A)_Productivity_Detail7"/>
      <sheetName val="8__Sales_by_Platform_y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81">
          <cell r="A781" t="str">
            <v>001</v>
          </cell>
          <cell r="B781">
            <v>1</v>
          </cell>
          <cell r="C781" t="str">
            <v>GM</v>
          </cell>
          <cell r="D781" t="str">
            <v>Corvette</v>
          </cell>
        </row>
        <row r="782">
          <cell r="A782" t="str">
            <v>002</v>
          </cell>
          <cell r="B782">
            <v>2</v>
          </cell>
          <cell r="C782" t="str">
            <v>GM</v>
          </cell>
          <cell r="D782" t="str">
            <v>Cadillac XLR</v>
          </cell>
        </row>
        <row r="783">
          <cell r="A783" t="str">
            <v>003</v>
          </cell>
          <cell r="B783">
            <v>3</v>
          </cell>
          <cell r="C783" t="str">
            <v>GM</v>
          </cell>
          <cell r="D783" t="str">
            <v>Corvette</v>
          </cell>
        </row>
        <row r="784">
          <cell r="A784" t="str">
            <v>004</v>
          </cell>
          <cell r="B784">
            <v>4</v>
          </cell>
          <cell r="C784" t="str">
            <v>GM</v>
          </cell>
          <cell r="D784" t="str">
            <v>Saturn Compact Sportback</v>
          </cell>
        </row>
        <row r="785">
          <cell r="A785" t="str">
            <v>005</v>
          </cell>
          <cell r="B785">
            <v>5</v>
          </cell>
          <cell r="C785" t="str">
            <v>GM</v>
          </cell>
          <cell r="D785" t="str">
            <v>Cobalt</v>
          </cell>
        </row>
        <row r="786">
          <cell r="A786" t="str">
            <v>006</v>
          </cell>
          <cell r="B786">
            <v>6</v>
          </cell>
          <cell r="C786" t="str">
            <v>GM</v>
          </cell>
          <cell r="D786" t="str">
            <v>Solstice</v>
          </cell>
        </row>
        <row r="787">
          <cell r="A787" t="str">
            <v>008</v>
          </cell>
          <cell r="B787">
            <v>8</v>
          </cell>
          <cell r="C787" t="str">
            <v>GM</v>
          </cell>
          <cell r="D787" t="str">
            <v>Saturn Ion</v>
          </cell>
        </row>
        <row r="788">
          <cell r="A788" t="str">
            <v>009</v>
          </cell>
          <cell r="B788">
            <v>9</v>
          </cell>
          <cell r="C788" t="str">
            <v>GM</v>
          </cell>
          <cell r="D788" t="str">
            <v>Buick Tall Sedan</v>
          </cell>
        </row>
        <row r="789">
          <cell r="A789" t="str">
            <v>010</v>
          </cell>
          <cell r="B789">
            <v>10</v>
          </cell>
          <cell r="C789" t="str">
            <v>GM</v>
          </cell>
          <cell r="D789" t="str">
            <v>Malibu/Malibu Maxx</v>
          </cell>
        </row>
        <row r="790">
          <cell r="A790" t="str">
            <v>011</v>
          </cell>
          <cell r="B790">
            <v>11</v>
          </cell>
          <cell r="C790" t="str">
            <v>GM</v>
          </cell>
          <cell r="D790" t="str">
            <v>Grand Am</v>
          </cell>
        </row>
        <row r="791">
          <cell r="A791" t="str">
            <v>012</v>
          </cell>
          <cell r="B791">
            <v>12</v>
          </cell>
          <cell r="C791" t="str">
            <v>GM</v>
          </cell>
          <cell r="D791" t="str">
            <v>Park Avenue</v>
          </cell>
        </row>
        <row r="792">
          <cell r="A792" t="str">
            <v>013</v>
          </cell>
          <cell r="B792">
            <v>13</v>
          </cell>
          <cell r="C792" t="str">
            <v>GM</v>
          </cell>
          <cell r="D792" t="str">
            <v>Cadillac Deville</v>
          </cell>
        </row>
        <row r="793">
          <cell r="A793" t="str">
            <v>014</v>
          </cell>
          <cell r="B793">
            <v>14</v>
          </cell>
          <cell r="C793" t="str">
            <v>GM</v>
          </cell>
          <cell r="D793" t="str">
            <v>Cadillac DTS</v>
          </cell>
        </row>
        <row r="794">
          <cell r="A794" t="str">
            <v>015</v>
          </cell>
          <cell r="B794">
            <v>15</v>
          </cell>
          <cell r="C794" t="str">
            <v>GM</v>
          </cell>
          <cell r="D794" t="str">
            <v>Cadillac Seville</v>
          </cell>
        </row>
        <row r="795">
          <cell r="A795" t="str">
            <v>016</v>
          </cell>
          <cell r="B795">
            <v>16</v>
          </cell>
          <cell r="C795" t="str">
            <v>GM</v>
          </cell>
          <cell r="D795" t="str">
            <v>Saturn LS/LW</v>
          </cell>
        </row>
        <row r="796">
          <cell r="A796" t="str">
            <v>017</v>
          </cell>
          <cell r="B796">
            <v>17</v>
          </cell>
          <cell r="C796" t="str">
            <v>GM</v>
          </cell>
          <cell r="D796" t="str">
            <v>Monza/Swing-Joy</v>
          </cell>
        </row>
        <row r="797">
          <cell r="A797" t="str">
            <v>018</v>
          </cell>
          <cell r="B797">
            <v>18</v>
          </cell>
          <cell r="C797" t="str">
            <v>GM</v>
          </cell>
          <cell r="D797" t="str">
            <v>Malibu</v>
          </cell>
        </row>
        <row r="798">
          <cell r="A798" t="str">
            <v>019</v>
          </cell>
          <cell r="B798">
            <v>19</v>
          </cell>
          <cell r="C798" t="str">
            <v>GM</v>
          </cell>
          <cell r="D798" t="str">
            <v>Alero</v>
          </cell>
        </row>
        <row r="799">
          <cell r="A799" t="str">
            <v>020</v>
          </cell>
          <cell r="B799">
            <v>20</v>
          </cell>
          <cell r="C799" t="str">
            <v>GM</v>
          </cell>
          <cell r="D799" t="str">
            <v>Grand Am</v>
          </cell>
        </row>
        <row r="800">
          <cell r="A800" t="str">
            <v>021</v>
          </cell>
          <cell r="B800">
            <v>21</v>
          </cell>
          <cell r="C800" t="str">
            <v>GM</v>
          </cell>
          <cell r="D800" t="str">
            <v>LeSabre</v>
          </cell>
        </row>
        <row r="801">
          <cell r="A801" t="str">
            <v>022</v>
          </cell>
          <cell r="B801">
            <v>22</v>
          </cell>
          <cell r="C801" t="str">
            <v>GM</v>
          </cell>
          <cell r="D801" t="str">
            <v>Aurora</v>
          </cell>
        </row>
        <row r="802">
          <cell r="A802" t="str">
            <v>023</v>
          </cell>
          <cell r="B802">
            <v>23</v>
          </cell>
          <cell r="C802" t="str">
            <v>GM</v>
          </cell>
          <cell r="D802" t="str">
            <v>Bonneville</v>
          </cell>
        </row>
        <row r="803">
          <cell r="A803" t="str">
            <v>024</v>
          </cell>
          <cell r="B803">
            <v>24</v>
          </cell>
          <cell r="C803" t="str">
            <v>GM</v>
          </cell>
          <cell r="D803" t="str">
            <v>Cavalier/Sunfire</v>
          </cell>
        </row>
        <row r="804">
          <cell r="A804" t="str">
            <v>026</v>
          </cell>
          <cell r="B804">
            <v>26</v>
          </cell>
          <cell r="C804" t="str">
            <v>GM</v>
          </cell>
          <cell r="D804" t="str">
            <v>Regal</v>
          </cell>
        </row>
        <row r="805">
          <cell r="A805" t="str">
            <v>027</v>
          </cell>
          <cell r="B805">
            <v>27</v>
          </cell>
          <cell r="C805" t="str">
            <v>GM</v>
          </cell>
          <cell r="D805" t="str">
            <v>LeSabre</v>
          </cell>
        </row>
        <row r="806">
          <cell r="A806" t="str">
            <v>028</v>
          </cell>
          <cell r="B806">
            <v>28</v>
          </cell>
          <cell r="C806" t="str">
            <v>GM</v>
          </cell>
          <cell r="D806" t="str">
            <v>Impala</v>
          </cell>
        </row>
        <row r="807">
          <cell r="A807" t="str">
            <v>029</v>
          </cell>
          <cell r="B807">
            <v>29</v>
          </cell>
          <cell r="C807" t="str">
            <v>GM</v>
          </cell>
          <cell r="D807" t="str">
            <v>Impala</v>
          </cell>
        </row>
        <row r="808">
          <cell r="A808" t="str">
            <v>030</v>
          </cell>
          <cell r="B808">
            <v>30</v>
          </cell>
          <cell r="C808" t="str">
            <v>GM</v>
          </cell>
          <cell r="D808" t="str">
            <v>Monte Carlo</v>
          </cell>
        </row>
        <row r="809">
          <cell r="A809" t="str">
            <v>032</v>
          </cell>
          <cell r="B809">
            <v>32</v>
          </cell>
          <cell r="C809" t="str">
            <v>GM</v>
          </cell>
          <cell r="D809" t="str">
            <v>Grand Prix</v>
          </cell>
        </row>
        <row r="810">
          <cell r="A810" t="str">
            <v>034</v>
          </cell>
          <cell r="B810">
            <v>34</v>
          </cell>
          <cell r="C810" t="str">
            <v>GM</v>
          </cell>
          <cell r="D810" t="str">
            <v>Sigma-CRS</v>
          </cell>
        </row>
        <row r="811">
          <cell r="A811" t="str">
            <v>035</v>
          </cell>
          <cell r="B811">
            <v>35</v>
          </cell>
          <cell r="C811" t="str">
            <v>GM</v>
          </cell>
          <cell r="D811" t="str">
            <v>CTS</v>
          </cell>
        </row>
        <row r="812">
          <cell r="A812" t="str">
            <v>036</v>
          </cell>
          <cell r="B812">
            <v>36</v>
          </cell>
          <cell r="C812" t="str">
            <v>GM</v>
          </cell>
          <cell r="D812" t="str">
            <v>Cadillac STS</v>
          </cell>
        </row>
        <row r="813">
          <cell r="A813" t="str">
            <v>038</v>
          </cell>
          <cell r="B813">
            <v>38</v>
          </cell>
          <cell r="C813" t="str">
            <v>GM</v>
          </cell>
          <cell r="D813" t="str">
            <v>Cobalt Tall Wagon</v>
          </cell>
        </row>
        <row r="814">
          <cell r="A814" t="str">
            <v>039</v>
          </cell>
          <cell r="B814">
            <v>39</v>
          </cell>
          <cell r="C814" t="str">
            <v>GM</v>
          </cell>
          <cell r="D814" t="str">
            <v>Monza/Swing-Joy</v>
          </cell>
        </row>
        <row r="815">
          <cell r="A815" t="str">
            <v>040</v>
          </cell>
          <cell r="B815">
            <v>40</v>
          </cell>
          <cell r="C815" t="str">
            <v>GM</v>
          </cell>
          <cell r="D815" t="str">
            <v>Century</v>
          </cell>
        </row>
        <row r="816">
          <cell r="A816" t="str">
            <v>041</v>
          </cell>
          <cell r="B816">
            <v>41</v>
          </cell>
          <cell r="C816" t="str">
            <v>GM</v>
          </cell>
          <cell r="D816" t="str">
            <v>Regal</v>
          </cell>
        </row>
        <row r="817">
          <cell r="A817" t="str">
            <v>042</v>
          </cell>
          <cell r="B817">
            <v>42</v>
          </cell>
          <cell r="C817" t="str">
            <v>GM</v>
          </cell>
          <cell r="D817" t="str">
            <v>Grand Prix</v>
          </cell>
        </row>
        <row r="818">
          <cell r="A818" t="str">
            <v>043</v>
          </cell>
          <cell r="B818">
            <v>43</v>
          </cell>
          <cell r="C818" t="str">
            <v>GM</v>
          </cell>
          <cell r="D818" t="str">
            <v>Monte Carlo</v>
          </cell>
        </row>
        <row r="819">
          <cell r="A819" t="str">
            <v>044</v>
          </cell>
          <cell r="B819">
            <v>44</v>
          </cell>
          <cell r="C819" t="str">
            <v>GM</v>
          </cell>
          <cell r="D819" t="str">
            <v>Cadillac CTS</v>
          </cell>
        </row>
        <row r="820">
          <cell r="A820" t="str">
            <v>045</v>
          </cell>
          <cell r="B820">
            <v>45</v>
          </cell>
          <cell r="C820" t="str">
            <v>GM</v>
          </cell>
          <cell r="D820" t="str">
            <v>Camaro</v>
          </cell>
        </row>
        <row r="821">
          <cell r="A821" t="str">
            <v>046</v>
          </cell>
          <cell r="B821">
            <v>46</v>
          </cell>
          <cell r="C821" t="str">
            <v>GM</v>
          </cell>
          <cell r="D821" t="str">
            <v>Grand Prix</v>
          </cell>
        </row>
        <row r="822">
          <cell r="A822" t="str">
            <v>047</v>
          </cell>
          <cell r="B822">
            <v>47</v>
          </cell>
          <cell r="C822" t="str">
            <v>GM</v>
          </cell>
          <cell r="D822" t="str">
            <v>Pontiac GTO</v>
          </cell>
        </row>
        <row r="823">
          <cell r="A823" t="str">
            <v>048</v>
          </cell>
          <cell r="B823">
            <v>48</v>
          </cell>
          <cell r="C823" t="str">
            <v>GM</v>
          </cell>
          <cell r="D823" t="str">
            <v>Jinbei-GM</v>
          </cell>
        </row>
        <row r="824">
          <cell r="A824" t="str">
            <v>049</v>
          </cell>
          <cell r="B824">
            <v>49</v>
          </cell>
          <cell r="C824" t="str">
            <v>GM</v>
          </cell>
          <cell r="D824" t="str">
            <v>Opel Omega</v>
          </cell>
        </row>
        <row r="825">
          <cell r="A825" t="str">
            <v>050</v>
          </cell>
          <cell r="B825">
            <v>50</v>
          </cell>
          <cell r="C825" t="str">
            <v>GM</v>
          </cell>
          <cell r="D825" t="str">
            <v>Opel Signum / Vectra</v>
          </cell>
        </row>
        <row r="826">
          <cell r="A826" t="str">
            <v>051</v>
          </cell>
          <cell r="B826">
            <v>51</v>
          </cell>
          <cell r="C826" t="str">
            <v>GM</v>
          </cell>
          <cell r="D826" t="str">
            <v>Opel Astra / Zafira</v>
          </cell>
        </row>
        <row r="827">
          <cell r="A827" t="str">
            <v>056</v>
          </cell>
          <cell r="B827">
            <v>56</v>
          </cell>
          <cell r="C827" t="str">
            <v>GM</v>
          </cell>
          <cell r="D827" t="str">
            <v>Opel Meriva</v>
          </cell>
        </row>
        <row r="828">
          <cell r="A828" t="str">
            <v>057</v>
          </cell>
          <cell r="B828">
            <v>57</v>
          </cell>
          <cell r="C828" t="str">
            <v>GM</v>
          </cell>
          <cell r="D828" t="str">
            <v>Opel Corsa</v>
          </cell>
        </row>
        <row r="829">
          <cell r="A829" t="str">
            <v>058</v>
          </cell>
          <cell r="B829">
            <v>58</v>
          </cell>
          <cell r="C829" t="str">
            <v>GM</v>
          </cell>
          <cell r="D829" t="str">
            <v>Opel Corsa</v>
          </cell>
        </row>
        <row r="830">
          <cell r="A830" t="str">
            <v>059</v>
          </cell>
          <cell r="B830">
            <v>59</v>
          </cell>
          <cell r="C830" t="str">
            <v>GM</v>
          </cell>
          <cell r="D830" t="str">
            <v>Opel Astra / Zafira</v>
          </cell>
        </row>
        <row r="831">
          <cell r="A831" t="str">
            <v>061</v>
          </cell>
          <cell r="B831">
            <v>61</v>
          </cell>
          <cell r="C831" t="str">
            <v>GM</v>
          </cell>
          <cell r="D831" t="str">
            <v>Venture/Silhouette/Montana</v>
          </cell>
        </row>
        <row r="832">
          <cell r="A832" t="str">
            <v>062</v>
          </cell>
          <cell r="B832">
            <v>62</v>
          </cell>
          <cell r="C832" t="str">
            <v>GM</v>
          </cell>
          <cell r="D832" t="str">
            <v>Rendezvous</v>
          </cell>
        </row>
        <row r="833">
          <cell r="A833" t="str">
            <v>063</v>
          </cell>
          <cell r="B833">
            <v>63</v>
          </cell>
          <cell r="C833" t="str">
            <v>GM</v>
          </cell>
          <cell r="D833" t="str">
            <v>Aztek</v>
          </cell>
        </row>
        <row r="834">
          <cell r="A834" t="str">
            <v>064</v>
          </cell>
          <cell r="B834">
            <v>64</v>
          </cell>
          <cell r="C834" t="str">
            <v>GM</v>
          </cell>
          <cell r="D834" t="str">
            <v>S-10/Sonoma</v>
          </cell>
        </row>
        <row r="835">
          <cell r="A835" t="str">
            <v>065</v>
          </cell>
          <cell r="B835">
            <v>65</v>
          </cell>
          <cell r="C835" t="str">
            <v>GM</v>
          </cell>
          <cell r="D835" t="str">
            <v>Blazer/Jimmy/Envoy</v>
          </cell>
        </row>
        <row r="836">
          <cell r="A836" t="str">
            <v>066</v>
          </cell>
          <cell r="B836">
            <v>66</v>
          </cell>
          <cell r="C836" t="str">
            <v>GM</v>
          </cell>
          <cell r="D836" t="str">
            <v>Colorado/Canyon</v>
          </cell>
        </row>
        <row r="837">
          <cell r="A837" t="str">
            <v>067</v>
          </cell>
          <cell r="B837">
            <v>67</v>
          </cell>
          <cell r="C837" t="str">
            <v>GM</v>
          </cell>
          <cell r="D837" t="str">
            <v>H3</v>
          </cell>
        </row>
        <row r="838">
          <cell r="A838" t="str">
            <v>068</v>
          </cell>
          <cell r="B838">
            <v>68</v>
          </cell>
          <cell r="C838" t="str">
            <v>GM</v>
          </cell>
          <cell r="D838" t="str">
            <v>Chevy SSR</v>
          </cell>
        </row>
        <row r="839">
          <cell r="A839" t="str">
            <v>069</v>
          </cell>
          <cell r="B839">
            <v>69</v>
          </cell>
          <cell r="C839" t="str">
            <v>GM</v>
          </cell>
          <cell r="D839" t="str">
            <v>Trailblazer/Rainier</v>
          </cell>
        </row>
        <row r="840">
          <cell r="A840" t="str">
            <v>070</v>
          </cell>
          <cell r="B840">
            <v>70</v>
          </cell>
          <cell r="C840" t="str">
            <v>GM</v>
          </cell>
          <cell r="D840" t="str">
            <v>Trailblazer EXT</v>
          </cell>
        </row>
        <row r="841">
          <cell r="A841" t="str">
            <v>071</v>
          </cell>
          <cell r="B841">
            <v>71</v>
          </cell>
          <cell r="C841" t="str">
            <v>GM</v>
          </cell>
          <cell r="D841" t="str">
            <v>Envoy</v>
          </cell>
        </row>
        <row r="842">
          <cell r="A842" t="str">
            <v>072</v>
          </cell>
          <cell r="B842">
            <v>72</v>
          </cell>
          <cell r="C842" t="str">
            <v>GM</v>
          </cell>
          <cell r="D842" t="str">
            <v>Envoy XL</v>
          </cell>
        </row>
        <row r="843">
          <cell r="A843" t="str">
            <v>073</v>
          </cell>
          <cell r="B843">
            <v>73</v>
          </cell>
          <cell r="C843" t="str">
            <v>GM</v>
          </cell>
          <cell r="D843" t="str">
            <v>Envoy XUV</v>
          </cell>
        </row>
        <row r="844">
          <cell r="A844" t="str">
            <v>074</v>
          </cell>
          <cell r="B844">
            <v>74</v>
          </cell>
          <cell r="C844" t="str">
            <v>GM</v>
          </cell>
          <cell r="D844" t="str">
            <v>Isuzu Ascender</v>
          </cell>
        </row>
        <row r="845">
          <cell r="A845" t="str">
            <v>075</v>
          </cell>
          <cell r="B845">
            <v>75</v>
          </cell>
          <cell r="C845" t="str">
            <v>GM</v>
          </cell>
          <cell r="D845" t="str">
            <v>Bravada</v>
          </cell>
        </row>
        <row r="846">
          <cell r="A846" t="str">
            <v>077</v>
          </cell>
          <cell r="B846">
            <v>77</v>
          </cell>
          <cell r="C846" t="str">
            <v>GM</v>
          </cell>
          <cell r="D846" t="str">
            <v>Chevy Van/Express/Savana</v>
          </cell>
        </row>
        <row r="847">
          <cell r="A847" t="str">
            <v>078</v>
          </cell>
          <cell r="B847">
            <v>78</v>
          </cell>
          <cell r="C847" t="str">
            <v>GM</v>
          </cell>
          <cell r="D847" t="str">
            <v>Silverado/Sierra</v>
          </cell>
        </row>
        <row r="848">
          <cell r="A848" t="str">
            <v>079</v>
          </cell>
          <cell r="B848">
            <v>79</v>
          </cell>
          <cell r="C848" t="str">
            <v>GM</v>
          </cell>
          <cell r="D848" t="str">
            <v>Silverado/Sierra-HD</v>
          </cell>
        </row>
        <row r="849">
          <cell r="A849" t="str">
            <v>081</v>
          </cell>
          <cell r="B849">
            <v>81</v>
          </cell>
          <cell r="C849" t="str">
            <v>GM</v>
          </cell>
          <cell r="D849" t="str">
            <v>Cadillac Escalade</v>
          </cell>
        </row>
        <row r="850">
          <cell r="A850" t="str">
            <v>082</v>
          </cell>
          <cell r="B850">
            <v>82</v>
          </cell>
          <cell r="C850" t="str">
            <v>GM</v>
          </cell>
          <cell r="D850" t="str">
            <v>Cadillac Escalade EXT</v>
          </cell>
        </row>
        <row r="851">
          <cell r="A851" t="str">
            <v>083</v>
          </cell>
          <cell r="B851">
            <v>83</v>
          </cell>
          <cell r="C851" t="str">
            <v>GM</v>
          </cell>
          <cell r="D851" t="str">
            <v>Cadillac Escalade ESV</v>
          </cell>
        </row>
        <row r="852">
          <cell r="A852" t="str">
            <v>084</v>
          </cell>
          <cell r="B852">
            <v>84</v>
          </cell>
          <cell r="C852" t="str">
            <v>GM</v>
          </cell>
          <cell r="D852" t="str">
            <v>Chevrolet Avalanche</v>
          </cell>
        </row>
        <row r="853">
          <cell r="A853" t="str">
            <v>085</v>
          </cell>
          <cell r="B853">
            <v>85</v>
          </cell>
          <cell r="C853" t="str">
            <v>GM</v>
          </cell>
          <cell r="D853" t="str">
            <v>Chevrolet Suburban</v>
          </cell>
        </row>
        <row r="854">
          <cell r="A854" t="str">
            <v>086</v>
          </cell>
          <cell r="B854">
            <v>86</v>
          </cell>
          <cell r="C854" t="str">
            <v>GM</v>
          </cell>
          <cell r="D854" t="str">
            <v>Chevrolet Tahoe</v>
          </cell>
        </row>
        <row r="855">
          <cell r="A855" t="str">
            <v>087</v>
          </cell>
          <cell r="B855">
            <v>87</v>
          </cell>
          <cell r="C855" t="str">
            <v>GM</v>
          </cell>
          <cell r="D855" t="str">
            <v>GMC Yukon</v>
          </cell>
        </row>
        <row r="856">
          <cell r="A856" t="str">
            <v>088</v>
          </cell>
          <cell r="B856">
            <v>88</v>
          </cell>
          <cell r="C856" t="str">
            <v>GM</v>
          </cell>
          <cell r="D856" t="str">
            <v>GMC Yukon XL</v>
          </cell>
        </row>
        <row r="857">
          <cell r="A857" t="str">
            <v>089</v>
          </cell>
          <cell r="B857">
            <v>89</v>
          </cell>
          <cell r="C857" t="str">
            <v>GM</v>
          </cell>
          <cell r="D857" t="str">
            <v>Hummer H2</v>
          </cell>
        </row>
        <row r="858">
          <cell r="A858" t="str">
            <v>090</v>
          </cell>
          <cell r="B858">
            <v>90</v>
          </cell>
          <cell r="C858" t="str">
            <v>GM</v>
          </cell>
          <cell r="D858" t="str">
            <v>Silverado/Sierra</v>
          </cell>
        </row>
        <row r="859">
          <cell r="A859" t="str">
            <v>091</v>
          </cell>
          <cell r="B859">
            <v>91</v>
          </cell>
          <cell r="C859" t="str">
            <v>GM</v>
          </cell>
          <cell r="D859" t="str">
            <v>Cadillac Escalade</v>
          </cell>
        </row>
        <row r="860">
          <cell r="A860" t="str">
            <v>092</v>
          </cell>
          <cell r="B860">
            <v>92</v>
          </cell>
          <cell r="C860" t="str">
            <v>GM</v>
          </cell>
          <cell r="D860" t="str">
            <v>Cadillac Escalade EXT</v>
          </cell>
        </row>
        <row r="861">
          <cell r="A861" t="str">
            <v>093</v>
          </cell>
          <cell r="B861">
            <v>93</v>
          </cell>
          <cell r="C861" t="str">
            <v>GM</v>
          </cell>
          <cell r="D861" t="str">
            <v>Cadillac Escalade ESV</v>
          </cell>
        </row>
        <row r="862">
          <cell r="A862" t="str">
            <v>094</v>
          </cell>
          <cell r="B862">
            <v>94</v>
          </cell>
          <cell r="C862" t="str">
            <v>GM</v>
          </cell>
          <cell r="D862" t="str">
            <v>Chevrolet Avalanche</v>
          </cell>
        </row>
        <row r="863">
          <cell r="A863" t="str">
            <v>095</v>
          </cell>
          <cell r="B863">
            <v>95</v>
          </cell>
          <cell r="C863" t="str">
            <v>GM</v>
          </cell>
          <cell r="D863" t="str">
            <v>Chevrolet Suburban</v>
          </cell>
        </row>
        <row r="864">
          <cell r="A864" t="str">
            <v>096</v>
          </cell>
          <cell r="B864">
            <v>96</v>
          </cell>
          <cell r="C864" t="str">
            <v>GM</v>
          </cell>
          <cell r="D864" t="str">
            <v>Chevrolet Tahoe</v>
          </cell>
        </row>
        <row r="865">
          <cell r="A865" t="str">
            <v>097</v>
          </cell>
          <cell r="B865">
            <v>97</v>
          </cell>
          <cell r="C865" t="str">
            <v>GM</v>
          </cell>
          <cell r="D865" t="str">
            <v>GMC Yukon</v>
          </cell>
        </row>
        <row r="866">
          <cell r="A866" t="str">
            <v>098</v>
          </cell>
          <cell r="B866">
            <v>98</v>
          </cell>
          <cell r="C866" t="str">
            <v>GM</v>
          </cell>
          <cell r="D866" t="str">
            <v>GMC Yukon XL</v>
          </cell>
        </row>
        <row r="867">
          <cell r="A867" t="str">
            <v>099</v>
          </cell>
          <cell r="B867">
            <v>99</v>
          </cell>
          <cell r="C867" t="str">
            <v>GM</v>
          </cell>
          <cell r="D867" t="str">
            <v>Buick Luxury Van</v>
          </cell>
        </row>
        <row r="868">
          <cell r="A868" t="str">
            <v>100</v>
          </cell>
          <cell r="B868">
            <v>100</v>
          </cell>
          <cell r="C868" t="str">
            <v>GM</v>
          </cell>
          <cell r="D868" t="str">
            <v>Buick Rendezvous</v>
          </cell>
        </row>
        <row r="869">
          <cell r="A869" t="str">
            <v>101</v>
          </cell>
          <cell r="B869">
            <v>101</v>
          </cell>
          <cell r="C869" t="str">
            <v>GM</v>
          </cell>
          <cell r="D869" t="str">
            <v>Midsize CUV</v>
          </cell>
        </row>
        <row r="870">
          <cell r="A870" t="str">
            <v>102</v>
          </cell>
          <cell r="B870">
            <v>102</v>
          </cell>
          <cell r="C870" t="str">
            <v>GM</v>
          </cell>
          <cell r="D870" t="str">
            <v>Venture/Montana</v>
          </cell>
        </row>
        <row r="871">
          <cell r="A871" t="str">
            <v>103</v>
          </cell>
          <cell r="B871">
            <v>103</v>
          </cell>
          <cell r="C871" t="str">
            <v>GM</v>
          </cell>
          <cell r="D871" t="str">
            <v>Saturn Compact Van</v>
          </cell>
        </row>
        <row r="872">
          <cell r="A872" t="str">
            <v>104</v>
          </cell>
          <cell r="B872">
            <v>104</v>
          </cell>
          <cell r="C872" t="str">
            <v>GM</v>
          </cell>
          <cell r="D872" t="str">
            <v>Astro/Safari</v>
          </cell>
        </row>
        <row r="873">
          <cell r="A873" t="str">
            <v>105</v>
          </cell>
          <cell r="B873">
            <v>105</v>
          </cell>
          <cell r="C873" t="str">
            <v>GM</v>
          </cell>
          <cell r="D873" t="str">
            <v>Cadillac SRX</v>
          </cell>
        </row>
        <row r="874">
          <cell r="A874" t="str">
            <v>107</v>
          </cell>
          <cell r="B874">
            <v>107</v>
          </cell>
          <cell r="C874" t="str">
            <v>GM</v>
          </cell>
          <cell r="D874" t="str">
            <v>Chevrolet Equinox</v>
          </cell>
        </row>
        <row r="875">
          <cell r="A875" t="str">
            <v>108</v>
          </cell>
          <cell r="B875">
            <v>108</v>
          </cell>
          <cell r="C875" t="str">
            <v>GM</v>
          </cell>
          <cell r="D875" t="str">
            <v>Saturn VUE</v>
          </cell>
        </row>
        <row r="876">
          <cell r="A876" t="str">
            <v>109</v>
          </cell>
          <cell r="B876">
            <v>109</v>
          </cell>
          <cell r="C876" t="str">
            <v>GM</v>
          </cell>
          <cell r="D876" t="str">
            <v>Axiom/Rodeo</v>
          </cell>
        </row>
        <row r="877">
          <cell r="A877" t="str">
            <v>110</v>
          </cell>
          <cell r="B877">
            <v>110</v>
          </cell>
          <cell r="C877" t="str">
            <v>GM</v>
          </cell>
          <cell r="D877" t="str">
            <v>Chevy Meriva</v>
          </cell>
        </row>
        <row r="878">
          <cell r="A878" t="str">
            <v>111</v>
          </cell>
          <cell r="B878">
            <v>111</v>
          </cell>
          <cell r="C878" t="str">
            <v>GM</v>
          </cell>
          <cell r="D878" t="str">
            <v>HX</v>
          </cell>
        </row>
        <row r="879">
          <cell r="A879" t="str">
            <v>112</v>
          </cell>
          <cell r="B879">
            <v>112</v>
          </cell>
          <cell r="C879" t="str">
            <v>GM</v>
          </cell>
          <cell r="D879" t="str">
            <v>Trailblazer</v>
          </cell>
        </row>
        <row r="880">
          <cell r="A880" t="str">
            <v>113</v>
          </cell>
          <cell r="B880">
            <v>113</v>
          </cell>
          <cell r="C880" t="str">
            <v>GM</v>
          </cell>
          <cell r="D880" t="str">
            <v>Trailblazer EXT</v>
          </cell>
        </row>
        <row r="881">
          <cell r="A881" t="str">
            <v>114</v>
          </cell>
          <cell r="B881">
            <v>114</v>
          </cell>
          <cell r="C881" t="str">
            <v>GM</v>
          </cell>
          <cell r="D881" t="str">
            <v>Envoy</v>
          </cell>
        </row>
        <row r="882">
          <cell r="A882" t="str">
            <v>115</v>
          </cell>
          <cell r="B882">
            <v>115</v>
          </cell>
          <cell r="C882" t="str">
            <v>GM</v>
          </cell>
          <cell r="D882" t="str">
            <v>Envoy XL</v>
          </cell>
        </row>
        <row r="883">
          <cell r="A883" t="str">
            <v>116</v>
          </cell>
          <cell r="B883">
            <v>116</v>
          </cell>
          <cell r="C883" t="str">
            <v>GM</v>
          </cell>
          <cell r="D883" t="str">
            <v>Envoy XUV</v>
          </cell>
        </row>
        <row r="884">
          <cell r="A884" t="str">
            <v>117</v>
          </cell>
          <cell r="B884">
            <v>117</v>
          </cell>
          <cell r="C884" t="str">
            <v>GM</v>
          </cell>
          <cell r="D884" t="str">
            <v>Saab 9-7</v>
          </cell>
        </row>
        <row r="885">
          <cell r="A885" t="str">
            <v>118</v>
          </cell>
          <cell r="B885">
            <v>118</v>
          </cell>
          <cell r="C885" t="str">
            <v>GM</v>
          </cell>
          <cell r="D885" t="str">
            <v>Silverado/Sierra-HD</v>
          </cell>
        </row>
        <row r="886">
          <cell r="A886" t="str">
            <v>119</v>
          </cell>
          <cell r="B886">
            <v>119</v>
          </cell>
          <cell r="C886" t="str">
            <v>GM</v>
          </cell>
          <cell r="D886" t="str">
            <v>Midsize SUT</v>
          </cell>
        </row>
        <row r="887">
          <cell r="A887" t="str">
            <v>120</v>
          </cell>
          <cell r="B887">
            <v>120</v>
          </cell>
          <cell r="C887" t="str">
            <v>GM</v>
          </cell>
          <cell r="D887" t="str">
            <v>Saturn Compact Van</v>
          </cell>
        </row>
        <row r="888">
          <cell r="A888" t="str">
            <v>121</v>
          </cell>
          <cell r="B888">
            <v>121</v>
          </cell>
          <cell r="C888" t="str">
            <v>GM</v>
          </cell>
          <cell r="D888" t="str">
            <v>Pontiac Pursuit</v>
          </cell>
        </row>
        <row r="889">
          <cell r="A889" t="str">
            <v>122</v>
          </cell>
          <cell r="B889">
            <v>122</v>
          </cell>
          <cell r="C889" t="str">
            <v>GM</v>
          </cell>
          <cell r="D889" t="str">
            <v>Suzuki XL-7</v>
          </cell>
        </row>
        <row r="890">
          <cell r="A890" t="str">
            <v>123</v>
          </cell>
          <cell r="B890">
            <v>123</v>
          </cell>
          <cell r="C890" t="str">
            <v>GM</v>
          </cell>
          <cell r="D890" t="str">
            <v>Saturn VUE</v>
          </cell>
        </row>
        <row r="891">
          <cell r="A891" t="str">
            <v>124</v>
          </cell>
          <cell r="B891">
            <v>124</v>
          </cell>
          <cell r="C891" t="str">
            <v>GM</v>
          </cell>
          <cell r="D891" t="str">
            <v>Venture</v>
          </cell>
        </row>
        <row r="892">
          <cell r="A892" t="str">
            <v>125</v>
          </cell>
          <cell r="B892">
            <v>125</v>
          </cell>
          <cell r="C892" t="str">
            <v>GM</v>
          </cell>
          <cell r="D892" t="str">
            <v>Opel Frontera</v>
          </cell>
        </row>
        <row r="893">
          <cell r="A893" t="str">
            <v>150</v>
          </cell>
          <cell r="B893">
            <v>150</v>
          </cell>
          <cell r="C893" t="str">
            <v>GM</v>
          </cell>
          <cell r="D893" t="str">
            <v>MD Truck 560</v>
          </cell>
        </row>
        <row r="894">
          <cell r="A894" t="str">
            <v>153</v>
          </cell>
          <cell r="B894">
            <v>153</v>
          </cell>
          <cell r="C894" t="str">
            <v>GM</v>
          </cell>
          <cell r="D894" t="str">
            <v>MD Truck 455</v>
          </cell>
        </row>
        <row r="895">
          <cell r="A895" t="str">
            <v>154</v>
          </cell>
          <cell r="B895">
            <v>154</v>
          </cell>
          <cell r="C895" t="str">
            <v>GM</v>
          </cell>
          <cell r="D895" t="str">
            <v>GMT530/540</v>
          </cell>
        </row>
        <row r="896">
          <cell r="A896" t="str">
            <v>155</v>
          </cell>
          <cell r="B896">
            <v>155</v>
          </cell>
          <cell r="C896" t="str">
            <v>GM</v>
          </cell>
          <cell r="D896" t="str">
            <v>Saab 9-3</v>
          </cell>
        </row>
        <row r="897">
          <cell r="A897" t="str">
            <v>156</v>
          </cell>
          <cell r="B897">
            <v>156</v>
          </cell>
          <cell r="C897" t="str">
            <v>GM</v>
          </cell>
          <cell r="D897" t="str">
            <v>Saab 9-5</v>
          </cell>
        </row>
        <row r="898">
          <cell r="A898" t="str">
            <v>157</v>
          </cell>
          <cell r="B898">
            <v>157</v>
          </cell>
          <cell r="C898" t="str">
            <v>GM</v>
          </cell>
          <cell r="D898" t="str">
            <v>Opel Agila / Suzuki Wagon R+</v>
          </cell>
        </row>
        <row r="899">
          <cell r="A899" t="str">
            <v>158</v>
          </cell>
          <cell r="B899">
            <v>158</v>
          </cell>
          <cell r="C899" t="str">
            <v>GM</v>
          </cell>
          <cell r="D899" t="str">
            <v>Opel Vivaro / Renault Trafic</v>
          </cell>
        </row>
        <row r="900">
          <cell r="A900" t="str">
            <v>159</v>
          </cell>
          <cell r="B900">
            <v>159</v>
          </cell>
          <cell r="C900" t="str">
            <v>GM</v>
          </cell>
          <cell r="D900" t="str">
            <v>Miscellaneous GM/Opel Platforms</v>
          </cell>
        </row>
        <row r="901">
          <cell r="A901" t="str">
            <v>160</v>
          </cell>
          <cell r="B901">
            <v>160</v>
          </cell>
          <cell r="C901" t="str">
            <v>Ford</v>
          </cell>
          <cell r="D901" t="str">
            <v>Focus</v>
          </cell>
        </row>
        <row r="902">
          <cell r="A902" t="str">
            <v>161</v>
          </cell>
          <cell r="B902">
            <v>161</v>
          </cell>
          <cell r="C902" t="str">
            <v>Ford</v>
          </cell>
          <cell r="D902" t="str">
            <v>Focus</v>
          </cell>
        </row>
        <row r="903">
          <cell r="A903" t="str">
            <v>162</v>
          </cell>
          <cell r="B903">
            <v>162</v>
          </cell>
          <cell r="C903" t="str">
            <v>Ford</v>
          </cell>
          <cell r="D903" t="str">
            <v>Ikon</v>
          </cell>
        </row>
        <row r="904">
          <cell r="A904" t="str">
            <v>163</v>
          </cell>
          <cell r="B904">
            <v>163</v>
          </cell>
          <cell r="C904" t="str">
            <v>Ford</v>
          </cell>
          <cell r="D904" t="str">
            <v>Mazda 6/FAW Mazda M6</v>
          </cell>
        </row>
        <row r="905">
          <cell r="A905" t="str">
            <v>164</v>
          </cell>
          <cell r="B905">
            <v>164</v>
          </cell>
          <cell r="C905" t="str">
            <v>Ford</v>
          </cell>
          <cell r="D905" t="str">
            <v>Ford Futura</v>
          </cell>
        </row>
        <row r="906">
          <cell r="A906" t="str">
            <v>166</v>
          </cell>
          <cell r="B906">
            <v>166</v>
          </cell>
          <cell r="C906" t="str">
            <v>Ford</v>
          </cell>
          <cell r="D906" t="str">
            <v>Escort</v>
          </cell>
        </row>
        <row r="907">
          <cell r="A907" t="str">
            <v>167</v>
          </cell>
          <cell r="B907">
            <v>167</v>
          </cell>
          <cell r="C907" t="str">
            <v>Ford</v>
          </cell>
          <cell r="D907" t="str">
            <v>Taurus/Sable</v>
          </cell>
        </row>
        <row r="908">
          <cell r="A908" t="str">
            <v>168</v>
          </cell>
          <cell r="B908">
            <v>168</v>
          </cell>
          <cell r="C908" t="str">
            <v>Ford</v>
          </cell>
          <cell r="D908" t="str">
            <v>Ford 500/Mercury Montego</v>
          </cell>
        </row>
        <row r="909">
          <cell r="A909" t="str">
            <v>169</v>
          </cell>
          <cell r="B909">
            <v>169</v>
          </cell>
          <cell r="C909" t="str">
            <v>Ford</v>
          </cell>
          <cell r="D909" t="str">
            <v>Mustang</v>
          </cell>
        </row>
        <row r="910">
          <cell r="A910" t="str">
            <v>170</v>
          </cell>
          <cell r="B910">
            <v>170</v>
          </cell>
          <cell r="C910" t="str">
            <v>Ford</v>
          </cell>
          <cell r="D910" t="str">
            <v>Thunderbird</v>
          </cell>
        </row>
        <row r="911">
          <cell r="A911" t="str">
            <v>171</v>
          </cell>
          <cell r="B911">
            <v>171</v>
          </cell>
          <cell r="C911" t="str">
            <v>Ford</v>
          </cell>
          <cell r="D911" t="str">
            <v>Lincoln LS</v>
          </cell>
        </row>
        <row r="912">
          <cell r="A912" t="str">
            <v>173</v>
          </cell>
          <cell r="B912">
            <v>173</v>
          </cell>
          <cell r="C912" t="str">
            <v>Ford</v>
          </cell>
          <cell r="D912" t="str">
            <v>Lincoln Town Car</v>
          </cell>
        </row>
        <row r="913">
          <cell r="A913" t="str">
            <v>174</v>
          </cell>
          <cell r="B913">
            <v>174</v>
          </cell>
          <cell r="C913" t="str">
            <v>Ford</v>
          </cell>
          <cell r="D913" t="str">
            <v>Cr. Vic/Gr. Marquis</v>
          </cell>
        </row>
        <row r="914">
          <cell r="A914" t="str">
            <v>176</v>
          </cell>
          <cell r="B914">
            <v>176</v>
          </cell>
          <cell r="C914" t="str">
            <v>Ford</v>
          </cell>
          <cell r="D914" t="str">
            <v>Jaguar S-Type C/O</v>
          </cell>
        </row>
        <row r="915">
          <cell r="A915" t="str">
            <v>177</v>
          </cell>
          <cell r="B915">
            <v>177</v>
          </cell>
          <cell r="C915" t="str">
            <v>Ford</v>
          </cell>
          <cell r="D915" t="str">
            <v>Mustang</v>
          </cell>
        </row>
        <row r="916">
          <cell r="A916" t="str">
            <v>178</v>
          </cell>
          <cell r="B916">
            <v>178</v>
          </cell>
          <cell r="C916" t="str">
            <v>Ford</v>
          </cell>
          <cell r="D916" t="str">
            <v>Lincoln Compact Sedan</v>
          </cell>
        </row>
        <row r="917">
          <cell r="A917" t="str">
            <v>179</v>
          </cell>
          <cell r="B917">
            <v>179</v>
          </cell>
          <cell r="C917" t="str">
            <v>Ford</v>
          </cell>
          <cell r="D917" t="str">
            <v>Mazda 6</v>
          </cell>
        </row>
        <row r="918">
          <cell r="A918" t="str">
            <v>180</v>
          </cell>
          <cell r="B918">
            <v>180</v>
          </cell>
          <cell r="C918" t="str">
            <v>Ford</v>
          </cell>
          <cell r="D918" t="str">
            <v>Mercury Compact Sedan</v>
          </cell>
        </row>
        <row r="919">
          <cell r="A919" t="str">
            <v>181</v>
          </cell>
          <cell r="B919">
            <v>181</v>
          </cell>
          <cell r="C919" t="str">
            <v>Ford</v>
          </cell>
          <cell r="D919" t="str">
            <v>Volvo C70</v>
          </cell>
        </row>
        <row r="920">
          <cell r="A920" t="str">
            <v>182</v>
          </cell>
          <cell r="B920">
            <v>182</v>
          </cell>
          <cell r="C920" t="str">
            <v>Ford</v>
          </cell>
          <cell r="D920" t="str">
            <v>Ford Fusion</v>
          </cell>
        </row>
        <row r="921">
          <cell r="A921" t="str">
            <v>183</v>
          </cell>
          <cell r="B921">
            <v>183</v>
          </cell>
          <cell r="C921" t="str">
            <v>Ford</v>
          </cell>
          <cell r="D921" t="str">
            <v>Ford Fiesta</v>
          </cell>
        </row>
        <row r="922">
          <cell r="A922" t="str">
            <v>184</v>
          </cell>
          <cell r="B922">
            <v>184</v>
          </cell>
          <cell r="C922" t="str">
            <v>Ford</v>
          </cell>
          <cell r="D922" t="str">
            <v>Ford Ka</v>
          </cell>
        </row>
        <row r="923">
          <cell r="A923" t="str">
            <v>185</v>
          </cell>
          <cell r="B923">
            <v>185</v>
          </cell>
          <cell r="C923" t="str">
            <v>Ford</v>
          </cell>
          <cell r="D923" t="str">
            <v>Ford Ka</v>
          </cell>
        </row>
        <row r="924">
          <cell r="A924" t="str">
            <v>186</v>
          </cell>
          <cell r="B924">
            <v>186</v>
          </cell>
          <cell r="C924" t="str">
            <v>Ford</v>
          </cell>
          <cell r="D924" t="str">
            <v>Ford Focus MFV</v>
          </cell>
        </row>
        <row r="925">
          <cell r="A925" t="str">
            <v>187</v>
          </cell>
          <cell r="B925">
            <v>187</v>
          </cell>
          <cell r="C925" t="str">
            <v>Ford</v>
          </cell>
          <cell r="D925" t="str">
            <v>Ford Mondeo</v>
          </cell>
        </row>
        <row r="926">
          <cell r="A926" t="str">
            <v>188</v>
          </cell>
          <cell r="B926">
            <v>188</v>
          </cell>
          <cell r="C926" t="str">
            <v>Ford</v>
          </cell>
          <cell r="D926" t="str">
            <v>Ford Galaxy</v>
          </cell>
        </row>
        <row r="927">
          <cell r="A927" t="str">
            <v>189</v>
          </cell>
          <cell r="B927">
            <v>189</v>
          </cell>
          <cell r="C927" t="str">
            <v>Ford</v>
          </cell>
          <cell r="D927" t="str">
            <v>Ford Mondeo</v>
          </cell>
        </row>
        <row r="928">
          <cell r="A928" t="str">
            <v>190</v>
          </cell>
          <cell r="B928">
            <v>190</v>
          </cell>
          <cell r="C928" t="str">
            <v>Ford</v>
          </cell>
          <cell r="D928" t="str">
            <v>Ford Focus Coupe</v>
          </cell>
        </row>
        <row r="929">
          <cell r="A929" t="str">
            <v>191</v>
          </cell>
          <cell r="B929">
            <v>191</v>
          </cell>
          <cell r="C929" t="str">
            <v>Ford</v>
          </cell>
          <cell r="D929" t="str">
            <v>Mazda</v>
          </cell>
        </row>
        <row r="930">
          <cell r="A930" t="str">
            <v>192</v>
          </cell>
          <cell r="B930">
            <v>192</v>
          </cell>
          <cell r="C930" t="str">
            <v>Ford</v>
          </cell>
          <cell r="D930" t="str">
            <v>Volvo S50/V50</v>
          </cell>
        </row>
        <row r="931">
          <cell r="A931" t="str">
            <v>193</v>
          </cell>
          <cell r="B931">
            <v>193</v>
          </cell>
          <cell r="C931" t="str">
            <v>Ford</v>
          </cell>
          <cell r="D931" t="str">
            <v>Volvo S60</v>
          </cell>
        </row>
        <row r="932">
          <cell r="A932" t="str">
            <v>194</v>
          </cell>
          <cell r="B932">
            <v>194</v>
          </cell>
          <cell r="C932" t="str">
            <v>Ford</v>
          </cell>
          <cell r="D932" t="str">
            <v>Volvo S60</v>
          </cell>
        </row>
        <row r="933">
          <cell r="A933" t="str">
            <v>195</v>
          </cell>
          <cell r="B933">
            <v>195</v>
          </cell>
          <cell r="C933" t="str">
            <v>Ford</v>
          </cell>
          <cell r="D933" t="str">
            <v>Volvo S80</v>
          </cell>
        </row>
        <row r="934">
          <cell r="A934" t="str">
            <v>196</v>
          </cell>
          <cell r="B934">
            <v>196</v>
          </cell>
          <cell r="C934" t="str">
            <v>Ford</v>
          </cell>
          <cell r="D934" t="str">
            <v>Volvo S80</v>
          </cell>
        </row>
        <row r="935">
          <cell r="A935" t="str">
            <v>197</v>
          </cell>
          <cell r="B935">
            <v>197</v>
          </cell>
          <cell r="C935" t="str">
            <v>Ford</v>
          </cell>
          <cell r="D935" t="str">
            <v>Volvo V70</v>
          </cell>
        </row>
        <row r="936">
          <cell r="A936" t="str">
            <v>198</v>
          </cell>
          <cell r="B936">
            <v>198</v>
          </cell>
          <cell r="C936" t="str">
            <v>Ford</v>
          </cell>
          <cell r="D936" t="str">
            <v>Volvo V70</v>
          </cell>
        </row>
        <row r="937">
          <cell r="A937" t="str">
            <v>199</v>
          </cell>
          <cell r="B937">
            <v>199</v>
          </cell>
          <cell r="C937" t="str">
            <v>Ford</v>
          </cell>
          <cell r="D937" t="str">
            <v>Volvo V30</v>
          </cell>
        </row>
        <row r="938">
          <cell r="A938" t="str">
            <v>200</v>
          </cell>
          <cell r="B938">
            <v>200</v>
          </cell>
          <cell r="C938" t="str">
            <v>Ford</v>
          </cell>
          <cell r="D938" t="str">
            <v>Excursion</v>
          </cell>
        </row>
        <row r="939">
          <cell r="A939" t="str">
            <v>201</v>
          </cell>
          <cell r="B939">
            <v>201</v>
          </cell>
          <cell r="C939" t="str">
            <v>Ford</v>
          </cell>
          <cell r="D939" t="str">
            <v>F-Series Super Duty</v>
          </cell>
        </row>
        <row r="940">
          <cell r="A940" t="str">
            <v>202</v>
          </cell>
          <cell r="B940">
            <v>202</v>
          </cell>
          <cell r="C940" t="str">
            <v>Ford</v>
          </cell>
          <cell r="D940" t="str">
            <v>F-Series/SuperCrew</v>
          </cell>
        </row>
        <row r="941">
          <cell r="A941" t="str">
            <v>204</v>
          </cell>
          <cell r="B941">
            <v>204</v>
          </cell>
          <cell r="C941" t="str">
            <v>Ford</v>
          </cell>
          <cell r="D941" t="str">
            <v>F-Series Super Duty</v>
          </cell>
        </row>
        <row r="942">
          <cell r="A942" t="str">
            <v>205</v>
          </cell>
          <cell r="B942">
            <v>205</v>
          </cell>
          <cell r="C942" t="str">
            <v>Ford</v>
          </cell>
          <cell r="D942" t="str">
            <v>Explorer Sport</v>
          </cell>
        </row>
        <row r="943">
          <cell r="A943" t="str">
            <v>206</v>
          </cell>
          <cell r="B943">
            <v>206</v>
          </cell>
          <cell r="C943" t="str">
            <v>Ford</v>
          </cell>
          <cell r="D943" t="str">
            <v>Explorer Sport Trac</v>
          </cell>
        </row>
        <row r="944">
          <cell r="A944" t="str">
            <v>207</v>
          </cell>
          <cell r="B944">
            <v>207</v>
          </cell>
          <cell r="C944" t="str">
            <v>Ford</v>
          </cell>
          <cell r="D944" t="str">
            <v>Ranger/Mazda</v>
          </cell>
        </row>
        <row r="945">
          <cell r="A945" t="str">
            <v>208</v>
          </cell>
          <cell r="B945">
            <v>208</v>
          </cell>
          <cell r="C945" t="str">
            <v>Ford</v>
          </cell>
          <cell r="D945" t="str">
            <v>F-Series/SuperCrew</v>
          </cell>
        </row>
        <row r="946">
          <cell r="A946" t="str">
            <v>210</v>
          </cell>
          <cell r="B946">
            <v>210</v>
          </cell>
          <cell r="C946" t="str">
            <v>Ford</v>
          </cell>
          <cell r="D946" t="str">
            <v>Aviator</v>
          </cell>
        </row>
        <row r="947">
          <cell r="A947" t="str">
            <v>211</v>
          </cell>
          <cell r="B947">
            <v>211</v>
          </cell>
          <cell r="C947" t="str">
            <v>Ford</v>
          </cell>
          <cell r="D947" t="str">
            <v>Explorer/Mountaineer</v>
          </cell>
        </row>
        <row r="948">
          <cell r="A948" t="str">
            <v>212</v>
          </cell>
          <cell r="B948">
            <v>212</v>
          </cell>
          <cell r="C948" t="str">
            <v>Ford</v>
          </cell>
          <cell r="D948" t="str">
            <v>Escape/Tribute/Mariner</v>
          </cell>
        </row>
        <row r="949">
          <cell r="A949" t="str">
            <v>213</v>
          </cell>
          <cell r="B949">
            <v>213</v>
          </cell>
          <cell r="C949" t="str">
            <v>Ford</v>
          </cell>
          <cell r="D949" t="str">
            <v>Expedition</v>
          </cell>
        </row>
        <row r="950">
          <cell r="A950" t="str">
            <v>214</v>
          </cell>
          <cell r="B950">
            <v>214</v>
          </cell>
          <cell r="C950" t="str">
            <v>Ford</v>
          </cell>
          <cell r="D950" t="str">
            <v>Navigator</v>
          </cell>
        </row>
        <row r="951">
          <cell r="A951" t="str">
            <v>218</v>
          </cell>
          <cell r="B951">
            <v>218</v>
          </cell>
          <cell r="C951" t="str">
            <v>Ford</v>
          </cell>
          <cell r="D951" t="str">
            <v>Explorer/Mountaineer</v>
          </cell>
        </row>
        <row r="952">
          <cell r="A952" t="str">
            <v>219</v>
          </cell>
          <cell r="B952">
            <v>219</v>
          </cell>
          <cell r="C952" t="str">
            <v>Ford</v>
          </cell>
          <cell r="D952" t="str">
            <v>Explorer Sport Trac</v>
          </cell>
        </row>
        <row r="953">
          <cell r="A953" t="str">
            <v>224</v>
          </cell>
          <cell r="B953">
            <v>224</v>
          </cell>
          <cell r="C953" t="str">
            <v>Ford</v>
          </cell>
          <cell r="D953" t="str">
            <v>Freestar/Monterey</v>
          </cell>
        </row>
        <row r="954">
          <cell r="A954" t="str">
            <v>225</v>
          </cell>
          <cell r="B954">
            <v>225</v>
          </cell>
          <cell r="C954" t="str">
            <v>Ford</v>
          </cell>
          <cell r="D954" t="str">
            <v>Econoline</v>
          </cell>
        </row>
        <row r="955">
          <cell r="A955" t="str">
            <v>226</v>
          </cell>
          <cell r="B955">
            <v>226</v>
          </cell>
          <cell r="C955" t="str">
            <v>Ford</v>
          </cell>
          <cell r="D955" t="str">
            <v>Econoline</v>
          </cell>
        </row>
        <row r="956">
          <cell r="A956" t="str">
            <v>228</v>
          </cell>
          <cell r="B956">
            <v>228</v>
          </cell>
          <cell r="C956" t="str">
            <v>Ford</v>
          </cell>
          <cell r="D956" t="str">
            <v>Windstar</v>
          </cell>
        </row>
        <row r="957">
          <cell r="A957" t="str">
            <v>229</v>
          </cell>
          <cell r="B957">
            <v>229</v>
          </cell>
          <cell r="C957" t="str">
            <v>Ford</v>
          </cell>
          <cell r="D957" t="str">
            <v>Ford Freestyle</v>
          </cell>
        </row>
        <row r="958">
          <cell r="A958" t="str">
            <v>231</v>
          </cell>
          <cell r="B958">
            <v>231</v>
          </cell>
          <cell r="C958" t="str">
            <v>Ford</v>
          </cell>
          <cell r="D958" t="str">
            <v>Ford Compact MAV</v>
          </cell>
        </row>
        <row r="959">
          <cell r="A959" t="str">
            <v>232</v>
          </cell>
          <cell r="B959">
            <v>232</v>
          </cell>
          <cell r="C959" t="str">
            <v>Ford</v>
          </cell>
          <cell r="D959" t="str">
            <v>Ford Midsize CUV</v>
          </cell>
        </row>
        <row r="960">
          <cell r="A960" t="str">
            <v>233</v>
          </cell>
          <cell r="B960">
            <v>233</v>
          </cell>
          <cell r="C960" t="str">
            <v>Ford</v>
          </cell>
          <cell r="D960" t="str">
            <v>Lincoln CUV</v>
          </cell>
        </row>
        <row r="961">
          <cell r="A961" t="str">
            <v>234</v>
          </cell>
          <cell r="B961">
            <v>234</v>
          </cell>
          <cell r="C961" t="str">
            <v>Ford</v>
          </cell>
          <cell r="D961" t="str">
            <v>Lincoln Crossover SUV</v>
          </cell>
        </row>
        <row r="962">
          <cell r="A962" t="str">
            <v>235</v>
          </cell>
          <cell r="B962">
            <v>235</v>
          </cell>
          <cell r="C962" t="str">
            <v>Ford</v>
          </cell>
          <cell r="D962" t="str">
            <v>Expedition</v>
          </cell>
        </row>
        <row r="963">
          <cell r="A963" t="str">
            <v>236</v>
          </cell>
          <cell r="B963">
            <v>236</v>
          </cell>
          <cell r="C963" t="str">
            <v>Ford</v>
          </cell>
          <cell r="D963" t="str">
            <v>Navigator</v>
          </cell>
        </row>
        <row r="964">
          <cell r="A964" t="str">
            <v>237</v>
          </cell>
          <cell r="B964">
            <v>237</v>
          </cell>
          <cell r="C964" t="str">
            <v>Ford</v>
          </cell>
          <cell r="D964" t="str">
            <v>Ford Sportsman</v>
          </cell>
        </row>
        <row r="965">
          <cell r="A965" t="str">
            <v>238</v>
          </cell>
          <cell r="B965">
            <v>238</v>
          </cell>
          <cell r="C965" t="str">
            <v>Ford</v>
          </cell>
          <cell r="D965" t="str">
            <v>Mercury Hamptons</v>
          </cell>
        </row>
        <row r="966">
          <cell r="A966" t="str">
            <v>239</v>
          </cell>
          <cell r="B966">
            <v>239</v>
          </cell>
          <cell r="C966" t="str">
            <v>Ford</v>
          </cell>
          <cell r="D966" t="str">
            <v>Volvo C70</v>
          </cell>
        </row>
        <row r="967">
          <cell r="A967" t="str">
            <v>240</v>
          </cell>
          <cell r="B967">
            <v>240</v>
          </cell>
          <cell r="C967" t="str">
            <v>Ford</v>
          </cell>
          <cell r="D967" t="str">
            <v>Volvo XC90</v>
          </cell>
        </row>
        <row r="968">
          <cell r="A968" t="str">
            <v>241</v>
          </cell>
          <cell r="B968">
            <v>241</v>
          </cell>
          <cell r="C968" t="str">
            <v>Ford</v>
          </cell>
          <cell r="D968" t="str">
            <v>Land Rover Freelander</v>
          </cell>
        </row>
        <row r="969">
          <cell r="A969" t="str">
            <v>242</v>
          </cell>
          <cell r="B969">
            <v>242</v>
          </cell>
          <cell r="C969" t="str">
            <v>Ford</v>
          </cell>
          <cell r="D969" t="str">
            <v>Land Rover Freelander</v>
          </cell>
        </row>
        <row r="970">
          <cell r="A970" t="str">
            <v>243</v>
          </cell>
          <cell r="B970">
            <v>243</v>
          </cell>
          <cell r="C970" t="str">
            <v>Ford</v>
          </cell>
          <cell r="D970" t="str">
            <v>Land Rover Defender</v>
          </cell>
        </row>
        <row r="971">
          <cell r="A971" t="str">
            <v>244</v>
          </cell>
          <cell r="B971">
            <v>244</v>
          </cell>
          <cell r="C971" t="str">
            <v>Ford</v>
          </cell>
          <cell r="D971" t="str">
            <v>Land Rover Discovery</v>
          </cell>
        </row>
        <row r="972">
          <cell r="A972" t="str">
            <v>245</v>
          </cell>
          <cell r="B972">
            <v>245</v>
          </cell>
          <cell r="C972" t="str">
            <v>Ford</v>
          </cell>
          <cell r="D972" t="str">
            <v>Land Rover Discovery</v>
          </cell>
        </row>
        <row r="973">
          <cell r="A973" t="str">
            <v>246</v>
          </cell>
          <cell r="B973">
            <v>246</v>
          </cell>
          <cell r="C973" t="str">
            <v>Ford</v>
          </cell>
          <cell r="D973" t="str">
            <v>Land Rover Range Rover Compact</v>
          </cell>
        </row>
        <row r="974">
          <cell r="A974" t="str">
            <v>247</v>
          </cell>
          <cell r="B974">
            <v>247</v>
          </cell>
          <cell r="C974" t="str">
            <v>Ford</v>
          </cell>
          <cell r="D974" t="str">
            <v>Land Rover Range Rover Compact</v>
          </cell>
        </row>
        <row r="975">
          <cell r="A975" t="str">
            <v>248</v>
          </cell>
          <cell r="B975">
            <v>248</v>
          </cell>
          <cell r="C975" t="str">
            <v>Ford</v>
          </cell>
          <cell r="D975" t="str">
            <v>Ford Transit</v>
          </cell>
        </row>
        <row r="976">
          <cell r="A976" t="str">
            <v>249</v>
          </cell>
          <cell r="B976">
            <v>249</v>
          </cell>
          <cell r="C976" t="str">
            <v>Ford</v>
          </cell>
          <cell r="D976" t="str">
            <v>Ford Transit Connect</v>
          </cell>
        </row>
        <row r="977">
          <cell r="A977" t="str">
            <v>250</v>
          </cell>
          <cell r="B977">
            <v>250</v>
          </cell>
          <cell r="C977" t="str">
            <v>Ford</v>
          </cell>
          <cell r="D977" t="str">
            <v>Ford Transit</v>
          </cell>
        </row>
        <row r="978">
          <cell r="A978" t="str">
            <v>251</v>
          </cell>
          <cell r="B978">
            <v>251</v>
          </cell>
          <cell r="C978" t="str">
            <v>Ford</v>
          </cell>
          <cell r="D978" t="str">
            <v>Ford Transit</v>
          </cell>
        </row>
        <row r="979">
          <cell r="A979" t="str">
            <v>260</v>
          </cell>
          <cell r="B979">
            <v>260</v>
          </cell>
          <cell r="C979" t="str">
            <v>Ford</v>
          </cell>
          <cell r="D979" t="str">
            <v>Jaguar S-Type</v>
          </cell>
        </row>
        <row r="980">
          <cell r="A980" t="str">
            <v>261</v>
          </cell>
          <cell r="B980">
            <v>261</v>
          </cell>
          <cell r="C980" t="str">
            <v>Ford</v>
          </cell>
          <cell r="D980" t="str">
            <v>Miscellaneous Ford Platforms</v>
          </cell>
        </row>
        <row r="981">
          <cell r="A981" t="str">
            <v>262</v>
          </cell>
          <cell r="B981">
            <v>262</v>
          </cell>
          <cell r="C981" t="str">
            <v>Ford</v>
          </cell>
          <cell r="D981" t="str">
            <v>Jaguar XK8</v>
          </cell>
        </row>
        <row r="982">
          <cell r="A982" t="str">
            <v>263</v>
          </cell>
          <cell r="B982">
            <v>263</v>
          </cell>
          <cell r="C982" t="str">
            <v>Ford</v>
          </cell>
          <cell r="D982" t="str">
            <v>Jaguar XK9</v>
          </cell>
        </row>
        <row r="983">
          <cell r="A983" t="str">
            <v>264</v>
          </cell>
          <cell r="B983">
            <v>264</v>
          </cell>
          <cell r="C983" t="str">
            <v>Ford</v>
          </cell>
          <cell r="D983" t="str">
            <v>Jaguar S-Type</v>
          </cell>
        </row>
        <row r="984">
          <cell r="A984" t="str">
            <v>265</v>
          </cell>
          <cell r="B984">
            <v>265</v>
          </cell>
          <cell r="C984" t="str">
            <v>Ford</v>
          </cell>
          <cell r="D984" t="str">
            <v>Jaguar S-Type</v>
          </cell>
        </row>
        <row r="985">
          <cell r="A985" t="str">
            <v>266</v>
          </cell>
          <cell r="B985">
            <v>266</v>
          </cell>
          <cell r="C985" t="str">
            <v>Ford</v>
          </cell>
          <cell r="D985" t="str">
            <v>Jaguar XJ8</v>
          </cell>
        </row>
        <row r="986">
          <cell r="A986" t="str">
            <v>267</v>
          </cell>
          <cell r="B986">
            <v>267</v>
          </cell>
          <cell r="C986" t="str">
            <v>Ford</v>
          </cell>
          <cell r="D986" t="str">
            <v>Jaguar X-Type</v>
          </cell>
        </row>
        <row r="987">
          <cell r="A987" t="str">
            <v>268</v>
          </cell>
          <cell r="B987">
            <v>268</v>
          </cell>
          <cell r="C987" t="str">
            <v>Ford</v>
          </cell>
          <cell r="D987" t="str">
            <v>Jaguar F-Type</v>
          </cell>
        </row>
        <row r="988">
          <cell r="A988" t="str">
            <v>269</v>
          </cell>
          <cell r="B988">
            <v>269</v>
          </cell>
          <cell r="C988" t="str">
            <v>Ford</v>
          </cell>
          <cell r="D988" t="str">
            <v>Volvo XC50</v>
          </cell>
        </row>
        <row r="989">
          <cell r="A989" t="str">
            <v>270</v>
          </cell>
          <cell r="B989">
            <v>270</v>
          </cell>
          <cell r="C989" t="str">
            <v>DC</v>
          </cell>
          <cell r="D989" t="str">
            <v>Sebring Sedan/Conv./Stratus Sedan</v>
          </cell>
        </row>
        <row r="990">
          <cell r="A990" t="str">
            <v>271</v>
          </cell>
          <cell r="B990">
            <v>271</v>
          </cell>
          <cell r="C990" t="str">
            <v>DC</v>
          </cell>
          <cell r="D990" t="str">
            <v>Sebring Sedan/Conv./Stratus Sedan</v>
          </cell>
        </row>
        <row r="991">
          <cell r="A991" t="str">
            <v>272</v>
          </cell>
          <cell r="B991">
            <v>272</v>
          </cell>
          <cell r="C991" t="str">
            <v>DC</v>
          </cell>
          <cell r="D991" t="str">
            <v>300C/Concorde/Charger</v>
          </cell>
        </row>
        <row r="992">
          <cell r="A992" t="str">
            <v>273</v>
          </cell>
          <cell r="B992">
            <v>273</v>
          </cell>
          <cell r="C992" t="str">
            <v>DC</v>
          </cell>
          <cell r="D992" t="str">
            <v>300M/Concorde/Intrepid</v>
          </cell>
        </row>
        <row r="993">
          <cell r="A993" t="str">
            <v>274</v>
          </cell>
          <cell r="B993">
            <v>274</v>
          </cell>
          <cell r="C993" t="str">
            <v>DC</v>
          </cell>
          <cell r="D993" t="str">
            <v>Neon</v>
          </cell>
        </row>
        <row r="994">
          <cell r="A994" t="str">
            <v>275</v>
          </cell>
          <cell r="B994">
            <v>275</v>
          </cell>
          <cell r="C994" t="str">
            <v>DC</v>
          </cell>
          <cell r="D994" t="str">
            <v>Eclipse/Galant</v>
          </cell>
        </row>
        <row r="995">
          <cell r="A995" t="str">
            <v>278</v>
          </cell>
          <cell r="B995">
            <v>278</v>
          </cell>
          <cell r="C995" t="str">
            <v>DC</v>
          </cell>
          <cell r="D995" t="str">
            <v>Viper</v>
          </cell>
        </row>
        <row r="996">
          <cell r="A996" t="str">
            <v>279</v>
          </cell>
          <cell r="B996">
            <v>279</v>
          </cell>
          <cell r="C996" t="str">
            <v>DC</v>
          </cell>
          <cell r="D996" t="str">
            <v>Stratus Cpe/Sebring Cpe/Eclipse/Galant</v>
          </cell>
        </row>
        <row r="997">
          <cell r="A997" t="str">
            <v>280</v>
          </cell>
          <cell r="B997">
            <v>280</v>
          </cell>
          <cell r="C997" t="str">
            <v>DC</v>
          </cell>
          <cell r="D997" t="str">
            <v>Mercedes-Actros</v>
          </cell>
        </row>
        <row r="998">
          <cell r="A998" t="str">
            <v>281</v>
          </cell>
          <cell r="B998">
            <v>281</v>
          </cell>
          <cell r="C998" t="str">
            <v>DC</v>
          </cell>
          <cell r="D998" t="str">
            <v>Mercedes-Benz CLK</v>
          </cell>
        </row>
        <row r="999">
          <cell r="A999" t="str">
            <v>282</v>
          </cell>
          <cell r="B999">
            <v>282</v>
          </cell>
          <cell r="C999" t="str">
            <v>DC</v>
          </cell>
          <cell r="D999" t="str">
            <v>Mercedes-Benz CL</v>
          </cell>
        </row>
        <row r="1000">
          <cell r="A1000" t="str">
            <v>283</v>
          </cell>
          <cell r="B1000">
            <v>283</v>
          </cell>
          <cell r="C1000" t="str">
            <v>DC</v>
          </cell>
          <cell r="D1000" t="str">
            <v>Mercedes-Benz CL</v>
          </cell>
        </row>
        <row r="1001">
          <cell r="A1001" t="str">
            <v>284</v>
          </cell>
          <cell r="B1001">
            <v>284</v>
          </cell>
          <cell r="C1001" t="str">
            <v>DC</v>
          </cell>
          <cell r="D1001" t="str">
            <v>Mercedes-Benz CLE</v>
          </cell>
        </row>
        <row r="1002">
          <cell r="A1002" t="str">
            <v>285</v>
          </cell>
          <cell r="B1002">
            <v>285</v>
          </cell>
          <cell r="C1002" t="str">
            <v>DC</v>
          </cell>
          <cell r="D1002" t="str">
            <v>Mitsubishi Carisma</v>
          </cell>
        </row>
        <row r="1003">
          <cell r="A1003" t="str">
            <v>286</v>
          </cell>
          <cell r="B1003">
            <v>286</v>
          </cell>
          <cell r="C1003" t="str">
            <v>DC</v>
          </cell>
          <cell r="D1003" t="str">
            <v>Mercedes-Benz SLK</v>
          </cell>
        </row>
        <row r="1004">
          <cell r="A1004" t="str">
            <v>287</v>
          </cell>
          <cell r="B1004">
            <v>287</v>
          </cell>
          <cell r="C1004" t="str">
            <v>DC</v>
          </cell>
          <cell r="D1004" t="str">
            <v>Mercedes-Benz SLK</v>
          </cell>
        </row>
        <row r="1005">
          <cell r="A1005" t="str">
            <v>288</v>
          </cell>
          <cell r="B1005">
            <v>288</v>
          </cell>
          <cell r="C1005" t="str">
            <v>DC</v>
          </cell>
          <cell r="D1005" t="str">
            <v>Mercedes-Benz S-Class</v>
          </cell>
        </row>
        <row r="1006">
          <cell r="A1006" t="str">
            <v>289</v>
          </cell>
          <cell r="B1006">
            <v>289</v>
          </cell>
          <cell r="C1006" t="str">
            <v>DC</v>
          </cell>
          <cell r="D1006" t="str">
            <v>Mercedes-Benz S-Class</v>
          </cell>
        </row>
        <row r="1007">
          <cell r="A1007" t="str">
            <v>290</v>
          </cell>
          <cell r="B1007">
            <v>290</v>
          </cell>
          <cell r="C1007" t="str">
            <v>DC</v>
          </cell>
          <cell r="D1007" t="str">
            <v>Mercedes-Benz S-Class</v>
          </cell>
        </row>
        <row r="1008">
          <cell r="A1008" t="str">
            <v>291</v>
          </cell>
          <cell r="B1008">
            <v>291</v>
          </cell>
          <cell r="C1008" t="str">
            <v>DC</v>
          </cell>
          <cell r="D1008" t="str">
            <v>Mercedes-Benz SLR</v>
          </cell>
        </row>
        <row r="1009">
          <cell r="A1009" t="str">
            <v>292</v>
          </cell>
          <cell r="B1009">
            <v>292</v>
          </cell>
          <cell r="C1009" t="str">
            <v>DC</v>
          </cell>
          <cell r="D1009" t="str">
            <v>Smart</v>
          </cell>
        </row>
        <row r="1010">
          <cell r="A1010" t="str">
            <v>293</v>
          </cell>
          <cell r="B1010">
            <v>293</v>
          </cell>
          <cell r="C1010" t="str">
            <v>DC</v>
          </cell>
          <cell r="D1010" t="str">
            <v>Mercedes-Benz A-Class</v>
          </cell>
        </row>
        <row r="1011">
          <cell r="A1011" t="str">
            <v>294</v>
          </cell>
          <cell r="B1011">
            <v>294</v>
          </cell>
          <cell r="C1011" t="str">
            <v>DC</v>
          </cell>
          <cell r="D1011" t="str">
            <v>Mercedes-Benz A-Class</v>
          </cell>
        </row>
        <row r="1012">
          <cell r="A1012" t="str">
            <v>295</v>
          </cell>
          <cell r="B1012">
            <v>295</v>
          </cell>
          <cell r="C1012" t="str">
            <v>DC</v>
          </cell>
          <cell r="D1012" t="str">
            <v>Mercedes-Benz C-Class</v>
          </cell>
        </row>
        <row r="1013">
          <cell r="A1013" t="str">
            <v>296</v>
          </cell>
          <cell r="B1013">
            <v>296</v>
          </cell>
          <cell r="C1013" t="str">
            <v>DC</v>
          </cell>
          <cell r="D1013" t="str">
            <v>Mercedes-Benz C-Class</v>
          </cell>
        </row>
        <row r="1014">
          <cell r="A1014" t="str">
            <v>297</v>
          </cell>
          <cell r="B1014">
            <v>297</v>
          </cell>
          <cell r="C1014" t="str">
            <v>DC</v>
          </cell>
          <cell r="D1014" t="str">
            <v>Mercedes-Benz C-Class</v>
          </cell>
        </row>
        <row r="1015">
          <cell r="A1015" t="str">
            <v>298</v>
          </cell>
          <cell r="B1015">
            <v>298</v>
          </cell>
          <cell r="C1015" t="str">
            <v>DC</v>
          </cell>
          <cell r="D1015" t="str">
            <v>Mercedes-Benz E-Class</v>
          </cell>
        </row>
        <row r="1016">
          <cell r="A1016" t="str">
            <v>299</v>
          </cell>
          <cell r="B1016">
            <v>299</v>
          </cell>
          <cell r="C1016" t="str">
            <v>DC</v>
          </cell>
          <cell r="D1016" t="str">
            <v>Mercedes-Benz E-Class</v>
          </cell>
        </row>
        <row r="1017">
          <cell r="A1017" t="str">
            <v>300</v>
          </cell>
          <cell r="B1017">
            <v>300</v>
          </cell>
          <cell r="C1017" t="str">
            <v>DC</v>
          </cell>
          <cell r="D1017" t="str">
            <v>Mercedes-Benz Maybach</v>
          </cell>
        </row>
        <row r="1018">
          <cell r="A1018" t="str">
            <v>301</v>
          </cell>
          <cell r="B1018">
            <v>301</v>
          </cell>
          <cell r="C1018" t="str">
            <v>DC</v>
          </cell>
          <cell r="D1018" t="str">
            <v>Chysler Crossfire</v>
          </cell>
        </row>
        <row r="1019">
          <cell r="A1019" t="str">
            <v>302</v>
          </cell>
          <cell r="B1019">
            <v>302</v>
          </cell>
          <cell r="C1019" t="str">
            <v>DC</v>
          </cell>
          <cell r="D1019" t="str">
            <v>Mitsubishi Colt</v>
          </cell>
        </row>
        <row r="1020">
          <cell r="A1020" t="str">
            <v>303</v>
          </cell>
          <cell r="B1020">
            <v>303</v>
          </cell>
          <cell r="C1020" t="str">
            <v>DC</v>
          </cell>
          <cell r="D1020" t="str">
            <v>Smart + 4</v>
          </cell>
        </row>
        <row r="1021">
          <cell r="A1021" t="str">
            <v>310</v>
          </cell>
          <cell r="B1021">
            <v>310</v>
          </cell>
          <cell r="C1021" t="str">
            <v>DC</v>
          </cell>
          <cell r="D1021" t="str">
            <v>Ram Van</v>
          </cell>
        </row>
        <row r="1022">
          <cell r="A1022" t="str">
            <v>311</v>
          </cell>
          <cell r="B1022">
            <v>311</v>
          </cell>
          <cell r="C1022" t="str">
            <v>DC</v>
          </cell>
          <cell r="D1022" t="str">
            <v>Dakota</v>
          </cell>
        </row>
        <row r="1023">
          <cell r="A1023" t="str">
            <v>312</v>
          </cell>
          <cell r="B1023">
            <v>312</v>
          </cell>
          <cell r="C1023" t="str">
            <v>DC</v>
          </cell>
          <cell r="D1023" t="str">
            <v>Dakota</v>
          </cell>
        </row>
        <row r="1024">
          <cell r="A1024" t="str">
            <v>313</v>
          </cell>
          <cell r="B1024">
            <v>313</v>
          </cell>
          <cell r="C1024" t="str">
            <v>DC</v>
          </cell>
          <cell r="D1024" t="str">
            <v>Durango</v>
          </cell>
        </row>
        <row r="1025">
          <cell r="A1025" t="str">
            <v>314</v>
          </cell>
          <cell r="B1025">
            <v>314</v>
          </cell>
          <cell r="C1025" t="str">
            <v>DC</v>
          </cell>
          <cell r="D1025" t="str">
            <v>Durango</v>
          </cell>
        </row>
        <row r="1026">
          <cell r="A1026" t="str">
            <v>315</v>
          </cell>
          <cell r="B1026">
            <v>315</v>
          </cell>
          <cell r="C1026" t="str">
            <v>DC</v>
          </cell>
          <cell r="D1026" t="str">
            <v>PT Cruiser</v>
          </cell>
        </row>
        <row r="1027">
          <cell r="A1027" t="str">
            <v>316</v>
          </cell>
          <cell r="B1027">
            <v>316</v>
          </cell>
          <cell r="C1027" t="str">
            <v>DC</v>
          </cell>
          <cell r="D1027" t="str">
            <v>Ram P/U</v>
          </cell>
        </row>
        <row r="1028">
          <cell r="A1028" t="str">
            <v>317</v>
          </cell>
          <cell r="B1028">
            <v>317</v>
          </cell>
          <cell r="C1028" t="str">
            <v>DC</v>
          </cell>
          <cell r="D1028" t="str">
            <v>Jeep Liberty</v>
          </cell>
        </row>
        <row r="1029">
          <cell r="A1029" t="str">
            <v>318</v>
          </cell>
          <cell r="B1029">
            <v>318</v>
          </cell>
          <cell r="C1029" t="str">
            <v>DC</v>
          </cell>
          <cell r="D1029" t="str">
            <v>Jeep Wrangler/Scrambler</v>
          </cell>
        </row>
        <row r="1030">
          <cell r="A1030" t="str">
            <v>319</v>
          </cell>
          <cell r="B1030">
            <v>319</v>
          </cell>
          <cell r="C1030" t="str">
            <v>DC</v>
          </cell>
          <cell r="D1030" t="str">
            <v>Jeep Wrangler</v>
          </cell>
        </row>
        <row r="1031">
          <cell r="A1031" t="str">
            <v>320</v>
          </cell>
          <cell r="B1031">
            <v>320</v>
          </cell>
          <cell r="C1031" t="str">
            <v>DC</v>
          </cell>
          <cell r="D1031" t="str">
            <v>Grand Cherokee</v>
          </cell>
        </row>
        <row r="1032">
          <cell r="A1032" t="str">
            <v>321</v>
          </cell>
          <cell r="B1032">
            <v>321</v>
          </cell>
          <cell r="C1032" t="str">
            <v>DC</v>
          </cell>
          <cell r="D1032" t="str">
            <v>Grand Cherokee</v>
          </cell>
        </row>
        <row r="1033">
          <cell r="A1033" t="str">
            <v>322</v>
          </cell>
          <cell r="B1033">
            <v>322</v>
          </cell>
          <cell r="C1033" t="str">
            <v>DC</v>
          </cell>
          <cell r="D1033" t="str">
            <v>Endeavor</v>
          </cell>
        </row>
        <row r="1034">
          <cell r="A1034" t="str">
            <v>323</v>
          </cell>
          <cell r="B1034">
            <v>323</v>
          </cell>
          <cell r="C1034" t="str">
            <v>DC</v>
          </cell>
          <cell r="D1034" t="str">
            <v>Pacifica</v>
          </cell>
        </row>
        <row r="1035">
          <cell r="A1035" t="str">
            <v>324</v>
          </cell>
          <cell r="B1035">
            <v>324</v>
          </cell>
          <cell r="C1035" t="str">
            <v>DC</v>
          </cell>
          <cell r="D1035" t="str">
            <v>Sprinter</v>
          </cell>
        </row>
        <row r="1036">
          <cell r="A1036" t="str">
            <v>325</v>
          </cell>
          <cell r="B1036">
            <v>325</v>
          </cell>
          <cell r="C1036" t="str">
            <v>DC</v>
          </cell>
          <cell r="D1036" t="str">
            <v>T&amp;C/Voyager/Caravan</v>
          </cell>
        </row>
        <row r="1037">
          <cell r="A1037" t="str">
            <v>326</v>
          </cell>
          <cell r="B1037">
            <v>326</v>
          </cell>
          <cell r="C1037" t="str">
            <v>DC</v>
          </cell>
          <cell r="D1037" t="str">
            <v>T&amp;C/Caravan</v>
          </cell>
        </row>
        <row r="1038">
          <cell r="A1038" t="str">
            <v>327</v>
          </cell>
          <cell r="B1038">
            <v>327</v>
          </cell>
          <cell r="C1038" t="str">
            <v>DC</v>
          </cell>
          <cell r="D1038" t="str">
            <v>M-Class</v>
          </cell>
        </row>
        <row r="1039">
          <cell r="A1039" t="str">
            <v>328</v>
          </cell>
          <cell r="B1039">
            <v>328</v>
          </cell>
          <cell r="C1039" t="str">
            <v>DC</v>
          </cell>
          <cell r="D1039" t="str">
            <v>M-Class</v>
          </cell>
        </row>
        <row r="1040">
          <cell r="A1040" t="str">
            <v>329</v>
          </cell>
          <cell r="B1040">
            <v>329</v>
          </cell>
          <cell r="C1040" t="str">
            <v>DC</v>
          </cell>
          <cell r="D1040" t="str">
            <v>R-Class</v>
          </cell>
        </row>
        <row r="1041">
          <cell r="A1041" t="str">
            <v>330</v>
          </cell>
          <cell r="B1041">
            <v>330</v>
          </cell>
          <cell r="C1041" t="str">
            <v>DC</v>
          </cell>
          <cell r="D1041" t="str">
            <v>Sprinter</v>
          </cell>
        </row>
        <row r="1042">
          <cell r="A1042" t="str">
            <v>333</v>
          </cell>
          <cell r="B1042">
            <v>333</v>
          </cell>
          <cell r="C1042" t="str">
            <v>DC</v>
          </cell>
          <cell r="D1042" t="str">
            <v>Dodge Magnum Spt Wgn</v>
          </cell>
        </row>
        <row r="1043">
          <cell r="A1043" t="str">
            <v>334</v>
          </cell>
          <cell r="B1043">
            <v>334</v>
          </cell>
          <cell r="C1043" t="str">
            <v>DC</v>
          </cell>
          <cell r="D1043" t="str">
            <v>Dodge Midsize SUV</v>
          </cell>
        </row>
        <row r="1044">
          <cell r="A1044" t="str">
            <v>335</v>
          </cell>
          <cell r="B1044">
            <v>335</v>
          </cell>
          <cell r="C1044" t="str">
            <v>DC</v>
          </cell>
          <cell r="D1044" t="str">
            <v>Ram P/U</v>
          </cell>
        </row>
        <row r="1045">
          <cell r="A1045" t="str">
            <v>336</v>
          </cell>
          <cell r="B1045">
            <v>336</v>
          </cell>
          <cell r="C1045" t="str">
            <v>DC</v>
          </cell>
          <cell r="D1045" t="str">
            <v>leichte Klasse 1</v>
          </cell>
        </row>
        <row r="1046">
          <cell r="A1046" t="str">
            <v>337</v>
          </cell>
          <cell r="B1046">
            <v>337</v>
          </cell>
          <cell r="C1046" t="str">
            <v>DC</v>
          </cell>
          <cell r="D1046" t="str">
            <v>Jeep Liberty</v>
          </cell>
        </row>
        <row r="1047">
          <cell r="A1047" t="str">
            <v>338</v>
          </cell>
          <cell r="B1047">
            <v>338</v>
          </cell>
          <cell r="C1047" t="str">
            <v>DC</v>
          </cell>
          <cell r="D1047" t="str">
            <v>Dodge Sm SUV/Tall Wagon/Jeep SUV</v>
          </cell>
        </row>
        <row r="1048">
          <cell r="A1048" t="str">
            <v>339</v>
          </cell>
          <cell r="B1048">
            <v>339</v>
          </cell>
          <cell r="C1048" t="str">
            <v>DC</v>
          </cell>
          <cell r="D1048" t="str">
            <v>Freightliner Viano</v>
          </cell>
        </row>
        <row r="1049">
          <cell r="A1049" t="str">
            <v>340</v>
          </cell>
          <cell r="B1049">
            <v>340</v>
          </cell>
          <cell r="C1049" t="str">
            <v>DC</v>
          </cell>
          <cell r="D1049" t="str">
            <v>Mitsubishi Compact Pickup</v>
          </cell>
        </row>
        <row r="1050">
          <cell r="A1050" t="str">
            <v>341</v>
          </cell>
          <cell r="B1050">
            <v>341</v>
          </cell>
          <cell r="C1050" t="str">
            <v>DC</v>
          </cell>
          <cell r="D1050" t="str">
            <v>Endeavor</v>
          </cell>
        </row>
        <row r="1051">
          <cell r="A1051" t="str">
            <v>342</v>
          </cell>
          <cell r="B1051">
            <v>342</v>
          </cell>
          <cell r="C1051" t="str">
            <v>DC</v>
          </cell>
          <cell r="D1051" t="str">
            <v>Pacifica</v>
          </cell>
        </row>
        <row r="1052">
          <cell r="A1052" t="str">
            <v>343</v>
          </cell>
          <cell r="B1052">
            <v>343</v>
          </cell>
          <cell r="C1052" t="str">
            <v>DC</v>
          </cell>
          <cell r="D1052" t="str">
            <v>Jeep Premium SUV</v>
          </cell>
        </row>
        <row r="1053">
          <cell r="A1053" t="str">
            <v>344</v>
          </cell>
          <cell r="B1053">
            <v>344</v>
          </cell>
          <cell r="C1053" t="str">
            <v>DC</v>
          </cell>
          <cell r="D1053" t="str">
            <v>Mercedes-Benz G-Wagon</v>
          </cell>
        </row>
        <row r="1054">
          <cell r="A1054" t="str">
            <v>345</v>
          </cell>
          <cell r="B1054">
            <v>345</v>
          </cell>
          <cell r="C1054" t="str">
            <v>DC</v>
          </cell>
          <cell r="D1054" t="str">
            <v>Mitsubishi Spacestar</v>
          </cell>
        </row>
        <row r="1055">
          <cell r="A1055" t="str">
            <v>346</v>
          </cell>
          <cell r="B1055">
            <v>346</v>
          </cell>
          <cell r="C1055" t="str">
            <v>DC</v>
          </cell>
          <cell r="D1055" t="str">
            <v>Mitsubishi Pinin Pajero</v>
          </cell>
        </row>
        <row r="1056">
          <cell r="A1056" t="str">
            <v>347</v>
          </cell>
          <cell r="B1056">
            <v>347</v>
          </cell>
          <cell r="C1056" t="str">
            <v>DC</v>
          </cell>
          <cell r="D1056" t="str">
            <v>Mercedes-Benz V-Class</v>
          </cell>
        </row>
        <row r="1057">
          <cell r="A1057" t="str">
            <v>348</v>
          </cell>
          <cell r="B1057">
            <v>348</v>
          </cell>
          <cell r="C1057" t="str">
            <v>DC</v>
          </cell>
          <cell r="D1057" t="str">
            <v>Mercedes-Benz Sprinter</v>
          </cell>
        </row>
        <row r="1058">
          <cell r="A1058" t="str">
            <v>349</v>
          </cell>
          <cell r="B1058">
            <v>349</v>
          </cell>
          <cell r="C1058" t="str">
            <v>DC</v>
          </cell>
          <cell r="D1058" t="str">
            <v>Chysler Voyager</v>
          </cell>
        </row>
        <row r="1059">
          <cell r="A1059" t="str">
            <v>350</v>
          </cell>
          <cell r="B1059">
            <v>350</v>
          </cell>
          <cell r="C1059" t="str">
            <v>DC</v>
          </cell>
          <cell r="D1059" t="str">
            <v>Mercedes-Benz Sprinter</v>
          </cell>
        </row>
        <row r="1060">
          <cell r="A1060" t="str">
            <v>351</v>
          </cell>
          <cell r="B1060">
            <v>351</v>
          </cell>
          <cell r="C1060" t="str">
            <v>DC</v>
          </cell>
          <cell r="D1060" t="str">
            <v>Mercedes-Benz V-Class</v>
          </cell>
        </row>
        <row r="1061">
          <cell r="A1061" t="str">
            <v>352</v>
          </cell>
          <cell r="B1061">
            <v>352</v>
          </cell>
          <cell r="C1061" t="str">
            <v>DC</v>
          </cell>
          <cell r="D1061" t="str">
            <v>Mercedes-Benz Vaneo</v>
          </cell>
        </row>
        <row r="1062">
          <cell r="A1062" t="str">
            <v>353</v>
          </cell>
          <cell r="B1062">
            <v>353</v>
          </cell>
          <cell r="C1062" t="str">
            <v>DC</v>
          </cell>
          <cell r="D1062" t="str">
            <v>leichte Klasse Neu</v>
          </cell>
        </row>
        <row r="1063">
          <cell r="A1063" t="str">
            <v>354</v>
          </cell>
          <cell r="B1063">
            <v>354</v>
          </cell>
          <cell r="C1063" t="str">
            <v>DC</v>
          </cell>
          <cell r="D1063" t="str">
            <v>Schwere Klasse Neu</v>
          </cell>
        </row>
        <row r="1064">
          <cell r="A1064" t="str">
            <v>355</v>
          </cell>
          <cell r="B1064">
            <v>355</v>
          </cell>
          <cell r="C1064" t="str">
            <v>DC</v>
          </cell>
          <cell r="D1064" t="str">
            <v>Vario Ludwigsfelde</v>
          </cell>
        </row>
        <row r="1065">
          <cell r="A1065" t="str">
            <v>360</v>
          </cell>
          <cell r="B1065">
            <v>360</v>
          </cell>
          <cell r="C1065" t="str">
            <v>DC</v>
          </cell>
          <cell r="D1065" t="str">
            <v>Miscellaneous DCX Platforms</v>
          </cell>
        </row>
        <row r="1066">
          <cell r="A1066" t="str">
            <v>370</v>
          </cell>
          <cell r="B1066">
            <v>370</v>
          </cell>
          <cell r="C1066" t="str">
            <v>Honda</v>
          </cell>
          <cell r="D1066" t="str">
            <v>Civic/Acura EL</v>
          </cell>
        </row>
        <row r="1067">
          <cell r="A1067" t="str">
            <v>371</v>
          </cell>
          <cell r="B1067">
            <v>371</v>
          </cell>
          <cell r="C1067" t="str">
            <v>Honda</v>
          </cell>
          <cell r="D1067" t="str">
            <v>Civic/Acura EL</v>
          </cell>
        </row>
        <row r="1068">
          <cell r="A1068" t="str">
            <v>373</v>
          </cell>
          <cell r="B1068">
            <v>373</v>
          </cell>
          <cell r="C1068" t="str">
            <v>Honda</v>
          </cell>
          <cell r="D1068" t="str">
            <v>Accord</v>
          </cell>
        </row>
        <row r="1069">
          <cell r="A1069" t="str">
            <v>374</v>
          </cell>
          <cell r="B1069">
            <v>374</v>
          </cell>
          <cell r="C1069" t="str">
            <v>Honda</v>
          </cell>
          <cell r="D1069" t="str">
            <v>Accord</v>
          </cell>
        </row>
        <row r="1070">
          <cell r="A1070" t="str">
            <v>375</v>
          </cell>
          <cell r="B1070">
            <v>375</v>
          </cell>
          <cell r="C1070" t="str">
            <v>Honda</v>
          </cell>
          <cell r="D1070" t="str">
            <v>Acura TL</v>
          </cell>
        </row>
        <row r="1071">
          <cell r="A1071" t="str">
            <v>376</v>
          </cell>
          <cell r="B1071">
            <v>376</v>
          </cell>
          <cell r="C1071" t="str">
            <v>Honda</v>
          </cell>
          <cell r="D1071" t="str">
            <v>Acura CL</v>
          </cell>
        </row>
        <row r="1072">
          <cell r="A1072" t="str">
            <v>377</v>
          </cell>
          <cell r="B1072">
            <v>377</v>
          </cell>
          <cell r="C1072" t="str">
            <v>Honda</v>
          </cell>
          <cell r="D1072" t="str">
            <v>Acura TL</v>
          </cell>
        </row>
        <row r="1073">
          <cell r="A1073" t="str">
            <v>378</v>
          </cell>
          <cell r="B1073">
            <v>378</v>
          </cell>
          <cell r="C1073" t="str">
            <v>Honda</v>
          </cell>
          <cell r="D1073" t="str">
            <v>Acura TL</v>
          </cell>
        </row>
        <row r="1074">
          <cell r="A1074" t="str">
            <v>400</v>
          </cell>
          <cell r="B1074">
            <v>400</v>
          </cell>
          <cell r="C1074" t="str">
            <v>Honda</v>
          </cell>
          <cell r="D1074" t="str">
            <v>Acura MDX</v>
          </cell>
        </row>
        <row r="1075">
          <cell r="A1075" t="str">
            <v>401</v>
          </cell>
          <cell r="B1075">
            <v>401</v>
          </cell>
          <cell r="C1075" t="str">
            <v>Honda</v>
          </cell>
          <cell r="D1075" t="str">
            <v>Acura MDX</v>
          </cell>
        </row>
        <row r="1076">
          <cell r="A1076" t="str">
            <v>402</v>
          </cell>
          <cell r="B1076">
            <v>402</v>
          </cell>
          <cell r="C1076" t="str">
            <v>Honda</v>
          </cell>
          <cell r="D1076" t="str">
            <v>Odyssey</v>
          </cell>
        </row>
        <row r="1077">
          <cell r="A1077" t="str">
            <v>403</v>
          </cell>
          <cell r="B1077">
            <v>403</v>
          </cell>
          <cell r="C1077" t="str">
            <v>Honda</v>
          </cell>
          <cell r="D1077" t="str">
            <v>Odyssey</v>
          </cell>
        </row>
        <row r="1078">
          <cell r="A1078" t="str">
            <v>404</v>
          </cell>
          <cell r="B1078">
            <v>404</v>
          </cell>
          <cell r="C1078" t="str">
            <v>Honda</v>
          </cell>
          <cell r="D1078" t="str">
            <v>Pilot</v>
          </cell>
        </row>
        <row r="1079">
          <cell r="A1079" t="str">
            <v>405</v>
          </cell>
          <cell r="B1079">
            <v>405</v>
          </cell>
          <cell r="C1079" t="str">
            <v>Honda</v>
          </cell>
          <cell r="D1079" t="str">
            <v>Pilot</v>
          </cell>
        </row>
        <row r="1080">
          <cell r="A1080" t="str">
            <v>406</v>
          </cell>
          <cell r="B1080">
            <v>406</v>
          </cell>
          <cell r="C1080" t="str">
            <v>Honda</v>
          </cell>
          <cell r="D1080" t="str">
            <v>Element</v>
          </cell>
        </row>
        <row r="1081">
          <cell r="A1081" t="str">
            <v>407</v>
          </cell>
          <cell r="B1081">
            <v>407</v>
          </cell>
          <cell r="C1081" t="str">
            <v>Honda</v>
          </cell>
          <cell r="D1081" t="str">
            <v>Honda SUT</v>
          </cell>
        </row>
        <row r="1082">
          <cell r="A1082" t="str">
            <v>408</v>
          </cell>
          <cell r="B1082">
            <v>408</v>
          </cell>
          <cell r="C1082" t="str">
            <v>Honda</v>
          </cell>
          <cell r="D1082" t="str">
            <v>Element</v>
          </cell>
        </row>
        <row r="1083">
          <cell r="A1083" t="str">
            <v>436</v>
          </cell>
          <cell r="B1083">
            <v>436</v>
          </cell>
          <cell r="C1083" t="str">
            <v>Toyota</v>
          </cell>
          <cell r="D1083" t="str">
            <v>Camry</v>
          </cell>
        </row>
        <row r="1084">
          <cell r="A1084" t="str">
            <v>437</v>
          </cell>
          <cell r="B1084">
            <v>437</v>
          </cell>
          <cell r="C1084" t="str">
            <v>Toyota</v>
          </cell>
          <cell r="D1084" t="str">
            <v>Solara</v>
          </cell>
        </row>
        <row r="1085">
          <cell r="A1085" t="str">
            <v>438</v>
          </cell>
          <cell r="B1085">
            <v>438</v>
          </cell>
          <cell r="C1085" t="str">
            <v>Toyota</v>
          </cell>
          <cell r="D1085" t="str">
            <v>Corolla</v>
          </cell>
        </row>
        <row r="1086">
          <cell r="A1086" t="str">
            <v>439</v>
          </cell>
          <cell r="B1086">
            <v>439</v>
          </cell>
          <cell r="C1086" t="str">
            <v>Toyota</v>
          </cell>
          <cell r="D1086" t="str">
            <v>Corolla</v>
          </cell>
        </row>
        <row r="1087">
          <cell r="A1087" t="str">
            <v>440</v>
          </cell>
          <cell r="B1087">
            <v>440</v>
          </cell>
          <cell r="C1087" t="str">
            <v>Toyota</v>
          </cell>
          <cell r="D1087" t="str">
            <v>Avalon</v>
          </cell>
        </row>
        <row r="1088">
          <cell r="A1088" t="str">
            <v>441</v>
          </cell>
          <cell r="B1088">
            <v>441</v>
          </cell>
          <cell r="C1088" t="str">
            <v>Toyota</v>
          </cell>
          <cell r="D1088" t="str">
            <v>Avalon</v>
          </cell>
        </row>
        <row r="1089">
          <cell r="A1089" t="str">
            <v>442</v>
          </cell>
          <cell r="B1089">
            <v>442</v>
          </cell>
          <cell r="C1089" t="str">
            <v>Toyota</v>
          </cell>
          <cell r="D1089" t="str">
            <v>Echo/Vitz</v>
          </cell>
        </row>
        <row r="1090">
          <cell r="A1090" t="str">
            <v>443</v>
          </cell>
          <cell r="B1090">
            <v>443</v>
          </cell>
          <cell r="C1090" t="str">
            <v>Toyota</v>
          </cell>
          <cell r="D1090" t="str">
            <v>Solara</v>
          </cell>
        </row>
        <row r="1091">
          <cell r="A1091" t="str">
            <v>444</v>
          </cell>
          <cell r="B1091">
            <v>444</v>
          </cell>
          <cell r="C1091" t="str">
            <v>Toyota</v>
          </cell>
          <cell r="D1091" t="str">
            <v>Camry</v>
          </cell>
        </row>
        <row r="1092">
          <cell r="A1092" t="str">
            <v>445</v>
          </cell>
          <cell r="B1092">
            <v>445</v>
          </cell>
          <cell r="C1092" t="str">
            <v>Toyota</v>
          </cell>
          <cell r="D1092" t="str">
            <v>Toyota Yaris</v>
          </cell>
        </row>
        <row r="1093">
          <cell r="A1093" t="str">
            <v>446</v>
          </cell>
          <cell r="B1093">
            <v>446</v>
          </cell>
          <cell r="C1093" t="str">
            <v>Toyota</v>
          </cell>
          <cell r="D1093" t="str">
            <v>Toyota Yaris</v>
          </cell>
        </row>
        <row r="1094">
          <cell r="A1094" t="str">
            <v>447</v>
          </cell>
          <cell r="B1094">
            <v>447</v>
          </cell>
          <cell r="C1094" t="str">
            <v>Toyota</v>
          </cell>
          <cell r="D1094" t="str">
            <v>Toyota Avensis</v>
          </cell>
        </row>
        <row r="1095">
          <cell r="A1095" t="str">
            <v>448</v>
          </cell>
          <cell r="B1095">
            <v>448</v>
          </cell>
          <cell r="C1095" t="str">
            <v>Toyota</v>
          </cell>
          <cell r="D1095" t="str">
            <v>Citroen New Small / Toyota Sub-Yaris</v>
          </cell>
        </row>
        <row r="1096">
          <cell r="A1096" t="str">
            <v>449</v>
          </cell>
          <cell r="B1096">
            <v>449</v>
          </cell>
          <cell r="C1096" t="str">
            <v>Toyota</v>
          </cell>
          <cell r="D1096" t="str">
            <v>Toyota Corolla Verso</v>
          </cell>
        </row>
        <row r="1097">
          <cell r="A1097" t="str">
            <v>450</v>
          </cell>
          <cell r="B1097">
            <v>450</v>
          </cell>
          <cell r="C1097" t="str">
            <v>Toyota</v>
          </cell>
          <cell r="D1097" t="str">
            <v>Miscellaneous Toyota Platforms</v>
          </cell>
        </row>
        <row r="1098">
          <cell r="A1098" t="str">
            <v>460</v>
          </cell>
          <cell r="B1098">
            <v>460</v>
          </cell>
          <cell r="C1098" t="str">
            <v>Toyota</v>
          </cell>
          <cell r="D1098" t="str">
            <v>Tianjin Charade (51960/57266)</v>
          </cell>
        </row>
        <row r="1099">
          <cell r="A1099" t="str">
            <v>461</v>
          </cell>
          <cell r="B1099">
            <v>461</v>
          </cell>
          <cell r="C1099" t="str">
            <v>Toyota</v>
          </cell>
          <cell r="D1099" t="str">
            <v>Tianjin Charade (BS)</v>
          </cell>
        </row>
        <row r="1100">
          <cell r="A1100" t="str">
            <v>462</v>
          </cell>
          <cell r="B1100">
            <v>462</v>
          </cell>
          <cell r="C1100" t="str">
            <v>Toyota</v>
          </cell>
          <cell r="D1100" t="str">
            <v>Tianjin Toyota</v>
          </cell>
        </row>
        <row r="1101">
          <cell r="A1101" t="str">
            <v>474</v>
          </cell>
          <cell r="B1101">
            <v>474</v>
          </cell>
          <cell r="C1101" t="str">
            <v>Toyota</v>
          </cell>
          <cell r="D1101" t="str">
            <v>Tacoma</v>
          </cell>
        </row>
        <row r="1102">
          <cell r="A1102" t="str">
            <v>475</v>
          </cell>
          <cell r="B1102">
            <v>475</v>
          </cell>
          <cell r="C1102" t="str">
            <v>Toyota</v>
          </cell>
          <cell r="D1102" t="str">
            <v>Tacoma</v>
          </cell>
        </row>
        <row r="1103">
          <cell r="A1103" t="str">
            <v>476</v>
          </cell>
          <cell r="B1103">
            <v>476</v>
          </cell>
          <cell r="C1103" t="str">
            <v>Toyota</v>
          </cell>
          <cell r="D1103" t="str">
            <v>Tundra</v>
          </cell>
        </row>
        <row r="1104">
          <cell r="A1104" t="str">
            <v>477</v>
          </cell>
          <cell r="B1104">
            <v>477</v>
          </cell>
          <cell r="C1104" t="str">
            <v>Toyota</v>
          </cell>
          <cell r="D1104" t="str">
            <v>Tundra</v>
          </cell>
        </row>
        <row r="1105">
          <cell r="A1105" t="str">
            <v>478</v>
          </cell>
          <cell r="B1105">
            <v>478</v>
          </cell>
          <cell r="C1105" t="str">
            <v>Toyota</v>
          </cell>
          <cell r="D1105" t="str">
            <v>Sequoia</v>
          </cell>
        </row>
        <row r="1106">
          <cell r="A1106" t="str">
            <v>479</v>
          </cell>
          <cell r="B1106">
            <v>479</v>
          </cell>
          <cell r="C1106" t="str">
            <v>Toyota</v>
          </cell>
          <cell r="D1106" t="str">
            <v>Sequoia</v>
          </cell>
        </row>
        <row r="1107">
          <cell r="A1107" t="str">
            <v>480</v>
          </cell>
          <cell r="B1107">
            <v>480</v>
          </cell>
          <cell r="C1107" t="str">
            <v>Toyota</v>
          </cell>
          <cell r="D1107" t="str">
            <v>Lexus LX470</v>
          </cell>
        </row>
        <row r="1108">
          <cell r="A1108" t="str">
            <v>481</v>
          </cell>
          <cell r="B1108">
            <v>481</v>
          </cell>
          <cell r="C1108" t="str">
            <v>Toyota</v>
          </cell>
          <cell r="D1108" t="str">
            <v>Sienna</v>
          </cell>
        </row>
        <row r="1109">
          <cell r="A1109" t="str">
            <v>482</v>
          </cell>
          <cell r="B1109">
            <v>482</v>
          </cell>
          <cell r="C1109" t="str">
            <v>Toyota</v>
          </cell>
          <cell r="D1109" t="str">
            <v>Sienna</v>
          </cell>
        </row>
        <row r="1110">
          <cell r="A1110" t="str">
            <v>483</v>
          </cell>
          <cell r="B1110">
            <v>483</v>
          </cell>
          <cell r="C1110" t="str">
            <v>Toyota</v>
          </cell>
          <cell r="D1110" t="str">
            <v>Matrix</v>
          </cell>
        </row>
        <row r="1111">
          <cell r="A1111" t="str">
            <v>484</v>
          </cell>
          <cell r="B1111">
            <v>484</v>
          </cell>
          <cell r="C1111" t="str">
            <v>Toyota</v>
          </cell>
          <cell r="D1111" t="str">
            <v>Vibe</v>
          </cell>
        </row>
        <row r="1112">
          <cell r="A1112" t="str">
            <v>485</v>
          </cell>
          <cell r="B1112">
            <v>485</v>
          </cell>
          <cell r="C1112" t="str">
            <v>Toyota</v>
          </cell>
          <cell r="D1112" t="str">
            <v>RX330</v>
          </cell>
        </row>
        <row r="1113">
          <cell r="A1113" t="str">
            <v>486</v>
          </cell>
          <cell r="B1113">
            <v>486</v>
          </cell>
          <cell r="C1113" t="str">
            <v>Toyota</v>
          </cell>
          <cell r="D1113" t="str">
            <v>Highlander</v>
          </cell>
        </row>
        <row r="1114">
          <cell r="A1114" t="str">
            <v>487</v>
          </cell>
          <cell r="B1114">
            <v>487</v>
          </cell>
          <cell r="C1114" t="str">
            <v>Toyota</v>
          </cell>
          <cell r="D1114" t="str">
            <v>Vibe</v>
          </cell>
        </row>
        <row r="1115">
          <cell r="A1115" t="str">
            <v>488</v>
          </cell>
          <cell r="B1115">
            <v>488</v>
          </cell>
          <cell r="C1115" t="str">
            <v>Toyota</v>
          </cell>
          <cell r="D1115" t="str">
            <v>Matrix</v>
          </cell>
        </row>
        <row r="1116">
          <cell r="A1116" t="str">
            <v>489</v>
          </cell>
          <cell r="B1116">
            <v>489</v>
          </cell>
          <cell r="C1116" t="str">
            <v>Toyota</v>
          </cell>
          <cell r="D1116" t="str">
            <v>4-Runner</v>
          </cell>
        </row>
        <row r="1117">
          <cell r="A1117" t="str">
            <v>490</v>
          </cell>
          <cell r="B1117">
            <v>490</v>
          </cell>
          <cell r="C1117" t="str">
            <v>Toyota</v>
          </cell>
          <cell r="D1117" t="str">
            <v>RX330</v>
          </cell>
        </row>
        <row r="1118">
          <cell r="A1118" t="str">
            <v>510</v>
          </cell>
          <cell r="B1118">
            <v>510</v>
          </cell>
          <cell r="C1118" t="str">
            <v>Toyota</v>
          </cell>
          <cell r="D1118" t="str">
            <v>Camry-Australia</v>
          </cell>
        </row>
        <row r="1119">
          <cell r="A1119" t="str">
            <v>511</v>
          </cell>
          <cell r="B1119">
            <v>511</v>
          </cell>
          <cell r="C1119" t="str">
            <v>Toyota</v>
          </cell>
          <cell r="D1119" t="str">
            <v>Sienna</v>
          </cell>
        </row>
        <row r="1120">
          <cell r="A1120" t="str">
            <v>520</v>
          </cell>
          <cell r="B1120">
            <v>520</v>
          </cell>
          <cell r="C1120" t="str">
            <v>Renault/Nissan</v>
          </cell>
          <cell r="D1120" t="str">
            <v>Platino/Clio</v>
          </cell>
        </row>
        <row r="1121">
          <cell r="A1121" t="str">
            <v>521</v>
          </cell>
          <cell r="B1121">
            <v>521</v>
          </cell>
          <cell r="C1121" t="str">
            <v>Renault/Nissan</v>
          </cell>
          <cell r="D1121" t="str">
            <v>Platino/Clio</v>
          </cell>
        </row>
        <row r="1122">
          <cell r="A1122" t="str">
            <v>522</v>
          </cell>
          <cell r="B1122">
            <v>522</v>
          </cell>
          <cell r="C1122" t="str">
            <v>Renault/Nissan</v>
          </cell>
          <cell r="D1122" t="str">
            <v>Sentra</v>
          </cell>
        </row>
        <row r="1123">
          <cell r="A1123" t="str">
            <v>523</v>
          </cell>
          <cell r="B1123">
            <v>523</v>
          </cell>
          <cell r="C1123" t="str">
            <v>Renault/Nissan</v>
          </cell>
          <cell r="D1123" t="str">
            <v>Sentra</v>
          </cell>
        </row>
        <row r="1124">
          <cell r="A1124" t="str">
            <v>526</v>
          </cell>
          <cell r="B1124">
            <v>526</v>
          </cell>
          <cell r="C1124" t="str">
            <v>Renault/Nissan</v>
          </cell>
          <cell r="D1124" t="str">
            <v>Tsuru</v>
          </cell>
        </row>
        <row r="1125">
          <cell r="A1125" t="str">
            <v>527</v>
          </cell>
          <cell r="B1125">
            <v>527</v>
          </cell>
          <cell r="C1125" t="str">
            <v>Renault/Nissan</v>
          </cell>
          <cell r="D1125" t="str">
            <v>Altima</v>
          </cell>
        </row>
        <row r="1126">
          <cell r="A1126" t="str">
            <v>528</v>
          </cell>
          <cell r="B1126">
            <v>528</v>
          </cell>
          <cell r="C1126" t="str">
            <v>Renault/Nissan</v>
          </cell>
          <cell r="D1126" t="str">
            <v>Maxima</v>
          </cell>
        </row>
        <row r="1127">
          <cell r="A1127" t="str">
            <v>529</v>
          </cell>
          <cell r="B1127">
            <v>529</v>
          </cell>
          <cell r="C1127" t="str">
            <v>Renault/Nissan</v>
          </cell>
          <cell r="D1127" t="str">
            <v>Altima</v>
          </cell>
        </row>
        <row r="1128">
          <cell r="A1128" t="str">
            <v>530</v>
          </cell>
          <cell r="B1128">
            <v>530</v>
          </cell>
          <cell r="C1128" t="str">
            <v>Renault/Nissan</v>
          </cell>
          <cell r="D1128" t="str">
            <v>Maxima</v>
          </cell>
        </row>
        <row r="1129">
          <cell r="A1129" t="str">
            <v>531</v>
          </cell>
          <cell r="B1129">
            <v>531</v>
          </cell>
          <cell r="C1129" t="str">
            <v>Renault/Nissan</v>
          </cell>
          <cell r="D1129" t="str">
            <v>Renault Avantime</v>
          </cell>
        </row>
        <row r="1130">
          <cell r="A1130" t="str">
            <v>532</v>
          </cell>
          <cell r="B1130">
            <v>532</v>
          </cell>
          <cell r="C1130" t="str">
            <v>Renault/Nissan</v>
          </cell>
          <cell r="D1130" t="str">
            <v>Nissan Alemera</v>
          </cell>
        </row>
        <row r="1131">
          <cell r="A1131" t="str">
            <v>533</v>
          </cell>
          <cell r="B1131">
            <v>533</v>
          </cell>
          <cell r="C1131" t="str">
            <v>Renault/Nissan</v>
          </cell>
          <cell r="D1131" t="str">
            <v>Nissan Alemera</v>
          </cell>
        </row>
        <row r="1132">
          <cell r="A1132" t="str">
            <v>534</v>
          </cell>
          <cell r="B1132">
            <v>534</v>
          </cell>
          <cell r="C1132" t="str">
            <v>Renault/Nissan</v>
          </cell>
          <cell r="D1132" t="str">
            <v>Renault Scenic</v>
          </cell>
        </row>
        <row r="1133">
          <cell r="A1133" t="str">
            <v>535</v>
          </cell>
          <cell r="B1133">
            <v>535</v>
          </cell>
          <cell r="C1133" t="str">
            <v>Renault/Nissan</v>
          </cell>
          <cell r="D1133" t="str">
            <v>Renault Laguna</v>
          </cell>
        </row>
        <row r="1134">
          <cell r="A1134" t="str">
            <v>536</v>
          </cell>
          <cell r="B1134">
            <v>536</v>
          </cell>
          <cell r="C1134" t="str">
            <v>Renault/Nissan</v>
          </cell>
          <cell r="D1134" t="str">
            <v>Renault Laguna</v>
          </cell>
        </row>
        <row r="1135">
          <cell r="A1135" t="str">
            <v>537</v>
          </cell>
          <cell r="B1135">
            <v>537</v>
          </cell>
          <cell r="C1135" t="str">
            <v>Renault/Nissan</v>
          </cell>
          <cell r="D1135" t="str">
            <v>Nissan Micra</v>
          </cell>
        </row>
        <row r="1136">
          <cell r="A1136" t="str">
            <v>538</v>
          </cell>
          <cell r="B1136">
            <v>538</v>
          </cell>
          <cell r="C1136" t="str">
            <v>Renault/Nissan</v>
          </cell>
          <cell r="D1136" t="str">
            <v>Nissan Tino</v>
          </cell>
        </row>
        <row r="1137">
          <cell r="A1137" t="str">
            <v>539</v>
          </cell>
          <cell r="B1137">
            <v>539</v>
          </cell>
          <cell r="C1137" t="str">
            <v>Renault/Nissan</v>
          </cell>
          <cell r="D1137" t="str">
            <v>Dacia Nova</v>
          </cell>
        </row>
        <row r="1138">
          <cell r="A1138" t="str">
            <v>540</v>
          </cell>
          <cell r="B1138">
            <v>540</v>
          </cell>
          <cell r="C1138" t="str">
            <v>Renault/Nissan</v>
          </cell>
          <cell r="D1138" t="str">
            <v>Nissan Almera/Tino</v>
          </cell>
        </row>
        <row r="1139">
          <cell r="A1139" t="str">
            <v>541</v>
          </cell>
          <cell r="B1139">
            <v>541</v>
          </cell>
          <cell r="C1139" t="str">
            <v>Renault/Nissan</v>
          </cell>
          <cell r="D1139" t="str">
            <v>Dacia B Car</v>
          </cell>
        </row>
        <row r="1140">
          <cell r="A1140" t="str">
            <v>542</v>
          </cell>
          <cell r="B1140">
            <v>542</v>
          </cell>
          <cell r="C1140" t="str">
            <v>Renault/Nissan</v>
          </cell>
          <cell r="D1140" t="str">
            <v>Renault Megane</v>
          </cell>
        </row>
        <row r="1141">
          <cell r="A1141" t="str">
            <v>543</v>
          </cell>
          <cell r="B1141">
            <v>543</v>
          </cell>
          <cell r="C1141" t="str">
            <v>Renault/Nissan</v>
          </cell>
          <cell r="D1141" t="str">
            <v>Renault Megane</v>
          </cell>
        </row>
        <row r="1142">
          <cell r="A1142" t="str">
            <v>544</v>
          </cell>
          <cell r="B1142">
            <v>544</v>
          </cell>
          <cell r="C1142" t="str">
            <v>Renault/Nissan</v>
          </cell>
          <cell r="D1142" t="str">
            <v>Renault Vel Satis</v>
          </cell>
        </row>
        <row r="1143">
          <cell r="A1143" t="str">
            <v>559</v>
          </cell>
          <cell r="B1143">
            <v>559</v>
          </cell>
          <cell r="C1143" t="str">
            <v>Renault/Nissan</v>
          </cell>
          <cell r="D1143" t="str">
            <v>Hardbody/TX-A Chassis</v>
          </cell>
        </row>
        <row r="1144">
          <cell r="A1144" t="str">
            <v>560</v>
          </cell>
          <cell r="B1144">
            <v>560</v>
          </cell>
          <cell r="C1144" t="str">
            <v>Renault/Nissan</v>
          </cell>
          <cell r="D1144" t="str">
            <v>Frontier</v>
          </cell>
        </row>
        <row r="1145">
          <cell r="A1145" t="str">
            <v>561</v>
          </cell>
          <cell r="B1145">
            <v>561</v>
          </cell>
          <cell r="C1145" t="str">
            <v>Renault/Nissan</v>
          </cell>
          <cell r="D1145" t="str">
            <v>Xterra</v>
          </cell>
        </row>
        <row r="1146">
          <cell r="A1146">
            <v>562</v>
          </cell>
          <cell r="B1146">
            <v>562</v>
          </cell>
          <cell r="C1146" t="str">
            <v>Renault/Nissan</v>
          </cell>
          <cell r="D1146" t="str">
            <v>Nissan Frontier</v>
          </cell>
        </row>
        <row r="1147">
          <cell r="A1147" t="str">
            <v>562</v>
          </cell>
          <cell r="B1147">
            <v>562</v>
          </cell>
          <cell r="C1147" t="str">
            <v>Renault/Nissan</v>
          </cell>
          <cell r="D1147" t="str">
            <v>Frontier</v>
          </cell>
        </row>
        <row r="1148">
          <cell r="A1148">
            <v>563</v>
          </cell>
          <cell r="B1148">
            <v>563</v>
          </cell>
          <cell r="C1148" t="str">
            <v>Renault/Nissan</v>
          </cell>
          <cell r="D1148" t="str">
            <v>Nissan Xterra</v>
          </cell>
        </row>
        <row r="1149">
          <cell r="A1149" t="str">
            <v>563</v>
          </cell>
          <cell r="B1149">
            <v>563</v>
          </cell>
          <cell r="C1149" t="str">
            <v>Renault/Nissan</v>
          </cell>
          <cell r="D1149" t="str">
            <v>Xterra/Pathfinder</v>
          </cell>
        </row>
        <row r="1150">
          <cell r="A1150" t="str">
            <v>564</v>
          </cell>
          <cell r="B1150">
            <v>564</v>
          </cell>
          <cell r="C1150" t="str">
            <v>Renault/Nissan</v>
          </cell>
          <cell r="D1150" t="str">
            <v>Titan</v>
          </cell>
        </row>
        <row r="1151">
          <cell r="A1151" t="str">
            <v>565</v>
          </cell>
          <cell r="B1151">
            <v>565</v>
          </cell>
          <cell r="C1151" t="str">
            <v>Renault/Nissan</v>
          </cell>
          <cell r="D1151" t="str">
            <v>Infiniti QX56/Pathfinder Armada</v>
          </cell>
        </row>
        <row r="1152">
          <cell r="A1152" t="str">
            <v>566</v>
          </cell>
          <cell r="B1152">
            <v>566</v>
          </cell>
          <cell r="C1152" t="str">
            <v>Renault/Nissan</v>
          </cell>
          <cell r="D1152" t="str">
            <v>Scenic</v>
          </cell>
        </row>
        <row r="1153">
          <cell r="A1153" t="str">
            <v>567</v>
          </cell>
          <cell r="B1153">
            <v>567</v>
          </cell>
          <cell r="C1153" t="str">
            <v>Renault/Nissan</v>
          </cell>
          <cell r="D1153" t="str">
            <v>Quest</v>
          </cell>
        </row>
        <row r="1154">
          <cell r="A1154" t="str">
            <v>568</v>
          </cell>
          <cell r="B1154">
            <v>568</v>
          </cell>
          <cell r="C1154" t="str">
            <v>Renault/Nissan</v>
          </cell>
          <cell r="D1154" t="str">
            <v>Nissan Decabus</v>
          </cell>
        </row>
        <row r="1155">
          <cell r="A1155" t="str">
            <v>569</v>
          </cell>
          <cell r="B1155">
            <v>569</v>
          </cell>
          <cell r="C1155" t="str">
            <v>Renault/Nissan</v>
          </cell>
          <cell r="D1155" t="str">
            <v>Quest</v>
          </cell>
        </row>
        <row r="1156">
          <cell r="A1156" t="str">
            <v>570</v>
          </cell>
          <cell r="B1156">
            <v>570</v>
          </cell>
          <cell r="C1156" t="str">
            <v>Renault/Nissan</v>
          </cell>
          <cell r="D1156" t="str">
            <v>Renault B-MPV</v>
          </cell>
        </row>
        <row r="1157">
          <cell r="A1157" t="str">
            <v>571</v>
          </cell>
          <cell r="B1157">
            <v>571</v>
          </cell>
          <cell r="C1157" t="str">
            <v>Renault/Nissan</v>
          </cell>
          <cell r="D1157" t="str">
            <v>Renault Espace</v>
          </cell>
        </row>
        <row r="1158">
          <cell r="A1158" t="str">
            <v>572</v>
          </cell>
          <cell r="B1158">
            <v>572</v>
          </cell>
          <cell r="C1158" t="str">
            <v>Renault/Nissan</v>
          </cell>
          <cell r="D1158" t="str">
            <v>Nissan Terrano</v>
          </cell>
        </row>
        <row r="1159">
          <cell r="A1159" t="str">
            <v>573</v>
          </cell>
          <cell r="B1159">
            <v>573</v>
          </cell>
          <cell r="C1159" t="str">
            <v>Renault/Nissan</v>
          </cell>
          <cell r="D1159" t="str">
            <v>Renault Clio</v>
          </cell>
        </row>
        <row r="1160">
          <cell r="A1160" t="str">
            <v>574</v>
          </cell>
          <cell r="B1160">
            <v>574</v>
          </cell>
          <cell r="C1160" t="str">
            <v>Renault/Nissan</v>
          </cell>
          <cell r="D1160" t="str">
            <v>Renault Clio</v>
          </cell>
        </row>
        <row r="1161">
          <cell r="A1161" t="str">
            <v>575</v>
          </cell>
          <cell r="B1161">
            <v>575</v>
          </cell>
          <cell r="C1161" t="str">
            <v>Renault/Nissan</v>
          </cell>
          <cell r="D1161" t="str">
            <v>Iveco Daily / Renault Master</v>
          </cell>
        </row>
        <row r="1162">
          <cell r="A1162" t="str">
            <v>576</v>
          </cell>
          <cell r="B1162">
            <v>576</v>
          </cell>
          <cell r="C1162" t="str">
            <v>Renault/Nissan</v>
          </cell>
          <cell r="D1162" t="str">
            <v>Renault Kangoo</v>
          </cell>
        </row>
        <row r="1163">
          <cell r="A1163" t="str">
            <v>577</v>
          </cell>
          <cell r="B1163">
            <v>577</v>
          </cell>
          <cell r="C1163" t="str">
            <v>Renault/Nissan</v>
          </cell>
          <cell r="D1163" t="str">
            <v>Renault Twingo</v>
          </cell>
        </row>
        <row r="1164">
          <cell r="A1164" t="str">
            <v>578</v>
          </cell>
          <cell r="B1164">
            <v>578</v>
          </cell>
          <cell r="C1164" t="str">
            <v>Renault/Nissan</v>
          </cell>
          <cell r="D1164" t="str">
            <v>Miscellaneous Renault / Nissian Platforms</v>
          </cell>
        </row>
        <row r="1165">
          <cell r="A1165" t="str">
            <v>611</v>
          </cell>
          <cell r="B1165">
            <v>611</v>
          </cell>
          <cell r="C1165" t="str">
            <v>BMW</v>
          </cell>
          <cell r="D1165" t="str">
            <v>Z4</v>
          </cell>
        </row>
        <row r="1166">
          <cell r="A1166" t="str">
            <v>612</v>
          </cell>
          <cell r="B1166">
            <v>612</v>
          </cell>
          <cell r="C1166" t="str">
            <v>BMW</v>
          </cell>
          <cell r="D1166" t="str">
            <v>3-Series</v>
          </cell>
        </row>
        <row r="1167">
          <cell r="A1167" t="str">
            <v>613</v>
          </cell>
          <cell r="B1167">
            <v>613</v>
          </cell>
          <cell r="C1167" t="str">
            <v>BMW</v>
          </cell>
          <cell r="D1167" t="str">
            <v>BMW 5 Series</v>
          </cell>
        </row>
        <row r="1168">
          <cell r="A1168" t="str">
            <v>614</v>
          </cell>
          <cell r="B1168">
            <v>614</v>
          </cell>
          <cell r="C1168" t="str">
            <v>BMW</v>
          </cell>
          <cell r="D1168" t="str">
            <v>BMW 5 Series</v>
          </cell>
        </row>
        <row r="1169">
          <cell r="A1169" t="str">
            <v>615</v>
          </cell>
          <cell r="B1169">
            <v>615</v>
          </cell>
          <cell r="C1169" t="str">
            <v>BMW</v>
          </cell>
          <cell r="D1169" t="str">
            <v>BMW Z8</v>
          </cell>
        </row>
        <row r="1170">
          <cell r="A1170" t="str">
            <v>616</v>
          </cell>
          <cell r="B1170">
            <v>616</v>
          </cell>
          <cell r="C1170" t="str">
            <v>BMW</v>
          </cell>
          <cell r="D1170" t="str">
            <v>BMW 6 Series</v>
          </cell>
        </row>
        <row r="1171">
          <cell r="A1171" t="str">
            <v>617</v>
          </cell>
          <cell r="B1171">
            <v>617</v>
          </cell>
          <cell r="C1171" t="str">
            <v>BMW</v>
          </cell>
          <cell r="D1171" t="str">
            <v>BMW 7 Series</v>
          </cell>
        </row>
        <row r="1172">
          <cell r="A1172" t="str">
            <v>618</v>
          </cell>
          <cell r="B1172">
            <v>618</v>
          </cell>
          <cell r="C1172" t="str">
            <v>BMW</v>
          </cell>
          <cell r="D1172" t="str">
            <v>BMW 1 Series</v>
          </cell>
        </row>
        <row r="1173">
          <cell r="A1173" t="str">
            <v>619</v>
          </cell>
          <cell r="B1173">
            <v>619</v>
          </cell>
          <cell r="C1173" t="str">
            <v>BMW</v>
          </cell>
          <cell r="D1173" t="str">
            <v>BMW 3 Series</v>
          </cell>
        </row>
        <row r="1174">
          <cell r="A1174" t="str">
            <v>620</v>
          </cell>
          <cell r="B1174">
            <v>620</v>
          </cell>
          <cell r="C1174" t="str">
            <v>BMW</v>
          </cell>
          <cell r="D1174" t="str">
            <v>BMW Mini</v>
          </cell>
        </row>
        <row r="1175">
          <cell r="A1175" t="str">
            <v>625</v>
          </cell>
          <cell r="B1175">
            <v>625</v>
          </cell>
          <cell r="C1175" t="str">
            <v>BMW</v>
          </cell>
          <cell r="D1175" t="str">
            <v>X5</v>
          </cell>
        </row>
        <row r="1176">
          <cell r="A1176" t="str">
            <v>626</v>
          </cell>
          <cell r="B1176">
            <v>626</v>
          </cell>
          <cell r="C1176" t="str">
            <v>BMW</v>
          </cell>
          <cell r="D1176" t="str">
            <v>X5</v>
          </cell>
        </row>
        <row r="1177">
          <cell r="A1177" t="str">
            <v>627</v>
          </cell>
          <cell r="B1177">
            <v>627</v>
          </cell>
          <cell r="C1177" t="str">
            <v>BMW</v>
          </cell>
          <cell r="D1177" t="str">
            <v>BMW X3</v>
          </cell>
        </row>
        <row r="1178">
          <cell r="A1178" t="str">
            <v>640</v>
          </cell>
          <cell r="B1178">
            <v>640</v>
          </cell>
          <cell r="C1178" t="str">
            <v>BMW</v>
          </cell>
          <cell r="D1178" t="str">
            <v>Miscellaneous BMW Platforms</v>
          </cell>
        </row>
        <row r="1179">
          <cell r="A1179" t="str">
            <v>650</v>
          </cell>
          <cell r="B1179">
            <v>650</v>
          </cell>
          <cell r="C1179" t="str">
            <v>Hyundai</v>
          </cell>
          <cell r="D1179" t="str">
            <v>Sonata</v>
          </cell>
        </row>
        <row r="1180">
          <cell r="A1180" t="str">
            <v>651</v>
          </cell>
          <cell r="B1180">
            <v>651</v>
          </cell>
          <cell r="C1180" t="str">
            <v>Hyundai</v>
          </cell>
          <cell r="D1180" t="str">
            <v>Kia Sedona</v>
          </cell>
        </row>
        <row r="1181">
          <cell r="A1181" t="str">
            <v>653</v>
          </cell>
          <cell r="B1181">
            <v>653</v>
          </cell>
          <cell r="C1181" t="str">
            <v>Hyundai</v>
          </cell>
          <cell r="D1181" t="str">
            <v>Click</v>
          </cell>
        </row>
        <row r="1182">
          <cell r="A1182" t="str">
            <v>654</v>
          </cell>
          <cell r="B1182">
            <v>654</v>
          </cell>
          <cell r="C1182" t="str">
            <v>Hyundai</v>
          </cell>
          <cell r="D1182" t="str">
            <v>Equus</v>
          </cell>
        </row>
        <row r="1183">
          <cell r="A1183" t="str">
            <v>655</v>
          </cell>
          <cell r="B1183">
            <v>655</v>
          </cell>
          <cell r="C1183" t="str">
            <v>Hyundai</v>
          </cell>
          <cell r="D1183" t="str">
            <v>MC</v>
          </cell>
        </row>
        <row r="1184">
          <cell r="A1184" t="str">
            <v>656</v>
          </cell>
          <cell r="B1184">
            <v>656</v>
          </cell>
          <cell r="C1184" t="str">
            <v>Hyundai</v>
          </cell>
          <cell r="D1184" t="str">
            <v>NF</v>
          </cell>
        </row>
        <row r="1185">
          <cell r="A1185" t="str">
            <v>657</v>
          </cell>
          <cell r="B1185">
            <v>657</v>
          </cell>
          <cell r="C1185" t="str">
            <v>Hyundai</v>
          </cell>
          <cell r="D1185" t="str">
            <v>SA</v>
          </cell>
        </row>
        <row r="1186">
          <cell r="A1186" t="str">
            <v>658</v>
          </cell>
          <cell r="B1186">
            <v>658</v>
          </cell>
          <cell r="C1186" t="str">
            <v>Hyundai</v>
          </cell>
          <cell r="D1186" t="str">
            <v>TB-CAR</v>
          </cell>
        </row>
        <row r="1187">
          <cell r="A1187" t="str">
            <v>659</v>
          </cell>
          <cell r="B1187">
            <v>659</v>
          </cell>
          <cell r="C1187" t="str">
            <v>Hyundai</v>
          </cell>
          <cell r="D1187" t="str">
            <v>Visto</v>
          </cell>
        </row>
        <row r="1188">
          <cell r="A1188" t="str">
            <v>660</v>
          </cell>
          <cell r="B1188">
            <v>660</v>
          </cell>
          <cell r="C1188" t="str">
            <v>Hyundai</v>
          </cell>
          <cell r="D1188" t="str">
            <v>Midsize CUV</v>
          </cell>
        </row>
        <row r="1189">
          <cell r="A1189" t="str">
            <v>661</v>
          </cell>
          <cell r="B1189">
            <v>661</v>
          </cell>
          <cell r="C1189" t="str">
            <v>Hyundai</v>
          </cell>
          <cell r="D1189" t="str">
            <v>Galloper</v>
          </cell>
        </row>
        <row r="1190">
          <cell r="A1190" t="str">
            <v>662</v>
          </cell>
          <cell r="B1190">
            <v>662</v>
          </cell>
          <cell r="C1190" t="str">
            <v>Hyundai</v>
          </cell>
          <cell r="D1190" t="str">
            <v>Grace</v>
          </cell>
        </row>
        <row r="1191">
          <cell r="A1191" t="str">
            <v>663</v>
          </cell>
          <cell r="B1191">
            <v>663</v>
          </cell>
          <cell r="C1191" t="str">
            <v>Hyundai</v>
          </cell>
          <cell r="D1191" t="str">
            <v>HR</v>
          </cell>
        </row>
        <row r="1192">
          <cell r="A1192" t="str">
            <v>664</v>
          </cell>
          <cell r="B1192">
            <v>664</v>
          </cell>
          <cell r="C1192" t="str">
            <v>Hyundai</v>
          </cell>
          <cell r="D1192" t="str">
            <v>KD Porter</v>
          </cell>
        </row>
        <row r="1193">
          <cell r="A1193" t="str">
            <v>665</v>
          </cell>
          <cell r="B1193">
            <v>665</v>
          </cell>
          <cell r="C1193" t="str">
            <v>Hyundai</v>
          </cell>
          <cell r="D1193" t="str">
            <v>KD Starex</v>
          </cell>
        </row>
        <row r="1194">
          <cell r="A1194" t="str">
            <v>666</v>
          </cell>
          <cell r="B1194">
            <v>666</v>
          </cell>
          <cell r="C1194" t="str">
            <v>Hyundai</v>
          </cell>
          <cell r="D1194" t="str">
            <v>Libero</v>
          </cell>
        </row>
        <row r="1195">
          <cell r="A1195" t="str">
            <v>667</v>
          </cell>
          <cell r="B1195">
            <v>667</v>
          </cell>
          <cell r="C1195" t="str">
            <v>Hyundai</v>
          </cell>
          <cell r="D1195" t="str">
            <v>Porter</v>
          </cell>
        </row>
        <row r="1196">
          <cell r="A1196" t="str">
            <v>668</v>
          </cell>
          <cell r="B1196">
            <v>668</v>
          </cell>
          <cell r="C1196" t="str">
            <v>Hyundai</v>
          </cell>
          <cell r="D1196" t="str">
            <v>Starex</v>
          </cell>
        </row>
        <row r="1197">
          <cell r="A1197" t="str">
            <v>669</v>
          </cell>
          <cell r="B1197">
            <v>669</v>
          </cell>
          <cell r="C1197" t="str">
            <v>Hyundai</v>
          </cell>
          <cell r="D1197" t="str">
            <v>Teracan</v>
          </cell>
        </row>
        <row r="1198">
          <cell r="A1198" t="str">
            <v>670</v>
          </cell>
          <cell r="B1198">
            <v>670</v>
          </cell>
          <cell r="C1198" t="str">
            <v>Hyundai</v>
          </cell>
          <cell r="D1198" t="str">
            <v>Others</v>
          </cell>
        </row>
        <row r="1199">
          <cell r="A1199" t="str">
            <v>680</v>
          </cell>
          <cell r="B1199">
            <v>680</v>
          </cell>
          <cell r="C1199" t="str">
            <v>Suzuki</v>
          </cell>
          <cell r="D1199" t="str">
            <v>Tracker/Vitara</v>
          </cell>
        </row>
        <row r="1200">
          <cell r="A1200" t="str">
            <v>681</v>
          </cell>
          <cell r="B1200">
            <v>681</v>
          </cell>
          <cell r="C1200" t="str">
            <v>Fuji</v>
          </cell>
          <cell r="D1200" t="str">
            <v>Legacy</v>
          </cell>
        </row>
        <row r="1201">
          <cell r="A1201" t="str">
            <v>682</v>
          </cell>
          <cell r="B1201">
            <v>682</v>
          </cell>
          <cell r="C1201" t="str">
            <v>Fuji</v>
          </cell>
          <cell r="D1201" t="str">
            <v>Legacy</v>
          </cell>
        </row>
        <row r="1202">
          <cell r="A1202" t="str">
            <v>683</v>
          </cell>
          <cell r="B1202">
            <v>683</v>
          </cell>
          <cell r="C1202" t="str">
            <v>Fuji</v>
          </cell>
          <cell r="D1202" t="str">
            <v>Baja</v>
          </cell>
        </row>
        <row r="1203">
          <cell r="A1203" t="str">
            <v>684</v>
          </cell>
          <cell r="B1203">
            <v>684</v>
          </cell>
          <cell r="C1203" t="str">
            <v>Fuji</v>
          </cell>
          <cell r="D1203" t="str">
            <v>Legacy Tall Wagon</v>
          </cell>
        </row>
        <row r="1204">
          <cell r="A1204" t="str">
            <v>685</v>
          </cell>
          <cell r="B1204">
            <v>685</v>
          </cell>
          <cell r="C1204" t="str">
            <v>Fuji</v>
          </cell>
          <cell r="D1204" t="str">
            <v>Saab 9-2/Impreza</v>
          </cell>
        </row>
        <row r="1205">
          <cell r="A1205" t="str">
            <v>710</v>
          </cell>
          <cell r="B1205">
            <v>710</v>
          </cell>
          <cell r="C1205" t="str">
            <v>VW</v>
          </cell>
          <cell r="D1205" t="str">
            <v>VW Sedan</v>
          </cell>
        </row>
        <row r="1206">
          <cell r="A1206" t="str">
            <v>711</v>
          </cell>
          <cell r="B1206">
            <v>711</v>
          </cell>
          <cell r="C1206" t="str">
            <v>VW</v>
          </cell>
          <cell r="D1206" t="str">
            <v>VW Gol</v>
          </cell>
        </row>
        <row r="1207">
          <cell r="A1207" t="str">
            <v>712</v>
          </cell>
          <cell r="B1207">
            <v>712</v>
          </cell>
          <cell r="C1207" t="str">
            <v>VW</v>
          </cell>
          <cell r="D1207" t="str">
            <v>FAW-VW(Bora)</v>
          </cell>
        </row>
        <row r="1208">
          <cell r="A1208" t="str">
            <v>713</v>
          </cell>
          <cell r="B1208">
            <v>713</v>
          </cell>
          <cell r="C1208" t="str">
            <v>VW</v>
          </cell>
          <cell r="D1208" t="str">
            <v>Beetle Cabriolet</v>
          </cell>
        </row>
        <row r="1209">
          <cell r="A1209" t="str">
            <v>714</v>
          </cell>
          <cell r="B1209">
            <v>714</v>
          </cell>
          <cell r="C1209" t="str">
            <v>VW</v>
          </cell>
          <cell r="D1209" t="str">
            <v>Beetle</v>
          </cell>
        </row>
        <row r="1210">
          <cell r="A1210" t="str">
            <v>715</v>
          </cell>
          <cell r="B1210">
            <v>715</v>
          </cell>
          <cell r="C1210" t="str">
            <v>VW</v>
          </cell>
          <cell r="D1210" t="str">
            <v>Jetta</v>
          </cell>
        </row>
        <row r="1211">
          <cell r="A1211" t="str">
            <v>716</v>
          </cell>
          <cell r="B1211">
            <v>716</v>
          </cell>
          <cell r="C1211" t="str">
            <v>VW</v>
          </cell>
          <cell r="D1211" t="str">
            <v>Jetta/FAW-VW(Jetta)</v>
          </cell>
        </row>
        <row r="1212">
          <cell r="A1212" t="str">
            <v>717</v>
          </cell>
          <cell r="B1212">
            <v>717</v>
          </cell>
          <cell r="C1212" t="str">
            <v>VW</v>
          </cell>
          <cell r="D1212" t="str">
            <v>Audi A4</v>
          </cell>
        </row>
        <row r="1213">
          <cell r="A1213" t="str">
            <v>718</v>
          </cell>
          <cell r="B1213">
            <v>718</v>
          </cell>
          <cell r="C1213" t="str">
            <v>VW</v>
          </cell>
          <cell r="D1213" t="str">
            <v>Audi A4</v>
          </cell>
        </row>
        <row r="1214">
          <cell r="A1214" t="str">
            <v>719</v>
          </cell>
          <cell r="B1214">
            <v>719</v>
          </cell>
          <cell r="C1214" t="str">
            <v>VW</v>
          </cell>
          <cell r="D1214" t="str">
            <v>Audi A6</v>
          </cell>
        </row>
        <row r="1215">
          <cell r="A1215" t="str">
            <v>720</v>
          </cell>
          <cell r="B1215">
            <v>720</v>
          </cell>
          <cell r="C1215" t="str">
            <v>VW</v>
          </cell>
          <cell r="D1215" t="str">
            <v>Audi A6</v>
          </cell>
        </row>
        <row r="1216">
          <cell r="A1216" t="str">
            <v>721</v>
          </cell>
          <cell r="B1216">
            <v>721</v>
          </cell>
          <cell r="C1216" t="str">
            <v>VW</v>
          </cell>
          <cell r="D1216" t="str">
            <v>Audi A8</v>
          </cell>
        </row>
        <row r="1217">
          <cell r="A1217" t="str">
            <v>722</v>
          </cell>
          <cell r="B1217">
            <v>722</v>
          </cell>
          <cell r="C1217" t="str">
            <v>VW</v>
          </cell>
          <cell r="D1217" t="str">
            <v>Audi A2</v>
          </cell>
        </row>
        <row r="1218">
          <cell r="A1218" t="str">
            <v>723</v>
          </cell>
          <cell r="B1218">
            <v>723</v>
          </cell>
          <cell r="C1218" t="str">
            <v>VW</v>
          </cell>
          <cell r="D1218" t="str">
            <v>Audi A3 / Audi TT</v>
          </cell>
        </row>
        <row r="1219">
          <cell r="A1219" t="str">
            <v>724</v>
          </cell>
          <cell r="B1219">
            <v>724</v>
          </cell>
          <cell r="C1219" t="str">
            <v>VW</v>
          </cell>
          <cell r="D1219" t="str">
            <v>Audi A3 / Audi TT</v>
          </cell>
        </row>
        <row r="1220">
          <cell r="A1220" t="str">
            <v>725</v>
          </cell>
          <cell r="B1220">
            <v>725</v>
          </cell>
          <cell r="C1220" t="str">
            <v>VW</v>
          </cell>
          <cell r="D1220" t="str">
            <v>Seat Arosa</v>
          </cell>
        </row>
        <row r="1221">
          <cell r="A1221" t="str">
            <v>726</v>
          </cell>
          <cell r="B1221">
            <v>726</v>
          </cell>
          <cell r="C1221" t="str">
            <v>VW</v>
          </cell>
          <cell r="D1221" t="str">
            <v>Seat Toledo MPV</v>
          </cell>
        </row>
        <row r="1222">
          <cell r="A1222" t="str">
            <v>727</v>
          </cell>
          <cell r="B1222">
            <v>727</v>
          </cell>
          <cell r="C1222" t="str">
            <v>VW</v>
          </cell>
          <cell r="D1222" t="str">
            <v>Seat Cordoba</v>
          </cell>
        </row>
        <row r="1223">
          <cell r="A1223" t="str">
            <v>728</v>
          </cell>
          <cell r="B1223">
            <v>728</v>
          </cell>
          <cell r="C1223" t="str">
            <v>VW</v>
          </cell>
          <cell r="D1223" t="str">
            <v>Seat Ibiza</v>
          </cell>
        </row>
        <row r="1224">
          <cell r="A1224" t="str">
            <v>729</v>
          </cell>
          <cell r="B1224">
            <v>729</v>
          </cell>
          <cell r="C1224" t="str">
            <v>VW</v>
          </cell>
          <cell r="D1224" t="str">
            <v>Seat Leon / Toledo</v>
          </cell>
        </row>
        <row r="1225">
          <cell r="A1225" t="str">
            <v>730</v>
          </cell>
          <cell r="B1225">
            <v>730</v>
          </cell>
          <cell r="C1225" t="str">
            <v>VW</v>
          </cell>
          <cell r="D1225" t="str">
            <v>Seat Alhambra / VW Sharan</v>
          </cell>
        </row>
        <row r="1226">
          <cell r="A1226" t="str">
            <v>731</v>
          </cell>
          <cell r="B1226">
            <v>731</v>
          </cell>
          <cell r="C1226" t="str">
            <v>VW</v>
          </cell>
          <cell r="D1226" t="str">
            <v>Volkswagen Transporter</v>
          </cell>
        </row>
        <row r="1227">
          <cell r="A1227" t="str">
            <v>732</v>
          </cell>
          <cell r="B1227">
            <v>732</v>
          </cell>
          <cell r="C1227" t="str">
            <v>VW</v>
          </cell>
          <cell r="D1227" t="str">
            <v>Volkswagen Transporter</v>
          </cell>
        </row>
        <row r="1228">
          <cell r="A1228" t="str">
            <v>733</v>
          </cell>
          <cell r="B1228">
            <v>733</v>
          </cell>
          <cell r="C1228" t="str">
            <v>VW</v>
          </cell>
          <cell r="D1228" t="str">
            <v>Ford Galaxy</v>
          </cell>
        </row>
        <row r="1229">
          <cell r="A1229" t="str">
            <v>734</v>
          </cell>
          <cell r="B1229">
            <v>734</v>
          </cell>
          <cell r="C1229" t="str">
            <v>VW</v>
          </cell>
          <cell r="D1229" t="str">
            <v>Volkswagen Caddy Van</v>
          </cell>
        </row>
        <row r="1230">
          <cell r="A1230" t="str">
            <v>735</v>
          </cell>
          <cell r="B1230">
            <v>735</v>
          </cell>
          <cell r="C1230" t="str">
            <v>VW</v>
          </cell>
          <cell r="D1230" t="str">
            <v>Volkswagen Caddy Van</v>
          </cell>
        </row>
        <row r="1231">
          <cell r="A1231" t="str">
            <v>736</v>
          </cell>
          <cell r="B1231">
            <v>736</v>
          </cell>
          <cell r="C1231" t="str">
            <v>VW</v>
          </cell>
          <cell r="D1231" t="str">
            <v>Volkswagen Touareg / Porsche Cayenne</v>
          </cell>
        </row>
        <row r="1232">
          <cell r="A1232" t="str">
            <v>737</v>
          </cell>
          <cell r="B1232">
            <v>737</v>
          </cell>
          <cell r="C1232" t="str">
            <v>VW</v>
          </cell>
          <cell r="D1232" t="str">
            <v>Volkswagen Microbus</v>
          </cell>
        </row>
        <row r="1233">
          <cell r="A1233" t="str">
            <v>738</v>
          </cell>
          <cell r="B1233">
            <v>738</v>
          </cell>
          <cell r="C1233" t="str">
            <v>VW</v>
          </cell>
          <cell r="D1233" t="str">
            <v>VW L2 Sprinter</v>
          </cell>
        </row>
        <row r="1234">
          <cell r="A1234" t="str">
            <v>739</v>
          </cell>
          <cell r="B1234">
            <v>739</v>
          </cell>
          <cell r="C1234" t="str">
            <v>VW</v>
          </cell>
          <cell r="D1234" t="str">
            <v>Seat Leon</v>
          </cell>
        </row>
        <row r="1235">
          <cell r="A1235" t="str">
            <v>740</v>
          </cell>
          <cell r="B1235">
            <v>740</v>
          </cell>
          <cell r="C1235" t="str">
            <v>VW</v>
          </cell>
          <cell r="D1235" t="str">
            <v>Skoda Fabia</v>
          </cell>
        </row>
        <row r="1236">
          <cell r="A1236" t="str">
            <v>741</v>
          </cell>
          <cell r="B1236">
            <v>741</v>
          </cell>
          <cell r="C1236" t="str">
            <v>VW</v>
          </cell>
          <cell r="D1236" t="str">
            <v>Skoda Superb</v>
          </cell>
        </row>
        <row r="1237">
          <cell r="A1237" t="str">
            <v>742</v>
          </cell>
          <cell r="B1237">
            <v>742</v>
          </cell>
          <cell r="C1237" t="str">
            <v>VW</v>
          </cell>
          <cell r="D1237" t="str">
            <v>Skoda Fabia</v>
          </cell>
        </row>
        <row r="1238">
          <cell r="A1238" t="str">
            <v>743</v>
          </cell>
          <cell r="B1238">
            <v>743</v>
          </cell>
          <cell r="C1238" t="str">
            <v>VW</v>
          </cell>
          <cell r="D1238" t="str">
            <v>Skoda Octavia</v>
          </cell>
        </row>
        <row r="1239">
          <cell r="A1239" t="str">
            <v>744</v>
          </cell>
          <cell r="B1239">
            <v>744</v>
          </cell>
          <cell r="C1239" t="str">
            <v>VW</v>
          </cell>
          <cell r="D1239" t="str">
            <v>Skoda Octavia</v>
          </cell>
        </row>
        <row r="1240">
          <cell r="A1240" t="str">
            <v>745</v>
          </cell>
          <cell r="B1240">
            <v>745</v>
          </cell>
          <cell r="C1240" t="str">
            <v>VW</v>
          </cell>
          <cell r="D1240" t="str">
            <v>Volkswagen Passat</v>
          </cell>
        </row>
        <row r="1241">
          <cell r="A1241" t="str">
            <v>746</v>
          </cell>
          <cell r="B1241">
            <v>746</v>
          </cell>
          <cell r="C1241" t="str">
            <v>VW</v>
          </cell>
          <cell r="D1241" t="str">
            <v>Volkswagen Passat</v>
          </cell>
        </row>
        <row r="1242">
          <cell r="A1242" t="str">
            <v>747</v>
          </cell>
          <cell r="B1242">
            <v>747</v>
          </cell>
          <cell r="C1242" t="str">
            <v>VW</v>
          </cell>
          <cell r="D1242" t="str">
            <v>Volkswagen Phaeton</v>
          </cell>
        </row>
        <row r="1243">
          <cell r="A1243" t="str">
            <v>748</v>
          </cell>
          <cell r="B1243">
            <v>748</v>
          </cell>
          <cell r="C1243" t="str">
            <v>VW</v>
          </cell>
          <cell r="D1243" t="str">
            <v>Volkswagen Polo</v>
          </cell>
        </row>
        <row r="1244">
          <cell r="A1244" t="str">
            <v>749</v>
          </cell>
          <cell r="B1244">
            <v>749</v>
          </cell>
          <cell r="C1244" t="str">
            <v>VW</v>
          </cell>
          <cell r="D1244" t="str">
            <v>Volkswagen Golf</v>
          </cell>
        </row>
        <row r="1245">
          <cell r="A1245" t="str">
            <v>750</v>
          </cell>
          <cell r="B1245">
            <v>750</v>
          </cell>
          <cell r="C1245" t="str">
            <v>VW</v>
          </cell>
          <cell r="D1245" t="str">
            <v>Volkswagen Golf</v>
          </cell>
        </row>
        <row r="1246">
          <cell r="A1246" t="str">
            <v>751</v>
          </cell>
          <cell r="B1246">
            <v>751</v>
          </cell>
          <cell r="C1246" t="str">
            <v>VW</v>
          </cell>
          <cell r="D1246" t="str">
            <v>Volkswagen Compact MPV</v>
          </cell>
        </row>
        <row r="1247">
          <cell r="A1247" t="str">
            <v>752</v>
          </cell>
          <cell r="B1247">
            <v>752</v>
          </cell>
          <cell r="C1247" t="str">
            <v>VW</v>
          </cell>
          <cell r="D1247" t="str">
            <v>Volkswagen Tall Wagon</v>
          </cell>
        </row>
        <row r="1248">
          <cell r="A1248" t="str">
            <v>753</v>
          </cell>
          <cell r="B1248">
            <v>753</v>
          </cell>
          <cell r="C1248" t="str">
            <v>VW</v>
          </cell>
          <cell r="D1248" t="str">
            <v>Volkswagen Lupo</v>
          </cell>
        </row>
        <row r="1249">
          <cell r="A1249" t="str">
            <v>754</v>
          </cell>
          <cell r="B1249">
            <v>754</v>
          </cell>
          <cell r="C1249" t="str">
            <v>VW</v>
          </cell>
          <cell r="D1249" t="str">
            <v>Miscellaneous VW Platforms</v>
          </cell>
        </row>
        <row r="1250">
          <cell r="A1250" t="str">
            <v>755</v>
          </cell>
          <cell r="B1250">
            <v>755</v>
          </cell>
          <cell r="C1250" t="str">
            <v>Other</v>
          </cell>
          <cell r="D1250" t="str">
            <v>Tier Two - Other</v>
          </cell>
        </row>
        <row r="1251">
          <cell r="A1251" t="str">
            <v>756</v>
          </cell>
          <cell r="B1251">
            <v>756</v>
          </cell>
          <cell r="C1251" t="str">
            <v>Other-HT</v>
          </cell>
          <cell r="D1251" t="str">
            <v>Other-HT</v>
          </cell>
        </row>
        <row r="1252">
          <cell r="A1252" t="str">
            <v>757</v>
          </cell>
          <cell r="B1252">
            <v>757</v>
          </cell>
          <cell r="C1252" t="str">
            <v>Misc</v>
          </cell>
          <cell r="D1252" t="str">
            <v xml:space="preserve">Other Customer miscellaneous  </v>
          </cell>
        </row>
        <row r="1253">
          <cell r="A1253" t="str">
            <v>758</v>
          </cell>
          <cell r="B1253">
            <v>758</v>
          </cell>
          <cell r="C1253" t="str">
            <v>Misc</v>
          </cell>
          <cell r="D1253" t="str">
            <v>Bentley Misc.</v>
          </cell>
        </row>
        <row r="1254">
          <cell r="A1254" t="str">
            <v>759</v>
          </cell>
          <cell r="B1254">
            <v>759</v>
          </cell>
          <cell r="C1254" t="str">
            <v>Misc</v>
          </cell>
          <cell r="D1254" t="str">
            <v>Porsche misc.</v>
          </cell>
        </row>
        <row r="1255">
          <cell r="A1255" t="str">
            <v>760</v>
          </cell>
          <cell r="B1255">
            <v>760</v>
          </cell>
          <cell r="C1255" t="str">
            <v>Budd</v>
          </cell>
          <cell r="D1255" t="str">
            <v>Tier Two - Budd</v>
          </cell>
        </row>
        <row r="1256">
          <cell r="A1256" t="str">
            <v>761</v>
          </cell>
          <cell r="B1256">
            <v>761</v>
          </cell>
          <cell r="C1256" t="str">
            <v>JCI</v>
          </cell>
          <cell r="D1256" t="str">
            <v>Tier Two - Johnson Controls</v>
          </cell>
        </row>
        <row r="1257">
          <cell r="A1257" t="str">
            <v>762</v>
          </cell>
          <cell r="B1257">
            <v>762</v>
          </cell>
          <cell r="C1257" t="str">
            <v>Magna</v>
          </cell>
          <cell r="D1257" t="str">
            <v>Tier Two - Magna</v>
          </cell>
        </row>
        <row r="1258">
          <cell r="A1258" t="str">
            <v>763</v>
          </cell>
          <cell r="B1258">
            <v>763</v>
          </cell>
          <cell r="C1258" t="str">
            <v>Metalsa</v>
          </cell>
          <cell r="D1258" t="str">
            <v>Tier Two - Metalsa</v>
          </cell>
        </row>
        <row r="1259">
          <cell r="A1259" t="str">
            <v>770</v>
          </cell>
          <cell r="B1259">
            <v>770</v>
          </cell>
          <cell r="C1259" t="str">
            <v>Tooling</v>
          </cell>
          <cell r="D1259" t="str">
            <v>Tooling</v>
          </cell>
        </row>
        <row r="1260">
          <cell r="A1260" t="str">
            <v>775</v>
          </cell>
          <cell r="B1260">
            <v>775</v>
          </cell>
          <cell r="C1260" t="str">
            <v>Prototype</v>
          </cell>
          <cell r="D1260" t="str">
            <v>Prototype</v>
          </cell>
        </row>
        <row r="1261">
          <cell r="A1261" t="str">
            <v>817</v>
          </cell>
          <cell r="B1261">
            <v>817</v>
          </cell>
          <cell r="C1261" t="str">
            <v>Fiat</v>
          </cell>
          <cell r="D1261" t="str">
            <v>Alfa Romeo 166</v>
          </cell>
        </row>
        <row r="1262">
          <cell r="A1262" t="str">
            <v>850</v>
          </cell>
          <cell r="B1262">
            <v>850</v>
          </cell>
          <cell r="C1262" t="str">
            <v>Fiat</v>
          </cell>
          <cell r="D1262" t="str">
            <v>Fiat New Large</v>
          </cell>
        </row>
        <row r="1263">
          <cell r="A1263" t="str">
            <v>851</v>
          </cell>
          <cell r="B1263">
            <v>851</v>
          </cell>
          <cell r="C1263" t="str">
            <v>Fiat</v>
          </cell>
          <cell r="D1263" t="str">
            <v>Alfa Romeo 157</v>
          </cell>
        </row>
        <row r="1264">
          <cell r="A1264" t="str">
            <v>852</v>
          </cell>
          <cell r="B1264">
            <v>852</v>
          </cell>
          <cell r="C1264" t="str">
            <v>Fiat</v>
          </cell>
          <cell r="D1264" t="str">
            <v>Fiat New Medium</v>
          </cell>
        </row>
        <row r="1265">
          <cell r="A1265" t="str">
            <v>853</v>
          </cell>
          <cell r="B1265">
            <v>853</v>
          </cell>
          <cell r="C1265" t="str">
            <v>Fiat</v>
          </cell>
          <cell r="D1265" t="str">
            <v>Alfa Romeo 148</v>
          </cell>
        </row>
        <row r="1266">
          <cell r="A1266" t="str">
            <v>854</v>
          </cell>
          <cell r="B1266">
            <v>854</v>
          </cell>
          <cell r="C1266" t="str">
            <v>Fiat</v>
          </cell>
          <cell r="D1266" t="str">
            <v>Alfa Romeo GTV</v>
          </cell>
        </row>
        <row r="1267">
          <cell r="A1267" t="str">
            <v>855</v>
          </cell>
          <cell r="B1267">
            <v>855</v>
          </cell>
          <cell r="C1267" t="str">
            <v>Fiat</v>
          </cell>
          <cell r="D1267" t="str">
            <v>Alfa Romeo 167</v>
          </cell>
        </row>
        <row r="1268">
          <cell r="A1268" t="str">
            <v>856</v>
          </cell>
          <cell r="B1268">
            <v>856</v>
          </cell>
          <cell r="C1268" t="str">
            <v>Fiat</v>
          </cell>
          <cell r="D1268" t="str">
            <v>Fiat Panda</v>
          </cell>
        </row>
        <row r="1269">
          <cell r="A1269" t="str">
            <v>857</v>
          </cell>
          <cell r="B1269">
            <v>857</v>
          </cell>
          <cell r="C1269" t="str">
            <v>Fiat</v>
          </cell>
          <cell r="D1269" t="str">
            <v>Fiat New Small</v>
          </cell>
        </row>
        <row r="1270">
          <cell r="A1270" t="str">
            <v>858</v>
          </cell>
          <cell r="B1270">
            <v>858</v>
          </cell>
          <cell r="C1270" t="str">
            <v>Fiat</v>
          </cell>
          <cell r="D1270" t="str">
            <v>Lancia Y (Platform 176 = OLD FIAT PUNTO)</v>
          </cell>
        </row>
        <row r="1271">
          <cell r="A1271" t="str">
            <v>859</v>
          </cell>
          <cell r="B1271">
            <v>859</v>
          </cell>
          <cell r="C1271" t="str">
            <v>Fiat</v>
          </cell>
          <cell r="D1271" t="str">
            <v>Fiat Albea / Doblo / Palio</v>
          </cell>
        </row>
        <row r="1272">
          <cell r="A1272" t="str">
            <v>860</v>
          </cell>
          <cell r="B1272">
            <v>860</v>
          </cell>
          <cell r="C1272" t="str">
            <v>Fiat</v>
          </cell>
          <cell r="D1272" t="str">
            <v>Fiat Marea</v>
          </cell>
        </row>
        <row r="1273">
          <cell r="A1273" t="str">
            <v>861</v>
          </cell>
          <cell r="B1273">
            <v>861</v>
          </cell>
          <cell r="C1273" t="str">
            <v>Fiat</v>
          </cell>
          <cell r="D1273" t="str">
            <v>Fiat Multipla</v>
          </cell>
        </row>
        <row r="1274">
          <cell r="A1274" t="str">
            <v>862</v>
          </cell>
          <cell r="B1274">
            <v>862</v>
          </cell>
          <cell r="C1274" t="str">
            <v>Fiat</v>
          </cell>
          <cell r="D1274" t="str">
            <v>Fiat Seicento</v>
          </cell>
        </row>
        <row r="1275">
          <cell r="A1275" t="str">
            <v>863</v>
          </cell>
          <cell r="B1275">
            <v>863</v>
          </cell>
          <cell r="C1275" t="str">
            <v>Fiat</v>
          </cell>
          <cell r="D1275" t="str">
            <v>Fiat Punto</v>
          </cell>
        </row>
        <row r="1276">
          <cell r="A1276" t="str">
            <v>864</v>
          </cell>
          <cell r="B1276">
            <v>864</v>
          </cell>
          <cell r="C1276" t="str">
            <v>Fiat</v>
          </cell>
          <cell r="D1276" t="str">
            <v>Fiat Stilio</v>
          </cell>
        </row>
        <row r="1277">
          <cell r="A1277" t="str">
            <v>865</v>
          </cell>
          <cell r="B1277">
            <v>865</v>
          </cell>
          <cell r="C1277" t="str">
            <v>Fiat</v>
          </cell>
          <cell r="D1277" t="str">
            <v>Fiat Punto</v>
          </cell>
        </row>
        <row r="1278">
          <cell r="A1278" t="str">
            <v>866</v>
          </cell>
          <cell r="B1278">
            <v>866</v>
          </cell>
          <cell r="C1278" t="str">
            <v>Fiat</v>
          </cell>
          <cell r="D1278" t="str">
            <v>Fiat B-MPV</v>
          </cell>
        </row>
        <row r="1279">
          <cell r="A1279" t="str">
            <v>867</v>
          </cell>
          <cell r="B1279">
            <v>867</v>
          </cell>
          <cell r="C1279" t="str">
            <v>Fiat</v>
          </cell>
          <cell r="D1279" t="str">
            <v>Lancia Lybra</v>
          </cell>
        </row>
        <row r="1280">
          <cell r="A1280" t="str">
            <v>868</v>
          </cell>
          <cell r="B1280">
            <v>868</v>
          </cell>
          <cell r="C1280" t="str">
            <v>Fiat</v>
          </cell>
          <cell r="D1280" t="str">
            <v>Lancia Thesis</v>
          </cell>
        </row>
        <row r="1281">
          <cell r="A1281" t="str">
            <v>869</v>
          </cell>
          <cell r="B1281">
            <v>869</v>
          </cell>
          <cell r="C1281" t="str">
            <v>Fiat</v>
          </cell>
          <cell r="D1281" t="str">
            <v>Lancia Y</v>
          </cell>
        </row>
        <row r="1282">
          <cell r="A1282" t="str">
            <v>870</v>
          </cell>
          <cell r="B1282">
            <v>870</v>
          </cell>
          <cell r="C1282" t="str">
            <v>Fiat</v>
          </cell>
          <cell r="D1282" t="str">
            <v>Alfa Romeo 156</v>
          </cell>
        </row>
        <row r="1283">
          <cell r="A1283" t="str">
            <v>872</v>
          </cell>
          <cell r="B1283">
            <v>872</v>
          </cell>
          <cell r="C1283" t="str">
            <v>Fiat</v>
          </cell>
          <cell r="D1283" t="str">
            <v>Alfa Romeo 147</v>
          </cell>
        </row>
        <row r="1284">
          <cell r="A1284" t="str">
            <v>873</v>
          </cell>
          <cell r="B1284">
            <v>873</v>
          </cell>
          <cell r="C1284" t="str">
            <v>Fiat</v>
          </cell>
          <cell r="D1284" t="str">
            <v>Alfa Romeo Spider</v>
          </cell>
        </row>
        <row r="1285">
          <cell r="A1285" t="str">
            <v>874</v>
          </cell>
          <cell r="B1285">
            <v>874</v>
          </cell>
          <cell r="C1285" t="str">
            <v>Fiat</v>
          </cell>
          <cell r="D1285" t="str">
            <v>Fiat Albea / Paolio</v>
          </cell>
        </row>
        <row r="1286">
          <cell r="A1286" t="str">
            <v>875</v>
          </cell>
          <cell r="B1286">
            <v>875</v>
          </cell>
          <cell r="C1286" t="str">
            <v>Fiat</v>
          </cell>
          <cell r="D1286" t="str">
            <v>Alfa Romeo Brera</v>
          </cell>
        </row>
        <row r="1287">
          <cell r="A1287" t="str">
            <v>876</v>
          </cell>
          <cell r="B1287">
            <v>876</v>
          </cell>
          <cell r="C1287" t="str">
            <v>Fiat</v>
          </cell>
          <cell r="D1287" t="str">
            <v>Ferrari</v>
          </cell>
        </row>
        <row r="1288">
          <cell r="A1288" t="str">
            <v>877</v>
          </cell>
          <cell r="B1288">
            <v>877</v>
          </cell>
          <cell r="C1288" t="str">
            <v>Fiat</v>
          </cell>
          <cell r="D1288" t="str">
            <v>Alfa Romeo GTV / Spider</v>
          </cell>
        </row>
        <row r="1289">
          <cell r="A1289" t="str">
            <v>878</v>
          </cell>
          <cell r="B1289">
            <v>878</v>
          </cell>
          <cell r="C1289" t="str">
            <v>Fiat</v>
          </cell>
          <cell r="D1289" t="str">
            <v>Maserati</v>
          </cell>
        </row>
        <row r="1290">
          <cell r="A1290" t="str">
            <v>879</v>
          </cell>
          <cell r="B1290">
            <v>879</v>
          </cell>
          <cell r="C1290" t="str">
            <v>Fiat</v>
          </cell>
          <cell r="D1290" t="str">
            <v>Miscellaneous Fiat Platforms</v>
          </cell>
        </row>
        <row r="1291">
          <cell r="A1291" t="str">
            <v>883</v>
          </cell>
          <cell r="B1291">
            <v>883</v>
          </cell>
          <cell r="C1291" t="str">
            <v>GM</v>
          </cell>
          <cell r="D1291" t="str">
            <v>Saab 9-5</v>
          </cell>
        </row>
        <row r="1292">
          <cell r="A1292" t="str">
            <v>893</v>
          </cell>
          <cell r="B1292">
            <v>893</v>
          </cell>
          <cell r="C1292" t="str">
            <v>Fiat</v>
          </cell>
          <cell r="D1292" t="str">
            <v>Lancia Y Old</v>
          </cell>
        </row>
        <row r="1293">
          <cell r="A1293" t="str">
            <v>894</v>
          </cell>
          <cell r="B1293">
            <v>894</v>
          </cell>
          <cell r="C1293" t="str">
            <v>Fiat</v>
          </cell>
          <cell r="D1293" t="str">
            <v>Fiat Small SUV</v>
          </cell>
        </row>
        <row r="1294">
          <cell r="A1294" t="str">
            <v>899</v>
          </cell>
          <cell r="B1294">
            <v>899</v>
          </cell>
          <cell r="C1294" t="str">
            <v>Plug</v>
          </cell>
          <cell r="D1294" t="str">
            <v>Plug</v>
          </cell>
        </row>
        <row r="1295">
          <cell r="A1295" t="str">
            <v>900</v>
          </cell>
          <cell r="B1295">
            <v>900</v>
          </cell>
          <cell r="C1295" t="str">
            <v>Suzuki</v>
          </cell>
          <cell r="D1295" t="str">
            <v>Suzuki Vitara</v>
          </cell>
        </row>
        <row r="1296">
          <cell r="A1296" t="str">
            <v>901</v>
          </cell>
          <cell r="B1296">
            <v>901</v>
          </cell>
          <cell r="C1296" t="str">
            <v>Suzuki</v>
          </cell>
          <cell r="D1296" t="str">
            <v>Suzuki Ignis</v>
          </cell>
        </row>
        <row r="1297">
          <cell r="A1297" t="str">
            <v>902</v>
          </cell>
          <cell r="B1297">
            <v>902</v>
          </cell>
          <cell r="C1297" t="str">
            <v>Suzuki</v>
          </cell>
          <cell r="D1297" t="str">
            <v>Suzuki Jimny</v>
          </cell>
        </row>
        <row r="1298">
          <cell r="A1298" t="str">
            <v>903</v>
          </cell>
          <cell r="B1298">
            <v>903</v>
          </cell>
          <cell r="C1298" t="str">
            <v>Suzuki</v>
          </cell>
          <cell r="D1298" t="str">
            <v>Miscellaneous Suzuki Platforms</v>
          </cell>
        </row>
        <row r="1299">
          <cell r="A1299" t="str">
            <v>904</v>
          </cell>
          <cell r="B1299">
            <v>904</v>
          </cell>
          <cell r="C1299" t="str">
            <v>PSA</v>
          </cell>
          <cell r="D1299" t="str">
            <v>Peugeot 107</v>
          </cell>
        </row>
        <row r="1300">
          <cell r="A1300" t="str">
            <v>905</v>
          </cell>
          <cell r="B1300">
            <v>905</v>
          </cell>
          <cell r="C1300" t="str">
            <v>PSA</v>
          </cell>
          <cell r="D1300" t="str">
            <v>Peugeot 407</v>
          </cell>
        </row>
        <row r="1301">
          <cell r="A1301" t="str">
            <v>906</v>
          </cell>
          <cell r="B1301">
            <v>906</v>
          </cell>
          <cell r="C1301" t="str">
            <v>PSA</v>
          </cell>
          <cell r="D1301" t="str">
            <v>Peugeot 406</v>
          </cell>
        </row>
        <row r="1302">
          <cell r="A1302" t="str">
            <v>907</v>
          </cell>
          <cell r="B1302">
            <v>907</v>
          </cell>
          <cell r="C1302" t="str">
            <v>PSA</v>
          </cell>
          <cell r="D1302" t="str">
            <v>Peugeot 106</v>
          </cell>
        </row>
        <row r="1303">
          <cell r="A1303" t="str">
            <v>908</v>
          </cell>
          <cell r="B1303">
            <v>908</v>
          </cell>
          <cell r="C1303" t="str">
            <v>PSA</v>
          </cell>
          <cell r="D1303" t="str">
            <v>Peugeot 307</v>
          </cell>
        </row>
        <row r="1304">
          <cell r="A1304" t="str">
            <v>909</v>
          </cell>
          <cell r="B1304">
            <v>909</v>
          </cell>
          <cell r="C1304" t="str">
            <v>PSA</v>
          </cell>
          <cell r="D1304" t="str">
            <v>Peugeot 607</v>
          </cell>
        </row>
        <row r="1305">
          <cell r="A1305" t="str">
            <v>910</v>
          </cell>
          <cell r="B1305">
            <v>910</v>
          </cell>
          <cell r="C1305" t="str">
            <v>PSA</v>
          </cell>
          <cell r="D1305" t="str">
            <v>Citreon C2</v>
          </cell>
        </row>
        <row r="1306">
          <cell r="A1306" t="str">
            <v>911</v>
          </cell>
          <cell r="B1306">
            <v>911</v>
          </cell>
          <cell r="C1306" t="str">
            <v>PSA</v>
          </cell>
          <cell r="D1306" t="str">
            <v>Citroen Pluriel</v>
          </cell>
        </row>
        <row r="1307">
          <cell r="A1307" t="str">
            <v>912</v>
          </cell>
          <cell r="B1307">
            <v>912</v>
          </cell>
          <cell r="C1307" t="str">
            <v>PSA</v>
          </cell>
          <cell r="D1307" t="str">
            <v>Citroen C3</v>
          </cell>
        </row>
        <row r="1308">
          <cell r="A1308" t="str">
            <v>913</v>
          </cell>
          <cell r="B1308">
            <v>913</v>
          </cell>
          <cell r="C1308" t="str">
            <v>PSA</v>
          </cell>
          <cell r="D1308" t="str">
            <v>Citroen C4</v>
          </cell>
        </row>
        <row r="1309">
          <cell r="A1309" t="str">
            <v>914</v>
          </cell>
          <cell r="B1309">
            <v>914</v>
          </cell>
          <cell r="C1309" t="str">
            <v>PSA</v>
          </cell>
          <cell r="D1309" t="str">
            <v>Citroen C4 SUV</v>
          </cell>
        </row>
        <row r="1310">
          <cell r="A1310" t="str">
            <v>915</v>
          </cell>
          <cell r="B1310">
            <v>915</v>
          </cell>
          <cell r="C1310" t="str">
            <v>PSA</v>
          </cell>
          <cell r="D1310" t="str">
            <v>Citroen C4 MPV</v>
          </cell>
        </row>
        <row r="1311">
          <cell r="A1311" t="str">
            <v>916</v>
          </cell>
          <cell r="B1311">
            <v>916</v>
          </cell>
          <cell r="C1311" t="str">
            <v>PSA</v>
          </cell>
          <cell r="D1311" t="str">
            <v>Citroen Xsara Picasso</v>
          </cell>
        </row>
        <row r="1312">
          <cell r="A1312" t="str">
            <v>917</v>
          </cell>
          <cell r="B1312">
            <v>917</v>
          </cell>
          <cell r="C1312" t="str">
            <v>PSA</v>
          </cell>
          <cell r="D1312" t="str">
            <v>Citroen Xsara</v>
          </cell>
        </row>
        <row r="1313">
          <cell r="A1313" t="str">
            <v>918</v>
          </cell>
          <cell r="B1313">
            <v>918</v>
          </cell>
          <cell r="C1313" t="str">
            <v>PSA</v>
          </cell>
          <cell r="D1313" t="str">
            <v>Citroen Saxo</v>
          </cell>
        </row>
        <row r="1314">
          <cell r="A1314" t="str">
            <v>919</v>
          </cell>
          <cell r="B1314">
            <v>919</v>
          </cell>
          <cell r="C1314" t="str">
            <v>PSA</v>
          </cell>
          <cell r="D1314" t="str">
            <v>Citroen Jumper / Fiat Ducato / Peugeot Boxer</v>
          </cell>
        </row>
        <row r="1315">
          <cell r="A1315" t="str">
            <v>920</v>
          </cell>
          <cell r="B1315">
            <v>920</v>
          </cell>
          <cell r="C1315" t="str">
            <v>PSA</v>
          </cell>
          <cell r="D1315" t="str">
            <v>Citroen Jumper / Fiat Ducato / Peugeot Boxer</v>
          </cell>
        </row>
        <row r="1316">
          <cell r="A1316" t="str">
            <v>921</v>
          </cell>
          <cell r="B1316">
            <v>921</v>
          </cell>
          <cell r="C1316" t="str">
            <v>PSA</v>
          </cell>
          <cell r="D1316" t="str">
            <v>Citroen Jumpy / Fiat Scudo / Peugeot Expert</v>
          </cell>
        </row>
        <row r="1317">
          <cell r="A1317" t="str">
            <v>922</v>
          </cell>
          <cell r="B1317">
            <v>922</v>
          </cell>
          <cell r="C1317" t="str">
            <v>PSA</v>
          </cell>
          <cell r="D1317" t="str">
            <v>Citroen C8 / Fiat Ulyssel / Peugot 807</v>
          </cell>
        </row>
        <row r="1318">
          <cell r="A1318" t="str">
            <v>923</v>
          </cell>
          <cell r="B1318">
            <v>923</v>
          </cell>
          <cell r="C1318" t="str">
            <v>PSA</v>
          </cell>
          <cell r="D1318" t="str">
            <v>Citroen C5</v>
          </cell>
        </row>
        <row r="1319">
          <cell r="A1319" t="str">
            <v>924</v>
          </cell>
          <cell r="B1319">
            <v>924</v>
          </cell>
          <cell r="C1319" t="str">
            <v>PSA</v>
          </cell>
          <cell r="D1319" t="str">
            <v>Citroen C6</v>
          </cell>
        </row>
        <row r="1320">
          <cell r="A1320" t="str">
            <v>925</v>
          </cell>
          <cell r="B1320">
            <v>925</v>
          </cell>
          <cell r="C1320" t="str">
            <v>PSA</v>
          </cell>
          <cell r="D1320" t="str">
            <v>Peugeot 207</v>
          </cell>
        </row>
        <row r="1321">
          <cell r="A1321" t="str">
            <v>926</v>
          </cell>
          <cell r="B1321">
            <v>926</v>
          </cell>
          <cell r="C1321" t="str">
            <v>PSA</v>
          </cell>
          <cell r="D1321" t="str">
            <v>Citroen Berlingo / Peugeot Partner</v>
          </cell>
        </row>
        <row r="1322">
          <cell r="A1322" t="str">
            <v>927</v>
          </cell>
          <cell r="B1322">
            <v>927</v>
          </cell>
          <cell r="C1322" t="str">
            <v>PSA</v>
          </cell>
          <cell r="D1322" t="str">
            <v>Peugeot 206</v>
          </cell>
        </row>
        <row r="1323">
          <cell r="A1323" t="str">
            <v>928</v>
          </cell>
          <cell r="B1323">
            <v>928</v>
          </cell>
          <cell r="C1323" t="str">
            <v>PSA</v>
          </cell>
          <cell r="D1323" t="str">
            <v>Miscellaneous PSA Platforms</v>
          </cell>
        </row>
        <row r="1324">
          <cell r="A1324" t="str">
            <v>950</v>
          </cell>
          <cell r="B1324">
            <v>950</v>
          </cell>
          <cell r="C1324" t="str">
            <v>Kia</v>
          </cell>
          <cell r="D1324" t="str">
            <v>Combi</v>
          </cell>
        </row>
        <row r="1325">
          <cell r="A1325" t="str">
            <v>951</v>
          </cell>
          <cell r="B1325">
            <v>951</v>
          </cell>
          <cell r="C1325" t="str">
            <v>Kia</v>
          </cell>
          <cell r="D1325" t="str">
            <v>CT</v>
          </cell>
        </row>
        <row r="1326">
          <cell r="A1326" t="str">
            <v>952</v>
          </cell>
          <cell r="B1326">
            <v>952</v>
          </cell>
          <cell r="C1326" t="str">
            <v>Kia</v>
          </cell>
          <cell r="D1326" t="str">
            <v>Enterprise</v>
          </cell>
        </row>
        <row r="1327">
          <cell r="A1327" t="str">
            <v>953</v>
          </cell>
          <cell r="B1327">
            <v>953</v>
          </cell>
          <cell r="C1327" t="str">
            <v>Kia</v>
          </cell>
          <cell r="D1327" t="str">
            <v>GH</v>
          </cell>
        </row>
        <row r="1328">
          <cell r="A1328" t="str">
            <v>954</v>
          </cell>
          <cell r="B1328">
            <v>954</v>
          </cell>
          <cell r="C1328" t="str">
            <v>Kia</v>
          </cell>
          <cell r="D1328" t="str">
            <v>KD Pride</v>
          </cell>
        </row>
        <row r="1329">
          <cell r="A1329" t="str">
            <v>955</v>
          </cell>
          <cell r="B1329">
            <v>955</v>
          </cell>
          <cell r="C1329" t="str">
            <v>Kia</v>
          </cell>
          <cell r="D1329" t="str">
            <v>KD Rio</v>
          </cell>
        </row>
        <row r="1330">
          <cell r="A1330" t="str">
            <v>956</v>
          </cell>
          <cell r="B1330">
            <v>956</v>
          </cell>
          <cell r="C1330" t="str">
            <v>Kia</v>
          </cell>
          <cell r="D1330" t="str">
            <v>LD</v>
          </cell>
        </row>
        <row r="1331">
          <cell r="A1331" t="str">
            <v>957</v>
          </cell>
          <cell r="B1331">
            <v>957</v>
          </cell>
          <cell r="C1331" t="str">
            <v>Kia</v>
          </cell>
          <cell r="D1331" t="str">
            <v>Optima</v>
          </cell>
        </row>
        <row r="1332">
          <cell r="A1332" t="str">
            <v>958</v>
          </cell>
          <cell r="B1332">
            <v>958</v>
          </cell>
          <cell r="C1332" t="str">
            <v>Kia</v>
          </cell>
          <cell r="D1332" t="str">
            <v>Rio</v>
          </cell>
        </row>
        <row r="1333">
          <cell r="A1333" t="str">
            <v>959</v>
          </cell>
          <cell r="B1333">
            <v>959</v>
          </cell>
          <cell r="C1333" t="str">
            <v>Kia</v>
          </cell>
          <cell r="D1333" t="str">
            <v>Spectra</v>
          </cell>
        </row>
        <row r="1334">
          <cell r="A1334" t="str">
            <v>960</v>
          </cell>
          <cell r="B1334">
            <v>960</v>
          </cell>
          <cell r="C1334" t="str">
            <v>Kia</v>
          </cell>
          <cell r="D1334" t="str">
            <v>TC</v>
          </cell>
        </row>
        <row r="1335">
          <cell r="A1335" t="str">
            <v>970</v>
          </cell>
          <cell r="B1335">
            <v>970</v>
          </cell>
          <cell r="C1335" t="str">
            <v>Kia</v>
          </cell>
          <cell r="D1335" t="str">
            <v>Bus</v>
          </cell>
        </row>
        <row r="1336">
          <cell r="A1336" t="str">
            <v>971</v>
          </cell>
          <cell r="B1336">
            <v>971</v>
          </cell>
          <cell r="C1336" t="str">
            <v>Kia</v>
          </cell>
          <cell r="D1336" t="str">
            <v>Canival</v>
          </cell>
        </row>
        <row r="1337">
          <cell r="A1337" t="str">
            <v>972</v>
          </cell>
          <cell r="B1337">
            <v>972</v>
          </cell>
          <cell r="C1337" t="str">
            <v>Kia</v>
          </cell>
          <cell r="D1337" t="str">
            <v>CarensⅡ</v>
          </cell>
        </row>
        <row r="1338">
          <cell r="A1338" t="str">
            <v>973</v>
          </cell>
          <cell r="B1338">
            <v>973</v>
          </cell>
          <cell r="C1338" t="str">
            <v>Kia</v>
          </cell>
          <cell r="D1338" t="str">
            <v>Frontier</v>
          </cell>
        </row>
        <row r="1339">
          <cell r="A1339" t="str">
            <v>974</v>
          </cell>
          <cell r="B1339">
            <v>974</v>
          </cell>
          <cell r="C1339" t="str">
            <v>Kia</v>
          </cell>
          <cell r="D1339" t="str">
            <v>KD Canival</v>
          </cell>
        </row>
        <row r="1340">
          <cell r="A1340" t="str">
            <v>975</v>
          </cell>
          <cell r="B1340">
            <v>975</v>
          </cell>
          <cell r="C1340" t="str">
            <v>Kia</v>
          </cell>
          <cell r="D1340" t="str">
            <v>KD Carens</v>
          </cell>
        </row>
        <row r="1341">
          <cell r="A1341" t="str">
            <v>976</v>
          </cell>
          <cell r="B1341">
            <v>976</v>
          </cell>
          <cell r="C1341" t="str">
            <v>Kia</v>
          </cell>
          <cell r="D1341" t="str">
            <v>KD Spectra</v>
          </cell>
        </row>
        <row r="1342">
          <cell r="A1342" t="str">
            <v>977</v>
          </cell>
          <cell r="B1342">
            <v>977</v>
          </cell>
          <cell r="C1342" t="str">
            <v>Kia</v>
          </cell>
          <cell r="D1342" t="str">
            <v>KD Spotage</v>
          </cell>
        </row>
        <row r="1343">
          <cell r="A1343" t="str">
            <v>978</v>
          </cell>
          <cell r="B1343">
            <v>978</v>
          </cell>
          <cell r="C1343" t="str">
            <v>Kia</v>
          </cell>
          <cell r="D1343" t="str">
            <v>KM</v>
          </cell>
        </row>
        <row r="1344">
          <cell r="A1344" t="str">
            <v>979</v>
          </cell>
          <cell r="B1344">
            <v>979</v>
          </cell>
          <cell r="C1344" t="str">
            <v>Kia</v>
          </cell>
          <cell r="D1344" t="str">
            <v>Pregio</v>
          </cell>
        </row>
        <row r="1345">
          <cell r="A1345" t="str">
            <v>980</v>
          </cell>
          <cell r="B1345">
            <v>980</v>
          </cell>
          <cell r="C1345" t="str">
            <v>Kia</v>
          </cell>
          <cell r="D1345" t="str">
            <v>PU</v>
          </cell>
        </row>
        <row r="1346">
          <cell r="A1346" t="str">
            <v>981</v>
          </cell>
          <cell r="B1346">
            <v>981</v>
          </cell>
          <cell r="C1346" t="str">
            <v>Kia</v>
          </cell>
          <cell r="D1346" t="str">
            <v>Retona</v>
          </cell>
        </row>
        <row r="1347">
          <cell r="A1347" t="str">
            <v>982</v>
          </cell>
          <cell r="B1347">
            <v>982</v>
          </cell>
          <cell r="C1347" t="str">
            <v>Kia</v>
          </cell>
          <cell r="D1347" t="str">
            <v>Sorento</v>
          </cell>
        </row>
        <row r="1348">
          <cell r="A1348" t="str">
            <v>983</v>
          </cell>
          <cell r="B1348">
            <v>983</v>
          </cell>
          <cell r="C1348" t="str">
            <v>Kia</v>
          </cell>
          <cell r="D1348" t="str">
            <v>Sportage</v>
          </cell>
        </row>
        <row r="1349">
          <cell r="A1349" t="str">
            <v>984</v>
          </cell>
          <cell r="B1349">
            <v>984</v>
          </cell>
          <cell r="C1349" t="str">
            <v>Kia</v>
          </cell>
          <cell r="D1349" t="str">
            <v>Towner</v>
          </cell>
        </row>
        <row r="1350">
          <cell r="A1350" t="str">
            <v>985</v>
          </cell>
          <cell r="B1350">
            <v>985</v>
          </cell>
          <cell r="C1350" t="str">
            <v>Kia</v>
          </cell>
          <cell r="D1350" t="str">
            <v>Others</v>
          </cell>
        </row>
        <row r="1351">
          <cell r="A1351" t="str">
            <v>990</v>
          </cell>
          <cell r="B1351">
            <v>990</v>
          </cell>
          <cell r="C1351" t="str">
            <v>DC</v>
          </cell>
          <cell r="D1351" t="str">
            <v>Service Parts</v>
          </cell>
        </row>
        <row r="1352">
          <cell r="A1352" t="str">
            <v>991</v>
          </cell>
          <cell r="B1352">
            <v>991</v>
          </cell>
          <cell r="C1352" t="str">
            <v>Ford</v>
          </cell>
          <cell r="D1352" t="str">
            <v>Service Parts</v>
          </cell>
        </row>
        <row r="1353">
          <cell r="A1353" t="str">
            <v>992</v>
          </cell>
          <cell r="B1353">
            <v>992</v>
          </cell>
          <cell r="C1353" t="str">
            <v>GM</v>
          </cell>
          <cell r="D1353" t="str">
            <v>Service Parts</v>
          </cell>
        </row>
        <row r="1354">
          <cell r="A1354" t="str">
            <v>993</v>
          </cell>
          <cell r="B1354">
            <v>993</v>
          </cell>
          <cell r="C1354" t="str">
            <v>Honda</v>
          </cell>
          <cell r="D1354" t="str">
            <v>Service Parts</v>
          </cell>
        </row>
        <row r="1355">
          <cell r="A1355" t="str">
            <v>994</v>
          </cell>
          <cell r="B1355">
            <v>994</v>
          </cell>
          <cell r="C1355" t="str">
            <v>Toyota</v>
          </cell>
          <cell r="D1355" t="str">
            <v>Service Parts</v>
          </cell>
        </row>
        <row r="1356">
          <cell r="A1356" t="str">
            <v>995</v>
          </cell>
          <cell r="B1356">
            <v>995</v>
          </cell>
          <cell r="C1356" t="str">
            <v>Renault/Nissan</v>
          </cell>
          <cell r="D1356" t="str">
            <v>Service Parts</v>
          </cell>
        </row>
        <row r="1357">
          <cell r="A1357" t="str">
            <v>996</v>
          </cell>
          <cell r="B1357">
            <v>996</v>
          </cell>
          <cell r="C1357" t="str">
            <v>Delphi</v>
          </cell>
          <cell r="D1357" t="str">
            <v>Service Parts</v>
          </cell>
        </row>
        <row r="1358">
          <cell r="A1358" t="str">
            <v>999</v>
          </cell>
          <cell r="B1358">
            <v>999</v>
          </cell>
          <cell r="C1358" t="str">
            <v>Other</v>
          </cell>
          <cell r="D1358" t="str">
            <v>Service Parts</v>
          </cell>
        </row>
        <row r="1359">
          <cell r="A1359" t="str">
            <v>025</v>
          </cell>
          <cell r="B1359" t="str">
            <v>X</v>
          </cell>
          <cell r="C1359" t="str">
            <v>GM</v>
          </cell>
          <cell r="D1359" t="str">
            <v>Cadillac Eldorado</v>
          </cell>
        </row>
        <row r="1360">
          <cell r="A1360" t="str">
            <v>031</v>
          </cell>
          <cell r="B1360" t="str">
            <v>X</v>
          </cell>
          <cell r="C1360" t="str">
            <v>GM</v>
          </cell>
          <cell r="D1360" t="str">
            <v>Oldsmobile Intrigue</v>
          </cell>
        </row>
        <row r="1361">
          <cell r="A1361" t="str">
            <v>033</v>
          </cell>
          <cell r="B1361" t="str">
            <v>X</v>
          </cell>
          <cell r="C1361" t="str">
            <v>GM</v>
          </cell>
          <cell r="D1361" t="str">
            <v>Century/Regal/Grand Prix</v>
          </cell>
        </row>
        <row r="1362">
          <cell r="A1362" t="str">
            <v>037</v>
          </cell>
          <cell r="B1362" t="str">
            <v>X</v>
          </cell>
          <cell r="C1362" t="str">
            <v>GM</v>
          </cell>
          <cell r="D1362" t="str">
            <v>Saturn SC/SL/SW</v>
          </cell>
        </row>
        <row r="1363">
          <cell r="A1363" t="str">
            <v>060</v>
          </cell>
          <cell r="B1363" t="str">
            <v>X</v>
          </cell>
          <cell r="C1363" t="str">
            <v>GM</v>
          </cell>
          <cell r="D1363" t="str">
            <v>Cavalier Tall Wagon</v>
          </cell>
        </row>
        <row r="1364">
          <cell r="A1364" t="str">
            <v>076</v>
          </cell>
          <cell r="B1364" t="str">
            <v>X</v>
          </cell>
          <cell r="C1364" t="str">
            <v>GM</v>
          </cell>
          <cell r="D1364" t="str">
            <v>Bravada</v>
          </cell>
        </row>
        <row r="1365">
          <cell r="A1365" t="str">
            <v>106</v>
          </cell>
          <cell r="B1365" t="str">
            <v>X</v>
          </cell>
          <cell r="C1365" t="str">
            <v>GM</v>
          </cell>
          <cell r="D1365" t="str">
            <v>Saab SAV</v>
          </cell>
        </row>
        <row r="1366">
          <cell r="A1366" t="str">
            <v>151</v>
          </cell>
          <cell r="B1366" t="str">
            <v>X</v>
          </cell>
          <cell r="C1366" t="str">
            <v>GM</v>
          </cell>
          <cell r="D1366" t="str">
            <v>Heavy Duty Truck</v>
          </cell>
        </row>
        <row r="1367">
          <cell r="A1367" t="str">
            <v>152</v>
          </cell>
          <cell r="B1367" t="str">
            <v>X</v>
          </cell>
          <cell r="C1367" t="str">
            <v>GM</v>
          </cell>
          <cell r="D1367" t="str">
            <v>Heavy Duty Truck</v>
          </cell>
        </row>
        <row r="1368">
          <cell r="A1368" t="str">
            <v>165</v>
          </cell>
          <cell r="B1368" t="str">
            <v>X</v>
          </cell>
          <cell r="C1368" t="str">
            <v>Ford</v>
          </cell>
          <cell r="D1368" t="str">
            <v>Cougar</v>
          </cell>
        </row>
        <row r="1369">
          <cell r="A1369" t="str">
            <v>172</v>
          </cell>
          <cell r="B1369" t="str">
            <v>X</v>
          </cell>
          <cell r="C1369" t="str">
            <v>Ford</v>
          </cell>
          <cell r="D1369" t="str">
            <v>Lincoln LS</v>
          </cell>
        </row>
        <row r="1370">
          <cell r="A1370" t="str">
            <v>175</v>
          </cell>
          <cell r="B1370" t="str">
            <v>X</v>
          </cell>
          <cell r="C1370" t="str">
            <v>Ford</v>
          </cell>
          <cell r="D1370" t="str">
            <v>Continental</v>
          </cell>
        </row>
        <row r="1371">
          <cell r="A1371" t="str">
            <v>203</v>
          </cell>
          <cell r="B1371" t="str">
            <v>X</v>
          </cell>
          <cell r="C1371" t="str">
            <v>Ford</v>
          </cell>
          <cell r="D1371" t="str">
            <v>Bronco</v>
          </cell>
        </row>
        <row r="1372">
          <cell r="A1372" t="str">
            <v>209</v>
          </cell>
          <cell r="B1372" t="str">
            <v>X</v>
          </cell>
          <cell r="C1372" t="str">
            <v>Ford</v>
          </cell>
          <cell r="D1372" t="str">
            <v>Blackwood</v>
          </cell>
        </row>
        <row r="1373">
          <cell r="A1373" t="str">
            <v>215</v>
          </cell>
          <cell r="B1373" t="str">
            <v>X</v>
          </cell>
          <cell r="C1373" t="str">
            <v>Ford</v>
          </cell>
          <cell r="D1373" t="str">
            <v>Escape Sport</v>
          </cell>
        </row>
        <row r="1374">
          <cell r="A1374" t="str">
            <v>216</v>
          </cell>
          <cell r="B1374" t="str">
            <v>X</v>
          </cell>
          <cell r="C1374" t="str">
            <v>Ford</v>
          </cell>
          <cell r="D1374" t="str">
            <v>Escape/Tribute</v>
          </cell>
        </row>
        <row r="1375">
          <cell r="A1375" t="str">
            <v>220</v>
          </cell>
          <cell r="B1375" t="str">
            <v>X</v>
          </cell>
          <cell r="C1375" t="str">
            <v>Ford</v>
          </cell>
          <cell r="D1375" t="str">
            <v>Aviator</v>
          </cell>
        </row>
        <row r="1376">
          <cell r="A1376" t="str">
            <v>221</v>
          </cell>
          <cell r="B1376" t="str">
            <v>X</v>
          </cell>
          <cell r="C1376" t="str">
            <v>Ford</v>
          </cell>
          <cell r="D1376" t="str">
            <v>Ranger</v>
          </cell>
        </row>
        <row r="1377">
          <cell r="A1377" t="str">
            <v>222</v>
          </cell>
          <cell r="B1377" t="str">
            <v>X</v>
          </cell>
          <cell r="C1377" t="str">
            <v>Ford</v>
          </cell>
          <cell r="D1377" t="str">
            <v>Expedition</v>
          </cell>
        </row>
        <row r="1378">
          <cell r="A1378" t="str">
            <v>223</v>
          </cell>
          <cell r="B1378" t="str">
            <v>X</v>
          </cell>
          <cell r="C1378" t="str">
            <v>Ford</v>
          </cell>
          <cell r="D1378" t="str">
            <v>Navigator</v>
          </cell>
        </row>
        <row r="1379">
          <cell r="A1379" t="str">
            <v>227</v>
          </cell>
          <cell r="B1379" t="str">
            <v>X</v>
          </cell>
          <cell r="C1379" t="str">
            <v>Ford</v>
          </cell>
          <cell r="D1379" t="str">
            <v>Villager/Quest</v>
          </cell>
        </row>
        <row r="1380">
          <cell r="A1380" t="str">
            <v>230</v>
          </cell>
          <cell r="B1380" t="str">
            <v>X</v>
          </cell>
          <cell r="C1380" t="str">
            <v>Ford</v>
          </cell>
          <cell r="D1380" t="str">
            <v>Lincoln Crossover SUV</v>
          </cell>
        </row>
        <row r="1381">
          <cell r="A1381" t="str">
            <v>276</v>
          </cell>
          <cell r="B1381" t="str">
            <v>X</v>
          </cell>
          <cell r="C1381" t="str">
            <v>DC</v>
          </cell>
          <cell r="D1381" t="str">
            <v>Prowler</v>
          </cell>
        </row>
        <row r="1382">
          <cell r="A1382" t="str">
            <v>277</v>
          </cell>
          <cell r="B1382" t="str">
            <v>X</v>
          </cell>
          <cell r="C1382" t="str">
            <v>DC</v>
          </cell>
          <cell r="D1382" t="str">
            <v>Viper</v>
          </cell>
        </row>
        <row r="1383">
          <cell r="A1383" t="str">
            <v>331</v>
          </cell>
          <cell r="B1383" t="str">
            <v>X</v>
          </cell>
          <cell r="C1383" t="str">
            <v>DC</v>
          </cell>
          <cell r="D1383" t="str">
            <v>PT Cruiser/Small SUV</v>
          </cell>
        </row>
        <row r="1384">
          <cell r="A1384" t="str">
            <v>332</v>
          </cell>
          <cell r="B1384" t="str">
            <v>X</v>
          </cell>
          <cell r="C1384" t="str">
            <v>DC</v>
          </cell>
          <cell r="D1384" t="str">
            <v>Ram Pickup</v>
          </cell>
        </row>
        <row r="1385">
          <cell r="A1385" t="str">
            <v>372</v>
          </cell>
          <cell r="B1385" t="str">
            <v>X</v>
          </cell>
          <cell r="C1385" t="str">
            <v>Honda</v>
          </cell>
          <cell r="D1385" t="str">
            <v>Accord</v>
          </cell>
        </row>
        <row r="1386">
          <cell r="A1386" t="str">
            <v>425</v>
          </cell>
          <cell r="B1386" t="str">
            <v>X</v>
          </cell>
          <cell r="C1386" t="str">
            <v>Honda</v>
          </cell>
          <cell r="D1386" t="str">
            <v>Accord-Export</v>
          </cell>
        </row>
        <row r="1387">
          <cell r="A1387" t="str">
            <v>435</v>
          </cell>
          <cell r="B1387" t="str">
            <v>X</v>
          </cell>
          <cell r="C1387" t="str">
            <v>Toyota</v>
          </cell>
          <cell r="D1387" t="str">
            <v>Camry</v>
          </cell>
        </row>
        <row r="1388">
          <cell r="A1388" t="str">
            <v>524</v>
          </cell>
          <cell r="B1388" t="str">
            <v>X</v>
          </cell>
          <cell r="C1388" t="str">
            <v>Renault/Nissan</v>
          </cell>
          <cell r="D1388" t="str">
            <v>Megane</v>
          </cell>
        </row>
        <row r="1389">
          <cell r="A1389" t="str">
            <v>525</v>
          </cell>
          <cell r="B1389" t="str">
            <v>X</v>
          </cell>
          <cell r="C1389" t="str">
            <v>Renault/Nissan</v>
          </cell>
          <cell r="D1389" t="str">
            <v>Scenic</v>
          </cell>
        </row>
        <row r="1390">
          <cell r="A1390" t="str">
            <v>610</v>
          </cell>
          <cell r="B1390" t="str">
            <v>X</v>
          </cell>
          <cell r="C1390" t="str">
            <v>BMW</v>
          </cell>
          <cell r="D1390" t="str">
            <v>Z3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>
        <row r="781">
          <cell r="A781" t="str">
            <v>001</v>
          </cell>
        </row>
      </sheetData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>
        <row r="781">
          <cell r="A781" t="str">
            <v>001</v>
          </cell>
        </row>
      </sheetData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>
        <row r="781">
          <cell r="A781" t="str">
            <v>001</v>
          </cell>
        </row>
      </sheetData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>
        <row r="781">
          <cell r="A781" t="str">
            <v>001</v>
          </cell>
        </row>
      </sheetData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>
        <row r="781">
          <cell r="A781" t="str">
            <v>001</v>
          </cell>
        </row>
      </sheetData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>
        <row r="781">
          <cell r="A781" t="str">
            <v>001</v>
          </cell>
        </row>
      </sheetData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 BR 205 (2)"/>
      <sheetName val="Manual"/>
      <sheetName val="General data"/>
      <sheetName val="Details BR 205"/>
    </sheetNames>
    <sheetDataSet>
      <sheetData sheetId="0"/>
      <sheetData sheetId="1"/>
      <sheetData sheetId="2"/>
      <sheetData sheetId="3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2"/>
      <sheetName val="Revenue"/>
    </sheetNames>
    <sheetDataSet>
      <sheetData sheetId="0" refreshError="1">
        <row r="1">
          <cell r="A1" t="str">
            <v>Program code</v>
          </cell>
          <cell r="B1" t="str">
            <v>Fcst ref field</v>
          </cell>
          <cell r="C1" t="str">
            <v>Tower Key Program</v>
          </cell>
          <cell r="D1" t="str">
            <v>Include in Overall NA Forecast</v>
          </cell>
          <cell r="E1" t="str">
            <v>MFG</v>
          </cell>
          <cell r="F1" t="str">
            <v>Manufacturer - Program</v>
          </cell>
          <cell r="G1" t="str">
            <v>Tower Platform</v>
          </cell>
          <cell r="H1" t="str">
            <v>Nameplate</v>
          </cell>
          <cell r="I1" t="str">
            <v>Tp</v>
          </cell>
          <cell r="J1" t="str">
            <v>Platform (subprogram)</v>
          </cell>
          <cell r="K1" t="str">
            <v>Assembly plant</v>
          </cell>
          <cell r="L1" t="str">
            <v>Test Data 1/1/2004</v>
          </cell>
          <cell r="M1" t="str">
            <v>Test Data 2/1/2004</v>
          </cell>
          <cell r="N1" t="str">
            <v>Test Data 3/1/2004</v>
          </cell>
          <cell r="O1" t="str">
            <v>Test Data 4/1/2004</v>
          </cell>
          <cell r="P1" t="str">
            <v>Test Data 5/1/2004</v>
          </cell>
          <cell r="Q1" t="str">
            <v>Test Data 6/1/2004</v>
          </cell>
          <cell r="R1" t="str">
            <v>Test Data 7/1/2004</v>
          </cell>
          <cell r="S1" t="str">
            <v>Test Data 8/1/2004</v>
          </cell>
          <cell r="T1" t="str">
            <v>Test Data 9/1/2004</v>
          </cell>
          <cell r="U1" t="str">
            <v>Test Data 10/1/2004</v>
          </cell>
          <cell r="V1" t="str">
            <v>Test Data 11/1/2004</v>
          </cell>
          <cell r="W1" t="str">
            <v>Test Data 12/1/2004</v>
          </cell>
        </row>
        <row r="2">
          <cell r="A2" t="str">
            <v>A01</v>
          </cell>
          <cell r="B2" t="str">
            <v>A01</v>
          </cell>
          <cell r="E2" t="str">
            <v>BMW</v>
          </cell>
          <cell r="G2" t="str">
            <v>E39</v>
          </cell>
          <cell r="H2" t="str">
            <v>BMW 5 Series</v>
          </cell>
          <cell r="I2" t="str">
            <v>P</v>
          </cell>
        </row>
        <row r="3">
          <cell r="A3" t="str">
            <v>A02</v>
          </cell>
          <cell r="B3" t="str">
            <v>A02</v>
          </cell>
          <cell r="E3" t="str">
            <v>BMW</v>
          </cell>
          <cell r="G3" t="str">
            <v>E46</v>
          </cell>
          <cell r="H3" t="str">
            <v>BMW 3 Series</v>
          </cell>
          <cell r="I3" t="str">
            <v>P</v>
          </cell>
        </row>
        <row r="4">
          <cell r="A4" t="str">
            <v>A03</v>
          </cell>
          <cell r="B4" t="str">
            <v>A03</v>
          </cell>
          <cell r="E4" t="str">
            <v>BMW</v>
          </cell>
          <cell r="G4" t="str">
            <v>E52</v>
          </cell>
          <cell r="H4" t="str">
            <v>BMW Z8</v>
          </cell>
          <cell r="I4" t="str">
            <v>P</v>
          </cell>
        </row>
        <row r="5">
          <cell r="A5" t="str">
            <v>A04</v>
          </cell>
          <cell r="B5" t="str">
            <v>A04</v>
          </cell>
          <cell r="E5" t="str">
            <v>BMW</v>
          </cell>
          <cell r="G5" t="str">
            <v>E60</v>
          </cell>
          <cell r="H5" t="str">
            <v>BMW 5 Series</v>
          </cell>
          <cell r="I5" t="str">
            <v>P</v>
          </cell>
        </row>
        <row r="6">
          <cell r="A6" t="str">
            <v>A05</v>
          </cell>
          <cell r="B6" t="str">
            <v>A05</v>
          </cell>
          <cell r="E6" t="str">
            <v>BMW</v>
          </cell>
          <cell r="G6" t="str">
            <v>E63</v>
          </cell>
          <cell r="H6" t="str">
            <v>BMW 6 Series</v>
          </cell>
          <cell r="I6" t="str">
            <v>P</v>
          </cell>
        </row>
        <row r="7">
          <cell r="A7" t="str">
            <v>A06</v>
          </cell>
          <cell r="B7" t="str">
            <v>A06</v>
          </cell>
          <cell r="E7" t="str">
            <v>BMW</v>
          </cell>
          <cell r="G7" t="str">
            <v>E65</v>
          </cell>
          <cell r="H7" t="str">
            <v>BMW 7 Series</v>
          </cell>
          <cell r="I7" t="str">
            <v>P</v>
          </cell>
        </row>
        <row r="8">
          <cell r="A8" t="str">
            <v>A07</v>
          </cell>
          <cell r="B8" t="str">
            <v>A07</v>
          </cell>
          <cell r="E8" t="str">
            <v>BMW</v>
          </cell>
          <cell r="G8" t="str">
            <v>E81</v>
          </cell>
          <cell r="H8" t="str">
            <v>BMW 1 Series</v>
          </cell>
          <cell r="I8" t="str">
            <v>P</v>
          </cell>
        </row>
        <row r="9">
          <cell r="A9" t="str">
            <v>A08</v>
          </cell>
          <cell r="B9" t="str">
            <v>A08</v>
          </cell>
          <cell r="E9" t="str">
            <v>BMW</v>
          </cell>
          <cell r="G9" t="str">
            <v>E83</v>
          </cell>
          <cell r="H9" t="str">
            <v>BMW X3</v>
          </cell>
          <cell r="I9" t="str">
            <v>T</v>
          </cell>
        </row>
        <row r="10">
          <cell r="A10" t="str">
            <v>A09</v>
          </cell>
          <cell r="B10" t="str">
            <v>A09</v>
          </cell>
          <cell r="E10" t="str">
            <v>BMW</v>
          </cell>
          <cell r="G10" t="str">
            <v>E90</v>
          </cell>
          <cell r="H10" t="str">
            <v>BMW 3 Series</v>
          </cell>
          <cell r="I10" t="str">
            <v>P</v>
          </cell>
        </row>
        <row r="11">
          <cell r="A11" t="str">
            <v>A10</v>
          </cell>
          <cell r="B11" t="str">
            <v>A10</v>
          </cell>
          <cell r="E11" t="str">
            <v>BMW</v>
          </cell>
          <cell r="G11" t="str">
            <v>R50</v>
          </cell>
          <cell r="H11" t="str">
            <v>BMW Mini</v>
          </cell>
          <cell r="I11" t="str">
            <v>P</v>
          </cell>
        </row>
        <row r="12">
          <cell r="A12" t="str">
            <v>A11</v>
          </cell>
          <cell r="B12" t="str">
            <v>A11</v>
          </cell>
          <cell r="E12" t="str">
            <v>BMW</v>
          </cell>
          <cell r="G12" t="str">
            <v>R50(2)</v>
          </cell>
          <cell r="H12" t="str">
            <v>BMW Mini</v>
          </cell>
          <cell r="I12" t="str">
            <v>P</v>
          </cell>
        </row>
        <row r="13">
          <cell r="A13" t="str">
            <v>A99</v>
          </cell>
          <cell r="B13" t="str">
            <v>A99</v>
          </cell>
          <cell r="E13" t="str">
            <v>BMW</v>
          </cell>
          <cell r="G13" t="str">
            <v>Misc.</v>
          </cell>
          <cell r="H13" t="str">
            <v>Miscellaneous BMW Platforms</v>
          </cell>
        </row>
        <row r="14">
          <cell r="A14" t="str">
            <v>B01</v>
          </cell>
          <cell r="B14" t="str">
            <v>B01</v>
          </cell>
          <cell r="E14" t="str">
            <v>DCX</v>
          </cell>
          <cell r="G14" t="str">
            <v>C209</v>
          </cell>
          <cell r="H14" t="str">
            <v>Mercedes-Benz CLK</v>
          </cell>
          <cell r="I14" t="str">
            <v>P</v>
          </cell>
        </row>
        <row r="15">
          <cell r="A15" t="str">
            <v>B02</v>
          </cell>
          <cell r="B15" t="str">
            <v>B02</v>
          </cell>
          <cell r="E15" t="str">
            <v>DCX</v>
          </cell>
          <cell r="G15" t="str">
            <v>C215</v>
          </cell>
          <cell r="H15" t="str">
            <v>Mercedes-Benz CL</v>
          </cell>
          <cell r="I15" t="str">
            <v>P</v>
          </cell>
        </row>
        <row r="16">
          <cell r="A16" t="str">
            <v>B03</v>
          </cell>
          <cell r="B16" t="str">
            <v>B03</v>
          </cell>
          <cell r="E16" t="str">
            <v>DCX</v>
          </cell>
          <cell r="G16" t="str">
            <v>C216</v>
          </cell>
          <cell r="H16" t="str">
            <v>Mercedes-Benz CL</v>
          </cell>
          <cell r="I16" t="str">
            <v>P</v>
          </cell>
        </row>
        <row r="17">
          <cell r="A17" t="str">
            <v>B04</v>
          </cell>
          <cell r="B17" t="str">
            <v>B04</v>
          </cell>
          <cell r="E17" t="str">
            <v>DCX</v>
          </cell>
          <cell r="G17" t="str">
            <v>C219</v>
          </cell>
          <cell r="H17" t="str">
            <v>Mercedes-Benz CLE</v>
          </cell>
          <cell r="I17" t="str">
            <v>P</v>
          </cell>
        </row>
        <row r="18">
          <cell r="A18" t="str">
            <v>B05</v>
          </cell>
          <cell r="B18" t="str">
            <v>B05</v>
          </cell>
          <cell r="E18" t="str">
            <v>DCX</v>
          </cell>
          <cell r="G18" t="str">
            <v>DX</v>
          </cell>
          <cell r="H18" t="str">
            <v>Mitsubishi Carisma</v>
          </cell>
          <cell r="I18" t="str">
            <v>P</v>
          </cell>
        </row>
        <row r="19">
          <cell r="A19" t="str">
            <v>B06</v>
          </cell>
          <cell r="B19" t="str">
            <v>B06</v>
          </cell>
          <cell r="E19" t="str">
            <v>DCX</v>
          </cell>
          <cell r="G19" t="str">
            <v>G463</v>
          </cell>
          <cell r="H19" t="str">
            <v>Mercedes-Benz G-Wagon</v>
          </cell>
          <cell r="I19" t="str">
            <v>P</v>
          </cell>
        </row>
        <row r="20">
          <cell r="A20" t="str">
            <v>B07</v>
          </cell>
          <cell r="B20" t="str">
            <v>B07</v>
          </cell>
          <cell r="E20" t="str">
            <v>DCX</v>
          </cell>
          <cell r="G20" t="str">
            <v>MGX</v>
          </cell>
          <cell r="H20" t="str">
            <v>Mitsubishi Spacestar</v>
          </cell>
          <cell r="I20" t="str">
            <v>P</v>
          </cell>
        </row>
        <row r="21">
          <cell r="A21" t="str">
            <v>B08</v>
          </cell>
          <cell r="B21" t="str">
            <v>B08</v>
          </cell>
          <cell r="E21" t="str">
            <v>DCX</v>
          </cell>
          <cell r="G21" t="str">
            <v>Minicab</v>
          </cell>
          <cell r="H21" t="str">
            <v>Mitsubishi Pinin Pajero</v>
          </cell>
          <cell r="I21" t="str">
            <v>P</v>
          </cell>
        </row>
        <row r="22">
          <cell r="A22" t="str">
            <v>B09</v>
          </cell>
          <cell r="B22" t="str">
            <v>B09</v>
          </cell>
          <cell r="E22" t="str">
            <v>DCX</v>
          </cell>
          <cell r="G22" t="str">
            <v>NCV2</v>
          </cell>
          <cell r="H22" t="str">
            <v>Mercedes-Benz V-Class</v>
          </cell>
          <cell r="I22" t="str">
            <v>T</v>
          </cell>
        </row>
        <row r="23">
          <cell r="A23" t="str">
            <v>B10</v>
          </cell>
          <cell r="B23" t="str">
            <v>B10</v>
          </cell>
          <cell r="E23" t="str">
            <v>DCX</v>
          </cell>
          <cell r="G23" t="str">
            <v>NCV3</v>
          </cell>
          <cell r="H23" t="str">
            <v>Mercedes-Benz Sprinter</v>
          </cell>
          <cell r="I23" t="str">
            <v>T</v>
          </cell>
        </row>
        <row r="24">
          <cell r="A24" t="str">
            <v>B11</v>
          </cell>
          <cell r="B24" t="str">
            <v>B11</v>
          </cell>
          <cell r="E24" t="str">
            <v>DCX</v>
          </cell>
          <cell r="G24" t="str">
            <v>R170</v>
          </cell>
          <cell r="H24" t="str">
            <v>Mercedes-Benz SLK</v>
          </cell>
          <cell r="I24" t="str">
            <v>P</v>
          </cell>
        </row>
        <row r="25">
          <cell r="A25" t="str">
            <v>B12</v>
          </cell>
          <cell r="B25" t="str">
            <v>B12</v>
          </cell>
          <cell r="E25" t="str">
            <v>DCX</v>
          </cell>
          <cell r="G25" t="str">
            <v>R171</v>
          </cell>
          <cell r="H25" t="str">
            <v>Mercedes-Benz SLK</v>
          </cell>
          <cell r="I25" t="str">
            <v>P</v>
          </cell>
        </row>
        <row r="26">
          <cell r="A26" t="str">
            <v>B13</v>
          </cell>
          <cell r="B26" t="str">
            <v>B13</v>
          </cell>
          <cell r="E26" t="str">
            <v>DCX</v>
          </cell>
          <cell r="G26" t="str">
            <v>R230</v>
          </cell>
          <cell r="H26" t="str">
            <v>Mercedes-Benz S-Class</v>
          </cell>
          <cell r="I26" t="str">
            <v>P</v>
          </cell>
        </row>
        <row r="27">
          <cell r="A27" t="str">
            <v>B14</v>
          </cell>
          <cell r="B27" t="str">
            <v>B14</v>
          </cell>
          <cell r="E27" t="str">
            <v>DCX</v>
          </cell>
          <cell r="G27" t="str">
            <v>RG</v>
          </cell>
          <cell r="H27" t="str">
            <v>Chysler Voyager</v>
          </cell>
          <cell r="I27" t="str">
            <v>T</v>
          </cell>
        </row>
        <row r="28">
          <cell r="A28" t="str">
            <v>B15</v>
          </cell>
          <cell r="B28" t="str">
            <v>B15</v>
          </cell>
          <cell r="E28" t="str">
            <v>DCX</v>
          </cell>
          <cell r="G28" t="str">
            <v>SLR</v>
          </cell>
          <cell r="H28" t="str">
            <v>Mercedes-Benz SLR</v>
          </cell>
          <cell r="I28" t="str">
            <v>P</v>
          </cell>
        </row>
        <row r="29">
          <cell r="A29" t="str">
            <v>B16</v>
          </cell>
          <cell r="B29" t="str">
            <v>B16</v>
          </cell>
          <cell r="E29" t="str">
            <v>DCX</v>
          </cell>
          <cell r="G29" t="str">
            <v>Smart</v>
          </cell>
          <cell r="H29" t="str">
            <v>Smart</v>
          </cell>
          <cell r="I29" t="str">
            <v>P</v>
          </cell>
        </row>
        <row r="30">
          <cell r="A30" t="str">
            <v>B17</v>
          </cell>
          <cell r="B30" t="str">
            <v>B17</v>
          </cell>
          <cell r="E30" t="str">
            <v>DCX</v>
          </cell>
          <cell r="G30" t="str">
            <v>TIN</v>
          </cell>
          <cell r="H30" t="str">
            <v>Mercedes-Benz Sprinter</v>
          </cell>
          <cell r="I30" t="str">
            <v>T</v>
          </cell>
        </row>
        <row r="31">
          <cell r="A31" t="str">
            <v>B18</v>
          </cell>
          <cell r="B31" t="str">
            <v>B18</v>
          </cell>
          <cell r="E31" t="str">
            <v>DCX</v>
          </cell>
          <cell r="G31" t="str">
            <v>Viano</v>
          </cell>
          <cell r="H31" t="str">
            <v>Mercedes-Benz V-Class</v>
          </cell>
          <cell r="I31" t="str">
            <v>T</v>
          </cell>
        </row>
        <row r="32">
          <cell r="A32" t="str">
            <v>B19</v>
          </cell>
          <cell r="B32" t="str">
            <v>B19</v>
          </cell>
          <cell r="E32" t="str">
            <v>DCX</v>
          </cell>
          <cell r="G32" t="str">
            <v>W163</v>
          </cell>
          <cell r="H32" t="str">
            <v>Mercedes-Benz M-Class</v>
          </cell>
          <cell r="I32" t="str">
            <v>T</v>
          </cell>
        </row>
        <row r="33">
          <cell r="A33" t="str">
            <v>B20</v>
          </cell>
          <cell r="B33" t="str">
            <v>B20</v>
          </cell>
          <cell r="E33" t="str">
            <v>DCX</v>
          </cell>
          <cell r="G33" t="str">
            <v>W164</v>
          </cell>
          <cell r="H33" t="str">
            <v>Mercedes-Benz M-Class</v>
          </cell>
          <cell r="I33" t="str">
            <v>T</v>
          </cell>
        </row>
        <row r="34">
          <cell r="A34" t="str">
            <v>B21</v>
          </cell>
          <cell r="B34" t="str">
            <v>B21</v>
          </cell>
          <cell r="E34" t="str">
            <v>DCX</v>
          </cell>
          <cell r="G34" t="str">
            <v>W168</v>
          </cell>
          <cell r="H34" t="str">
            <v>Mercedes-Benz A-Class</v>
          </cell>
          <cell r="I34" t="str">
            <v>P</v>
          </cell>
        </row>
        <row r="35">
          <cell r="A35" t="str">
            <v>B22</v>
          </cell>
          <cell r="B35" t="str">
            <v>B22</v>
          </cell>
          <cell r="E35" t="str">
            <v>DCX</v>
          </cell>
          <cell r="G35" t="str">
            <v>W169</v>
          </cell>
          <cell r="H35" t="str">
            <v>Mercedes-Benz A-Class</v>
          </cell>
          <cell r="I35" t="str">
            <v>P</v>
          </cell>
          <cell r="R35">
            <v>14623.726415094339</v>
          </cell>
          <cell r="S35">
            <v>3848.3490566037735</v>
          </cell>
          <cell r="T35">
            <v>16932.735849056604</v>
          </cell>
          <cell r="U35">
            <v>17702.405660377357</v>
          </cell>
          <cell r="V35">
            <v>15393.396226415094</v>
          </cell>
          <cell r="W35">
            <v>13084.386792452829</v>
          </cell>
        </row>
        <row r="36">
          <cell r="A36" t="str">
            <v>B23</v>
          </cell>
          <cell r="B36" t="str">
            <v>B23</v>
          </cell>
          <cell r="E36" t="str">
            <v>DCX</v>
          </cell>
          <cell r="G36" t="str">
            <v>W202</v>
          </cell>
          <cell r="H36" t="str">
            <v>Mercedes-Benz C-Class</v>
          </cell>
          <cell r="I36" t="str">
            <v>P</v>
          </cell>
        </row>
        <row r="37">
          <cell r="A37" t="str">
            <v>B24</v>
          </cell>
          <cell r="B37" t="str">
            <v>B24</v>
          </cell>
          <cell r="E37" t="str">
            <v>DCX</v>
          </cell>
          <cell r="G37" t="str">
            <v>W203</v>
          </cell>
          <cell r="H37" t="str">
            <v>Mercedes-Benz C-Class</v>
          </cell>
          <cell r="I37" t="str">
            <v>P</v>
          </cell>
        </row>
        <row r="38">
          <cell r="A38" t="str">
            <v>B25</v>
          </cell>
          <cell r="B38" t="str">
            <v>B25</v>
          </cell>
          <cell r="E38" t="str">
            <v>DCX</v>
          </cell>
          <cell r="G38" t="str">
            <v>W204</v>
          </cell>
          <cell r="H38" t="str">
            <v>Mercedes-Benz C-Class</v>
          </cell>
          <cell r="I38" t="str">
            <v>P</v>
          </cell>
        </row>
        <row r="39">
          <cell r="A39" t="str">
            <v>B26</v>
          </cell>
          <cell r="B39" t="str">
            <v>B26</v>
          </cell>
          <cell r="E39" t="str">
            <v>DCX</v>
          </cell>
          <cell r="G39" t="str">
            <v>W210</v>
          </cell>
          <cell r="H39" t="str">
            <v>Mercedes-Benz E-Class</v>
          </cell>
          <cell r="I39" t="str">
            <v>P</v>
          </cell>
        </row>
        <row r="40">
          <cell r="A40" t="str">
            <v>B27</v>
          </cell>
          <cell r="B40" t="str">
            <v>B27</v>
          </cell>
          <cell r="E40" t="str">
            <v>DCX</v>
          </cell>
          <cell r="G40" t="str">
            <v>W211</v>
          </cell>
          <cell r="H40" t="str">
            <v>Mercedes-Benz E-Class</v>
          </cell>
          <cell r="I40" t="str">
            <v>P</v>
          </cell>
        </row>
        <row r="41">
          <cell r="A41" t="str">
            <v>B28</v>
          </cell>
          <cell r="B41" t="str">
            <v>B28</v>
          </cell>
          <cell r="E41" t="str">
            <v>DCX</v>
          </cell>
          <cell r="G41" t="str">
            <v>W220</v>
          </cell>
          <cell r="H41" t="str">
            <v>Mercedes-Benz S-Class</v>
          </cell>
          <cell r="I41" t="str">
            <v>P</v>
          </cell>
        </row>
        <row r="42">
          <cell r="A42" t="str">
            <v>B29</v>
          </cell>
          <cell r="B42" t="str">
            <v>B29</v>
          </cell>
          <cell r="E42" t="str">
            <v>DCX</v>
          </cell>
          <cell r="G42" t="str">
            <v>W221</v>
          </cell>
          <cell r="H42" t="str">
            <v>Mercedes-Benz S-Class</v>
          </cell>
          <cell r="I42" t="str">
            <v>P</v>
          </cell>
        </row>
        <row r="43">
          <cell r="A43" t="str">
            <v>B30</v>
          </cell>
          <cell r="B43" t="str">
            <v>B30</v>
          </cell>
          <cell r="E43" t="str">
            <v>DCX</v>
          </cell>
          <cell r="G43" t="str">
            <v>W240</v>
          </cell>
          <cell r="H43" t="str">
            <v>Mercedes-Benz Maybach</v>
          </cell>
          <cell r="I43" t="str">
            <v>P</v>
          </cell>
        </row>
        <row r="44">
          <cell r="A44" t="str">
            <v>B31</v>
          </cell>
          <cell r="B44" t="str">
            <v>B31</v>
          </cell>
          <cell r="E44" t="str">
            <v>DCX</v>
          </cell>
          <cell r="G44" t="str">
            <v>W414</v>
          </cell>
          <cell r="H44" t="str">
            <v>Mercedes-Benz Vaneo</v>
          </cell>
          <cell r="I44" t="str">
            <v>T</v>
          </cell>
        </row>
        <row r="45">
          <cell r="A45" t="str">
            <v>B32</v>
          </cell>
          <cell r="B45" t="str">
            <v>B32</v>
          </cell>
          <cell r="E45" t="str">
            <v>DCX</v>
          </cell>
          <cell r="G45" t="str">
            <v>WG</v>
          </cell>
          <cell r="H45" t="str">
            <v>Chysler Grand Cherokee</v>
          </cell>
          <cell r="I45" t="str">
            <v>T</v>
          </cell>
        </row>
        <row r="46">
          <cell r="A46" t="str">
            <v>B33</v>
          </cell>
          <cell r="B46" t="str">
            <v>B33</v>
          </cell>
          <cell r="E46" t="str">
            <v>DCX</v>
          </cell>
          <cell r="G46" t="str">
            <v>WK</v>
          </cell>
          <cell r="H46" t="str">
            <v>Chysler Grand Cherokee</v>
          </cell>
          <cell r="I46" t="str">
            <v>T</v>
          </cell>
        </row>
        <row r="47">
          <cell r="A47" t="str">
            <v>B34</v>
          </cell>
          <cell r="B47" t="str">
            <v>B34</v>
          </cell>
          <cell r="E47" t="str">
            <v>DCX</v>
          </cell>
          <cell r="G47" t="str">
            <v>ZH</v>
          </cell>
          <cell r="H47" t="str">
            <v>Chysler Crossfire</v>
          </cell>
          <cell r="I47" t="str">
            <v>P</v>
          </cell>
        </row>
        <row r="48">
          <cell r="A48" t="str">
            <v>B35</v>
          </cell>
          <cell r="B48" t="str">
            <v>B35</v>
          </cell>
          <cell r="E48" t="str">
            <v>DCX</v>
          </cell>
          <cell r="G48" t="str">
            <v>ZM</v>
          </cell>
          <cell r="H48" t="str">
            <v>Mitsubishi Colt</v>
          </cell>
          <cell r="I48" t="str">
            <v>P</v>
          </cell>
        </row>
        <row r="49">
          <cell r="A49" t="str">
            <v>B36</v>
          </cell>
          <cell r="B49" t="str">
            <v>B36</v>
          </cell>
          <cell r="E49" t="str">
            <v>DCX</v>
          </cell>
          <cell r="G49" t="str">
            <v>ZS</v>
          </cell>
          <cell r="H49" t="str">
            <v>Smart + 4</v>
          </cell>
          <cell r="I49" t="str">
            <v>P</v>
          </cell>
        </row>
        <row r="50">
          <cell r="A50" t="str">
            <v>B37</v>
          </cell>
          <cell r="B50" t="str">
            <v>B37</v>
          </cell>
          <cell r="E50" t="str">
            <v>DCX</v>
          </cell>
          <cell r="G50" t="str">
            <v>MP2</v>
          </cell>
          <cell r="H50" t="str">
            <v>Mercedes-Actros</v>
          </cell>
        </row>
        <row r="51">
          <cell r="A51" t="str">
            <v>B90</v>
          </cell>
          <cell r="B51" t="str">
            <v>B90</v>
          </cell>
          <cell r="E51" t="str">
            <v>DCX</v>
          </cell>
          <cell r="G51" t="str">
            <v>LK</v>
          </cell>
          <cell r="H51" t="str">
            <v>leichte Klasse 1</v>
          </cell>
          <cell r="I51" t="str">
            <v>T</v>
          </cell>
        </row>
        <row r="52">
          <cell r="A52" t="str">
            <v>B91</v>
          </cell>
          <cell r="B52" t="str">
            <v>B91</v>
          </cell>
          <cell r="E52" t="str">
            <v>DCX</v>
          </cell>
          <cell r="G52" t="str">
            <v>LKN</v>
          </cell>
          <cell r="H52" t="str">
            <v>leichte Klasse Neu</v>
          </cell>
          <cell r="I52" t="str">
            <v>T</v>
          </cell>
        </row>
        <row r="53">
          <cell r="A53" t="str">
            <v>B92</v>
          </cell>
          <cell r="B53" t="str">
            <v>B92</v>
          </cell>
          <cell r="E53" t="str">
            <v>DCX</v>
          </cell>
          <cell r="G53" t="str">
            <v>T2W</v>
          </cell>
          <cell r="H53" t="str">
            <v>Vario Ludwigsfelde</v>
          </cell>
          <cell r="I53" t="str">
            <v>T</v>
          </cell>
        </row>
        <row r="54">
          <cell r="A54" t="str">
            <v>B93</v>
          </cell>
          <cell r="B54" t="str">
            <v>B93</v>
          </cell>
          <cell r="E54" t="str">
            <v>DCX</v>
          </cell>
          <cell r="G54" t="str">
            <v>SKN</v>
          </cell>
          <cell r="H54" t="str">
            <v>Schwere Klasse Neu</v>
          </cell>
          <cell r="I54" t="str">
            <v>T</v>
          </cell>
        </row>
        <row r="55">
          <cell r="A55" t="str">
            <v>B98</v>
          </cell>
          <cell r="B55" t="str">
            <v>B98</v>
          </cell>
          <cell r="E55" t="str">
            <v>DCX</v>
          </cell>
          <cell r="G55" t="str">
            <v>T_Misc.</v>
          </cell>
          <cell r="H55" t="str">
            <v>Misc.DCX Truck Platforms</v>
          </cell>
          <cell r="I55" t="str">
            <v>T</v>
          </cell>
        </row>
        <row r="56">
          <cell r="A56" t="str">
            <v>B99</v>
          </cell>
          <cell r="B56" t="str">
            <v>B99</v>
          </cell>
          <cell r="E56" t="str">
            <v>DCX</v>
          </cell>
          <cell r="G56" t="str">
            <v>Misc.</v>
          </cell>
          <cell r="H56" t="str">
            <v>Miscellaneous DCX Platforms</v>
          </cell>
        </row>
        <row r="57">
          <cell r="A57" t="str">
            <v>C01</v>
          </cell>
          <cell r="B57" t="str">
            <v>C01</v>
          </cell>
          <cell r="E57" t="str">
            <v>FIAT</v>
          </cell>
          <cell r="G57">
            <v>141</v>
          </cell>
          <cell r="H57" t="str">
            <v>Fiat Panda</v>
          </cell>
          <cell r="I57" t="str">
            <v>P</v>
          </cell>
        </row>
        <row r="58">
          <cell r="A58" t="str">
            <v>C02</v>
          </cell>
          <cell r="B58" t="str">
            <v>C02</v>
          </cell>
          <cell r="E58" t="str">
            <v>FIAT</v>
          </cell>
          <cell r="G58">
            <v>169</v>
          </cell>
          <cell r="H58" t="str">
            <v>Fiat New Small</v>
          </cell>
          <cell r="I58" t="str">
            <v>P</v>
          </cell>
          <cell r="L58">
            <v>17220</v>
          </cell>
          <cell r="M58">
            <v>16400</v>
          </cell>
          <cell r="N58">
            <v>18860</v>
          </cell>
          <cell r="O58">
            <v>16275</v>
          </cell>
          <cell r="P58">
            <v>15400</v>
          </cell>
          <cell r="Q58">
            <v>15700</v>
          </cell>
          <cell r="R58">
            <v>17600</v>
          </cell>
          <cell r="S58">
            <v>5460</v>
          </cell>
          <cell r="T58">
            <v>17820</v>
          </cell>
          <cell r="U58">
            <v>17010</v>
          </cell>
          <cell r="V58">
            <v>16300</v>
          </cell>
          <cell r="W58">
            <v>15390</v>
          </cell>
        </row>
        <row r="59">
          <cell r="A59" t="str">
            <v>C03</v>
          </cell>
          <cell r="B59" t="str">
            <v>C03</v>
          </cell>
          <cell r="E59" t="str">
            <v>FIAT</v>
          </cell>
          <cell r="G59">
            <v>176</v>
          </cell>
          <cell r="H59" t="str">
            <v>Lancia Y (Platform 176 = OLD FIAT PUNTO)</v>
          </cell>
          <cell r="I59" t="str">
            <v>P</v>
          </cell>
        </row>
        <row r="60">
          <cell r="A60" t="str">
            <v>C04</v>
          </cell>
          <cell r="B60" t="str">
            <v>C04</v>
          </cell>
          <cell r="E60" t="str">
            <v>FIAT</v>
          </cell>
          <cell r="G60">
            <v>178</v>
          </cell>
          <cell r="H60" t="str">
            <v>Fiat Albea / Doblo / Palio</v>
          </cell>
          <cell r="I60" t="str">
            <v>P</v>
          </cell>
        </row>
        <row r="61">
          <cell r="A61" t="str">
            <v>C05</v>
          </cell>
          <cell r="B61" t="str">
            <v>C05</v>
          </cell>
          <cell r="E61" t="str">
            <v>FIAT</v>
          </cell>
          <cell r="G61">
            <v>185</v>
          </cell>
          <cell r="H61" t="str">
            <v>Fiat Marea</v>
          </cell>
          <cell r="I61" t="str">
            <v>P</v>
          </cell>
          <cell r="L61">
            <v>1170</v>
          </cell>
          <cell r="M61">
            <v>1260</v>
          </cell>
          <cell r="N61">
            <v>1260</v>
          </cell>
          <cell r="O61">
            <v>1260</v>
          </cell>
          <cell r="P61">
            <v>990</v>
          </cell>
          <cell r="Q61">
            <v>910</v>
          </cell>
          <cell r="R61">
            <v>1430</v>
          </cell>
          <cell r="S61">
            <v>130</v>
          </cell>
          <cell r="T61">
            <v>845</v>
          </cell>
          <cell r="U61">
            <v>975</v>
          </cell>
          <cell r="V61">
            <v>1040</v>
          </cell>
          <cell r="W61">
            <v>780</v>
          </cell>
        </row>
        <row r="62">
          <cell r="A62" t="str">
            <v>C06</v>
          </cell>
          <cell r="B62" t="str">
            <v>C06</v>
          </cell>
          <cell r="E62" t="str">
            <v>FIAT</v>
          </cell>
          <cell r="G62">
            <v>186</v>
          </cell>
          <cell r="H62" t="str">
            <v>Fiat Multipla</v>
          </cell>
          <cell r="I62" t="str">
            <v>T</v>
          </cell>
        </row>
        <row r="63">
          <cell r="A63" t="str">
            <v>C07</v>
          </cell>
          <cell r="B63" t="str">
            <v>C07</v>
          </cell>
          <cell r="E63" t="str">
            <v>FIAT</v>
          </cell>
          <cell r="G63">
            <v>187</v>
          </cell>
          <cell r="H63" t="str">
            <v>Fiat Seicento</v>
          </cell>
          <cell r="I63" t="str">
            <v>P</v>
          </cell>
        </row>
        <row r="64">
          <cell r="A64" t="str">
            <v>C08</v>
          </cell>
          <cell r="B64" t="str">
            <v>C08</v>
          </cell>
          <cell r="E64" t="str">
            <v>FIAT</v>
          </cell>
          <cell r="G64">
            <v>188</v>
          </cell>
          <cell r="H64" t="str">
            <v>Fiat Punto</v>
          </cell>
          <cell r="I64" t="str">
            <v>P</v>
          </cell>
          <cell r="L64">
            <v>32810</v>
          </cell>
          <cell r="M64">
            <v>32020</v>
          </cell>
          <cell r="N64">
            <v>37460</v>
          </cell>
          <cell r="O64">
            <v>34040</v>
          </cell>
          <cell r="P64">
            <v>34720</v>
          </cell>
          <cell r="Q64">
            <v>34184</v>
          </cell>
          <cell r="R64">
            <v>37586</v>
          </cell>
          <cell r="S64">
            <v>9642</v>
          </cell>
          <cell r="T64">
            <v>36558</v>
          </cell>
          <cell r="U64">
            <v>34635</v>
          </cell>
          <cell r="V64">
            <v>34238</v>
          </cell>
          <cell r="W64">
            <v>26685</v>
          </cell>
        </row>
        <row r="65">
          <cell r="A65" t="str">
            <v>C09</v>
          </cell>
          <cell r="B65" t="str">
            <v>C09</v>
          </cell>
          <cell r="E65" t="str">
            <v>FIAT</v>
          </cell>
          <cell r="G65">
            <v>192</v>
          </cell>
          <cell r="H65" t="str">
            <v>Fiat Stilio</v>
          </cell>
          <cell r="I65" t="str">
            <v>P</v>
          </cell>
          <cell r="L65">
            <v>14680</v>
          </cell>
          <cell r="M65">
            <v>16830</v>
          </cell>
          <cell r="N65">
            <v>20055</v>
          </cell>
          <cell r="O65">
            <v>18852</v>
          </cell>
          <cell r="P65">
            <v>15750</v>
          </cell>
          <cell r="Q65">
            <v>15000</v>
          </cell>
          <cell r="R65">
            <v>16500</v>
          </cell>
          <cell r="S65">
            <v>1500</v>
          </cell>
          <cell r="T65">
            <v>16500</v>
          </cell>
          <cell r="U65">
            <v>15750</v>
          </cell>
          <cell r="V65">
            <v>15750</v>
          </cell>
          <cell r="W65">
            <v>15000</v>
          </cell>
        </row>
        <row r="66">
          <cell r="A66" t="str">
            <v>C09-3D</v>
          </cell>
          <cell r="B66" t="str">
            <v>C09-3D</v>
          </cell>
          <cell r="E66" t="str">
            <v>FIAT</v>
          </cell>
          <cell r="G66" t="str">
            <v>192-3D</v>
          </cell>
          <cell r="H66" t="str">
            <v>Fiat Stilio   3 Doors</v>
          </cell>
          <cell r="I66" t="str">
            <v>P</v>
          </cell>
          <cell r="L66">
            <v>3546</v>
          </cell>
          <cell r="M66">
            <v>4153.5</v>
          </cell>
          <cell r="N66">
            <v>5424.75</v>
          </cell>
          <cell r="O66">
            <v>4883.3999999999996</v>
          </cell>
          <cell r="P66">
            <v>3937.5</v>
          </cell>
          <cell r="Q66">
            <v>3757.5</v>
          </cell>
          <cell r="R66">
            <v>4432.5</v>
          </cell>
          <cell r="S66">
            <v>450</v>
          </cell>
          <cell r="T66">
            <v>3960</v>
          </cell>
          <cell r="U66">
            <v>3465</v>
          </cell>
          <cell r="V66">
            <v>3937.5</v>
          </cell>
          <cell r="W66">
            <v>4072.5</v>
          </cell>
        </row>
        <row r="67">
          <cell r="A67" t="str">
            <v>C09-5D</v>
          </cell>
          <cell r="B67" t="str">
            <v>C09-5D</v>
          </cell>
          <cell r="E67" t="str">
            <v>FIAT</v>
          </cell>
          <cell r="G67" t="str">
            <v>192-5D</v>
          </cell>
          <cell r="H67" t="str">
            <v>Fiat Stilio   5 Doors</v>
          </cell>
          <cell r="I67" t="str">
            <v>P</v>
          </cell>
          <cell r="L67">
            <v>4334</v>
          </cell>
          <cell r="M67">
            <v>5076.5</v>
          </cell>
          <cell r="N67">
            <v>6630.25</v>
          </cell>
          <cell r="O67">
            <v>5968.6</v>
          </cell>
          <cell r="P67">
            <v>4812.5</v>
          </cell>
          <cell r="Q67">
            <v>4592.5</v>
          </cell>
          <cell r="R67">
            <v>5417.5</v>
          </cell>
          <cell r="S67">
            <v>550</v>
          </cell>
          <cell r="T67">
            <v>4840</v>
          </cell>
          <cell r="U67">
            <v>4235</v>
          </cell>
          <cell r="V67">
            <v>4812.5</v>
          </cell>
          <cell r="W67">
            <v>4977.5</v>
          </cell>
        </row>
        <row r="68">
          <cell r="A68" t="str">
            <v>C09-S</v>
          </cell>
          <cell r="B68" t="str">
            <v>C09-S</v>
          </cell>
          <cell r="E68" t="str">
            <v>FIAT</v>
          </cell>
          <cell r="G68" t="str">
            <v>192-S</v>
          </cell>
          <cell r="H68" t="str">
            <v>Fiat Stilio  Saloon</v>
          </cell>
          <cell r="I68" t="str">
            <v>P</v>
          </cell>
          <cell r="L68">
            <v>7880</v>
          </cell>
          <cell r="M68">
            <v>9230</v>
          </cell>
          <cell r="N68">
            <v>12055</v>
          </cell>
          <cell r="O68">
            <v>10852</v>
          </cell>
          <cell r="P68">
            <v>8750</v>
          </cell>
          <cell r="Q68">
            <v>8350</v>
          </cell>
          <cell r="R68">
            <v>9850</v>
          </cell>
          <cell r="S68">
            <v>1000</v>
          </cell>
          <cell r="T68">
            <v>8800</v>
          </cell>
          <cell r="U68">
            <v>7700</v>
          </cell>
          <cell r="V68">
            <v>8750</v>
          </cell>
          <cell r="W68">
            <v>9050</v>
          </cell>
        </row>
        <row r="69">
          <cell r="A69" t="str">
            <v>C09-SW</v>
          </cell>
          <cell r="B69" t="str">
            <v>C09-SW</v>
          </cell>
          <cell r="E69" t="str">
            <v>FIAT</v>
          </cell>
          <cell r="G69" t="str">
            <v>192-SW</v>
          </cell>
          <cell r="H69" t="str">
            <v>Fiat Stilio  Station Wagon</v>
          </cell>
          <cell r="I69" t="str">
            <v>P</v>
          </cell>
          <cell r="L69">
            <v>6800</v>
          </cell>
          <cell r="M69">
            <v>7600</v>
          </cell>
          <cell r="N69">
            <v>8000</v>
          </cell>
          <cell r="O69">
            <v>8000</v>
          </cell>
          <cell r="P69">
            <v>7000</v>
          </cell>
          <cell r="Q69">
            <v>6650</v>
          </cell>
          <cell r="R69">
            <v>6650</v>
          </cell>
          <cell r="S69">
            <v>500</v>
          </cell>
          <cell r="T69">
            <v>7700</v>
          </cell>
          <cell r="U69">
            <v>8050</v>
          </cell>
          <cell r="V69">
            <v>7000</v>
          </cell>
          <cell r="W69">
            <v>5950</v>
          </cell>
        </row>
        <row r="70">
          <cell r="A70" t="str">
            <v>C10</v>
          </cell>
          <cell r="B70" t="str">
            <v>C10</v>
          </cell>
          <cell r="E70" t="str">
            <v>FIAT</v>
          </cell>
          <cell r="G70">
            <v>199</v>
          </cell>
          <cell r="H70" t="str">
            <v>Fiat Punto</v>
          </cell>
          <cell r="I70" t="str">
            <v>P</v>
          </cell>
        </row>
        <row r="71">
          <cell r="A71" t="str">
            <v>C11</v>
          </cell>
          <cell r="B71" t="str">
            <v>C11</v>
          </cell>
          <cell r="E71" t="str">
            <v>FIAT</v>
          </cell>
          <cell r="G71">
            <v>350</v>
          </cell>
          <cell r="H71" t="str">
            <v>Fiat B-MPV</v>
          </cell>
          <cell r="I71" t="str">
            <v>T</v>
          </cell>
          <cell r="L71">
            <v>7740</v>
          </cell>
          <cell r="M71">
            <v>9120</v>
          </cell>
          <cell r="N71">
            <v>10560</v>
          </cell>
          <cell r="O71">
            <v>10080</v>
          </cell>
          <cell r="P71">
            <v>10080</v>
          </cell>
          <cell r="Q71">
            <v>8612</v>
          </cell>
          <cell r="R71">
            <v>10606</v>
          </cell>
          <cell r="S71">
            <v>3080</v>
          </cell>
          <cell r="T71">
            <v>10330</v>
          </cell>
          <cell r="U71">
            <v>10290</v>
          </cell>
          <cell r="V71">
            <v>10500</v>
          </cell>
          <cell r="W71">
            <v>8000</v>
          </cell>
        </row>
        <row r="72">
          <cell r="A72" t="str">
            <v>C12</v>
          </cell>
          <cell r="B72" t="str">
            <v>C12</v>
          </cell>
          <cell r="E72" t="str">
            <v>FIAT</v>
          </cell>
          <cell r="G72">
            <v>839</v>
          </cell>
          <cell r="H72" t="str">
            <v>Lancia Lybra</v>
          </cell>
          <cell r="I72" t="str">
            <v>P</v>
          </cell>
        </row>
        <row r="73">
          <cell r="A73" t="str">
            <v>C13</v>
          </cell>
          <cell r="B73" t="str">
            <v>C13</v>
          </cell>
          <cell r="E73" t="str">
            <v>FIAT</v>
          </cell>
          <cell r="G73">
            <v>841</v>
          </cell>
          <cell r="H73" t="str">
            <v>Lancia Thesis</v>
          </cell>
          <cell r="I73" t="str">
            <v>P</v>
          </cell>
          <cell r="L73">
            <v>684</v>
          </cell>
          <cell r="M73">
            <v>722</v>
          </cell>
          <cell r="N73">
            <v>722</v>
          </cell>
          <cell r="O73">
            <v>722</v>
          </cell>
          <cell r="P73">
            <v>640</v>
          </cell>
          <cell r="Q73">
            <v>720</v>
          </cell>
          <cell r="R73">
            <v>880</v>
          </cell>
          <cell r="S73">
            <v>80</v>
          </cell>
          <cell r="T73">
            <v>720</v>
          </cell>
          <cell r="U73">
            <v>800</v>
          </cell>
          <cell r="V73">
            <v>640</v>
          </cell>
          <cell r="W73">
            <v>480</v>
          </cell>
        </row>
        <row r="74">
          <cell r="A74" t="str">
            <v>C14</v>
          </cell>
          <cell r="B74" t="str">
            <v>C14</v>
          </cell>
          <cell r="E74" t="str">
            <v>FIAT</v>
          </cell>
          <cell r="G74">
            <v>843</v>
          </cell>
          <cell r="H74" t="str">
            <v>Lancia Y</v>
          </cell>
          <cell r="I74" t="str">
            <v>P</v>
          </cell>
          <cell r="L74">
            <v>9200</v>
          </cell>
          <cell r="M74">
            <v>8800</v>
          </cell>
          <cell r="N74">
            <v>10400</v>
          </cell>
          <cell r="O74">
            <v>9500</v>
          </cell>
          <cell r="P74">
            <v>8500</v>
          </cell>
          <cell r="Q74">
            <v>8160</v>
          </cell>
          <cell r="R74">
            <v>9180</v>
          </cell>
          <cell r="S74">
            <v>2720</v>
          </cell>
          <cell r="T74">
            <v>8840</v>
          </cell>
          <cell r="U74">
            <v>8840</v>
          </cell>
          <cell r="V74">
            <v>8500</v>
          </cell>
          <cell r="W74">
            <v>6400</v>
          </cell>
        </row>
        <row r="75">
          <cell r="A75" t="str">
            <v>C15</v>
          </cell>
          <cell r="B75" t="str">
            <v>C15</v>
          </cell>
          <cell r="E75" t="str">
            <v>FIAT</v>
          </cell>
          <cell r="G75">
            <v>932</v>
          </cell>
          <cell r="H75" t="str">
            <v>Alfa Romeo 156</v>
          </cell>
          <cell r="I75" t="str">
            <v>P</v>
          </cell>
          <cell r="L75">
            <v>7020</v>
          </cell>
          <cell r="M75">
            <v>7505</v>
          </cell>
          <cell r="N75">
            <v>7988</v>
          </cell>
          <cell r="O75">
            <v>7400</v>
          </cell>
          <cell r="P75">
            <v>7581</v>
          </cell>
          <cell r="Q75">
            <v>7420</v>
          </cell>
          <cell r="R75">
            <v>8162</v>
          </cell>
          <cell r="S75">
            <v>2590</v>
          </cell>
          <cell r="T75">
            <v>8250</v>
          </cell>
          <cell r="U75">
            <v>7875</v>
          </cell>
          <cell r="V75">
            <v>7245</v>
          </cell>
          <cell r="W75">
            <v>5440</v>
          </cell>
        </row>
        <row r="76">
          <cell r="A76" t="str">
            <v>C16</v>
          </cell>
          <cell r="B76" t="str">
            <v>C16</v>
          </cell>
          <cell r="E76" t="str">
            <v>FIAT</v>
          </cell>
          <cell r="G76">
            <v>936</v>
          </cell>
          <cell r="H76" t="str">
            <v>Alfa Romeo 166</v>
          </cell>
          <cell r="I76" t="str">
            <v>P</v>
          </cell>
        </row>
        <row r="77">
          <cell r="A77" t="str">
            <v>C17</v>
          </cell>
          <cell r="B77" t="str">
            <v>C17</v>
          </cell>
          <cell r="E77" t="str">
            <v>FIAT</v>
          </cell>
          <cell r="G77">
            <v>937</v>
          </cell>
          <cell r="H77" t="str">
            <v>Alfa Romeo 147</v>
          </cell>
          <cell r="I77" t="str">
            <v>P</v>
          </cell>
          <cell r="L77">
            <v>6800</v>
          </cell>
          <cell r="M77">
            <v>7828</v>
          </cell>
          <cell r="N77">
            <v>10013</v>
          </cell>
          <cell r="O77">
            <v>8958</v>
          </cell>
          <cell r="P77">
            <v>9031</v>
          </cell>
          <cell r="Q77">
            <v>8359</v>
          </cell>
          <cell r="R77">
            <v>9196</v>
          </cell>
          <cell r="S77">
            <v>3010</v>
          </cell>
          <cell r="T77">
            <v>9460</v>
          </cell>
          <cell r="U77">
            <v>9030</v>
          </cell>
          <cell r="V77">
            <v>9660</v>
          </cell>
          <cell r="W77">
            <v>7360</v>
          </cell>
        </row>
        <row r="78">
          <cell r="A78" t="str">
            <v>C18</v>
          </cell>
          <cell r="B78" t="str">
            <v>C18</v>
          </cell>
          <cell r="E78" t="str">
            <v>FIAT</v>
          </cell>
          <cell r="G78">
            <v>938</v>
          </cell>
          <cell r="H78" t="str">
            <v>Alfa Romeo Spider</v>
          </cell>
          <cell r="I78" t="str">
            <v>P</v>
          </cell>
        </row>
        <row r="79">
          <cell r="A79" t="str">
            <v>C19</v>
          </cell>
          <cell r="B79" t="str">
            <v>C19</v>
          </cell>
          <cell r="E79" t="str">
            <v>FIAT</v>
          </cell>
          <cell r="G79" t="str">
            <v>A-B</v>
          </cell>
          <cell r="H79" t="str">
            <v>Fiat Albea / Paolio</v>
          </cell>
          <cell r="I79" t="str">
            <v>P</v>
          </cell>
        </row>
        <row r="80">
          <cell r="A80" t="str">
            <v>C20</v>
          </cell>
          <cell r="B80" t="str">
            <v>C20</v>
          </cell>
          <cell r="E80" t="str">
            <v>FIAT</v>
          </cell>
          <cell r="G80" t="str">
            <v>Brera</v>
          </cell>
          <cell r="H80" t="str">
            <v>Alfa Romeo Brera</v>
          </cell>
          <cell r="I80" t="str">
            <v>P</v>
          </cell>
        </row>
        <row r="81">
          <cell r="A81" t="str">
            <v>C21</v>
          </cell>
          <cell r="B81" t="str">
            <v>C21</v>
          </cell>
          <cell r="E81" t="str">
            <v>FIAT</v>
          </cell>
          <cell r="G81" t="str">
            <v>Ferrari</v>
          </cell>
          <cell r="H81" t="str">
            <v>Ferrari</v>
          </cell>
          <cell r="I81" t="str">
            <v>P</v>
          </cell>
        </row>
        <row r="82">
          <cell r="A82" t="str">
            <v>C22</v>
          </cell>
          <cell r="B82" t="str">
            <v>C22</v>
          </cell>
          <cell r="E82" t="str">
            <v>FIAT</v>
          </cell>
          <cell r="G82" t="str">
            <v>GM S4400</v>
          </cell>
          <cell r="H82" t="str">
            <v>Opel Corsa</v>
          </cell>
          <cell r="I82" t="str">
            <v>P</v>
          </cell>
        </row>
        <row r="83">
          <cell r="A83" t="str">
            <v>C23</v>
          </cell>
          <cell r="B83" t="str">
            <v>C23</v>
          </cell>
          <cell r="E83" t="str">
            <v>FIAT</v>
          </cell>
          <cell r="G83" t="str">
            <v>GTV</v>
          </cell>
          <cell r="H83" t="str">
            <v>Alfa Romeo GTV / Spider</v>
          </cell>
          <cell r="I83" t="str">
            <v>P</v>
          </cell>
          <cell r="L83">
            <v>270</v>
          </cell>
          <cell r="M83">
            <v>400</v>
          </cell>
          <cell r="N83">
            <v>460</v>
          </cell>
          <cell r="O83">
            <v>420</v>
          </cell>
          <cell r="P83">
            <v>420</v>
          </cell>
          <cell r="Q83">
            <v>380</v>
          </cell>
          <cell r="R83">
            <v>440</v>
          </cell>
          <cell r="S83">
            <v>30</v>
          </cell>
          <cell r="T83">
            <v>330</v>
          </cell>
          <cell r="U83">
            <v>267</v>
          </cell>
          <cell r="V83">
            <v>0</v>
          </cell>
          <cell r="W83">
            <v>0</v>
          </cell>
        </row>
        <row r="84">
          <cell r="A84" t="str">
            <v>C24</v>
          </cell>
          <cell r="B84" t="str">
            <v>C24</v>
          </cell>
          <cell r="E84" t="str">
            <v>FIAT</v>
          </cell>
          <cell r="G84" t="str">
            <v>MAS</v>
          </cell>
          <cell r="H84" t="str">
            <v>Maserati</v>
          </cell>
          <cell r="I84" t="str">
            <v>P</v>
          </cell>
        </row>
        <row r="85">
          <cell r="A85" t="str">
            <v>C25</v>
          </cell>
          <cell r="B85" t="str">
            <v>C25</v>
          </cell>
          <cell r="E85" t="str">
            <v>FIAT</v>
          </cell>
          <cell r="G85">
            <v>837</v>
          </cell>
          <cell r="H85" t="str">
            <v>Lancia Y Old</v>
          </cell>
          <cell r="I85" t="str">
            <v>P</v>
          </cell>
        </row>
        <row r="86">
          <cell r="A86" t="str">
            <v>C99</v>
          </cell>
          <cell r="B86" t="str">
            <v>C99</v>
          </cell>
          <cell r="E86" t="str">
            <v>FIAT</v>
          </cell>
          <cell r="G86" t="str">
            <v>Misc.</v>
          </cell>
          <cell r="H86" t="str">
            <v>Miscellaneous Fiat Platforms</v>
          </cell>
          <cell r="L86">
            <v>384.61538461538464</v>
          </cell>
          <cell r="M86">
            <v>429.86425339366519</v>
          </cell>
          <cell r="N86">
            <v>452.48868778280547</v>
          </cell>
          <cell r="O86">
            <v>452.48868778280547</v>
          </cell>
          <cell r="P86">
            <v>452.48868778280547</v>
          </cell>
          <cell r="Q86">
            <v>429.86425339366519</v>
          </cell>
          <cell r="R86">
            <v>429.86425339366519</v>
          </cell>
          <cell r="S86">
            <v>113.12217194570137</v>
          </cell>
          <cell r="T86">
            <v>497.73755656108602</v>
          </cell>
          <cell r="U86">
            <v>520.3619909502263</v>
          </cell>
          <cell r="V86">
            <v>452.48868778280547</v>
          </cell>
          <cell r="W86">
            <v>384.61538461538464</v>
          </cell>
        </row>
        <row r="87">
          <cell r="A87" t="str">
            <v>D01</v>
          </cell>
          <cell r="B87" t="str">
            <v>D01</v>
          </cell>
          <cell r="E87" t="str">
            <v>Ford</v>
          </cell>
          <cell r="G87">
            <v>800</v>
          </cell>
          <cell r="H87" t="str">
            <v>Volvo C70</v>
          </cell>
          <cell r="I87" t="str">
            <v>P</v>
          </cell>
        </row>
        <row r="88">
          <cell r="A88" t="str">
            <v>D02</v>
          </cell>
          <cell r="B88" t="str">
            <v>D02</v>
          </cell>
          <cell r="E88" t="str">
            <v>Ford</v>
          </cell>
          <cell r="G88" t="str">
            <v>B226</v>
          </cell>
          <cell r="H88" t="str">
            <v>Ford Fusion</v>
          </cell>
          <cell r="I88" t="str">
            <v>P</v>
          </cell>
        </row>
        <row r="89">
          <cell r="A89" t="str">
            <v>D03</v>
          </cell>
          <cell r="B89" t="str">
            <v>D03</v>
          </cell>
          <cell r="E89" t="str">
            <v>Ford</v>
          </cell>
          <cell r="G89" t="str">
            <v>B256</v>
          </cell>
          <cell r="H89" t="str">
            <v>Ford Fiesta</v>
          </cell>
          <cell r="I89" t="str">
            <v>P</v>
          </cell>
        </row>
        <row r="90">
          <cell r="A90" t="str">
            <v>D04</v>
          </cell>
          <cell r="B90" t="str">
            <v>D04</v>
          </cell>
          <cell r="E90" t="str">
            <v>Ford</v>
          </cell>
          <cell r="G90" t="str">
            <v>B3</v>
          </cell>
          <cell r="H90" t="str">
            <v>Ford Ka</v>
          </cell>
          <cell r="I90" t="str">
            <v>P</v>
          </cell>
        </row>
        <row r="91">
          <cell r="A91" t="str">
            <v>D05</v>
          </cell>
          <cell r="B91" t="str">
            <v>D05</v>
          </cell>
          <cell r="E91" t="str">
            <v>Ford</v>
          </cell>
          <cell r="G91" t="str">
            <v>BE146</v>
          </cell>
          <cell r="H91" t="str">
            <v>Ford Ka</v>
          </cell>
          <cell r="I91" t="str">
            <v>P</v>
          </cell>
        </row>
        <row r="92">
          <cell r="A92" t="str">
            <v>D06</v>
          </cell>
          <cell r="B92" t="str">
            <v>D06</v>
          </cell>
          <cell r="E92" t="str">
            <v>Ford</v>
          </cell>
          <cell r="G92" t="str">
            <v>C170</v>
          </cell>
          <cell r="H92" t="str">
            <v>Ford Focus</v>
          </cell>
          <cell r="I92" t="str">
            <v>P</v>
          </cell>
        </row>
        <row r="93">
          <cell r="A93" t="str">
            <v>D07</v>
          </cell>
          <cell r="B93" t="str">
            <v>D07</v>
          </cell>
          <cell r="E93" t="str">
            <v>Ford</v>
          </cell>
          <cell r="G93" t="str">
            <v>C214</v>
          </cell>
          <cell r="H93" t="str">
            <v>Ford Focus MFV</v>
          </cell>
          <cell r="I93" t="str">
            <v>P</v>
          </cell>
        </row>
        <row r="94">
          <cell r="A94" t="str">
            <v>D08</v>
          </cell>
          <cell r="B94" t="str">
            <v>D08</v>
          </cell>
          <cell r="E94" t="str">
            <v>Ford</v>
          </cell>
          <cell r="G94" t="str">
            <v>C307</v>
          </cell>
          <cell r="H94" t="str">
            <v>Ford Focus</v>
          </cell>
          <cell r="I94" t="str">
            <v>P</v>
          </cell>
        </row>
        <row r="95">
          <cell r="A95" t="str">
            <v>D09</v>
          </cell>
          <cell r="B95" t="str">
            <v>D09</v>
          </cell>
          <cell r="E95" t="str">
            <v>Ford</v>
          </cell>
          <cell r="G95" t="str">
            <v>Y276</v>
          </cell>
          <cell r="H95" t="str">
            <v>Volvo S50/V50</v>
          </cell>
          <cell r="I95" t="str">
            <v>P</v>
          </cell>
        </row>
        <row r="96">
          <cell r="A96" t="str">
            <v>D10</v>
          </cell>
          <cell r="B96" t="str">
            <v>D10</v>
          </cell>
          <cell r="E96" t="str">
            <v>Ford</v>
          </cell>
          <cell r="G96" t="str">
            <v>CD132</v>
          </cell>
          <cell r="H96" t="str">
            <v>Ford Mondeo</v>
          </cell>
          <cell r="I96" t="str">
            <v>P</v>
          </cell>
        </row>
        <row r="97">
          <cell r="A97" t="str">
            <v>D11</v>
          </cell>
          <cell r="B97" t="str">
            <v>D11</v>
          </cell>
          <cell r="E97" t="str">
            <v>Ford</v>
          </cell>
          <cell r="G97" t="str">
            <v>CD340</v>
          </cell>
          <cell r="H97" t="str">
            <v>Ford Galaxy</v>
          </cell>
          <cell r="I97" t="str">
            <v>P</v>
          </cell>
        </row>
        <row r="98">
          <cell r="A98" t="str">
            <v>D12</v>
          </cell>
          <cell r="B98" t="str">
            <v>D12</v>
          </cell>
          <cell r="E98" t="str">
            <v>Ford</v>
          </cell>
          <cell r="G98" t="str">
            <v>CD345</v>
          </cell>
          <cell r="H98" t="str">
            <v>Ford Mondeo</v>
          </cell>
          <cell r="I98" t="str">
            <v>P</v>
          </cell>
        </row>
        <row r="99">
          <cell r="A99" t="str">
            <v>D13</v>
          </cell>
          <cell r="B99" t="str">
            <v>D13</v>
          </cell>
          <cell r="E99" t="str">
            <v>Ford</v>
          </cell>
          <cell r="G99" t="str">
            <v>J37E</v>
          </cell>
          <cell r="H99" t="str">
            <v>Mazda</v>
          </cell>
          <cell r="I99" t="str">
            <v>P</v>
          </cell>
        </row>
        <row r="100">
          <cell r="A100" t="str">
            <v>D14</v>
          </cell>
          <cell r="B100" t="str">
            <v>D14</v>
          </cell>
          <cell r="E100" t="str">
            <v>Ford</v>
          </cell>
          <cell r="G100" t="str">
            <v>L314</v>
          </cell>
          <cell r="H100" t="str">
            <v>Land Rover Freelander</v>
          </cell>
          <cell r="I100" t="str">
            <v>T</v>
          </cell>
        </row>
        <row r="101">
          <cell r="A101" t="str">
            <v>D15</v>
          </cell>
          <cell r="B101" t="str">
            <v>D15</v>
          </cell>
          <cell r="E101" t="str">
            <v>Ford</v>
          </cell>
          <cell r="G101" t="str">
            <v>L315</v>
          </cell>
          <cell r="H101" t="str">
            <v>Land Rover Freelander</v>
          </cell>
          <cell r="I101" t="str">
            <v>T</v>
          </cell>
        </row>
        <row r="102">
          <cell r="A102" t="str">
            <v>D16</v>
          </cell>
          <cell r="B102" t="str">
            <v>D16</v>
          </cell>
          <cell r="E102" t="str">
            <v>Ford</v>
          </cell>
          <cell r="G102" t="str">
            <v>L316</v>
          </cell>
          <cell r="H102" t="str">
            <v>Land Rover Defender</v>
          </cell>
          <cell r="I102" t="str">
            <v>T</v>
          </cell>
        </row>
        <row r="103">
          <cell r="A103" t="str">
            <v>D17</v>
          </cell>
          <cell r="B103" t="str">
            <v>D17</v>
          </cell>
          <cell r="E103" t="str">
            <v>Ford</v>
          </cell>
          <cell r="G103" t="str">
            <v>L318</v>
          </cell>
          <cell r="H103" t="str">
            <v>Land Rover Discovery</v>
          </cell>
          <cell r="I103" t="str">
            <v>T</v>
          </cell>
        </row>
        <row r="104">
          <cell r="A104" t="str">
            <v>D18</v>
          </cell>
          <cell r="B104" t="str">
            <v>D18</v>
          </cell>
          <cell r="E104" t="str">
            <v>Ford</v>
          </cell>
          <cell r="G104" t="str">
            <v>L319</v>
          </cell>
          <cell r="H104" t="str">
            <v>Land Rover Discovery</v>
          </cell>
          <cell r="I104" t="str">
            <v>T</v>
          </cell>
        </row>
        <row r="105">
          <cell r="A105" t="str">
            <v>D19</v>
          </cell>
          <cell r="B105" t="str">
            <v>D19</v>
          </cell>
          <cell r="E105" t="str">
            <v>Ford</v>
          </cell>
          <cell r="G105" t="str">
            <v>L320</v>
          </cell>
          <cell r="H105" t="str">
            <v>Land Rover Range Rover Compact</v>
          </cell>
          <cell r="I105" t="str">
            <v>T</v>
          </cell>
        </row>
        <row r="106">
          <cell r="A106" t="str">
            <v>D20</v>
          </cell>
          <cell r="B106" t="str">
            <v>D20</v>
          </cell>
          <cell r="E106" t="str">
            <v>Ford</v>
          </cell>
          <cell r="G106" t="str">
            <v>L322</v>
          </cell>
          <cell r="H106" t="str">
            <v>Land Rover Range Rover Compact</v>
          </cell>
          <cell r="I106" t="str">
            <v>T</v>
          </cell>
        </row>
        <row r="107">
          <cell r="A107" t="str">
            <v>D21</v>
          </cell>
          <cell r="B107" t="str">
            <v>D21</v>
          </cell>
          <cell r="E107" t="str">
            <v>Ford</v>
          </cell>
          <cell r="G107" t="str">
            <v>P23</v>
          </cell>
          <cell r="H107" t="str">
            <v>Volvo S80</v>
          </cell>
          <cell r="I107" t="str">
            <v>P</v>
          </cell>
        </row>
        <row r="108">
          <cell r="A108" t="str">
            <v>D22</v>
          </cell>
          <cell r="B108" t="str">
            <v>D22</v>
          </cell>
          <cell r="E108" t="str">
            <v>Ford</v>
          </cell>
          <cell r="G108" t="str">
            <v>P24</v>
          </cell>
          <cell r="H108" t="str">
            <v>Volvo S60</v>
          </cell>
          <cell r="I108" t="str">
            <v>P</v>
          </cell>
        </row>
        <row r="109">
          <cell r="A109" t="str">
            <v>D23</v>
          </cell>
          <cell r="B109" t="str">
            <v>D23</v>
          </cell>
          <cell r="E109" t="str">
            <v>Ford</v>
          </cell>
          <cell r="G109" t="str">
            <v>P26</v>
          </cell>
          <cell r="H109" t="str">
            <v>Volvo V70</v>
          </cell>
          <cell r="I109" t="str">
            <v>P</v>
          </cell>
        </row>
        <row r="110">
          <cell r="A110" t="str">
            <v>D24</v>
          </cell>
          <cell r="B110" t="str">
            <v>D24</v>
          </cell>
          <cell r="E110" t="str">
            <v>Ford</v>
          </cell>
          <cell r="G110" t="str">
            <v>P28</v>
          </cell>
          <cell r="H110" t="str">
            <v>Volvo XC90</v>
          </cell>
          <cell r="I110" t="str">
            <v>P</v>
          </cell>
        </row>
        <row r="111">
          <cell r="A111" t="str">
            <v>D25</v>
          </cell>
          <cell r="B111" t="str">
            <v>D25</v>
          </cell>
          <cell r="E111" t="str">
            <v>Ford</v>
          </cell>
          <cell r="G111" t="str">
            <v>P3</v>
          </cell>
          <cell r="H111" t="str">
            <v>Volvo V30</v>
          </cell>
          <cell r="I111" t="str">
            <v>P</v>
          </cell>
        </row>
        <row r="112">
          <cell r="A112" t="str">
            <v>D26</v>
          </cell>
          <cell r="B112" t="str">
            <v>D26</v>
          </cell>
          <cell r="E112" t="str">
            <v>Ford</v>
          </cell>
          <cell r="G112" t="str">
            <v>S272</v>
          </cell>
          <cell r="H112" t="str">
            <v>Ford Focus Coupe</v>
          </cell>
          <cell r="I112" t="str">
            <v>P</v>
          </cell>
        </row>
        <row r="113">
          <cell r="A113" t="str">
            <v>D27</v>
          </cell>
          <cell r="B113" t="str">
            <v>D27</v>
          </cell>
          <cell r="E113" t="str">
            <v>Ford</v>
          </cell>
          <cell r="G113" t="str">
            <v>V184</v>
          </cell>
          <cell r="H113" t="str">
            <v>Ford Transit</v>
          </cell>
          <cell r="I113" t="str">
            <v>T</v>
          </cell>
          <cell r="L113">
            <v>3995</v>
          </cell>
          <cell r="M113">
            <v>4465</v>
          </cell>
          <cell r="N113">
            <v>4700</v>
          </cell>
          <cell r="O113">
            <v>4700</v>
          </cell>
          <cell r="P113">
            <v>4700</v>
          </cell>
          <cell r="Q113">
            <v>4465</v>
          </cell>
          <cell r="R113">
            <v>4465</v>
          </cell>
          <cell r="S113">
            <v>1175</v>
          </cell>
          <cell r="T113">
            <v>5170</v>
          </cell>
          <cell r="U113">
            <v>5405</v>
          </cell>
          <cell r="V113">
            <v>4700</v>
          </cell>
          <cell r="W113">
            <v>3995</v>
          </cell>
        </row>
        <row r="114">
          <cell r="A114" t="str">
            <v>D28</v>
          </cell>
          <cell r="B114" t="str">
            <v>D28</v>
          </cell>
          <cell r="E114" t="str">
            <v>Ford</v>
          </cell>
          <cell r="G114" t="str">
            <v>V227</v>
          </cell>
          <cell r="H114" t="str">
            <v>Ford Transit Connect</v>
          </cell>
          <cell r="I114" t="str">
            <v>T</v>
          </cell>
        </row>
        <row r="115">
          <cell r="A115" t="str">
            <v>D29</v>
          </cell>
          <cell r="B115" t="str">
            <v>D29</v>
          </cell>
          <cell r="E115" t="str">
            <v>Ford</v>
          </cell>
          <cell r="G115" t="str">
            <v>V347</v>
          </cell>
          <cell r="H115" t="str">
            <v>Ford Transit</v>
          </cell>
          <cell r="I115" t="str">
            <v>T</v>
          </cell>
        </row>
        <row r="116">
          <cell r="A116" t="str">
            <v>D30</v>
          </cell>
          <cell r="B116" t="str">
            <v>D30</v>
          </cell>
          <cell r="E116" t="str">
            <v>Ford</v>
          </cell>
          <cell r="G116" t="str">
            <v>V348</v>
          </cell>
          <cell r="H116" t="str">
            <v>Ford Transit</v>
          </cell>
          <cell r="I116" t="str">
            <v>T</v>
          </cell>
        </row>
        <row r="117">
          <cell r="A117" t="str">
            <v>D31</v>
          </cell>
          <cell r="B117" t="str">
            <v>D31</v>
          </cell>
          <cell r="E117" t="str">
            <v>Ford</v>
          </cell>
          <cell r="G117" t="str">
            <v>X100</v>
          </cell>
          <cell r="H117" t="str">
            <v>Jaguar XK8</v>
          </cell>
          <cell r="I117" t="str">
            <v>P</v>
          </cell>
        </row>
        <row r="118">
          <cell r="A118" t="str">
            <v>D32</v>
          </cell>
          <cell r="B118" t="str">
            <v>D32</v>
          </cell>
          <cell r="E118" t="str">
            <v>Ford</v>
          </cell>
          <cell r="G118" t="str">
            <v>X150</v>
          </cell>
          <cell r="H118" t="str">
            <v>Jaguar XK9</v>
          </cell>
          <cell r="I118" t="str">
            <v>P</v>
          </cell>
        </row>
        <row r="119">
          <cell r="A119" t="str">
            <v>D33</v>
          </cell>
          <cell r="B119" t="str">
            <v>D33</v>
          </cell>
          <cell r="E119" t="str">
            <v>Ford</v>
          </cell>
          <cell r="G119" t="str">
            <v>X200</v>
          </cell>
          <cell r="H119" t="str">
            <v>Jaguar S-Type</v>
          </cell>
          <cell r="I119" t="str">
            <v>P</v>
          </cell>
        </row>
        <row r="120">
          <cell r="A120" t="str">
            <v>D34</v>
          </cell>
          <cell r="B120" t="str">
            <v>D34</v>
          </cell>
          <cell r="E120" t="str">
            <v>Ford</v>
          </cell>
          <cell r="G120" t="str">
            <v>X290</v>
          </cell>
          <cell r="H120" t="str">
            <v>Jaguar S-Type</v>
          </cell>
          <cell r="I120" t="str">
            <v>P</v>
          </cell>
        </row>
        <row r="121">
          <cell r="A121" t="str">
            <v>D35</v>
          </cell>
          <cell r="B121" t="str">
            <v>D35</v>
          </cell>
          <cell r="E121" t="str">
            <v>Ford</v>
          </cell>
          <cell r="G121" t="str">
            <v>X350</v>
          </cell>
          <cell r="H121" t="str">
            <v>Jaguar XJ8</v>
          </cell>
          <cell r="I121" t="str">
            <v>P</v>
          </cell>
        </row>
        <row r="122">
          <cell r="A122" t="str">
            <v>D36</v>
          </cell>
          <cell r="B122" t="str">
            <v>D36</v>
          </cell>
          <cell r="E122" t="str">
            <v>Ford</v>
          </cell>
          <cell r="G122" t="str">
            <v>X400</v>
          </cell>
          <cell r="H122" t="str">
            <v>Jaguar X-Type</v>
          </cell>
          <cell r="I122" t="str">
            <v>P</v>
          </cell>
        </row>
        <row r="123">
          <cell r="A123" t="str">
            <v>D37</v>
          </cell>
          <cell r="B123" t="str">
            <v>D37</v>
          </cell>
          <cell r="E123" t="str">
            <v>Ford</v>
          </cell>
          <cell r="G123" t="str">
            <v>X600</v>
          </cell>
          <cell r="H123" t="str">
            <v>Jaguar F-Type</v>
          </cell>
          <cell r="I123" t="str">
            <v>P</v>
          </cell>
        </row>
        <row r="124">
          <cell r="A124" t="str">
            <v>D38</v>
          </cell>
          <cell r="B124" t="str">
            <v>D38</v>
          </cell>
          <cell r="E124" t="str">
            <v>Ford</v>
          </cell>
          <cell r="G124" t="str">
            <v>Y278</v>
          </cell>
          <cell r="H124" t="str">
            <v>Volvo XC50</v>
          </cell>
          <cell r="I124" t="str">
            <v>P</v>
          </cell>
        </row>
        <row r="125">
          <cell r="A125" t="str">
            <v>D39</v>
          </cell>
          <cell r="B125" t="str">
            <v>D39</v>
          </cell>
          <cell r="E125" t="str">
            <v>Ford</v>
          </cell>
          <cell r="G125" t="str">
            <v>Y280</v>
          </cell>
          <cell r="H125" t="str">
            <v>Volvo S60</v>
          </cell>
          <cell r="I125" t="str">
            <v>P</v>
          </cell>
        </row>
        <row r="126">
          <cell r="A126" t="str">
            <v>D40</v>
          </cell>
          <cell r="B126" t="str">
            <v>D40</v>
          </cell>
          <cell r="E126" t="str">
            <v>Ford</v>
          </cell>
          <cell r="G126" t="str">
            <v>Y281</v>
          </cell>
          <cell r="H126" t="str">
            <v>Volvo C70</v>
          </cell>
          <cell r="I126" t="str">
            <v>P</v>
          </cell>
        </row>
        <row r="127">
          <cell r="A127" t="str">
            <v>D41</v>
          </cell>
          <cell r="B127" t="str">
            <v>D41</v>
          </cell>
          <cell r="E127" t="str">
            <v>Ford</v>
          </cell>
          <cell r="G127" t="str">
            <v>Y285</v>
          </cell>
          <cell r="H127" t="str">
            <v>Volvo V70</v>
          </cell>
          <cell r="I127" t="str">
            <v>P</v>
          </cell>
        </row>
        <row r="128">
          <cell r="A128" t="str">
            <v>D42</v>
          </cell>
          <cell r="B128" t="str">
            <v>D42</v>
          </cell>
          <cell r="E128" t="str">
            <v>Ford</v>
          </cell>
          <cell r="G128" t="str">
            <v>Y286</v>
          </cell>
          <cell r="H128" t="str">
            <v>Volvo S80</v>
          </cell>
          <cell r="I128" t="str">
            <v>P</v>
          </cell>
        </row>
        <row r="129">
          <cell r="A129" t="str">
            <v>D99</v>
          </cell>
          <cell r="B129" t="str">
            <v>D99</v>
          </cell>
          <cell r="E129" t="str">
            <v>Ford</v>
          </cell>
          <cell r="G129" t="str">
            <v>Misc.</v>
          </cell>
          <cell r="H129" t="str">
            <v>Miscellaneous Ford Platforms</v>
          </cell>
        </row>
        <row r="130">
          <cell r="A130" t="str">
            <v>E01</v>
          </cell>
          <cell r="B130" t="str">
            <v>E01</v>
          </cell>
          <cell r="E130" t="str">
            <v>GM</v>
          </cell>
          <cell r="G130">
            <v>194</v>
          </cell>
          <cell r="H130" t="str">
            <v>Fiat New Large</v>
          </cell>
          <cell r="I130" t="str">
            <v>P</v>
          </cell>
        </row>
        <row r="131">
          <cell r="A131" t="str">
            <v>E02</v>
          </cell>
          <cell r="B131" t="str">
            <v>E02</v>
          </cell>
          <cell r="E131" t="str">
            <v>GM</v>
          </cell>
          <cell r="G131">
            <v>939</v>
          </cell>
          <cell r="H131" t="str">
            <v>Alfa Romeo 157</v>
          </cell>
          <cell r="I131" t="str">
            <v>P</v>
          </cell>
        </row>
        <row r="132">
          <cell r="A132" t="str">
            <v>E03</v>
          </cell>
          <cell r="B132" t="str">
            <v>E03</v>
          </cell>
          <cell r="E132" t="str">
            <v>GM</v>
          </cell>
          <cell r="G132" t="str">
            <v>GM2800</v>
          </cell>
          <cell r="H132" t="str">
            <v>Opel Omega</v>
          </cell>
          <cell r="I132" t="str">
            <v>P</v>
          </cell>
        </row>
        <row r="133">
          <cell r="A133" t="str">
            <v>E04</v>
          </cell>
          <cell r="B133" t="str">
            <v>E04</v>
          </cell>
          <cell r="E133" t="str">
            <v>GM</v>
          </cell>
          <cell r="G133" t="str">
            <v>GM3200</v>
          </cell>
          <cell r="H133" t="str">
            <v>Opel Signum / Vectra</v>
          </cell>
          <cell r="I133" t="str">
            <v>P</v>
          </cell>
        </row>
        <row r="134">
          <cell r="A134" t="str">
            <v>E05</v>
          </cell>
          <cell r="B134" t="str">
            <v>E05</v>
          </cell>
          <cell r="E134" t="str">
            <v>GM</v>
          </cell>
          <cell r="G134" t="str">
            <v>GME A3300</v>
          </cell>
          <cell r="H134" t="str">
            <v>Opel Astra / Zafira</v>
          </cell>
          <cell r="I134" t="str">
            <v>P</v>
          </cell>
        </row>
        <row r="135">
          <cell r="A135" t="str">
            <v>E06</v>
          </cell>
          <cell r="B135" t="str">
            <v>E06</v>
          </cell>
          <cell r="E135" t="str">
            <v>GM</v>
          </cell>
          <cell r="G135" t="str">
            <v>GME J2900</v>
          </cell>
          <cell r="H135" t="str">
            <v>Saab 9-5</v>
          </cell>
          <cell r="I135" t="str">
            <v>P</v>
          </cell>
        </row>
        <row r="136">
          <cell r="A136" t="str">
            <v>E07</v>
          </cell>
          <cell r="B136" t="str">
            <v>E07</v>
          </cell>
          <cell r="E136" t="str">
            <v>GM</v>
          </cell>
          <cell r="G136" t="str">
            <v>GME S0421</v>
          </cell>
          <cell r="H136" t="str">
            <v>Opel Meriva</v>
          </cell>
          <cell r="I136" t="str">
            <v>P</v>
          </cell>
        </row>
        <row r="137">
          <cell r="A137" t="str">
            <v>E08</v>
          </cell>
          <cell r="B137" t="str">
            <v>E08</v>
          </cell>
          <cell r="E137" t="str">
            <v>GM</v>
          </cell>
          <cell r="G137" t="str">
            <v>GME S4300</v>
          </cell>
          <cell r="H137" t="str">
            <v>Opel Corsa</v>
          </cell>
          <cell r="I137" t="str">
            <v>P</v>
          </cell>
        </row>
        <row r="138">
          <cell r="A138" t="str">
            <v>E09</v>
          </cell>
          <cell r="B138" t="str">
            <v>E09</v>
          </cell>
          <cell r="E138" t="str">
            <v>GM</v>
          </cell>
          <cell r="G138" t="str">
            <v>GME T3000</v>
          </cell>
          <cell r="H138" t="str">
            <v>Opel Astra / Zafira</v>
          </cell>
          <cell r="I138" t="str">
            <v>P</v>
          </cell>
        </row>
        <row r="139">
          <cell r="A139" t="str">
            <v>E10</v>
          </cell>
          <cell r="B139" t="str">
            <v>E10</v>
          </cell>
          <cell r="E139" t="str">
            <v>GM</v>
          </cell>
          <cell r="G139" t="str">
            <v>GMT315</v>
          </cell>
          <cell r="H139" t="str">
            <v>Fiat Small SUV</v>
          </cell>
          <cell r="I139" t="str">
            <v>P</v>
          </cell>
        </row>
        <row r="140">
          <cell r="A140" t="str">
            <v>E11</v>
          </cell>
          <cell r="B140" t="str">
            <v>E11</v>
          </cell>
          <cell r="E140" t="str">
            <v>GM</v>
          </cell>
          <cell r="G140" t="str">
            <v>N192</v>
          </cell>
          <cell r="H140" t="str">
            <v>Fiat New Medium</v>
          </cell>
          <cell r="I140" t="str">
            <v>P</v>
          </cell>
        </row>
        <row r="141">
          <cell r="A141" t="str">
            <v>E12</v>
          </cell>
          <cell r="B141" t="str">
            <v>E12</v>
          </cell>
          <cell r="E141" t="str">
            <v>GM</v>
          </cell>
          <cell r="G141" t="str">
            <v>N937</v>
          </cell>
          <cell r="H141" t="str">
            <v>Alfa Romeo 148</v>
          </cell>
          <cell r="I141" t="str">
            <v>P</v>
          </cell>
        </row>
        <row r="142">
          <cell r="A142" t="str">
            <v>E13</v>
          </cell>
          <cell r="B142" t="str">
            <v>E13</v>
          </cell>
          <cell r="E142" t="str">
            <v>GM</v>
          </cell>
          <cell r="G142" t="str">
            <v>NGTV</v>
          </cell>
          <cell r="H142" t="str">
            <v>Alfa Romeo GTV</v>
          </cell>
          <cell r="I142" t="str">
            <v>P</v>
          </cell>
        </row>
        <row r="143">
          <cell r="A143" t="str">
            <v>E14</v>
          </cell>
          <cell r="B143" t="str">
            <v>E14</v>
          </cell>
          <cell r="E143" t="str">
            <v>GM</v>
          </cell>
          <cell r="G143" t="str">
            <v>Ntype 4</v>
          </cell>
          <cell r="H143" t="str">
            <v>Alfa Romeo 167</v>
          </cell>
          <cell r="I143" t="str">
            <v>P</v>
          </cell>
        </row>
        <row r="144">
          <cell r="A144" t="str">
            <v>E15</v>
          </cell>
          <cell r="B144" t="str">
            <v>E15</v>
          </cell>
          <cell r="E144" t="str">
            <v>GM</v>
          </cell>
          <cell r="G144" t="str">
            <v>SB440</v>
          </cell>
          <cell r="H144" t="str">
            <v>Saab 9-3</v>
          </cell>
          <cell r="I144" t="str">
            <v>P</v>
          </cell>
        </row>
        <row r="145">
          <cell r="A145" t="str">
            <v>E16</v>
          </cell>
          <cell r="B145" t="str">
            <v>E16</v>
          </cell>
          <cell r="E145" t="str">
            <v>GM</v>
          </cell>
          <cell r="G145" t="str">
            <v>SB660</v>
          </cell>
          <cell r="H145" t="str">
            <v>Saab 9-5</v>
          </cell>
          <cell r="I145" t="str">
            <v>P</v>
          </cell>
        </row>
        <row r="146">
          <cell r="A146" t="str">
            <v>E17</v>
          </cell>
          <cell r="B146" t="str">
            <v>E17</v>
          </cell>
          <cell r="E146" t="str">
            <v>GM</v>
          </cell>
          <cell r="G146" t="str">
            <v>UCR145</v>
          </cell>
          <cell r="H146" t="str">
            <v>Opel Frontera</v>
          </cell>
          <cell r="I146" t="str">
            <v>P</v>
          </cell>
        </row>
        <row r="147">
          <cell r="A147" t="str">
            <v>E18</v>
          </cell>
          <cell r="B147" t="str">
            <v>E18</v>
          </cell>
          <cell r="E147" t="str">
            <v>GM</v>
          </cell>
          <cell r="G147" t="str">
            <v>X83</v>
          </cell>
          <cell r="H147" t="str">
            <v>Opel Vivaro / Renault Trafic</v>
          </cell>
          <cell r="I147" t="str">
            <v>P</v>
          </cell>
        </row>
        <row r="148">
          <cell r="A148" t="str">
            <v>E19</v>
          </cell>
          <cell r="B148" t="str">
            <v>E19</v>
          </cell>
          <cell r="E148" t="str">
            <v>GM</v>
          </cell>
          <cell r="G148" t="str">
            <v>YD2</v>
          </cell>
          <cell r="H148" t="str">
            <v>Opel Agila / Suzuki Wagon R+</v>
          </cell>
          <cell r="I148" t="str">
            <v>T</v>
          </cell>
        </row>
        <row r="149">
          <cell r="A149" t="str">
            <v>E90</v>
          </cell>
          <cell r="B149" t="str">
            <v>E90</v>
          </cell>
          <cell r="E149" t="str">
            <v>GM</v>
          </cell>
          <cell r="G149" t="str">
            <v>Opelmisc</v>
          </cell>
          <cell r="H149" t="str">
            <v xml:space="preserve">Opel miscellaneous  </v>
          </cell>
          <cell r="I149" t="str">
            <v>P</v>
          </cell>
        </row>
        <row r="150">
          <cell r="A150" t="str">
            <v>E99</v>
          </cell>
          <cell r="B150" t="str">
            <v>E99</v>
          </cell>
          <cell r="E150" t="str">
            <v>GM</v>
          </cell>
          <cell r="G150" t="str">
            <v>Misc.</v>
          </cell>
          <cell r="H150" t="str">
            <v>Miscellaneous GM Platforms</v>
          </cell>
        </row>
        <row r="151">
          <cell r="A151" t="str">
            <v>F01</v>
          </cell>
          <cell r="B151" t="str">
            <v>F01</v>
          </cell>
          <cell r="E151" t="str">
            <v>PSA</v>
          </cell>
          <cell r="G151" t="str">
            <v>A08</v>
          </cell>
          <cell r="H151" t="str">
            <v>Peugeot 107</v>
          </cell>
          <cell r="I151" t="str">
            <v>P</v>
          </cell>
        </row>
        <row r="152">
          <cell r="A152" t="str">
            <v>F02</v>
          </cell>
          <cell r="B152" t="str">
            <v>F02</v>
          </cell>
          <cell r="E152" t="str">
            <v>PSA</v>
          </cell>
          <cell r="G152" t="str">
            <v>A6</v>
          </cell>
          <cell r="H152" t="str">
            <v>Citreon C2</v>
          </cell>
          <cell r="I152" t="str">
            <v>P</v>
          </cell>
        </row>
        <row r="153">
          <cell r="A153" t="str">
            <v>F03</v>
          </cell>
          <cell r="B153" t="str">
            <v>F03</v>
          </cell>
          <cell r="E153" t="str">
            <v>PSA</v>
          </cell>
          <cell r="G153" t="str">
            <v>A42</v>
          </cell>
          <cell r="H153" t="str">
            <v>Citroen Pluriel</v>
          </cell>
          <cell r="I153" t="str">
            <v>P</v>
          </cell>
        </row>
        <row r="154">
          <cell r="A154" t="str">
            <v>F04</v>
          </cell>
          <cell r="B154" t="str">
            <v>F04</v>
          </cell>
          <cell r="E154" t="str">
            <v>PSA</v>
          </cell>
          <cell r="G154" t="str">
            <v>A7</v>
          </cell>
          <cell r="H154" t="str">
            <v>Peugeot 207</v>
          </cell>
          <cell r="I154" t="str">
            <v>P</v>
          </cell>
        </row>
        <row r="155">
          <cell r="A155" t="str">
            <v>F05</v>
          </cell>
          <cell r="B155" t="str">
            <v>F05</v>
          </cell>
          <cell r="E155" t="str">
            <v>PSA</v>
          </cell>
          <cell r="G155" t="str">
            <v>A8</v>
          </cell>
          <cell r="H155" t="str">
            <v>Citroen C3</v>
          </cell>
          <cell r="I155" t="str">
            <v>P</v>
          </cell>
        </row>
        <row r="156">
          <cell r="A156" t="str">
            <v>F06</v>
          </cell>
          <cell r="B156" t="str">
            <v>F06</v>
          </cell>
          <cell r="E156" t="str">
            <v>PSA</v>
          </cell>
          <cell r="G156" t="str">
            <v>B5</v>
          </cell>
          <cell r="H156" t="str">
            <v>Citroen C4</v>
          </cell>
          <cell r="I156" t="str">
            <v>P</v>
          </cell>
        </row>
        <row r="157">
          <cell r="A157" t="str">
            <v>F07</v>
          </cell>
          <cell r="B157" t="str">
            <v>F07</v>
          </cell>
          <cell r="E157" t="str">
            <v>PSA</v>
          </cell>
          <cell r="G157" t="str">
            <v>B54</v>
          </cell>
          <cell r="H157" t="str">
            <v>Citroen C4 SUV</v>
          </cell>
          <cell r="I157" t="str">
            <v>T</v>
          </cell>
        </row>
        <row r="158">
          <cell r="A158" t="str">
            <v>F08</v>
          </cell>
          <cell r="B158" t="str">
            <v>F08</v>
          </cell>
          <cell r="E158" t="str">
            <v>PSA</v>
          </cell>
          <cell r="G158" t="str">
            <v>B58</v>
          </cell>
          <cell r="H158" t="str">
            <v>Citroen C4 MPV</v>
          </cell>
          <cell r="I158" t="str">
            <v>T</v>
          </cell>
        </row>
        <row r="159">
          <cell r="A159" t="str">
            <v>F09</v>
          </cell>
          <cell r="B159" t="str">
            <v>F09</v>
          </cell>
          <cell r="E159" t="str">
            <v>PSA</v>
          </cell>
          <cell r="G159" t="str">
            <v>D2</v>
          </cell>
          <cell r="H159" t="str">
            <v>Peugeot 407</v>
          </cell>
          <cell r="I159" t="str">
            <v>P</v>
          </cell>
        </row>
        <row r="160">
          <cell r="A160" t="str">
            <v>F10</v>
          </cell>
          <cell r="B160" t="str">
            <v>F10</v>
          </cell>
          <cell r="E160" t="str">
            <v>PSA</v>
          </cell>
          <cell r="G160" t="str">
            <v>D8</v>
          </cell>
          <cell r="H160" t="str">
            <v>Peugeot 406</v>
          </cell>
          <cell r="I160" t="str">
            <v>P</v>
          </cell>
        </row>
        <row r="161">
          <cell r="A161" t="str">
            <v>F11</v>
          </cell>
          <cell r="B161" t="str">
            <v>F11</v>
          </cell>
          <cell r="E161" t="str">
            <v>PSA</v>
          </cell>
          <cell r="G161" t="str">
            <v>M59</v>
          </cell>
          <cell r="H161" t="str">
            <v>Citroen Berlingo / Peugeot Partner</v>
          </cell>
          <cell r="I161" t="str">
            <v>P</v>
          </cell>
        </row>
        <row r="162">
          <cell r="A162" t="str">
            <v>F12</v>
          </cell>
          <cell r="B162" t="str">
            <v>F12</v>
          </cell>
          <cell r="E162" t="str">
            <v>PSA</v>
          </cell>
          <cell r="G162" t="str">
            <v>N68</v>
          </cell>
          <cell r="H162" t="str">
            <v>Citroen Xsara Picasso</v>
          </cell>
          <cell r="I162" t="str">
            <v>P</v>
          </cell>
        </row>
        <row r="163">
          <cell r="A163" t="str">
            <v>F13</v>
          </cell>
          <cell r="B163" t="str">
            <v>F13</v>
          </cell>
          <cell r="E163" t="str">
            <v>PSA</v>
          </cell>
          <cell r="G163" t="str">
            <v>N7</v>
          </cell>
          <cell r="H163" t="str">
            <v>Citroen Xsara</v>
          </cell>
          <cell r="I163" t="str">
            <v>P</v>
          </cell>
        </row>
        <row r="164">
          <cell r="A164" t="str">
            <v>F14</v>
          </cell>
          <cell r="B164" t="str">
            <v>P316</v>
          </cell>
          <cell r="E164" t="str">
            <v>PSA</v>
          </cell>
          <cell r="G164" t="str">
            <v>S2</v>
          </cell>
          <cell r="H164" t="str">
            <v>Peugeot 106</v>
          </cell>
          <cell r="I164" t="str">
            <v>P</v>
          </cell>
        </row>
        <row r="165">
          <cell r="A165" t="str">
            <v>F15</v>
          </cell>
          <cell r="B165" t="str">
            <v>F15</v>
          </cell>
          <cell r="E165" t="str">
            <v>PSA</v>
          </cell>
          <cell r="G165" t="str">
            <v>S8</v>
          </cell>
          <cell r="H165" t="str">
            <v>Citroen Saxo</v>
          </cell>
          <cell r="I165" t="str">
            <v>P</v>
          </cell>
        </row>
        <row r="166">
          <cell r="A166" t="str">
            <v>F16</v>
          </cell>
          <cell r="B166" t="str">
            <v>F16</v>
          </cell>
          <cell r="E166" t="str">
            <v>PSA</v>
          </cell>
          <cell r="G166" t="str">
            <v>Sevel X2</v>
          </cell>
          <cell r="H166" t="str">
            <v>Citroen Jumper / Fiat Ducato / Peugeot Boxer</v>
          </cell>
          <cell r="I166" t="str">
            <v>T</v>
          </cell>
          <cell r="L166">
            <v>14797</v>
          </cell>
          <cell r="M166">
            <v>15784</v>
          </cell>
          <cell r="N166">
            <v>18211</v>
          </cell>
          <cell r="O166">
            <v>17769</v>
          </cell>
          <cell r="P166">
            <v>17480</v>
          </cell>
          <cell r="Q166">
            <v>16495</v>
          </cell>
          <cell r="R166">
            <v>18003</v>
          </cell>
          <cell r="S166">
            <v>1906</v>
          </cell>
          <cell r="T166">
            <v>19203</v>
          </cell>
          <cell r="U166">
            <v>18385</v>
          </cell>
          <cell r="V166">
            <v>17811</v>
          </cell>
          <cell r="W166">
            <v>17293</v>
          </cell>
        </row>
        <row r="167">
          <cell r="A167" t="str">
            <v>F17</v>
          </cell>
          <cell r="B167" t="str">
            <v>F17</v>
          </cell>
          <cell r="E167" t="str">
            <v>PSA</v>
          </cell>
          <cell r="G167" t="str">
            <v>T1</v>
          </cell>
          <cell r="H167" t="str">
            <v>Peugeot 206</v>
          </cell>
          <cell r="I167" t="str">
            <v>P</v>
          </cell>
        </row>
        <row r="168">
          <cell r="A168" t="str">
            <v>F18</v>
          </cell>
          <cell r="B168" t="str">
            <v>F18</v>
          </cell>
          <cell r="E168" t="str">
            <v>PSA</v>
          </cell>
          <cell r="G168" t="str">
            <v>T5</v>
          </cell>
          <cell r="H168" t="str">
            <v>Peugeot 307</v>
          </cell>
          <cell r="I168" t="str">
            <v>P</v>
          </cell>
        </row>
        <row r="169">
          <cell r="A169" t="str">
            <v>F19</v>
          </cell>
          <cell r="B169" t="str">
            <v>F19</v>
          </cell>
          <cell r="E169" t="str">
            <v>PSA</v>
          </cell>
          <cell r="G169" t="str">
            <v>U5</v>
          </cell>
          <cell r="H169" t="str">
            <v>Citroen Jumper / Fiat Ducato / Peugeot Boxer</v>
          </cell>
          <cell r="I169" t="str">
            <v>T</v>
          </cell>
        </row>
        <row r="170">
          <cell r="A170" t="str">
            <v>F20</v>
          </cell>
          <cell r="B170" t="str">
            <v>F20</v>
          </cell>
          <cell r="E170" t="str">
            <v>PSA</v>
          </cell>
          <cell r="G170" t="str">
            <v>U65</v>
          </cell>
          <cell r="H170" t="str">
            <v>Citroen Jumpy / Fiat Scudo / Peugeot Expert</v>
          </cell>
          <cell r="I170" t="str">
            <v>T</v>
          </cell>
        </row>
        <row r="171">
          <cell r="A171" t="str">
            <v>F21</v>
          </cell>
          <cell r="B171" t="str">
            <v>F21</v>
          </cell>
          <cell r="E171" t="str">
            <v>PSA</v>
          </cell>
          <cell r="G171" t="str">
            <v>V70</v>
          </cell>
          <cell r="H171" t="str">
            <v>Citroen C8 / Fiat Ulyssel / Peugot 807</v>
          </cell>
          <cell r="I171" t="str">
            <v>T</v>
          </cell>
        </row>
        <row r="172">
          <cell r="A172" t="str">
            <v>F22</v>
          </cell>
          <cell r="B172" t="str">
            <v>F22</v>
          </cell>
          <cell r="E172" t="str">
            <v>PSA</v>
          </cell>
          <cell r="G172" t="str">
            <v>X40</v>
          </cell>
          <cell r="H172" t="str">
            <v>Citroen C5</v>
          </cell>
          <cell r="I172" t="str">
            <v>P</v>
          </cell>
        </row>
        <row r="173">
          <cell r="A173" t="str">
            <v>F23</v>
          </cell>
          <cell r="B173" t="str">
            <v>F23</v>
          </cell>
          <cell r="E173" t="str">
            <v>PSA</v>
          </cell>
          <cell r="G173" t="str">
            <v>Y6</v>
          </cell>
          <cell r="H173" t="str">
            <v>Citroen C6</v>
          </cell>
          <cell r="I173" t="str">
            <v>P</v>
          </cell>
        </row>
        <row r="174">
          <cell r="A174" t="str">
            <v>F24</v>
          </cell>
          <cell r="B174" t="str">
            <v>F24</v>
          </cell>
          <cell r="E174" t="str">
            <v>PSA</v>
          </cell>
          <cell r="G174" t="str">
            <v>Z8</v>
          </cell>
          <cell r="H174" t="str">
            <v>Peugeot 607</v>
          </cell>
          <cell r="I174" t="str">
            <v>P</v>
          </cell>
        </row>
        <row r="175">
          <cell r="A175" t="str">
            <v>F99</v>
          </cell>
          <cell r="B175" t="str">
            <v>F99</v>
          </cell>
          <cell r="E175" t="str">
            <v>PSA</v>
          </cell>
          <cell r="G175" t="str">
            <v>Misc.</v>
          </cell>
          <cell r="H175" t="str">
            <v>Miscellaneous PSA Platforms</v>
          </cell>
        </row>
        <row r="176">
          <cell r="A176" t="str">
            <v>G01</v>
          </cell>
          <cell r="B176" t="str">
            <v>G01</v>
          </cell>
          <cell r="E176" t="str">
            <v>Renault / Nissian</v>
          </cell>
          <cell r="G176" t="str">
            <v>D66</v>
          </cell>
          <cell r="H176" t="str">
            <v>Renault Avantime</v>
          </cell>
          <cell r="I176" t="str">
            <v>P</v>
          </cell>
        </row>
        <row r="177">
          <cell r="A177" t="str">
            <v>G02</v>
          </cell>
          <cell r="B177" t="str">
            <v>G02</v>
          </cell>
          <cell r="E177" t="str">
            <v>Renault / Nissian</v>
          </cell>
          <cell r="G177" t="str">
            <v>HS</v>
          </cell>
          <cell r="H177" t="str">
            <v>Nissan Alemera</v>
          </cell>
          <cell r="I177" t="str">
            <v>P</v>
          </cell>
        </row>
        <row r="178">
          <cell r="A178" t="str">
            <v>G03</v>
          </cell>
          <cell r="B178" t="str">
            <v>G03</v>
          </cell>
          <cell r="E178" t="str">
            <v>Renault / Nissian</v>
          </cell>
          <cell r="G178" t="str">
            <v>HS(2)</v>
          </cell>
          <cell r="H178" t="str">
            <v>Nissan Alemera</v>
          </cell>
          <cell r="I178" t="str">
            <v>P</v>
          </cell>
        </row>
        <row r="179">
          <cell r="A179" t="str">
            <v>G04</v>
          </cell>
          <cell r="B179" t="str">
            <v>G04</v>
          </cell>
          <cell r="E179" t="str">
            <v>Renault / Nissian</v>
          </cell>
          <cell r="G179" t="str">
            <v>J64</v>
          </cell>
          <cell r="H179" t="str">
            <v>Renault Scenic</v>
          </cell>
          <cell r="I179" t="str">
            <v>P</v>
          </cell>
        </row>
        <row r="180">
          <cell r="A180" t="str">
            <v>G05</v>
          </cell>
          <cell r="B180" t="str">
            <v>G05</v>
          </cell>
          <cell r="E180" t="str">
            <v>Renault / Nissian</v>
          </cell>
          <cell r="G180" t="str">
            <v>J77</v>
          </cell>
          <cell r="H180" t="str">
            <v>Renault B-MPV</v>
          </cell>
          <cell r="I180" t="str">
            <v>T</v>
          </cell>
        </row>
        <row r="181">
          <cell r="A181" t="str">
            <v>G06</v>
          </cell>
          <cell r="B181" t="str">
            <v>G06</v>
          </cell>
          <cell r="E181" t="str">
            <v>Renault / Nissian</v>
          </cell>
          <cell r="G181" t="str">
            <v>J81</v>
          </cell>
          <cell r="H181" t="str">
            <v>Renault Espace</v>
          </cell>
          <cell r="I181" t="str">
            <v>P</v>
          </cell>
        </row>
        <row r="182">
          <cell r="A182" t="str">
            <v>G07</v>
          </cell>
          <cell r="B182" t="str">
            <v>G07</v>
          </cell>
          <cell r="E182" t="str">
            <v>Renault / Nissian</v>
          </cell>
          <cell r="G182" t="str">
            <v>J84</v>
          </cell>
          <cell r="H182" t="str">
            <v>Renault Scenic</v>
          </cell>
          <cell r="I182" t="str">
            <v>T</v>
          </cell>
        </row>
        <row r="183">
          <cell r="A183" t="str">
            <v>G08</v>
          </cell>
          <cell r="B183" t="str">
            <v>G08</v>
          </cell>
          <cell r="E183" t="str">
            <v>Renault / Nissian</v>
          </cell>
          <cell r="G183" t="str">
            <v>M2</v>
          </cell>
          <cell r="H183" t="str">
            <v>Renault Laguna</v>
          </cell>
          <cell r="I183" t="str">
            <v>P</v>
          </cell>
        </row>
        <row r="184">
          <cell r="A184" t="str">
            <v>G09</v>
          </cell>
          <cell r="B184" t="str">
            <v>G09</v>
          </cell>
          <cell r="E184" t="str">
            <v>Renault / Nissian</v>
          </cell>
          <cell r="G184" t="str">
            <v>MME</v>
          </cell>
          <cell r="H184" t="str">
            <v>Nissan Micra</v>
          </cell>
          <cell r="I184" t="str">
            <v>P</v>
          </cell>
        </row>
        <row r="185">
          <cell r="A185" t="str">
            <v>G10</v>
          </cell>
          <cell r="B185" t="str">
            <v>G10</v>
          </cell>
          <cell r="E185" t="str">
            <v>Renault / Nissian</v>
          </cell>
          <cell r="G185" t="str">
            <v>MS</v>
          </cell>
          <cell r="H185" t="str">
            <v>Nissan Tino</v>
          </cell>
          <cell r="I185" t="str">
            <v>P</v>
          </cell>
        </row>
        <row r="186">
          <cell r="A186" t="str">
            <v>G11</v>
          </cell>
          <cell r="B186" t="str">
            <v>G11</v>
          </cell>
          <cell r="E186" t="str">
            <v>Renault / Nissian</v>
          </cell>
          <cell r="G186" t="str">
            <v>P61B</v>
          </cell>
          <cell r="H186" t="str">
            <v>Nissan Xterra</v>
          </cell>
          <cell r="I186" t="str">
            <v>T</v>
          </cell>
        </row>
        <row r="187">
          <cell r="A187" t="str">
            <v>G12</v>
          </cell>
          <cell r="B187" t="str">
            <v>G12</v>
          </cell>
          <cell r="E187" t="str">
            <v>Renault / Nissian</v>
          </cell>
          <cell r="G187" t="str">
            <v>R523</v>
          </cell>
          <cell r="H187" t="str">
            <v>Dacia Nova</v>
          </cell>
          <cell r="I187" t="str">
            <v>P</v>
          </cell>
        </row>
        <row r="188">
          <cell r="A188" t="str">
            <v>G13</v>
          </cell>
          <cell r="B188" t="str">
            <v>G13</v>
          </cell>
          <cell r="E188" t="str">
            <v>Renault / Nissian</v>
          </cell>
          <cell r="G188" t="str">
            <v>UX70</v>
          </cell>
          <cell r="H188" t="str">
            <v>Nissan Terrano</v>
          </cell>
          <cell r="I188" t="str">
            <v>P</v>
          </cell>
        </row>
        <row r="189">
          <cell r="A189" t="str">
            <v>G14</v>
          </cell>
          <cell r="B189" t="str">
            <v>G14</v>
          </cell>
          <cell r="E189" t="str">
            <v>Renault / Nissian</v>
          </cell>
          <cell r="G189" t="str">
            <v>V11</v>
          </cell>
          <cell r="H189" t="str">
            <v>Nissan Almera/Tino</v>
          </cell>
          <cell r="I189" t="str">
            <v>P</v>
          </cell>
        </row>
        <row r="190">
          <cell r="A190" t="str">
            <v>G15</v>
          </cell>
          <cell r="B190" t="str">
            <v>G15</v>
          </cell>
          <cell r="E190" t="str">
            <v>Renault / Nissian</v>
          </cell>
          <cell r="G190" t="str">
            <v>W90</v>
          </cell>
          <cell r="H190" t="str">
            <v>Dacia B Car</v>
          </cell>
          <cell r="I190" t="str">
            <v>P</v>
          </cell>
        </row>
        <row r="191">
          <cell r="A191" t="str">
            <v>G16</v>
          </cell>
          <cell r="B191" t="str">
            <v>G16</v>
          </cell>
          <cell r="E191" t="str">
            <v>Renault / Nissian</v>
          </cell>
          <cell r="G191" t="str">
            <v>X61B</v>
          </cell>
          <cell r="H191" t="str">
            <v>Nissan Frontier</v>
          </cell>
          <cell r="I191" t="str">
            <v>T</v>
          </cell>
        </row>
        <row r="192">
          <cell r="A192" t="str">
            <v>G17</v>
          </cell>
          <cell r="B192" t="str">
            <v>G17</v>
          </cell>
          <cell r="E192" t="str">
            <v>Renault / Nissian</v>
          </cell>
          <cell r="G192" t="str">
            <v>X64</v>
          </cell>
          <cell r="H192" t="str">
            <v>Renault Megane</v>
          </cell>
          <cell r="I192" t="str">
            <v>P</v>
          </cell>
        </row>
        <row r="193">
          <cell r="A193" t="str">
            <v>G18</v>
          </cell>
          <cell r="B193" t="str">
            <v>G18</v>
          </cell>
          <cell r="E193" t="str">
            <v>Renault / Nissian</v>
          </cell>
          <cell r="G193" t="str">
            <v>X65</v>
          </cell>
          <cell r="H193" t="str">
            <v>Renault Clio</v>
          </cell>
          <cell r="I193" t="str">
            <v>P</v>
          </cell>
        </row>
        <row r="194">
          <cell r="A194" t="str">
            <v>G19</v>
          </cell>
          <cell r="B194" t="str">
            <v>G19</v>
          </cell>
          <cell r="E194" t="str">
            <v>Renault / Nissian</v>
          </cell>
          <cell r="G194" t="str">
            <v>X70</v>
          </cell>
          <cell r="H194" t="str">
            <v>Iveco Daily / Renault Master</v>
          </cell>
          <cell r="I194" t="str">
            <v>P</v>
          </cell>
          <cell r="L194">
            <v>2210</v>
          </cell>
          <cell r="M194">
            <v>2470</v>
          </cell>
          <cell r="N194">
            <v>2600</v>
          </cell>
          <cell r="O194">
            <v>2600</v>
          </cell>
          <cell r="P194">
            <v>2600</v>
          </cell>
          <cell r="Q194">
            <v>2470</v>
          </cell>
          <cell r="R194">
            <v>2470</v>
          </cell>
          <cell r="S194">
            <v>650</v>
          </cell>
          <cell r="T194">
            <v>2860</v>
          </cell>
          <cell r="U194">
            <v>2990</v>
          </cell>
          <cell r="V194">
            <v>2600</v>
          </cell>
          <cell r="W194">
            <v>2210</v>
          </cell>
        </row>
        <row r="195">
          <cell r="A195" t="str">
            <v>G20</v>
          </cell>
          <cell r="B195" t="str">
            <v>G20</v>
          </cell>
          <cell r="E195" t="str">
            <v>Renault / Nissian</v>
          </cell>
          <cell r="G195" t="str">
            <v>X73</v>
          </cell>
          <cell r="H195" t="str">
            <v>Renault Vel Satis</v>
          </cell>
          <cell r="I195" t="str">
            <v>P</v>
          </cell>
        </row>
        <row r="196">
          <cell r="A196" t="str">
            <v>G21</v>
          </cell>
          <cell r="B196" t="str">
            <v>G21</v>
          </cell>
          <cell r="E196" t="str">
            <v>Renault / Nissian</v>
          </cell>
          <cell r="G196" t="str">
            <v>X74</v>
          </cell>
          <cell r="H196" t="str">
            <v>Renault Laguna</v>
          </cell>
          <cell r="I196" t="str">
            <v>P</v>
          </cell>
        </row>
        <row r="197">
          <cell r="A197" t="str">
            <v>G22</v>
          </cell>
          <cell r="B197" t="str">
            <v>G22</v>
          </cell>
          <cell r="E197" t="str">
            <v>Renault / Nissian</v>
          </cell>
          <cell r="G197" t="str">
            <v>X76</v>
          </cell>
          <cell r="H197" t="str">
            <v>Renault Kangoo</v>
          </cell>
          <cell r="I197" t="str">
            <v>P</v>
          </cell>
        </row>
        <row r="198">
          <cell r="A198" t="str">
            <v>G23</v>
          </cell>
          <cell r="B198" t="str">
            <v>G23</v>
          </cell>
          <cell r="E198" t="str">
            <v>Renault / Nissian</v>
          </cell>
          <cell r="G198" t="str">
            <v>X84</v>
          </cell>
          <cell r="H198" t="str">
            <v>Renault Megane</v>
          </cell>
          <cell r="I198" t="str">
            <v>P</v>
          </cell>
        </row>
        <row r="199">
          <cell r="A199" t="str">
            <v>G24</v>
          </cell>
          <cell r="B199" t="str">
            <v>G24</v>
          </cell>
          <cell r="E199" t="str">
            <v>Renault / Nissian</v>
          </cell>
          <cell r="G199" t="str">
            <v>X85</v>
          </cell>
          <cell r="H199" t="str">
            <v>Renault Clio</v>
          </cell>
          <cell r="I199" t="str">
            <v>P</v>
          </cell>
        </row>
        <row r="200">
          <cell r="A200" t="str">
            <v>G25</v>
          </cell>
          <cell r="B200" t="str">
            <v>G25</v>
          </cell>
          <cell r="E200" t="str">
            <v>Renault / Nissian</v>
          </cell>
          <cell r="G200" t="str">
            <v>X06</v>
          </cell>
          <cell r="H200" t="str">
            <v>Renault Twingo</v>
          </cell>
          <cell r="I200" t="str">
            <v>P</v>
          </cell>
        </row>
        <row r="201">
          <cell r="A201" t="str">
            <v>G99</v>
          </cell>
          <cell r="B201" t="str">
            <v>P437</v>
          </cell>
          <cell r="E201" t="str">
            <v>Renault / Nissian</v>
          </cell>
          <cell r="G201" t="str">
            <v>Misc.</v>
          </cell>
          <cell r="H201" t="str">
            <v>Miscellaneous Renault / Nissian Platforms</v>
          </cell>
        </row>
        <row r="202">
          <cell r="A202" t="str">
            <v>I01</v>
          </cell>
          <cell r="B202" t="str">
            <v>I01</v>
          </cell>
          <cell r="E202" t="str">
            <v>Toyota</v>
          </cell>
          <cell r="G202" t="str">
            <v>184N</v>
          </cell>
          <cell r="H202" t="str">
            <v>Toyota Yaris</v>
          </cell>
          <cell r="I202" t="str">
            <v>P</v>
          </cell>
        </row>
        <row r="203">
          <cell r="A203" t="str">
            <v>I02</v>
          </cell>
          <cell r="B203" t="str">
            <v>I02</v>
          </cell>
          <cell r="E203" t="str">
            <v>Toyota</v>
          </cell>
          <cell r="G203" t="str">
            <v>184N</v>
          </cell>
          <cell r="H203" t="str">
            <v>Toyota Yaris</v>
          </cell>
          <cell r="I203" t="str">
            <v>P</v>
          </cell>
        </row>
        <row r="204">
          <cell r="A204" t="str">
            <v>I03</v>
          </cell>
          <cell r="B204" t="str">
            <v>I03</v>
          </cell>
          <cell r="E204" t="str">
            <v>Toyota</v>
          </cell>
          <cell r="G204" t="str">
            <v>312N</v>
          </cell>
          <cell r="H204" t="str">
            <v>Toyota Avensis</v>
          </cell>
          <cell r="I204" t="str">
            <v>P</v>
          </cell>
        </row>
        <row r="205">
          <cell r="A205" t="str">
            <v>I04</v>
          </cell>
          <cell r="B205" t="str">
            <v>I04</v>
          </cell>
          <cell r="E205" t="str">
            <v>Toyota</v>
          </cell>
          <cell r="G205" t="str">
            <v>340N</v>
          </cell>
          <cell r="H205" t="str">
            <v>Toyota Corolla</v>
          </cell>
          <cell r="I205" t="str">
            <v>P</v>
          </cell>
        </row>
        <row r="206">
          <cell r="A206" t="str">
            <v>I05</v>
          </cell>
          <cell r="B206" t="str">
            <v>I05</v>
          </cell>
          <cell r="E206" t="str">
            <v>Toyota</v>
          </cell>
          <cell r="G206" t="str">
            <v>590N</v>
          </cell>
          <cell r="H206" t="str">
            <v>Citroen New Small / Toyota Sub-Yaris</v>
          </cell>
          <cell r="I206" t="str">
            <v>P</v>
          </cell>
        </row>
        <row r="207">
          <cell r="A207" t="str">
            <v>I06</v>
          </cell>
          <cell r="B207" t="str">
            <v>I06</v>
          </cell>
          <cell r="E207" t="str">
            <v>Toyota</v>
          </cell>
          <cell r="G207" t="str">
            <v>681N</v>
          </cell>
          <cell r="H207" t="str">
            <v>Toyota Corolla Verso</v>
          </cell>
          <cell r="I207" t="str">
            <v>P</v>
          </cell>
        </row>
        <row r="208">
          <cell r="A208" t="str">
            <v>I50</v>
          </cell>
          <cell r="B208" t="str">
            <v>I50</v>
          </cell>
          <cell r="E208" t="str">
            <v>Toyota</v>
          </cell>
          <cell r="G208" t="str">
            <v>Misc.</v>
          </cell>
          <cell r="H208" t="str">
            <v>Miscellaneous Toyota Platforms</v>
          </cell>
        </row>
        <row r="209">
          <cell r="A209" t="str">
            <v>H01</v>
          </cell>
          <cell r="B209" t="str">
            <v>H01</v>
          </cell>
          <cell r="E209" t="str">
            <v>VW</v>
          </cell>
          <cell r="G209" t="str">
            <v>AU461</v>
          </cell>
          <cell r="H209" t="str">
            <v>Audi A4</v>
          </cell>
          <cell r="I209" t="str">
            <v>P</v>
          </cell>
        </row>
        <row r="210">
          <cell r="A210" t="str">
            <v>H02</v>
          </cell>
          <cell r="B210" t="str">
            <v>H02</v>
          </cell>
          <cell r="E210" t="str">
            <v>VW</v>
          </cell>
          <cell r="G210" t="str">
            <v>AU471</v>
          </cell>
          <cell r="H210" t="str">
            <v>Audi A4</v>
          </cell>
          <cell r="I210" t="str">
            <v>P</v>
          </cell>
        </row>
        <row r="211">
          <cell r="A211" t="str">
            <v>H03</v>
          </cell>
          <cell r="B211" t="str">
            <v>H03</v>
          </cell>
          <cell r="E211" t="str">
            <v>VW</v>
          </cell>
          <cell r="G211" t="str">
            <v>AU561</v>
          </cell>
          <cell r="H211" t="str">
            <v>Audi A6</v>
          </cell>
          <cell r="I211" t="str">
            <v>P</v>
          </cell>
        </row>
        <row r="212">
          <cell r="A212" t="str">
            <v>H04</v>
          </cell>
          <cell r="B212" t="str">
            <v>H04</v>
          </cell>
          <cell r="E212" t="str">
            <v>VW</v>
          </cell>
          <cell r="G212" t="str">
            <v>AU631</v>
          </cell>
          <cell r="H212" t="str">
            <v>Audi A8</v>
          </cell>
          <cell r="I212" t="str">
            <v>P</v>
          </cell>
        </row>
        <row r="213">
          <cell r="A213" t="str">
            <v>H05</v>
          </cell>
          <cell r="B213" t="str">
            <v>H05</v>
          </cell>
          <cell r="E213" t="str">
            <v>VW</v>
          </cell>
          <cell r="G213" t="str">
            <v>AU551</v>
          </cell>
          <cell r="H213" t="str">
            <v>Audi A6</v>
          </cell>
          <cell r="I213" t="str">
            <v>P</v>
          </cell>
        </row>
        <row r="214">
          <cell r="A214" t="str">
            <v>H06</v>
          </cell>
          <cell r="B214" t="str">
            <v>H06</v>
          </cell>
          <cell r="E214" t="str">
            <v>VW</v>
          </cell>
          <cell r="G214" t="str">
            <v>AU249</v>
          </cell>
          <cell r="H214" t="str">
            <v>Audi A2</v>
          </cell>
          <cell r="I214" t="str">
            <v>P</v>
          </cell>
        </row>
        <row r="215">
          <cell r="A215" t="str">
            <v>H07</v>
          </cell>
          <cell r="B215" t="str">
            <v>H07</v>
          </cell>
          <cell r="E215" t="str">
            <v>VW</v>
          </cell>
          <cell r="G215" t="str">
            <v>AU340</v>
          </cell>
          <cell r="H215" t="str">
            <v>Audi A3 / Audi TT</v>
          </cell>
          <cell r="I215" t="str">
            <v>P</v>
          </cell>
        </row>
        <row r="216">
          <cell r="A216" t="str">
            <v>H08</v>
          </cell>
          <cell r="B216" t="str">
            <v>H08</v>
          </cell>
          <cell r="E216" t="str">
            <v>VW</v>
          </cell>
          <cell r="G216" t="str">
            <v>AU350</v>
          </cell>
          <cell r="H216" t="str">
            <v>Audi A3 / Audi TT</v>
          </cell>
          <cell r="I216" t="str">
            <v>P</v>
          </cell>
        </row>
        <row r="217">
          <cell r="A217" t="str">
            <v>H09</v>
          </cell>
          <cell r="B217" t="str">
            <v>H09</v>
          </cell>
          <cell r="E217" t="str">
            <v>VW</v>
          </cell>
          <cell r="G217" t="str">
            <v>B-VX62</v>
          </cell>
          <cell r="H217" t="str">
            <v>Seat Alhambra / VW Sharan</v>
          </cell>
          <cell r="I217" t="str">
            <v>T</v>
          </cell>
        </row>
        <row r="218">
          <cell r="A218" t="str">
            <v>H10</v>
          </cell>
          <cell r="B218" t="str">
            <v>H10</v>
          </cell>
          <cell r="E218" t="str">
            <v>VW</v>
          </cell>
          <cell r="G218" t="str">
            <v>SE110</v>
          </cell>
          <cell r="H218" t="str">
            <v>Seat Arosa</v>
          </cell>
          <cell r="I218" t="str">
            <v>P</v>
          </cell>
        </row>
        <row r="219">
          <cell r="A219" t="str">
            <v>H11</v>
          </cell>
          <cell r="B219" t="str">
            <v>H11</v>
          </cell>
          <cell r="E219" t="str">
            <v>VW</v>
          </cell>
          <cell r="G219" t="str">
            <v>SE359</v>
          </cell>
          <cell r="H219" t="str">
            <v>Seat Toledo MPV</v>
          </cell>
          <cell r="I219" t="str">
            <v>P</v>
          </cell>
        </row>
        <row r="220">
          <cell r="A220" t="str">
            <v>H12</v>
          </cell>
          <cell r="B220" t="str">
            <v>H12</v>
          </cell>
          <cell r="E220" t="str">
            <v>VW</v>
          </cell>
          <cell r="G220" t="str">
            <v>SE241</v>
          </cell>
          <cell r="H220" t="str">
            <v>Seat Cordoba</v>
          </cell>
          <cell r="I220" t="str">
            <v>P</v>
          </cell>
        </row>
        <row r="221">
          <cell r="A221" t="str">
            <v>H13</v>
          </cell>
          <cell r="B221" t="str">
            <v>H13</v>
          </cell>
          <cell r="E221" t="str">
            <v>VW</v>
          </cell>
          <cell r="G221" t="str">
            <v>SE240</v>
          </cell>
          <cell r="H221" t="str">
            <v>Seat Ibiza</v>
          </cell>
          <cell r="I221" t="str">
            <v>P</v>
          </cell>
        </row>
        <row r="222">
          <cell r="A222" t="str">
            <v>H14</v>
          </cell>
          <cell r="B222" t="str">
            <v>H14</v>
          </cell>
          <cell r="E222" t="str">
            <v>VW</v>
          </cell>
          <cell r="G222" t="str">
            <v>SE340</v>
          </cell>
          <cell r="H222" t="str">
            <v>Seat Leon / Toledo</v>
          </cell>
          <cell r="I222" t="str">
            <v>P</v>
          </cell>
        </row>
        <row r="223">
          <cell r="A223" t="str">
            <v>H15</v>
          </cell>
          <cell r="B223" t="str">
            <v>H15</v>
          </cell>
          <cell r="E223" t="str">
            <v>VW</v>
          </cell>
          <cell r="G223" t="str">
            <v>SE350</v>
          </cell>
          <cell r="H223" t="str">
            <v>Seat Leon</v>
          </cell>
          <cell r="I223" t="str">
            <v>P</v>
          </cell>
        </row>
        <row r="224">
          <cell r="A224" t="str">
            <v>H16</v>
          </cell>
          <cell r="B224" t="str">
            <v>H16</v>
          </cell>
          <cell r="E224" t="str">
            <v>VW</v>
          </cell>
          <cell r="G224" t="str">
            <v>SK250</v>
          </cell>
          <cell r="H224" t="str">
            <v>Skoda Fabia</v>
          </cell>
          <cell r="I224" t="str">
            <v>P</v>
          </cell>
        </row>
        <row r="225">
          <cell r="A225" t="str">
            <v>H17</v>
          </cell>
          <cell r="B225" t="str">
            <v>H17</v>
          </cell>
          <cell r="E225" t="str">
            <v>VW</v>
          </cell>
          <cell r="G225" t="str">
            <v>SK451</v>
          </cell>
          <cell r="H225" t="str">
            <v>Skoda Superb</v>
          </cell>
          <cell r="I225" t="str">
            <v>P</v>
          </cell>
        </row>
        <row r="226">
          <cell r="A226" t="str">
            <v>H18</v>
          </cell>
          <cell r="B226" t="str">
            <v>H18</v>
          </cell>
          <cell r="E226" t="str">
            <v>VW</v>
          </cell>
          <cell r="G226" t="str">
            <v>SK240</v>
          </cell>
          <cell r="H226" t="str">
            <v>Skoda Fabia</v>
          </cell>
          <cell r="I226" t="str">
            <v>P</v>
          </cell>
        </row>
        <row r="227">
          <cell r="A227" t="str">
            <v>H19</v>
          </cell>
          <cell r="B227" t="str">
            <v>H19</v>
          </cell>
          <cell r="E227" t="str">
            <v>VW</v>
          </cell>
          <cell r="G227" t="str">
            <v>SK340</v>
          </cell>
          <cell r="H227" t="str">
            <v>Skoda Octavia</v>
          </cell>
          <cell r="I227" t="str">
            <v>P</v>
          </cell>
        </row>
        <row r="228">
          <cell r="A228" t="str">
            <v>H20</v>
          </cell>
          <cell r="B228" t="str">
            <v>H20</v>
          </cell>
          <cell r="E228" t="str">
            <v>VW</v>
          </cell>
          <cell r="G228" t="str">
            <v>SK350</v>
          </cell>
          <cell r="H228" t="str">
            <v>Skoda Octavia</v>
          </cell>
          <cell r="I228" t="str">
            <v>P</v>
          </cell>
        </row>
        <row r="229">
          <cell r="A229" t="str">
            <v>H21</v>
          </cell>
          <cell r="B229" t="str">
            <v>H21</v>
          </cell>
          <cell r="E229" t="str">
            <v>VW</v>
          </cell>
          <cell r="G229" t="str">
            <v>T4</v>
          </cell>
          <cell r="H229" t="str">
            <v>Volkswagen Transporter</v>
          </cell>
          <cell r="I229" t="str">
            <v>T</v>
          </cell>
        </row>
        <row r="230">
          <cell r="A230" t="str">
            <v>H22</v>
          </cell>
          <cell r="B230" t="str">
            <v>H22</v>
          </cell>
          <cell r="E230" t="str">
            <v>VW</v>
          </cell>
          <cell r="G230" t="str">
            <v>V191</v>
          </cell>
          <cell r="H230" t="str">
            <v>Ford Galaxy</v>
          </cell>
          <cell r="I230" t="str">
            <v>T</v>
          </cell>
        </row>
        <row r="231">
          <cell r="A231" t="str">
            <v>H23</v>
          </cell>
          <cell r="B231" t="str">
            <v>H23</v>
          </cell>
          <cell r="E231" t="str">
            <v>VW</v>
          </cell>
          <cell r="G231" t="str">
            <v>VN750</v>
          </cell>
          <cell r="H231" t="str">
            <v>Volkswagen Transporter</v>
          </cell>
          <cell r="I231" t="str">
            <v>T</v>
          </cell>
        </row>
        <row r="232">
          <cell r="A232" t="str">
            <v>H24</v>
          </cell>
          <cell r="B232" t="str">
            <v>H24</v>
          </cell>
          <cell r="E232" t="str">
            <v>VW</v>
          </cell>
          <cell r="G232" t="str">
            <v>VW451</v>
          </cell>
          <cell r="H232" t="str">
            <v>Volkswagen Passat</v>
          </cell>
          <cell r="I232" t="str">
            <v>P</v>
          </cell>
        </row>
        <row r="233">
          <cell r="A233" t="str">
            <v>H25</v>
          </cell>
          <cell r="B233" t="str">
            <v>H25</v>
          </cell>
          <cell r="E233" t="str">
            <v>VW</v>
          </cell>
          <cell r="G233" t="str">
            <v>VW461</v>
          </cell>
          <cell r="H233" t="str">
            <v>Volkswagen Passat</v>
          </cell>
          <cell r="I233" t="str">
            <v>P</v>
          </cell>
        </row>
        <row r="234">
          <cell r="A234" t="str">
            <v>H26</v>
          </cell>
          <cell r="B234" t="str">
            <v>H26</v>
          </cell>
          <cell r="E234" t="str">
            <v>VW</v>
          </cell>
          <cell r="G234" t="str">
            <v>VW611</v>
          </cell>
          <cell r="H234" t="str">
            <v>Volkswagen Phaeton</v>
          </cell>
          <cell r="I234" t="str">
            <v>P</v>
          </cell>
        </row>
        <row r="235">
          <cell r="A235" t="str">
            <v>H27</v>
          </cell>
          <cell r="B235" t="str">
            <v>H27</v>
          </cell>
          <cell r="E235" t="str">
            <v>VW</v>
          </cell>
          <cell r="G235" t="str">
            <v>VW237</v>
          </cell>
          <cell r="H235" t="str">
            <v>Volkswagen Caddy Van</v>
          </cell>
          <cell r="I235" t="str">
            <v>T</v>
          </cell>
        </row>
        <row r="236">
          <cell r="A236" t="str">
            <v>H28</v>
          </cell>
          <cell r="B236" t="str">
            <v>H28</v>
          </cell>
          <cell r="E236" t="str">
            <v>VW</v>
          </cell>
          <cell r="G236" t="str">
            <v>VW240</v>
          </cell>
          <cell r="H236" t="str">
            <v>Volkswagen Polo</v>
          </cell>
          <cell r="I236" t="str">
            <v>P</v>
          </cell>
        </row>
        <row r="237">
          <cell r="A237" t="str">
            <v>H29</v>
          </cell>
          <cell r="B237" t="str">
            <v>H29</v>
          </cell>
          <cell r="E237" t="str">
            <v>VW</v>
          </cell>
          <cell r="G237" t="str">
            <v>VW341</v>
          </cell>
          <cell r="H237" t="str">
            <v>Volkswagen Golf</v>
          </cell>
          <cell r="I237" t="str">
            <v>P</v>
          </cell>
        </row>
        <row r="238">
          <cell r="A238" t="str">
            <v>H30</v>
          </cell>
          <cell r="B238" t="str">
            <v>H30</v>
          </cell>
          <cell r="E238" t="str">
            <v>VW</v>
          </cell>
          <cell r="G238" t="str">
            <v>VW357</v>
          </cell>
          <cell r="H238" t="str">
            <v>Volkswagen Caddy Van</v>
          </cell>
          <cell r="I238" t="str">
            <v>T</v>
          </cell>
        </row>
        <row r="239">
          <cell r="A239" t="str">
            <v>H31</v>
          </cell>
          <cell r="B239" t="str">
            <v>H31</v>
          </cell>
          <cell r="E239" t="str">
            <v>VW</v>
          </cell>
          <cell r="G239" t="str">
            <v>VW358</v>
          </cell>
          <cell r="H239" t="str">
            <v>Volkswagen Compact MPV</v>
          </cell>
          <cell r="I239" t="str">
            <v>T</v>
          </cell>
        </row>
        <row r="240">
          <cell r="A240" t="str">
            <v>H32</v>
          </cell>
          <cell r="B240" t="str">
            <v>H32</v>
          </cell>
          <cell r="E240" t="str">
            <v>VW</v>
          </cell>
          <cell r="G240" t="str">
            <v>VW350</v>
          </cell>
          <cell r="H240" t="str">
            <v>Volkswagen Golf</v>
          </cell>
          <cell r="I240" t="str">
            <v>P</v>
          </cell>
        </row>
        <row r="241">
          <cell r="A241" t="str">
            <v>H33</v>
          </cell>
          <cell r="B241" t="str">
            <v>H33</v>
          </cell>
          <cell r="E241" t="str">
            <v>VW</v>
          </cell>
          <cell r="G241" t="str">
            <v>VW359</v>
          </cell>
          <cell r="H241" t="str">
            <v>Volkswagen Tall Wagon</v>
          </cell>
          <cell r="I241" t="str">
            <v>P</v>
          </cell>
        </row>
        <row r="242">
          <cell r="A242" t="str">
            <v>H34</v>
          </cell>
          <cell r="B242" t="str">
            <v>H34</v>
          </cell>
          <cell r="E242" t="str">
            <v>VW</v>
          </cell>
          <cell r="G242" t="str">
            <v>VW110</v>
          </cell>
          <cell r="H242" t="str">
            <v>Volkswagen Lupo</v>
          </cell>
          <cell r="I242" t="str">
            <v>P</v>
          </cell>
        </row>
        <row r="243">
          <cell r="A243" t="str">
            <v>H35</v>
          </cell>
          <cell r="B243" t="str">
            <v>H35</v>
          </cell>
          <cell r="E243" t="str">
            <v>VW</v>
          </cell>
          <cell r="G243" t="str">
            <v>VW719</v>
          </cell>
          <cell r="H243" t="str">
            <v>Volkswagen Touareg / Porsche Cayenne</v>
          </cell>
          <cell r="I243" t="str">
            <v>T</v>
          </cell>
        </row>
        <row r="244">
          <cell r="A244" t="str">
            <v>H36</v>
          </cell>
          <cell r="B244" t="str">
            <v>H36</v>
          </cell>
          <cell r="E244" t="str">
            <v>VW</v>
          </cell>
          <cell r="G244" t="str">
            <v>VW758</v>
          </cell>
          <cell r="H244" t="str">
            <v>Volkswagen Microbus</v>
          </cell>
          <cell r="I244" t="str">
            <v>T</v>
          </cell>
        </row>
        <row r="245">
          <cell r="A245" t="str">
            <v>H90</v>
          </cell>
          <cell r="B245" t="str">
            <v>H90</v>
          </cell>
          <cell r="E245" t="str">
            <v>VW</v>
          </cell>
          <cell r="G245" t="str">
            <v>LT2</v>
          </cell>
          <cell r="H245" t="str">
            <v>VW baugleich mit Sprinter</v>
          </cell>
        </row>
        <row r="246">
          <cell r="A246" t="str">
            <v>H99</v>
          </cell>
          <cell r="B246" t="str">
            <v>H99</v>
          </cell>
          <cell r="E246" t="str">
            <v>VW</v>
          </cell>
          <cell r="G246" t="str">
            <v>Misc.</v>
          </cell>
          <cell r="H246" t="str">
            <v>Miscellaneous VW Platforms</v>
          </cell>
        </row>
        <row r="247">
          <cell r="A247" t="str">
            <v>I51</v>
          </cell>
          <cell r="B247" t="str">
            <v>I51</v>
          </cell>
          <cell r="E247" t="str">
            <v>Suzuki</v>
          </cell>
          <cell r="G247" t="str">
            <v>YG4</v>
          </cell>
          <cell r="H247" t="str">
            <v>Suzuki Vitara</v>
          </cell>
          <cell r="I247" t="str">
            <v>P</v>
          </cell>
        </row>
        <row r="248">
          <cell r="A248" t="str">
            <v>I52</v>
          </cell>
          <cell r="B248" t="str">
            <v>I52</v>
          </cell>
          <cell r="E248" t="str">
            <v>Suzuki</v>
          </cell>
          <cell r="G248" t="str">
            <v>YMO</v>
          </cell>
          <cell r="H248" t="str">
            <v>Suzuki Ignis</v>
          </cell>
          <cell r="I248" t="str">
            <v>P</v>
          </cell>
        </row>
        <row r="249">
          <cell r="A249" t="str">
            <v>I53</v>
          </cell>
          <cell r="B249" t="str">
            <v>I53</v>
          </cell>
          <cell r="E249" t="str">
            <v>Suzuki</v>
          </cell>
          <cell r="G249" t="str">
            <v>YR6</v>
          </cell>
          <cell r="H249" t="str">
            <v>Suzuki Jimny</v>
          </cell>
          <cell r="I249" t="str">
            <v>P</v>
          </cell>
        </row>
        <row r="250">
          <cell r="A250" t="str">
            <v>I99</v>
          </cell>
          <cell r="B250" t="str">
            <v>I99</v>
          </cell>
          <cell r="E250" t="str">
            <v>Suzuki</v>
          </cell>
          <cell r="G250" t="str">
            <v>Misc.</v>
          </cell>
          <cell r="H250" t="str">
            <v>Miscellaneous Suzuki Platforms</v>
          </cell>
        </row>
        <row r="251">
          <cell r="A251" t="str">
            <v>J01</v>
          </cell>
          <cell r="B251" t="str">
            <v>J01</v>
          </cell>
          <cell r="E251" t="str">
            <v>Misc</v>
          </cell>
          <cell r="G251" t="str">
            <v>Misc.</v>
          </cell>
          <cell r="H251" t="str">
            <v>Non-automotive Sales</v>
          </cell>
        </row>
        <row r="252">
          <cell r="A252" t="str">
            <v>J05</v>
          </cell>
          <cell r="B252" t="str">
            <v>J05</v>
          </cell>
          <cell r="E252" t="str">
            <v>Misc</v>
          </cell>
          <cell r="G252" t="str">
            <v>Bently</v>
          </cell>
          <cell r="H252" t="str">
            <v>Bentley Misc.</v>
          </cell>
        </row>
        <row r="253">
          <cell r="A253" t="str">
            <v>J90</v>
          </cell>
          <cell r="B253" t="str">
            <v>J90</v>
          </cell>
          <cell r="E253" t="str">
            <v>Misc</v>
          </cell>
          <cell r="G253" t="str">
            <v>Hydromisc</v>
          </cell>
          <cell r="H253" t="str">
            <v xml:space="preserve">Hydroforming miscellaneous  </v>
          </cell>
        </row>
        <row r="254">
          <cell r="A254" t="str">
            <v>J95</v>
          </cell>
          <cell r="B254" t="str">
            <v>J95</v>
          </cell>
          <cell r="E254" t="str">
            <v>Misc</v>
          </cell>
          <cell r="G254" t="str">
            <v>Porsche</v>
          </cell>
          <cell r="H254" t="str">
            <v>Porsche misc.</v>
          </cell>
          <cell r="I254" t="str">
            <v>P</v>
          </cell>
        </row>
        <row r="255">
          <cell r="A255" t="str">
            <v>J99</v>
          </cell>
          <cell r="B255" t="str">
            <v>J99</v>
          </cell>
          <cell r="E255" t="str">
            <v>Misc</v>
          </cell>
          <cell r="G255" t="str">
            <v>Othermisc</v>
          </cell>
          <cell r="H255" t="str">
            <v xml:space="preserve">Other Customer miscellaneous  </v>
          </cell>
        </row>
      </sheetData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  <sheetName val="DRE"/>
      <sheetName val="Materiais"/>
      <sheetName val="clienti"/>
      <sheetName val="Volume2"/>
    </sheetNames>
    <sheetDataSet>
      <sheetData sheetId="0" refreshError="1"/>
      <sheetData sheetId="1" refreshError="1">
        <row r="11">
          <cell r="H11">
            <v>2571135.87</v>
          </cell>
        </row>
        <row r="21">
          <cell r="H21">
            <v>2516227.4700000002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Custom1"/>
      <sheetName val="Fbl1nTCsn"/>
    </sheetNames>
    <sheetDataSet>
      <sheetData sheetId="0" refreshError="1">
        <row r="2">
          <cell r="B2" t="str">
            <v>.None.</v>
          </cell>
        </row>
        <row r="3">
          <cell r="B3" t="str">
            <v>TotC1</v>
          </cell>
        </row>
        <row r="4">
          <cell r="B4" t="str">
            <v>TabFlu</v>
          </cell>
        </row>
        <row r="5">
          <cell r="B5" t="str">
            <v>Scad</v>
          </cell>
        </row>
        <row r="6">
          <cell r="B6" t="str">
            <v>TF</v>
          </cell>
        </row>
        <row r="7">
          <cell r="B7" t="str">
            <v>FBT</v>
          </cell>
        </row>
        <row r="8">
          <cell r="B8" t="str">
            <v>FCA</v>
          </cell>
        </row>
        <row r="9">
          <cell r="B9" t="str">
            <v>FDE</v>
          </cell>
        </row>
        <row r="10">
          <cell r="B10" t="str">
            <v>FDI</v>
          </cell>
        </row>
        <row r="11">
          <cell r="B11" t="str">
            <v>FDU</v>
          </cell>
        </row>
        <row r="12">
          <cell r="B12" t="str">
            <v>FLT</v>
          </cell>
        </row>
        <row r="13">
          <cell r="B13" t="str">
            <v>FPE</v>
          </cell>
        </row>
        <row r="14">
          <cell r="B14" t="str">
            <v>FRO</v>
          </cell>
        </row>
        <row r="15">
          <cell r="B15" t="str">
            <v>FIM</v>
          </cell>
        </row>
        <row r="16">
          <cell r="B16" t="str">
            <v>FPA</v>
          </cell>
        </row>
        <row r="17">
          <cell r="B17" t="str">
            <v>FRA</v>
          </cell>
        </row>
        <row r="18">
          <cell r="B18" t="str">
            <v>FRC</v>
          </cell>
        </row>
        <row r="19">
          <cell r="B19" t="str">
            <v>FRI</v>
          </cell>
        </row>
        <row r="20">
          <cell r="B20" t="str">
            <v>FRD</v>
          </cell>
        </row>
        <row r="21">
          <cell r="B21" t="str">
            <v>FRS</v>
          </cell>
        </row>
        <row r="22">
          <cell r="B22" t="str">
            <v>FSU</v>
          </cell>
        </row>
        <row r="23">
          <cell r="B23" t="str">
            <v>FUT</v>
          </cell>
        </row>
        <row r="24">
          <cell r="B24" t="str">
            <v>APE</v>
          </cell>
        </row>
        <row r="25">
          <cell r="B25" t="str">
            <v>DUT</v>
          </cell>
        </row>
        <row r="26">
          <cell r="B26" t="str">
            <v>VFV</v>
          </cell>
        </row>
        <row r="27">
          <cell r="B27" t="str">
            <v>RCE</v>
          </cell>
        </row>
        <row r="28">
          <cell r="B28" t="str">
            <v>RAP</v>
          </cell>
        </row>
        <row r="29">
          <cell r="B29" t="str">
            <v>DIV</v>
          </cell>
        </row>
        <row r="30">
          <cell r="B30" t="str">
            <v>DCP</v>
          </cell>
        </row>
        <row r="31">
          <cell r="B31" t="str">
            <v>DCA</v>
          </cell>
        </row>
        <row r="32">
          <cell r="B32" t="str">
            <v>INC</v>
          </cell>
        </row>
        <row r="33">
          <cell r="B33" t="str">
            <v>ACA</v>
          </cell>
        </row>
        <row r="34">
          <cell r="B34" t="str">
            <v>DEC</v>
          </cell>
        </row>
        <row r="35">
          <cell r="B35" t="str">
            <v>RCA</v>
          </cell>
        </row>
        <row r="36">
          <cell r="B36" t="str">
            <v>DIS</v>
          </cell>
        </row>
        <row r="37">
          <cell r="B37" t="str">
            <v>MOV</v>
          </cell>
        </row>
        <row r="38">
          <cell r="B38" t="str">
            <v>RIL</v>
          </cell>
        </row>
        <row r="39">
          <cell r="B39" t="str">
            <v>RIC</v>
          </cell>
        </row>
        <row r="40">
          <cell r="B40" t="str">
            <v>PAS</v>
          </cell>
        </row>
        <row r="41">
          <cell r="B41" t="str">
            <v>TRA</v>
          </cell>
        </row>
        <row r="42">
          <cell r="B42" t="str">
            <v>ATT</v>
          </cell>
        </row>
        <row r="43">
          <cell r="B43" t="str">
            <v>FUS</v>
          </cell>
        </row>
        <row r="44">
          <cell r="B44" t="str">
            <v>UTI</v>
          </cell>
        </row>
        <row r="45">
          <cell r="B45" t="str">
            <v>DCM</v>
          </cell>
        </row>
        <row r="46">
          <cell r="B46" t="str">
            <v>VPC</v>
          </cell>
        </row>
        <row r="47">
          <cell r="B47" t="str">
            <v>ERR</v>
          </cell>
        </row>
        <row r="48">
          <cell r="B48" t="str">
            <v>CHI</v>
          </cell>
        </row>
        <row r="49">
          <cell r="B49" t="str">
            <v>MDE</v>
          </cell>
        </row>
        <row r="50">
          <cell r="B50" t="str">
            <v>MED</v>
          </cell>
        </row>
        <row r="51">
          <cell r="B51" t="str">
            <v>OV_1</v>
          </cell>
        </row>
        <row r="52">
          <cell r="B52" t="str">
            <v>0_1</v>
          </cell>
        </row>
        <row r="53">
          <cell r="B53" t="str">
            <v>1_5</v>
          </cell>
        </row>
        <row r="54">
          <cell r="B54" t="str">
            <v>OL5</v>
          </cell>
        </row>
        <row r="55">
          <cell r="B55" t="str">
            <v>GEO1</v>
          </cell>
        </row>
        <row r="56">
          <cell r="B56" t="str">
            <v>GEO2</v>
          </cell>
        </row>
        <row r="57">
          <cell r="B57" t="str">
            <v>GEO3</v>
          </cell>
        </row>
        <row r="58">
          <cell r="B58" t="str">
            <v>GEO4</v>
          </cell>
        </row>
        <row r="59">
          <cell r="B59" t="str">
            <v>GEO5</v>
          </cell>
        </row>
        <row r="60">
          <cell r="B60" t="str">
            <v>GEO6</v>
          </cell>
        </row>
        <row r="61">
          <cell r="B61" t="str">
            <v>GEO7</v>
          </cell>
        </row>
        <row r="62">
          <cell r="B62" t="str">
            <v>Sector</v>
          </cell>
        </row>
        <row r="63">
          <cell r="B63" t="str">
            <v>999</v>
          </cell>
        </row>
        <row r="64">
          <cell r="B64" t="str">
            <v>DESTINATIONS</v>
          </cell>
        </row>
        <row r="65">
          <cell r="B65" t="str">
            <v>Utile</v>
          </cell>
        </row>
        <row r="66">
          <cell r="B66" t="str">
            <v>Gen_Dest</v>
          </cell>
        </row>
        <row r="67">
          <cell r="B67" t="str">
            <v>Check_Dest</v>
          </cell>
        </row>
      </sheetData>
      <sheetData sheetId="1" refreshError="1"/>
      <sheetData sheetId="2">
        <row r="2">
          <cell r="B2" t="str">
            <v>2019590056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T Summary"/>
      <sheetName val="Compression"/>
      <sheetName val="Installation"/>
      <sheetName val="Supervision"/>
      <sheetName val="Compression Detail"/>
      <sheetName val="Analysis"/>
      <sheetName val="Timeline"/>
      <sheetName val="DCT AE Quote"/>
      <sheetName val="DCT 1-31-99"/>
      <sheetName val="DCT 9-7-99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nventory"/>
      <sheetName val="New PINS"/>
      <sheetName val="Percentage Allocation"/>
      <sheetName val="Dollar Allocation "/>
      <sheetName val="Default"/>
      <sheetName val="2001"/>
      <sheetName val="2002"/>
      <sheetName val="2003"/>
      <sheetName val="2004"/>
      <sheetName val="2005"/>
      <sheetName val="2006"/>
      <sheetName val="Control"/>
      <sheetName val="Module1"/>
      <sheetName val="Module3"/>
      <sheetName val="PercentageAllocation"/>
      <sheetName val="96totcstsum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Check List"/>
      <sheetName val="Errors Table"/>
      <sheetName val="SP CEE"/>
      <sheetName val="SP USA"/>
      <sheetName val="CE CEE"/>
      <sheetName val="CE USA"/>
      <sheetName val="Cash Pooling"/>
      <sheetName val="Contributi"/>
      <sheetName val="Rimanenze"/>
      <sheetName val="GAIN LOSS ADJ"/>
      <sheetName val="ITA Gaap Dep"/>
      <sheetName val="2002 Depreciation"/>
      <sheetName val="Immob.ni in corso"/>
      <sheetName val="Attr.re Magazzino"/>
      <sheetName val="LEASING MAXICANONI"/>
      <sheetName val="Risconti Attivi"/>
      <sheetName val="Risconti Leasing"/>
      <sheetName val="Finanziamenti"/>
      <sheetName val="Interessi"/>
      <sheetName val="Labor"/>
      <sheetName val="488L"/>
      <sheetName val="Legge 64"/>
      <sheetName val="Dit"/>
      <sheetName val="Irpeg"/>
      <sheetName val="Irap"/>
      <sheetName val="ICO"/>
      <sheetName val="SP COGE"/>
      <sheetName val="CE COGE"/>
      <sheetName val="Tariffa oraria"/>
      <sheetName val="Costo orario"/>
      <sheetName val="Ore MOD"/>
      <sheetName val="Fatt.da Ricevere"/>
      <sheetName val="P_and_L"/>
      <sheetName val="Burden"/>
      <sheetName val="Assets"/>
      <sheetName val="Liabilities"/>
      <sheetName val="Sales"/>
      <sheetName val="AR_Aging"/>
      <sheetName val="Asset_Depr_Mvmt"/>
      <sheetName val="Reserves"/>
      <sheetName val="Interco"/>
      <sheetName val="Fin_Detail"/>
      <sheetName val="TA"/>
      <sheetName val="TOOLING 2004"/>
      <sheetName val="9907협력"/>
      <sheetName val="64164"/>
      <sheetName val="Percentage Allocation"/>
      <sheetName val="SAAR 98"/>
      <sheetName val="Cash Flow"/>
      <sheetName val="Check_List"/>
      <sheetName val="Errors_Table"/>
      <sheetName val="SP_CEE"/>
      <sheetName val="SP_USA"/>
      <sheetName val="CE_CEE"/>
      <sheetName val="CE_USA"/>
      <sheetName val="Cash_Pooling"/>
      <sheetName val="GAIN_LOSS_ADJ"/>
      <sheetName val="ITA_Gaap_Dep"/>
      <sheetName val="2002_Depreciation"/>
      <sheetName val="Immob_ni_in_corso"/>
      <sheetName val="Attr_re_Magazzino"/>
      <sheetName val="LEASING_MAXICANONI"/>
      <sheetName val="Risconti_Attivi"/>
      <sheetName val="Risconti_Leasing"/>
      <sheetName val="Legge_64"/>
      <sheetName val="SP_COGE"/>
      <sheetName val="CE_COGE"/>
      <sheetName val="Tariffa_oraria"/>
      <sheetName val="Costo_orario"/>
      <sheetName val="Ore_MOD"/>
      <sheetName val="Fatt_da_Ricevere"/>
      <sheetName val="TOOLING_2004"/>
      <sheetName val="Percentage_Allocation"/>
      <sheetName val="Check_List1"/>
      <sheetName val="Errors_Table1"/>
      <sheetName val="SP_CEE1"/>
      <sheetName val="SP_USA1"/>
      <sheetName val="CE_CEE1"/>
      <sheetName val="CE_USA1"/>
      <sheetName val="Cash_Pooling1"/>
      <sheetName val="GAIN_LOSS_ADJ1"/>
      <sheetName val="ITA_Gaap_Dep1"/>
      <sheetName val="2002_Depreciation1"/>
      <sheetName val="Immob_ni_in_corso1"/>
      <sheetName val="Attr_re_Magazzino1"/>
      <sheetName val="LEASING_MAXICANONI1"/>
      <sheetName val="Risconti_Attivi1"/>
      <sheetName val="Risconti_Leasing1"/>
      <sheetName val="Legge_641"/>
      <sheetName val="SP_COGE1"/>
      <sheetName val="CE_COGE1"/>
      <sheetName val="Tariffa_oraria1"/>
      <sheetName val="Costo_orario1"/>
      <sheetName val="Ore_MOD1"/>
      <sheetName val="Fatt_da_Ricevere1"/>
      <sheetName val="TOOLING_20041"/>
      <sheetName val="Percentage_Allocation1"/>
      <sheetName val="SAAR_98"/>
      <sheetName val="Check_List2"/>
      <sheetName val="Errors_Table2"/>
      <sheetName val="SP_CEE2"/>
      <sheetName val="SP_USA2"/>
      <sheetName val="CE_CEE2"/>
      <sheetName val="CE_USA2"/>
      <sheetName val="Cash_Pooling2"/>
      <sheetName val="GAIN_LOSS_ADJ2"/>
      <sheetName val="ITA_Gaap_Dep2"/>
      <sheetName val="2002_Depreciation2"/>
      <sheetName val="Immob_ni_in_corso2"/>
      <sheetName val="Attr_re_Magazzino2"/>
      <sheetName val="LEASING_MAXICANONI2"/>
      <sheetName val="Risconti_Attivi2"/>
      <sheetName val="Risconti_Leasing2"/>
      <sheetName val="Legge_642"/>
      <sheetName val="SP_COGE2"/>
      <sheetName val="CE_COGE2"/>
      <sheetName val="Tariffa_oraria2"/>
      <sheetName val="Costo_orario2"/>
      <sheetName val="Ore_MOD2"/>
      <sheetName val="Fatt_da_Ricevere2"/>
      <sheetName val="TOOLING_20042"/>
      <sheetName val="Percentage_Allocation2"/>
      <sheetName val="SAAR_981"/>
      <sheetName val="Cash_Flow"/>
      <sheetName val="Cash_Flow1"/>
      <sheetName val="SAAR_982"/>
      <sheetName val="Cash_Flow2"/>
      <sheetName val="Check_List3"/>
      <sheetName val="Errors_Table3"/>
      <sheetName val="SP_CEE3"/>
      <sheetName val="SP_USA3"/>
      <sheetName val="CE_CEE3"/>
      <sheetName val="CE_USA3"/>
      <sheetName val="Cash_Pooling3"/>
      <sheetName val="GAIN_LOSS_ADJ3"/>
      <sheetName val="ITA_Gaap_Dep3"/>
      <sheetName val="2002_Depreciation3"/>
      <sheetName val="Immob_ni_in_corso3"/>
      <sheetName val="Attr_re_Magazzino3"/>
      <sheetName val="LEASING_MAXICANONI3"/>
      <sheetName val="Risconti_Attivi3"/>
      <sheetName val="Risconti_Leasing3"/>
      <sheetName val="Legge_643"/>
      <sheetName val="SP_COGE3"/>
      <sheetName val="CE_COGE3"/>
      <sheetName val="Tariffa_oraria3"/>
      <sheetName val="Costo_orario3"/>
      <sheetName val="Ore_MOD3"/>
      <sheetName val="Fatt_da_Ricevere3"/>
      <sheetName val="TOOLING_20043"/>
      <sheetName val="Percentage_Allocation3"/>
      <sheetName val="Check_List4"/>
      <sheetName val="Errors_Table4"/>
      <sheetName val="SP_CEE4"/>
      <sheetName val="SP_USA4"/>
      <sheetName val="CE_CEE4"/>
      <sheetName val="CE_USA4"/>
      <sheetName val="Cash_Pooling4"/>
      <sheetName val="GAIN_LOSS_ADJ4"/>
      <sheetName val="ITA_Gaap_Dep4"/>
      <sheetName val="2002_Depreciation4"/>
      <sheetName val="Immob_ni_in_corso4"/>
      <sheetName val="Attr_re_Magazzino4"/>
      <sheetName val="LEASING_MAXICANONI4"/>
      <sheetName val="Risconti_Attivi4"/>
      <sheetName val="Risconti_Leasing4"/>
      <sheetName val="Legge_644"/>
      <sheetName val="SP_COGE4"/>
      <sheetName val="CE_COGE4"/>
      <sheetName val="Tariffa_oraria4"/>
      <sheetName val="Costo_orario4"/>
      <sheetName val="Ore_MOD4"/>
      <sheetName val="Fatt_da_Ricevere4"/>
      <sheetName val="TOOLING_20044"/>
      <sheetName val="Percentage_Allocation4"/>
      <sheetName val="Check_List5"/>
      <sheetName val="Errors_Table5"/>
      <sheetName val="SP_CEE5"/>
      <sheetName val="SP_USA5"/>
      <sheetName val="CE_CEE5"/>
      <sheetName val="CE_USA5"/>
      <sheetName val="Cash_Pooling5"/>
      <sheetName val="GAIN_LOSS_ADJ5"/>
      <sheetName val="ITA_Gaap_Dep5"/>
      <sheetName val="2002_Depreciation5"/>
      <sheetName val="Immob_ni_in_corso5"/>
      <sheetName val="Attr_re_Magazzino5"/>
      <sheetName val="LEASING_MAXICANONI5"/>
      <sheetName val="Risconti_Attivi5"/>
      <sheetName val="Risconti_Leasing5"/>
      <sheetName val="Legge_645"/>
      <sheetName val="SP_COGE5"/>
      <sheetName val="CE_COGE5"/>
      <sheetName val="Tariffa_oraria5"/>
      <sheetName val="Costo_orario5"/>
      <sheetName val="Ore_MOD5"/>
      <sheetName val="Fatt_da_Ricevere5"/>
      <sheetName val="TOOLING_20045"/>
      <sheetName val="Percentage_Allocation5"/>
      <sheetName val="SAAR_983"/>
      <sheetName val="Check_List6"/>
      <sheetName val="Errors_Table6"/>
      <sheetName val="SP_CEE6"/>
      <sheetName val="SP_USA6"/>
      <sheetName val="CE_CEE6"/>
      <sheetName val="CE_USA6"/>
      <sheetName val="Cash_Pooling6"/>
      <sheetName val="GAIN_LOSS_ADJ6"/>
      <sheetName val="ITA_Gaap_Dep6"/>
      <sheetName val="2002_Depreciation6"/>
      <sheetName val="Immob_ni_in_corso6"/>
      <sheetName val="Attr_re_Magazzino6"/>
      <sheetName val="LEASING_MAXICANONI6"/>
      <sheetName val="Risconti_Attivi6"/>
      <sheetName val="Risconti_Leasing6"/>
      <sheetName val="Legge_646"/>
      <sheetName val="SP_COGE6"/>
      <sheetName val="CE_COGE6"/>
      <sheetName val="Tariffa_oraria6"/>
      <sheetName val="Costo_orario6"/>
      <sheetName val="Ore_MOD6"/>
      <sheetName val="Fatt_da_Ricevere6"/>
      <sheetName val="TOOLING_20046"/>
      <sheetName val="Percentage_Allocation6"/>
      <sheetName val="SAAR_984"/>
      <sheetName val="Cash_Flow3"/>
      <sheetName val="Check_List7"/>
      <sheetName val="Errors_Table7"/>
      <sheetName val="SP_CEE7"/>
      <sheetName val="SP_USA7"/>
      <sheetName val="CE_CEE7"/>
      <sheetName val="CE_USA7"/>
      <sheetName val="Cash_Pooling7"/>
      <sheetName val="GAIN_LOSS_ADJ7"/>
      <sheetName val="ITA_Gaap_Dep7"/>
      <sheetName val="2002_Depreciation7"/>
      <sheetName val="Immob_ni_in_corso7"/>
      <sheetName val="Attr_re_Magazzino7"/>
      <sheetName val="LEASING_MAXICANONI7"/>
      <sheetName val="Risconti_Attivi7"/>
      <sheetName val="Risconti_Leasing7"/>
      <sheetName val="Legge_647"/>
      <sheetName val="SP_COGE7"/>
      <sheetName val="CE_COGE7"/>
      <sheetName val="Tariffa_oraria7"/>
      <sheetName val="Costo_orario7"/>
      <sheetName val="Ore_MOD7"/>
      <sheetName val="Fatt_da_Ricevere7"/>
      <sheetName val="TOOLING_20047"/>
      <sheetName val="Percentage_Allocation7"/>
      <sheetName val="SAAR_985"/>
      <sheetName val="Cash_Flow4"/>
      <sheetName val="Anagrafica"/>
      <sheetName val="segmenti"/>
      <sheetName val="Flags"/>
      <sheetName val="Kalk."/>
      <sheetName val="D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G1" t="str">
            <v xml:space="preserve">TOTALE </v>
          </cell>
        </row>
        <row r="3">
          <cell r="G3">
            <v>37407</v>
          </cell>
        </row>
        <row r="5">
          <cell r="G5">
            <v>29828121.73</v>
          </cell>
        </row>
        <row r="6">
          <cell r="G6">
            <v>-329982.11</v>
          </cell>
        </row>
        <row r="7">
          <cell r="G7">
            <v>497682.21</v>
          </cell>
        </row>
        <row r="8">
          <cell r="G8">
            <v>43585.02</v>
          </cell>
        </row>
        <row r="9">
          <cell r="G9">
            <v>36547.74</v>
          </cell>
        </row>
        <row r="10">
          <cell r="G10">
            <v>110133.43</v>
          </cell>
        </row>
        <row r="11">
          <cell r="G11">
            <v>0</v>
          </cell>
        </row>
        <row r="12">
          <cell r="G12">
            <v>-7.74</v>
          </cell>
        </row>
        <row r="13">
          <cell r="G13">
            <v>0</v>
          </cell>
        </row>
        <row r="14">
          <cell r="G14">
            <v>-11123.07</v>
          </cell>
        </row>
        <row r="15">
          <cell r="G15">
            <v>0</v>
          </cell>
        </row>
        <row r="16">
          <cell r="G16">
            <v>-57269.770000000004</v>
          </cell>
        </row>
        <row r="17">
          <cell r="G17">
            <v>-122476.77</v>
          </cell>
        </row>
        <row r="18">
          <cell r="G18">
            <v>1.31</v>
          </cell>
        </row>
        <row r="19">
          <cell r="G19">
            <v>4.04</v>
          </cell>
        </row>
        <row r="20">
          <cell r="G20">
            <v>144733.72</v>
          </cell>
        </row>
        <row r="22">
          <cell r="G22">
            <v>30139949.739999995</v>
          </cell>
        </row>
        <row r="24">
          <cell r="G24">
            <v>-769374.04</v>
          </cell>
        </row>
        <row r="25">
          <cell r="G25">
            <v>-1268444.25</v>
          </cell>
        </row>
        <row r="26">
          <cell r="G26">
            <v>30987</v>
          </cell>
        </row>
        <row r="27">
          <cell r="G27">
            <v>671868</v>
          </cell>
        </row>
        <row r="28">
          <cell r="G28">
            <v>1344472</v>
          </cell>
        </row>
        <row r="29">
          <cell r="G29">
            <v>6656.0969999999734</v>
          </cell>
        </row>
        <row r="30">
          <cell r="G30">
            <v>-15952.196999999975</v>
          </cell>
        </row>
        <row r="31">
          <cell r="G31">
            <v>0</v>
          </cell>
        </row>
        <row r="33">
          <cell r="G33">
            <v>212.61000000010245</v>
          </cell>
        </row>
        <row r="37">
          <cell r="G37">
            <v>382190.58</v>
          </cell>
        </row>
        <row r="38">
          <cell r="G38">
            <v>1657758.17</v>
          </cell>
        </row>
        <row r="39">
          <cell r="G39">
            <v>0</v>
          </cell>
        </row>
        <row r="40">
          <cell r="G40">
            <v>51590.57</v>
          </cell>
        </row>
        <row r="41">
          <cell r="G41">
            <v>215.1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64557.1</v>
          </cell>
        </row>
        <row r="47">
          <cell r="G47">
            <v>0</v>
          </cell>
        </row>
        <row r="48">
          <cell r="G48">
            <v>265770.30833333335</v>
          </cell>
        </row>
        <row r="50">
          <cell r="G50">
            <v>2422081.8283333331</v>
          </cell>
        </row>
        <row r="52">
          <cell r="G52">
            <v>32562244.178333327</v>
          </cell>
        </row>
        <row r="58">
          <cell r="G58">
            <v>-6315659.4699999997</v>
          </cell>
        </row>
        <row r="59">
          <cell r="G59">
            <v>-6690951.8200000003</v>
          </cell>
        </row>
        <row r="60">
          <cell r="G60">
            <v>-2178253.41</v>
          </cell>
        </row>
        <row r="61">
          <cell r="G61">
            <v>-591849.62</v>
          </cell>
        </row>
        <row r="62">
          <cell r="G62">
            <v>0</v>
          </cell>
        </row>
        <row r="63">
          <cell r="G63">
            <v>0</v>
          </cell>
        </row>
        <row r="65">
          <cell r="G65">
            <v>-15776714.319999998</v>
          </cell>
        </row>
        <row r="68">
          <cell r="G68">
            <v>-391382.91</v>
          </cell>
        </row>
        <row r="69">
          <cell r="G69">
            <v>-1178372.74</v>
          </cell>
        </row>
        <row r="70">
          <cell r="G70">
            <v>-22169.49</v>
          </cell>
        </row>
        <row r="71">
          <cell r="G71">
            <v>-11651.8</v>
          </cell>
        </row>
        <row r="73">
          <cell r="G73">
            <v>-1603576.94</v>
          </cell>
        </row>
        <row r="76">
          <cell r="G76">
            <v>-16435.71</v>
          </cell>
        </row>
        <row r="77">
          <cell r="G77">
            <v>-66246.34</v>
          </cell>
        </row>
        <row r="78">
          <cell r="G78">
            <v>-59944.12</v>
          </cell>
        </row>
        <row r="79">
          <cell r="G79">
            <v>-35770.949999999997</v>
          </cell>
        </row>
        <row r="80">
          <cell r="G80">
            <v>-44824.46</v>
          </cell>
        </row>
        <row r="81">
          <cell r="G81">
            <v>-2223.77</v>
          </cell>
        </row>
        <row r="82">
          <cell r="G82">
            <v>-4941.1499999999996</v>
          </cell>
        </row>
        <row r="83">
          <cell r="G83">
            <v>-31135.11</v>
          </cell>
        </row>
        <row r="84">
          <cell r="G84">
            <v>-47615.24</v>
          </cell>
        </row>
        <row r="86">
          <cell r="G86">
            <v>-309136.84999999998</v>
          </cell>
        </row>
        <row r="89">
          <cell r="G89">
            <v>-10834.45</v>
          </cell>
        </row>
        <row r="91">
          <cell r="G91">
            <v>-10834.45</v>
          </cell>
        </row>
        <row r="94">
          <cell r="G94">
            <v>-72970.710000000006</v>
          </cell>
        </row>
        <row r="95">
          <cell r="G95">
            <v>-43725.7</v>
          </cell>
        </row>
        <row r="97">
          <cell r="G97">
            <v>-116696.41</v>
          </cell>
        </row>
        <row r="100">
          <cell r="G100">
            <v>-4680.32</v>
          </cell>
        </row>
        <row r="101">
          <cell r="G101">
            <v>-32829.72</v>
          </cell>
        </row>
        <row r="102">
          <cell r="G102">
            <v>0</v>
          </cell>
        </row>
        <row r="103">
          <cell r="G103">
            <v>0</v>
          </cell>
        </row>
        <row r="105">
          <cell r="G105">
            <v>-37510.04</v>
          </cell>
        </row>
        <row r="108">
          <cell r="G108">
            <v>-13895.51</v>
          </cell>
        </row>
        <row r="109">
          <cell r="G109">
            <v>-6602.98</v>
          </cell>
        </row>
        <row r="110">
          <cell r="G110">
            <v>-9765.7199999999993</v>
          </cell>
        </row>
        <row r="112">
          <cell r="G112">
            <v>-30264.21</v>
          </cell>
        </row>
        <row r="115">
          <cell r="G115">
            <v>-3578.26</v>
          </cell>
        </row>
        <row r="116">
          <cell r="G116">
            <v>-3700.78</v>
          </cell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-1649.91</v>
          </cell>
        </row>
        <row r="120">
          <cell r="G120">
            <v>0</v>
          </cell>
        </row>
        <row r="122">
          <cell r="G122">
            <v>-8928.9500000000007</v>
          </cell>
        </row>
        <row r="125">
          <cell r="G125">
            <v>-42.6</v>
          </cell>
        </row>
        <row r="126">
          <cell r="G126">
            <v>-0.1</v>
          </cell>
        </row>
        <row r="127">
          <cell r="G127">
            <v>-6.4299999999993815</v>
          </cell>
        </row>
        <row r="128">
          <cell r="G128">
            <v>-20.47</v>
          </cell>
        </row>
        <row r="130">
          <cell r="G130">
            <v>-69.599999999999454</v>
          </cell>
        </row>
        <row r="133">
          <cell r="G133">
            <v>-17893731.77</v>
          </cell>
        </row>
        <row r="137">
          <cell r="G137">
            <v>0</v>
          </cell>
        </row>
        <row r="138">
          <cell r="G138">
            <v>-274975.2</v>
          </cell>
        </row>
        <row r="139">
          <cell r="G139">
            <v>-44279.31</v>
          </cell>
        </row>
        <row r="140">
          <cell r="G140">
            <v>-2128.85</v>
          </cell>
        </row>
        <row r="141">
          <cell r="G141">
            <v>0</v>
          </cell>
        </row>
        <row r="142">
          <cell r="G142">
            <v>-4848.04</v>
          </cell>
        </row>
        <row r="143">
          <cell r="G143">
            <v>-18508.64</v>
          </cell>
        </row>
        <row r="144">
          <cell r="G144">
            <v>-160.55000000000001</v>
          </cell>
        </row>
        <row r="145">
          <cell r="G145">
            <v>-189.31</v>
          </cell>
        </row>
        <row r="146">
          <cell r="G146">
            <v>-530014.19999999995</v>
          </cell>
        </row>
        <row r="147">
          <cell r="G147">
            <v>-60528.780000000006</v>
          </cell>
        </row>
        <row r="148">
          <cell r="G148">
            <v>-33829.230000000003</v>
          </cell>
        </row>
        <row r="149">
          <cell r="G149">
            <v>-2407</v>
          </cell>
        </row>
        <row r="151">
          <cell r="G151">
            <v>-971869.10999999987</v>
          </cell>
        </row>
        <row r="153">
          <cell r="G153">
            <v>0</v>
          </cell>
        </row>
        <row r="154">
          <cell r="G154">
            <v>-13638.3</v>
          </cell>
        </row>
        <row r="155">
          <cell r="G155">
            <v>-915.75</v>
          </cell>
        </row>
        <row r="156">
          <cell r="G156">
            <v>-2139.96</v>
          </cell>
        </row>
        <row r="157">
          <cell r="G157">
            <v>-104392.65</v>
          </cell>
        </row>
        <row r="158">
          <cell r="G158">
            <v>-31487.11</v>
          </cell>
        </row>
        <row r="159">
          <cell r="G159">
            <v>-8129.97</v>
          </cell>
        </row>
        <row r="160">
          <cell r="G160">
            <v>0</v>
          </cell>
        </row>
        <row r="161">
          <cell r="G161">
            <v>-271341.57</v>
          </cell>
        </row>
        <row r="162">
          <cell r="G162">
            <v>0</v>
          </cell>
        </row>
        <row r="164">
          <cell r="G164">
            <v>-432045.31</v>
          </cell>
        </row>
        <row r="166">
          <cell r="G166">
            <v>-22308.53</v>
          </cell>
        </row>
        <row r="167">
          <cell r="G167">
            <v>-12283.02</v>
          </cell>
        </row>
        <row r="168">
          <cell r="G168">
            <v>-53358.239999999998</v>
          </cell>
        </row>
        <row r="169">
          <cell r="G169">
            <v>-15473.81</v>
          </cell>
        </row>
        <row r="170">
          <cell r="G170">
            <v>-17875.509999999998</v>
          </cell>
        </row>
        <row r="171">
          <cell r="G171">
            <v>-63668.61</v>
          </cell>
        </row>
        <row r="172">
          <cell r="G172">
            <v>0</v>
          </cell>
        </row>
        <row r="173">
          <cell r="G173">
            <v>-7660.68</v>
          </cell>
        </row>
        <row r="174">
          <cell r="G174">
            <v>-2190.59</v>
          </cell>
        </row>
        <row r="175">
          <cell r="G175">
            <v>-241.82</v>
          </cell>
        </row>
        <row r="176">
          <cell r="G176">
            <v>-3011.68</v>
          </cell>
        </row>
        <row r="177">
          <cell r="G177">
            <v>-3243.31</v>
          </cell>
        </row>
        <row r="178">
          <cell r="G178">
            <v>-80</v>
          </cell>
        </row>
        <row r="179">
          <cell r="G179">
            <v>-1543.75</v>
          </cell>
        </row>
        <row r="180">
          <cell r="G180">
            <v>-2664.38</v>
          </cell>
        </row>
        <row r="181">
          <cell r="G181">
            <v>-4202.3100000000004</v>
          </cell>
        </row>
        <row r="182">
          <cell r="G182">
            <v>-19636.68</v>
          </cell>
        </row>
        <row r="183">
          <cell r="G183">
            <v>-4906</v>
          </cell>
        </row>
        <row r="184">
          <cell r="G184">
            <v>-1180.3800000000001</v>
          </cell>
        </row>
        <row r="185">
          <cell r="G185">
            <v>-2014.19</v>
          </cell>
        </row>
        <row r="186">
          <cell r="G186">
            <v>0</v>
          </cell>
        </row>
        <row r="187">
          <cell r="G187">
            <v>-4369.53</v>
          </cell>
        </row>
        <row r="189">
          <cell r="G189">
            <v>-241913.02</v>
          </cell>
        </row>
        <row r="191">
          <cell r="G191">
            <v>-2348138</v>
          </cell>
        </row>
        <row r="192">
          <cell r="G192">
            <v>-5090.4799999999996</v>
          </cell>
        </row>
        <row r="193">
          <cell r="G193">
            <v>-8070.4</v>
          </cell>
        </row>
        <row r="194">
          <cell r="G194">
            <v>-3718.12</v>
          </cell>
        </row>
        <row r="195">
          <cell r="G195">
            <v>-92795.92</v>
          </cell>
        </row>
        <row r="196">
          <cell r="G196">
            <v>-242692.67</v>
          </cell>
        </row>
        <row r="197">
          <cell r="G197">
            <v>-224.75</v>
          </cell>
        </row>
        <row r="198">
          <cell r="G198">
            <v>0</v>
          </cell>
        </row>
        <row r="199">
          <cell r="G199">
            <v>-15724</v>
          </cell>
        </row>
        <row r="200">
          <cell r="G200">
            <v>0</v>
          </cell>
        </row>
        <row r="202">
          <cell r="G202">
            <v>-2716454.34</v>
          </cell>
        </row>
        <row r="205">
          <cell r="G205">
            <v>-10759.516666666666</v>
          </cell>
        </row>
        <row r="206">
          <cell r="G206">
            <v>-3591.37</v>
          </cell>
        </row>
        <row r="207">
          <cell r="G207">
            <v>0</v>
          </cell>
        </row>
        <row r="208">
          <cell r="G208">
            <v>-3180</v>
          </cell>
        </row>
        <row r="209">
          <cell r="G209">
            <v>-1653.6</v>
          </cell>
        </row>
        <row r="210">
          <cell r="G210">
            <v>-10569.63</v>
          </cell>
        </row>
        <row r="211">
          <cell r="G211">
            <v>-20533.57</v>
          </cell>
        </row>
        <row r="212">
          <cell r="G212">
            <v>0</v>
          </cell>
        </row>
        <row r="213">
          <cell r="G213">
            <v>0</v>
          </cell>
        </row>
        <row r="214">
          <cell r="G214">
            <v>-10759.516666666666</v>
          </cell>
        </row>
        <row r="215">
          <cell r="G215">
            <v>-64.56</v>
          </cell>
        </row>
        <row r="216">
          <cell r="G216">
            <v>-850.57</v>
          </cell>
        </row>
        <row r="217">
          <cell r="G217">
            <v>0</v>
          </cell>
        </row>
        <row r="218">
          <cell r="G218">
            <v>0</v>
          </cell>
        </row>
        <row r="219">
          <cell r="G219">
            <v>-208.64</v>
          </cell>
        </row>
        <row r="220">
          <cell r="G220">
            <v>0</v>
          </cell>
        </row>
        <row r="221">
          <cell r="G221">
            <v>-9877.2291666666661</v>
          </cell>
        </row>
        <row r="222">
          <cell r="G222">
            <v>-4677.6899999999996</v>
          </cell>
        </row>
        <row r="223">
          <cell r="G223">
            <v>-16481.059999999998</v>
          </cell>
        </row>
        <row r="224">
          <cell r="G224">
            <v>-4390.24</v>
          </cell>
        </row>
        <row r="225">
          <cell r="G225">
            <v>-22268.43</v>
          </cell>
        </row>
        <row r="226">
          <cell r="G226">
            <v>0</v>
          </cell>
        </row>
        <row r="228">
          <cell r="G228">
            <v>-119865.6225</v>
          </cell>
        </row>
        <row r="231">
          <cell r="G231">
            <v>-17216.099999999999</v>
          </cell>
        </row>
        <row r="232">
          <cell r="G232">
            <v>-1508.82</v>
          </cell>
        </row>
        <row r="234">
          <cell r="G234">
            <v>-18724.919999999998</v>
          </cell>
        </row>
        <row r="237">
          <cell r="G237">
            <v>-449317.5</v>
          </cell>
        </row>
        <row r="238">
          <cell r="G238">
            <v>0</v>
          </cell>
        </row>
        <row r="239">
          <cell r="G239">
            <v>0</v>
          </cell>
        </row>
        <row r="240">
          <cell r="G240">
            <v>0</v>
          </cell>
        </row>
        <row r="242">
          <cell r="G242">
            <v>-449317.5</v>
          </cell>
        </row>
        <row r="245">
          <cell r="G245">
            <v>-2220.3000000000002</v>
          </cell>
        </row>
        <row r="246">
          <cell r="G246">
            <v>-7655.77</v>
          </cell>
        </row>
        <row r="247">
          <cell r="G247">
            <v>0</v>
          </cell>
        </row>
        <row r="248">
          <cell r="G248">
            <v>0</v>
          </cell>
        </row>
        <row r="249">
          <cell r="G249">
            <v>-25068.940000000002</v>
          </cell>
        </row>
        <row r="250">
          <cell r="G250">
            <v>58.1</v>
          </cell>
        </row>
        <row r="251">
          <cell r="G251">
            <v>0</v>
          </cell>
        </row>
        <row r="252">
          <cell r="G252">
            <v>0</v>
          </cell>
        </row>
        <row r="253">
          <cell r="G253">
            <v>0</v>
          </cell>
        </row>
        <row r="254">
          <cell r="G254">
            <v>-97.41</v>
          </cell>
        </row>
        <row r="255">
          <cell r="G255">
            <v>0</v>
          </cell>
        </row>
        <row r="256">
          <cell r="G256">
            <v>-3746.66</v>
          </cell>
        </row>
        <row r="257">
          <cell r="G257">
            <v>-323.70000000000005</v>
          </cell>
        </row>
        <row r="259">
          <cell r="G259">
            <v>-39054.680000000008</v>
          </cell>
        </row>
        <row r="262">
          <cell r="G262">
            <v>0</v>
          </cell>
        </row>
        <row r="263">
          <cell r="G263">
            <v>-2610.7399999999998</v>
          </cell>
        </row>
        <row r="264">
          <cell r="G264">
            <v>0</v>
          </cell>
        </row>
        <row r="265">
          <cell r="G265">
            <v>0</v>
          </cell>
        </row>
        <row r="266">
          <cell r="G266">
            <v>-1109.22</v>
          </cell>
        </row>
        <row r="267">
          <cell r="G267">
            <v>-4938.3900000000003</v>
          </cell>
        </row>
        <row r="268">
          <cell r="G268">
            <v>0</v>
          </cell>
        </row>
        <row r="269">
          <cell r="G269">
            <v>0</v>
          </cell>
        </row>
        <row r="270">
          <cell r="G270">
            <v>-11503.99</v>
          </cell>
        </row>
        <row r="271">
          <cell r="G271">
            <v>0</v>
          </cell>
        </row>
        <row r="272">
          <cell r="G272">
            <v>0</v>
          </cell>
        </row>
        <row r="273">
          <cell r="G273">
            <v>0</v>
          </cell>
        </row>
        <row r="274">
          <cell r="G274">
            <v>0</v>
          </cell>
        </row>
        <row r="275">
          <cell r="G275">
            <v>0</v>
          </cell>
        </row>
        <row r="276">
          <cell r="G276">
            <v>0</v>
          </cell>
        </row>
        <row r="277">
          <cell r="G277">
            <v>0</v>
          </cell>
        </row>
        <row r="278">
          <cell r="G278">
            <v>0</v>
          </cell>
        </row>
        <row r="279">
          <cell r="G279">
            <v>0</v>
          </cell>
        </row>
        <row r="280">
          <cell r="G280">
            <v>0</v>
          </cell>
        </row>
        <row r="281">
          <cell r="G281">
            <v>0</v>
          </cell>
        </row>
        <row r="282">
          <cell r="G282">
            <v>0</v>
          </cell>
        </row>
        <row r="284">
          <cell r="G284">
            <v>-20162.34</v>
          </cell>
        </row>
        <row r="287">
          <cell r="G287">
            <v>-5009406.8424999993</v>
          </cell>
        </row>
        <row r="291">
          <cell r="G291">
            <v>0</v>
          </cell>
        </row>
        <row r="292">
          <cell r="G292">
            <v>0</v>
          </cell>
        </row>
        <row r="293">
          <cell r="G293">
            <v>-559.32000000000005</v>
          </cell>
        </row>
        <row r="294">
          <cell r="G294">
            <v>-2906.22</v>
          </cell>
        </row>
        <row r="295">
          <cell r="G295">
            <v>-6757.37</v>
          </cell>
        </row>
        <row r="297">
          <cell r="G297">
            <v>-10222.91</v>
          </cell>
        </row>
        <row r="300">
          <cell r="G300">
            <v>-504097.2758080808</v>
          </cell>
        </row>
        <row r="301">
          <cell r="G301">
            <v>-38305.778000000006</v>
          </cell>
        </row>
        <row r="302">
          <cell r="G302">
            <v>-2093.8615656565657</v>
          </cell>
        </row>
        <row r="303">
          <cell r="G303">
            <v>-7506.6366666666672</v>
          </cell>
        </row>
        <row r="304">
          <cell r="G304">
            <v>-809989.91974698775</v>
          </cell>
        </row>
        <row r="305">
          <cell r="G305">
            <v>0</v>
          </cell>
        </row>
        <row r="306">
          <cell r="G306">
            <v>0</v>
          </cell>
        </row>
        <row r="307">
          <cell r="G307">
            <v>-100610.27623916086</v>
          </cell>
        </row>
        <row r="308">
          <cell r="G308">
            <v>0</v>
          </cell>
        </row>
        <row r="309">
          <cell r="G309">
            <v>-22207.57</v>
          </cell>
        </row>
        <row r="311">
          <cell r="G311">
            <v>-1484811.3180265529</v>
          </cell>
        </row>
        <row r="314">
          <cell r="G314">
            <v>-5921.6</v>
          </cell>
        </row>
        <row r="315">
          <cell r="G315">
            <v>-3428</v>
          </cell>
        </row>
        <row r="317">
          <cell r="G317">
            <v>-9349.6</v>
          </cell>
        </row>
        <row r="320">
          <cell r="G320">
            <v>-1504383.8280265529</v>
          </cell>
        </row>
        <row r="324">
          <cell r="G324">
            <v>0</v>
          </cell>
        </row>
        <row r="325">
          <cell r="G325">
            <v>-2018.9900000000002</v>
          </cell>
        </row>
        <row r="326">
          <cell r="G326">
            <v>-1137763.43</v>
          </cell>
        </row>
        <row r="327">
          <cell r="G327">
            <v>-737170.75999999989</v>
          </cell>
        </row>
        <row r="328">
          <cell r="G328">
            <v>0</v>
          </cell>
        </row>
        <row r="329">
          <cell r="G329">
            <v>-31098.260000000006</v>
          </cell>
        </row>
        <row r="330">
          <cell r="G330">
            <v>-64171.249999999993</v>
          </cell>
        </row>
        <row r="331">
          <cell r="G331">
            <v>-19390.03</v>
          </cell>
        </row>
        <row r="332">
          <cell r="G332">
            <v>-26537.839999999997</v>
          </cell>
        </row>
        <row r="333">
          <cell r="G333">
            <v>-258824.87000000002</v>
          </cell>
        </row>
        <row r="334">
          <cell r="G334">
            <v>0</v>
          </cell>
        </row>
        <row r="335">
          <cell r="G335">
            <v>0</v>
          </cell>
        </row>
        <row r="336">
          <cell r="G336">
            <v>-44516.649999999994</v>
          </cell>
        </row>
        <row r="337">
          <cell r="G337">
            <v>0</v>
          </cell>
        </row>
        <row r="338">
          <cell r="G338">
            <v>-348.07</v>
          </cell>
        </row>
        <row r="339">
          <cell r="G339">
            <v>-40485.42</v>
          </cell>
        </row>
        <row r="340">
          <cell r="G340">
            <v>-62388.799999999981</v>
          </cell>
        </row>
        <row r="341">
          <cell r="G341">
            <v>0</v>
          </cell>
        </row>
        <row r="342">
          <cell r="G342">
            <v>-502.66999999999996</v>
          </cell>
        </row>
        <row r="343">
          <cell r="G343">
            <v>-5054.16</v>
          </cell>
        </row>
        <row r="344">
          <cell r="G344">
            <v>-447.92</v>
          </cell>
        </row>
        <row r="345">
          <cell r="G345">
            <v>-5872.1399999999994</v>
          </cell>
        </row>
        <row r="346">
          <cell r="G346">
            <v>0</v>
          </cell>
        </row>
        <row r="347">
          <cell r="G347">
            <v>0</v>
          </cell>
        </row>
        <row r="348">
          <cell r="G348">
            <v>-172.98</v>
          </cell>
        </row>
        <row r="349">
          <cell r="G349">
            <v>-132417.76000000004</v>
          </cell>
        </row>
        <row r="350">
          <cell r="G350">
            <v>-91346.499999999971</v>
          </cell>
        </row>
        <row r="351">
          <cell r="G351">
            <v>0</v>
          </cell>
        </row>
        <row r="352">
          <cell r="G352">
            <v>-6028.7999999999993</v>
          </cell>
        </row>
        <row r="353">
          <cell r="G353">
            <v>-9571.36</v>
          </cell>
        </row>
        <row r="354">
          <cell r="G354">
            <v>-2714.65</v>
          </cell>
        </row>
        <row r="355">
          <cell r="G355">
            <v>-4356.7</v>
          </cell>
        </row>
        <row r="356">
          <cell r="G356">
            <v>-42314.030000000006</v>
          </cell>
        </row>
        <row r="357">
          <cell r="G357">
            <v>0</v>
          </cell>
        </row>
        <row r="358">
          <cell r="G358">
            <v>-5699.4000000000005</v>
          </cell>
        </row>
        <row r="359">
          <cell r="G359">
            <v>0</v>
          </cell>
        </row>
        <row r="360">
          <cell r="G360">
            <v>-124.4</v>
          </cell>
        </row>
        <row r="361">
          <cell r="G361">
            <v>-85150.03</v>
          </cell>
        </row>
        <row r="362">
          <cell r="G362">
            <v>-56829.239999999983</v>
          </cell>
        </row>
        <row r="363">
          <cell r="G363">
            <v>0</v>
          </cell>
        </row>
        <row r="364">
          <cell r="G364">
            <v>-2492.5500000000002</v>
          </cell>
        </row>
        <row r="365">
          <cell r="G365">
            <v>-5658.67</v>
          </cell>
        </row>
        <row r="366">
          <cell r="G366">
            <v>-1622.47</v>
          </cell>
        </row>
        <row r="367">
          <cell r="G367">
            <v>-2226.3599999999997</v>
          </cell>
        </row>
        <row r="368">
          <cell r="G368">
            <v>-21393.519999999993</v>
          </cell>
        </row>
        <row r="369">
          <cell r="G369">
            <v>0</v>
          </cell>
        </row>
        <row r="370">
          <cell r="G370">
            <v>-3721.3</v>
          </cell>
        </row>
        <row r="371">
          <cell r="G371">
            <v>0</v>
          </cell>
        </row>
        <row r="372">
          <cell r="G372">
            <v>0</v>
          </cell>
        </row>
        <row r="373">
          <cell r="G373">
            <v>0</v>
          </cell>
        </row>
        <row r="374">
          <cell r="G374">
            <v>0</v>
          </cell>
        </row>
        <row r="375">
          <cell r="G375">
            <v>0</v>
          </cell>
        </row>
        <row r="376">
          <cell r="G376">
            <v>0</v>
          </cell>
        </row>
        <row r="377">
          <cell r="G377">
            <v>0</v>
          </cell>
        </row>
        <row r="378">
          <cell r="G378">
            <v>0</v>
          </cell>
        </row>
        <row r="379">
          <cell r="G379">
            <v>0</v>
          </cell>
        </row>
        <row r="380">
          <cell r="G380">
            <v>0</v>
          </cell>
        </row>
        <row r="381">
          <cell r="G381">
            <v>0</v>
          </cell>
        </row>
        <row r="382">
          <cell r="G382">
            <v>-43.04</v>
          </cell>
        </row>
        <row r="383">
          <cell r="G383">
            <v>-21950.400000000001</v>
          </cell>
        </row>
        <row r="384">
          <cell r="G384">
            <v>-19368.000000000004</v>
          </cell>
        </row>
        <row r="385">
          <cell r="G385">
            <v>0</v>
          </cell>
        </row>
        <row r="386">
          <cell r="G386">
            <v>-516.48</v>
          </cell>
        </row>
        <row r="387">
          <cell r="G387">
            <v>-1377.28</v>
          </cell>
        </row>
        <row r="388">
          <cell r="G388">
            <v>-215.2</v>
          </cell>
        </row>
        <row r="389">
          <cell r="G389">
            <v>-430.4</v>
          </cell>
        </row>
        <row r="390">
          <cell r="G390">
            <v>-4777.4399999999978</v>
          </cell>
        </row>
        <row r="391">
          <cell r="G391">
            <v>0</v>
          </cell>
        </row>
        <row r="393">
          <cell r="G393">
            <v>-2959110.2199999974</v>
          </cell>
        </row>
        <row r="395">
          <cell r="G395">
            <v>0</v>
          </cell>
        </row>
        <row r="396">
          <cell r="G396">
            <v>-410.73</v>
          </cell>
        </row>
        <row r="397">
          <cell r="G397">
            <v>-169387.59</v>
          </cell>
        </row>
        <row r="398">
          <cell r="G398">
            <v>-198556.58999999997</v>
          </cell>
        </row>
        <row r="399">
          <cell r="G399">
            <v>0</v>
          </cell>
        </row>
        <row r="400">
          <cell r="G400">
            <v>-5165.3599999999997</v>
          </cell>
        </row>
        <row r="401">
          <cell r="G401">
            <v>-14590.86</v>
          </cell>
        </row>
        <row r="402">
          <cell r="G402">
            <v>-4518.26</v>
          </cell>
        </row>
        <row r="403">
          <cell r="G403">
            <v>-6729.4900000000007</v>
          </cell>
        </row>
        <row r="404">
          <cell r="G404">
            <v>-62705.840000000011</v>
          </cell>
        </row>
        <row r="405">
          <cell r="G405">
            <v>0</v>
          </cell>
        </row>
        <row r="406">
          <cell r="G406">
            <v>0</v>
          </cell>
        </row>
        <row r="407">
          <cell r="G407">
            <v>9554.19</v>
          </cell>
        </row>
        <row r="408">
          <cell r="G408">
            <v>0</v>
          </cell>
        </row>
        <row r="409">
          <cell r="G409">
            <v>-137.37</v>
          </cell>
        </row>
        <row r="410">
          <cell r="G410">
            <v>-36106.709999999992</v>
          </cell>
        </row>
        <row r="411">
          <cell r="G411">
            <v>-43101.460000000014</v>
          </cell>
        </row>
        <row r="412">
          <cell r="G412">
            <v>0</v>
          </cell>
        </row>
        <row r="413">
          <cell r="G413">
            <v>-593.57999999999993</v>
          </cell>
        </row>
        <row r="414">
          <cell r="G414">
            <v>-299.63</v>
          </cell>
        </row>
        <row r="415">
          <cell r="G415">
            <v>-105.68</v>
          </cell>
        </row>
        <row r="416">
          <cell r="G416">
            <v>-144.41999999999999</v>
          </cell>
        </row>
        <row r="417">
          <cell r="G417">
            <v>-9980.84</v>
          </cell>
        </row>
        <row r="418">
          <cell r="G418">
            <v>0</v>
          </cell>
        </row>
        <row r="419">
          <cell r="G419">
            <v>0</v>
          </cell>
        </row>
        <row r="420">
          <cell r="G420">
            <v>-51.19</v>
          </cell>
        </row>
        <row r="421">
          <cell r="G421">
            <v>0</v>
          </cell>
        </row>
        <row r="422">
          <cell r="G422">
            <v>-14017.880000000001</v>
          </cell>
        </row>
        <row r="423">
          <cell r="G423">
            <v>0</v>
          </cell>
        </row>
        <row r="424">
          <cell r="G424">
            <v>-1747.06</v>
          </cell>
        </row>
        <row r="425">
          <cell r="G425">
            <v>0</v>
          </cell>
        </row>
        <row r="426">
          <cell r="G426">
            <v>-791.9</v>
          </cell>
        </row>
        <row r="427">
          <cell r="G427">
            <v>0</v>
          </cell>
        </row>
        <row r="428">
          <cell r="G428">
            <v>0</v>
          </cell>
        </row>
        <row r="429">
          <cell r="G429">
            <v>-67.09</v>
          </cell>
        </row>
        <row r="430">
          <cell r="G430">
            <v>-25163.670000000002</v>
          </cell>
        </row>
        <row r="431">
          <cell r="G431">
            <v>-30941.040000000001</v>
          </cell>
        </row>
        <row r="432">
          <cell r="G432">
            <v>0</v>
          </cell>
        </row>
        <row r="433">
          <cell r="G433">
            <v>-1638.71</v>
          </cell>
        </row>
        <row r="434">
          <cell r="G434">
            <v>-2401.21</v>
          </cell>
        </row>
        <row r="435">
          <cell r="G435">
            <v>-851.33</v>
          </cell>
        </row>
        <row r="436">
          <cell r="G436">
            <v>-1366.26</v>
          </cell>
        </row>
        <row r="437">
          <cell r="G437">
            <v>-13304.729999999998</v>
          </cell>
        </row>
        <row r="438">
          <cell r="G438">
            <v>0</v>
          </cell>
        </row>
        <row r="439">
          <cell r="G439">
            <v>-1812.0400000000004</v>
          </cell>
        </row>
        <row r="440">
          <cell r="G440">
            <v>0</v>
          </cell>
        </row>
        <row r="441">
          <cell r="G441">
            <v>-48.24</v>
          </cell>
        </row>
        <row r="442">
          <cell r="G442">
            <v>-16154.829999999998</v>
          </cell>
        </row>
        <row r="443">
          <cell r="G443">
            <v>-18810.179999999997</v>
          </cell>
        </row>
        <row r="444">
          <cell r="G444">
            <v>0</v>
          </cell>
        </row>
        <row r="445">
          <cell r="G445">
            <v>-679.94999999999993</v>
          </cell>
        </row>
        <row r="446">
          <cell r="G446">
            <v>-1416.6599999999999</v>
          </cell>
        </row>
        <row r="447">
          <cell r="G447">
            <v>-508.80999999999995</v>
          </cell>
        </row>
        <row r="448">
          <cell r="G448">
            <v>-698.19</v>
          </cell>
        </row>
        <row r="449">
          <cell r="G449">
            <v>-6942.739999999998</v>
          </cell>
        </row>
        <row r="450">
          <cell r="G450">
            <v>0</v>
          </cell>
        </row>
        <row r="451">
          <cell r="G451">
            <v>-1153.5999999999999</v>
          </cell>
        </row>
        <row r="452">
          <cell r="G452">
            <v>0</v>
          </cell>
        </row>
        <row r="453">
          <cell r="G453">
            <v>-14.490000000000002</v>
          </cell>
        </row>
        <row r="454">
          <cell r="G454">
            <v>-1975.8599999999997</v>
          </cell>
        </row>
        <row r="455">
          <cell r="G455">
            <v>-1969.0899999999995</v>
          </cell>
        </row>
        <row r="456">
          <cell r="G456">
            <v>0</v>
          </cell>
        </row>
        <row r="457">
          <cell r="G457">
            <v>-91.540000000000035</v>
          </cell>
        </row>
        <row r="458">
          <cell r="G458">
            <v>-232.41</v>
          </cell>
        </row>
        <row r="459">
          <cell r="G459">
            <v>-94.15000000000002</v>
          </cell>
        </row>
        <row r="460">
          <cell r="G460">
            <v>-94.149999999999991</v>
          </cell>
        </row>
        <row r="461">
          <cell r="G461">
            <v>-742.5900000000006</v>
          </cell>
        </row>
        <row r="462">
          <cell r="G462">
            <v>0</v>
          </cell>
        </row>
        <row r="463">
          <cell r="G463">
            <v>0</v>
          </cell>
        </row>
        <row r="464">
          <cell r="G464">
            <v>0</v>
          </cell>
        </row>
        <row r="465">
          <cell r="G465">
            <v>0</v>
          </cell>
        </row>
        <row r="466">
          <cell r="G466">
            <v>0</v>
          </cell>
        </row>
        <row r="467">
          <cell r="G467">
            <v>0</v>
          </cell>
        </row>
        <row r="468">
          <cell r="G468">
            <v>0</v>
          </cell>
        </row>
        <row r="469">
          <cell r="G469">
            <v>0</v>
          </cell>
        </row>
        <row r="470">
          <cell r="G470">
            <v>0</v>
          </cell>
        </row>
        <row r="471">
          <cell r="G471">
            <v>0</v>
          </cell>
        </row>
        <row r="472">
          <cell r="G472">
            <v>0</v>
          </cell>
        </row>
        <row r="474">
          <cell r="G474">
            <v>-688761.80999999959</v>
          </cell>
        </row>
        <row r="476">
          <cell r="G476">
            <v>0</v>
          </cell>
        </row>
        <row r="477">
          <cell r="G477">
            <v>-127.67</v>
          </cell>
        </row>
        <row r="478">
          <cell r="G478">
            <v>-93654.319999999992</v>
          </cell>
        </row>
        <row r="479">
          <cell r="G479">
            <v>-65027.799999999981</v>
          </cell>
        </row>
        <row r="480">
          <cell r="G480">
            <v>0</v>
          </cell>
        </row>
        <row r="481">
          <cell r="G481">
            <v>-2350.39</v>
          </cell>
        </row>
        <row r="482">
          <cell r="G482">
            <v>-6257.05</v>
          </cell>
        </row>
        <row r="483">
          <cell r="G483">
            <v>-1487.12</v>
          </cell>
        </row>
        <row r="484">
          <cell r="G484">
            <v>-2125.5399999999995</v>
          </cell>
        </row>
        <row r="485">
          <cell r="G485">
            <v>-23351.19000000001</v>
          </cell>
        </row>
        <row r="486">
          <cell r="G486">
            <v>0</v>
          </cell>
        </row>
        <row r="487">
          <cell r="G487">
            <v>0</v>
          </cell>
        </row>
        <row r="488">
          <cell r="G488">
            <v>-3030.62</v>
          </cell>
        </row>
        <row r="489">
          <cell r="G489">
            <v>0</v>
          </cell>
        </row>
        <row r="490">
          <cell r="G490">
            <v>0</v>
          </cell>
        </row>
        <row r="492">
          <cell r="G492">
            <v>-197411.69999999998</v>
          </cell>
        </row>
        <row r="496">
          <cell r="G496">
            <v>0</v>
          </cell>
        </row>
        <row r="498">
          <cell r="G498">
            <v>-3845283.7299999972</v>
          </cell>
        </row>
        <row r="502">
          <cell r="G502">
            <v>0</v>
          </cell>
        </row>
        <row r="503">
          <cell r="G503">
            <v>0</v>
          </cell>
        </row>
        <row r="504">
          <cell r="G504">
            <v>-22467.733333333337</v>
          </cell>
        </row>
        <row r="505">
          <cell r="G505">
            <v>0</v>
          </cell>
        </row>
        <row r="506">
          <cell r="G506">
            <v>-33324.056890283893</v>
          </cell>
        </row>
        <row r="507">
          <cell r="G507">
            <v>0</v>
          </cell>
        </row>
        <row r="508">
          <cell r="G508">
            <v>-147510.46500000003</v>
          </cell>
        </row>
        <row r="509">
          <cell r="G509">
            <v>-4303.8074999999999</v>
          </cell>
        </row>
        <row r="510">
          <cell r="G510">
            <v>-154393.69733333334</v>
          </cell>
        </row>
        <row r="512">
          <cell r="G512">
            <v>-361999.76005695062</v>
          </cell>
        </row>
        <row r="514">
          <cell r="G514">
            <v>-59743.924937499993</v>
          </cell>
        </row>
        <row r="515">
          <cell r="G515">
            <v>-15242.992916666666</v>
          </cell>
        </row>
        <row r="516">
          <cell r="G516">
            <v>-36045.383402597734</v>
          </cell>
        </row>
        <row r="517">
          <cell r="G517">
            <v>-509637.70458333322</v>
          </cell>
        </row>
        <row r="518">
          <cell r="G518">
            <v>-182105.67944671761</v>
          </cell>
        </row>
        <row r="519">
          <cell r="G519">
            <v>-235636.21208688832</v>
          </cell>
        </row>
        <row r="520">
          <cell r="G520">
            <v>-55396.01466666667</v>
          </cell>
        </row>
        <row r="521">
          <cell r="G521">
            <v>-23283.455416666664</v>
          </cell>
        </row>
        <row r="522">
          <cell r="G522">
            <v>-47041.620014162763</v>
          </cell>
        </row>
        <row r="523">
          <cell r="G523">
            <v>-724477.2774658557</v>
          </cell>
        </row>
        <row r="524">
          <cell r="G524">
            <v>-215.08172744557407</v>
          </cell>
        </row>
        <row r="525">
          <cell r="G525">
            <v>-6945.8128333333334</v>
          </cell>
        </row>
        <row r="526">
          <cell r="G526">
            <v>-24297.67291666667</v>
          </cell>
        </row>
        <row r="527">
          <cell r="G527">
            <v>0</v>
          </cell>
        </row>
        <row r="528">
          <cell r="G528">
            <v>-1644.9015624999997</v>
          </cell>
        </row>
        <row r="529">
          <cell r="G529">
            <v>-677.54166666666674</v>
          </cell>
        </row>
        <row r="530">
          <cell r="G530">
            <v>-2870.4502083333327</v>
          </cell>
        </row>
        <row r="531">
          <cell r="G531">
            <v>-27105.602499999994</v>
          </cell>
        </row>
        <row r="532">
          <cell r="G532">
            <v>0</v>
          </cell>
        </row>
        <row r="534">
          <cell r="G534">
            <v>-1952367.328352001</v>
          </cell>
        </row>
        <row r="538">
          <cell r="G538">
            <v>-2314367.0884089516</v>
          </cell>
        </row>
        <row r="541">
          <cell r="G541">
            <v>-1408588.16</v>
          </cell>
        </row>
        <row r="542">
          <cell r="G542">
            <v>-304423.09999999998</v>
          </cell>
        </row>
        <row r="543">
          <cell r="G543">
            <v>-838474.55</v>
          </cell>
        </row>
        <row r="544">
          <cell r="G544">
            <v>-152489.29999999999</v>
          </cell>
        </row>
        <row r="545">
          <cell r="G545">
            <v>1214994</v>
          </cell>
        </row>
        <row r="546">
          <cell r="G546">
            <v>175399</v>
          </cell>
        </row>
        <row r="547">
          <cell r="G547">
            <v>256383</v>
          </cell>
        </row>
        <row r="548">
          <cell r="G548">
            <v>231628.18</v>
          </cell>
        </row>
        <row r="549">
          <cell r="G549">
            <v>0</v>
          </cell>
        </row>
        <row r="550">
          <cell r="G550">
            <v>0</v>
          </cell>
        </row>
        <row r="552">
          <cell r="G552">
            <v>-825570.92999999947</v>
          </cell>
        </row>
        <row r="555">
          <cell r="G555">
            <v>0</v>
          </cell>
        </row>
        <row r="557">
          <cell r="G557">
            <v>0</v>
          </cell>
        </row>
        <row r="559">
          <cell r="G559">
            <v>0</v>
          </cell>
        </row>
        <row r="560">
          <cell r="G560">
            <v>0</v>
          </cell>
        </row>
        <row r="562">
          <cell r="G562">
            <v>0</v>
          </cell>
        </row>
        <row r="564">
          <cell r="G564">
            <v>-2175.33</v>
          </cell>
        </row>
        <row r="565">
          <cell r="G565">
            <v>0</v>
          </cell>
        </row>
        <row r="566">
          <cell r="G566">
            <v>-4360.416666666667</v>
          </cell>
        </row>
        <row r="567">
          <cell r="G567">
            <v>-1702.0833333333335</v>
          </cell>
        </row>
        <row r="568">
          <cell r="G568">
            <v>-196.29</v>
          </cell>
        </row>
        <row r="569">
          <cell r="G569">
            <v>-4.6900000000000004</v>
          </cell>
        </row>
        <row r="570">
          <cell r="G570">
            <v>-780.31</v>
          </cell>
        </row>
        <row r="571">
          <cell r="G571">
            <v>-6673.0541666666668</v>
          </cell>
        </row>
        <row r="572">
          <cell r="G572">
            <v>-103.19</v>
          </cell>
        </row>
        <row r="573">
          <cell r="G573">
            <v>-2100</v>
          </cell>
        </row>
        <row r="574">
          <cell r="G574">
            <v>-7158.61</v>
          </cell>
        </row>
        <row r="575">
          <cell r="G575">
            <v>-315.03999999999996</v>
          </cell>
        </row>
        <row r="576">
          <cell r="G576">
            <v>65.94</v>
          </cell>
        </row>
        <row r="577">
          <cell r="G577">
            <v>0</v>
          </cell>
        </row>
        <row r="578">
          <cell r="G578">
            <v>0</v>
          </cell>
        </row>
        <row r="579">
          <cell r="G579">
            <v>0</v>
          </cell>
        </row>
        <row r="580">
          <cell r="G580">
            <v>0</v>
          </cell>
        </row>
        <row r="581">
          <cell r="G581">
            <v>0</v>
          </cell>
        </row>
        <row r="582">
          <cell r="G582">
            <v>-8910.0041666666657</v>
          </cell>
        </row>
        <row r="583">
          <cell r="G583">
            <v>0</v>
          </cell>
        </row>
        <row r="584">
          <cell r="G584">
            <v>0</v>
          </cell>
        </row>
        <row r="585">
          <cell r="G585">
            <v>-689.75</v>
          </cell>
        </row>
        <row r="586">
          <cell r="G586">
            <v>-290.52</v>
          </cell>
        </row>
        <row r="587">
          <cell r="G587">
            <v>-6154.09</v>
          </cell>
        </row>
        <row r="588">
          <cell r="G588">
            <v>0</v>
          </cell>
        </row>
        <row r="589">
          <cell r="G589">
            <v>0</v>
          </cell>
        </row>
        <row r="590">
          <cell r="G590">
            <v>-516.46</v>
          </cell>
        </row>
        <row r="591">
          <cell r="G591">
            <v>0</v>
          </cell>
        </row>
        <row r="592">
          <cell r="G592">
            <v>-1538.28</v>
          </cell>
        </row>
        <row r="593">
          <cell r="G593">
            <v>0</v>
          </cell>
        </row>
        <row r="594">
          <cell r="G594">
            <v>-19.36</v>
          </cell>
        </row>
        <row r="595">
          <cell r="G595">
            <v>0</v>
          </cell>
        </row>
        <row r="596">
          <cell r="G596">
            <v>0</v>
          </cell>
        </row>
        <row r="597">
          <cell r="G597">
            <v>0</v>
          </cell>
        </row>
        <row r="598">
          <cell r="G598">
            <v>0</v>
          </cell>
        </row>
        <row r="600">
          <cell r="G600">
            <v>-43621.53833333333</v>
          </cell>
        </row>
        <row r="602">
          <cell r="G602">
            <v>-31436365.727268834</v>
          </cell>
        </row>
        <row r="606">
          <cell r="G606">
            <v>1125878.4510644935</v>
          </cell>
        </row>
        <row r="611">
          <cell r="G611">
            <v>0</v>
          </cell>
        </row>
        <row r="612">
          <cell r="G612">
            <v>0</v>
          </cell>
        </row>
        <row r="614">
          <cell r="G614">
            <v>0</v>
          </cell>
        </row>
        <row r="617">
          <cell r="G617">
            <v>0</v>
          </cell>
        </row>
        <row r="618">
          <cell r="G618">
            <v>0</v>
          </cell>
        </row>
        <row r="620">
          <cell r="G620">
            <v>0</v>
          </cell>
        </row>
        <row r="624">
          <cell r="G624">
            <v>1827.02</v>
          </cell>
        </row>
        <row r="625">
          <cell r="G625">
            <v>31.57</v>
          </cell>
        </row>
        <row r="626">
          <cell r="G626">
            <v>2638.6099999999997</v>
          </cell>
        </row>
        <row r="627">
          <cell r="G627">
            <v>174</v>
          </cell>
        </row>
        <row r="628">
          <cell r="G628">
            <v>16810.71</v>
          </cell>
        </row>
        <row r="629">
          <cell r="G629">
            <v>0</v>
          </cell>
        </row>
        <row r="630">
          <cell r="G630">
            <v>0</v>
          </cell>
        </row>
        <row r="631">
          <cell r="G631">
            <v>0</v>
          </cell>
        </row>
        <row r="632">
          <cell r="G632">
            <v>24.08</v>
          </cell>
        </row>
        <row r="633">
          <cell r="G633">
            <v>0</v>
          </cell>
        </row>
        <row r="634">
          <cell r="G634">
            <v>0</v>
          </cell>
        </row>
        <row r="635">
          <cell r="G635">
            <v>0</v>
          </cell>
        </row>
        <row r="637">
          <cell r="G637">
            <v>21505.989999999998</v>
          </cell>
        </row>
        <row r="639">
          <cell r="G639">
            <v>21505.989999999998</v>
          </cell>
        </row>
        <row r="642">
          <cell r="G642">
            <v>0</v>
          </cell>
        </row>
        <row r="643">
          <cell r="G643">
            <v>0</v>
          </cell>
        </row>
        <row r="644">
          <cell r="G644">
            <v>-7253.05</v>
          </cell>
        </row>
        <row r="645">
          <cell r="G645">
            <v>-103613.56946728055</v>
          </cell>
        </row>
        <row r="646">
          <cell r="G646">
            <v>0</v>
          </cell>
        </row>
        <row r="647">
          <cell r="G647">
            <v>-4786.59</v>
          </cell>
        </row>
        <row r="648">
          <cell r="G648">
            <v>-7112.31</v>
          </cell>
        </row>
        <row r="649">
          <cell r="G649">
            <v>0</v>
          </cell>
        </row>
        <row r="650">
          <cell r="G650">
            <v>0</v>
          </cell>
        </row>
        <row r="651">
          <cell r="G651">
            <v>-23583.02</v>
          </cell>
        </row>
        <row r="652">
          <cell r="G652">
            <v>0</v>
          </cell>
        </row>
        <row r="653">
          <cell r="G653">
            <v>-9981.2365753424656</v>
          </cell>
        </row>
        <row r="654">
          <cell r="G654">
            <v>0</v>
          </cell>
        </row>
        <row r="655">
          <cell r="G655">
            <v>-646.84</v>
          </cell>
        </row>
        <row r="656">
          <cell r="G656">
            <v>-389.71579376843101</v>
          </cell>
        </row>
        <row r="657">
          <cell r="G657">
            <v>-2988.38</v>
          </cell>
        </row>
        <row r="658">
          <cell r="G658">
            <v>-47455.25</v>
          </cell>
        </row>
        <row r="659">
          <cell r="G659">
            <v>-583.23</v>
          </cell>
        </row>
        <row r="660">
          <cell r="G660">
            <v>-46610.009999999995</v>
          </cell>
        </row>
        <row r="661">
          <cell r="G661">
            <v>0</v>
          </cell>
        </row>
        <row r="662">
          <cell r="G662">
            <v>-560.66</v>
          </cell>
        </row>
        <row r="663">
          <cell r="G663">
            <v>0</v>
          </cell>
        </row>
        <row r="664">
          <cell r="G664">
            <v>-943.84</v>
          </cell>
        </row>
        <row r="665">
          <cell r="G665">
            <v>0</v>
          </cell>
        </row>
        <row r="666">
          <cell r="G666">
            <v>0</v>
          </cell>
        </row>
        <row r="667">
          <cell r="G667">
            <v>0</v>
          </cell>
        </row>
        <row r="669">
          <cell r="G669">
            <v>-256507.70183639144</v>
          </cell>
        </row>
        <row r="671">
          <cell r="G671">
            <v>-235001.71183639145</v>
          </cell>
        </row>
        <row r="676">
          <cell r="G676">
            <v>0</v>
          </cell>
        </row>
        <row r="680">
          <cell r="G680">
            <v>0</v>
          </cell>
        </row>
        <row r="684">
          <cell r="G684">
            <v>0</v>
          </cell>
        </row>
        <row r="686">
          <cell r="G686">
            <v>0</v>
          </cell>
        </row>
        <row r="690">
          <cell r="G690">
            <v>0</v>
          </cell>
        </row>
        <row r="692">
          <cell r="G692">
            <v>0</v>
          </cell>
        </row>
        <row r="699">
          <cell r="G699">
            <v>2434.83</v>
          </cell>
        </row>
        <row r="700">
          <cell r="G700">
            <v>0</v>
          </cell>
        </row>
        <row r="701">
          <cell r="G701">
            <v>0</v>
          </cell>
        </row>
        <row r="702">
          <cell r="G702">
            <v>0</v>
          </cell>
        </row>
        <row r="704">
          <cell r="G704">
            <v>2434.83</v>
          </cell>
        </row>
        <row r="706">
          <cell r="G706">
            <v>2434.83</v>
          </cell>
        </row>
        <row r="711">
          <cell r="G711">
            <v>0</v>
          </cell>
        </row>
        <row r="712">
          <cell r="G712">
            <v>-15443.64</v>
          </cell>
        </row>
        <row r="713">
          <cell r="G713">
            <v>-4019.09</v>
          </cell>
        </row>
        <row r="714">
          <cell r="G714">
            <v>-325.37</v>
          </cell>
        </row>
        <row r="715">
          <cell r="G715">
            <v>0</v>
          </cell>
        </row>
        <row r="716">
          <cell r="G716">
            <v>0</v>
          </cell>
        </row>
        <row r="717">
          <cell r="G717">
            <v>0</v>
          </cell>
        </row>
        <row r="718">
          <cell r="G718">
            <v>-2.69</v>
          </cell>
        </row>
        <row r="720">
          <cell r="G720">
            <v>-19790.79</v>
          </cell>
        </row>
        <row r="722">
          <cell r="G722">
            <v>-19790.79</v>
          </cell>
        </row>
        <row r="724">
          <cell r="G724">
            <v>-17355.96</v>
          </cell>
        </row>
        <row r="726">
          <cell r="G726">
            <v>873520.77922810335</v>
          </cell>
        </row>
        <row r="728">
          <cell r="G728">
            <v>-290091.8911876959</v>
          </cell>
        </row>
        <row r="729">
          <cell r="G729">
            <v>-212654.99826024091</v>
          </cell>
        </row>
        <row r="730">
          <cell r="G730">
            <v>0</v>
          </cell>
        </row>
        <row r="732">
          <cell r="G732">
            <v>-502746.88944793679</v>
          </cell>
        </row>
        <row r="734">
          <cell r="G734">
            <v>370773.88978016662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>
        <row r="1">
          <cell r="G1" t="str">
            <v xml:space="preserve">TOTALE </v>
          </cell>
        </row>
      </sheetData>
      <sheetData sheetId="51"/>
      <sheetData sheetId="52">
        <row r="1">
          <cell r="G1" t="str">
            <v xml:space="preserve">TOTALE </v>
          </cell>
        </row>
      </sheetData>
      <sheetData sheetId="53"/>
      <sheetData sheetId="54">
        <row r="1">
          <cell r="G1" t="str">
            <v xml:space="preserve">TOTALE </v>
          </cell>
        </row>
      </sheetData>
      <sheetData sheetId="55"/>
      <sheetData sheetId="56">
        <row r="1">
          <cell r="G1" t="str">
            <v xml:space="preserve">TOTALE </v>
          </cell>
        </row>
      </sheetData>
      <sheetData sheetId="57"/>
      <sheetData sheetId="58">
        <row r="1">
          <cell r="G1" t="str">
            <v xml:space="preserve">TOTALE 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1">
          <cell r="G1" t="str">
            <v xml:space="preserve">TOTALE 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1">
          <cell r="G1" t="str">
            <v xml:space="preserve">TOTALE 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1">
          <cell r="G1" t="str">
            <v xml:space="preserve">TOTALE 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>
        <row r="1">
          <cell r="G1" t="str">
            <v xml:space="preserve">TOTALE 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>
        <row r="1">
          <cell r="G1" t="str">
            <v xml:space="preserve">TOTALE </v>
          </cell>
        </row>
      </sheetData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grafica"/>
      <sheetName val="Custom2"/>
      <sheetName val="CE CEE"/>
      <sheetName val="CE_CEE"/>
      <sheetName val="CE_CEE1"/>
    </sheetNames>
    <sheetDataSet>
      <sheetData sheetId="0" refreshError="1">
        <row r="2">
          <cell r="B2" t="str">
            <v>.None.</v>
          </cell>
        </row>
        <row r="3">
          <cell r="B3" t="str">
            <v>TotC2</v>
          </cell>
        </row>
        <row r="4">
          <cell r="B4" t="str">
            <v>TTipi</v>
          </cell>
        </row>
        <row r="5">
          <cell r="B5" t="str">
            <v>Tipi</v>
          </cell>
        </row>
        <row r="6">
          <cell r="B6" t="str">
            <v>ImmCor</v>
          </cell>
        </row>
        <row r="7">
          <cell r="B7" t="str">
            <v>ImmImm</v>
          </cell>
        </row>
        <row r="8">
          <cell r="B8" t="str">
            <v>Partec</v>
          </cell>
        </row>
        <row r="9">
          <cell r="B9" t="str">
            <v>VLoFSv</v>
          </cell>
        </row>
        <row r="10">
          <cell r="B10" t="str">
            <v>VL</v>
          </cell>
        </row>
        <row r="11">
          <cell r="B11" t="str">
            <v>CO</v>
          </cell>
        </row>
        <row r="12">
          <cell r="B12" t="str">
            <v>CN</v>
          </cell>
        </row>
        <row r="13">
          <cell r="B13" t="str">
            <v>RI</v>
          </cell>
        </row>
        <row r="14">
          <cell r="B14" t="str">
            <v>SV</v>
          </cell>
        </row>
        <row r="15">
          <cell r="B15" t="str">
            <v>FS</v>
          </cell>
        </row>
        <row r="16">
          <cell r="B16" t="str">
            <v>FO</v>
          </cell>
        </row>
        <row r="17">
          <cell r="B17" t="str">
            <v>FA</v>
          </cell>
        </row>
        <row r="18">
          <cell r="B18" t="str">
            <v>ZI</v>
          </cell>
        </row>
        <row r="19">
          <cell r="B19" t="str">
            <v>ZR</v>
          </cell>
        </row>
      </sheetData>
      <sheetData sheetId="1" refreshError="1"/>
      <sheetData sheetId="2" refreshError="1"/>
      <sheetData sheetId="3"/>
      <sheetData sheetId="4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VE4CST00"/>
      <sheetName val="MAC00+52"/>
      <sheetName val="cliente-vettura 00-52"/>
      <sheetName val="vettura 00-52"/>
      <sheetName val="Grafico"/>
      <sheetName val="Grafico Fabbis."/>
      <sheetName val="soton_ship_from_genk"/>
      <sheetName val="CE CEE"/>
    </sheetNames>
    <sheetDataSet>
      <sheetData sheetId="0" refreshError="1">
        <row r="1">
          <cell r="A1" t="str">
            <v>Divisione</v>
          </cell>
          <cell r="B1" t="str">
            <v>Stabil.</v>
          </cell>
          <cell r="C1" t="str">
            <v>W7SPC</v>
          </cell>
          <cell r="D1" t="str">
            <v>Cod.ClienteFatturaz.</v>
          </cell>
          <cell r="E1" t="str">
            <v>Cliente Fatt.</v>
          </cell>
          <cell r="F1" t="str">
            <v>Cod.ClienteSpediz.</v>
          </cell>
          <cell r="G1" t="str">
            <v>Cliente Spediz.</v>
          </cell>
          <cell r="H1" t="str">
            <v>Identificativo</v>
          </cell>
          <cell r="I1" t="str">
            <v>Descrizione</v>
          </cell>
          <cell r="J1" t="str">
            <v>Unità di misura</v>
          </cell>
          <cell r="K1" t="str">
            <v>CodiceFamiglia</v>
          </cell>
          <cell r="L1" t="str">
            <v>Descriz.Famiglia</v>
          </cell>
          <cell r="M1" t="str">
            <v>W7TRK</v>
          </cell>
          <cell r="N1" t="str">
            <v>Tipocosto</v>
          </cell>
          <cell r="O1" t="str">
            <v>Listino</v>
          </cell>
          <cell r="P1" t="str">
            <v>Q.tàSpedita</v>
          </cell>
          <cell r="Q1" t="str">
            <v>Fatturato</v>
          </cell>
          <cell r="R1" t="str">
            <v>W7LAT</v>
          </cell>
          <cell r="S1" t="str">
            <v>W7PR1</v>
          </cell>
          <cell r="T1" t="str">
            <v>W7PR2</v>
          </cell>
          <cell r="U1" t="str">
            <v>W7PR3</v>
          </cell>
          <cell r="V1" t="str">
            <v>W7R01</v>
          </cell>
          <cell r="W1" t="str">
            <v>Costom.prima</v>
          </cell>
          <cell r="X1" t="str">
            <v>W7R02</v>
          </cell>
          <cell r="Y1" t="str">
            <v>Costoacquisto</v>
          </cell>
          <cell r="Z1" t="str">
            <v>W7R03</v>
          </cell>
          <cell r="AA1" t="str">
            <v>Onerimateriale+ acq. 6%</v>
          </cell>
          <cell r="AB1" t="str">
            <v>W7R04</v>
          </cell>
          <cell r="AC1" t="str">
            <v>Costolavor.Esterna</v>
          </cell>
          <cell r="AD1" t="str">
            <v>W7R05</v>
          </cell>
          <cell r="AE1" t="str">
            <v>Onerilavor.Esterna</v>
          </cell>
          <cell r="AF1" t="str">
            <v>W7R06</v>
          </cell>
          <cell r="AG1" t="str">
            <v>Costomdo</v>
          </cell>
          <cell r="AH1" t="str">
            <v>W7R07</v>
          </cell>
          <cell r="AI1" t="str">
            <v>Costomacc.</v>
          </cell>
          <cell r="AJ1" t="str">
            <v>W7R08</v>
          </cell>
          <cell r="AK1" t="str">
            <v>Costoattrez.</v>
          </cell>
          <cell r="AL1" t="str">
            <v>W7R09</v>
          </cell>
          <cell r="AM1" t="str">
            <v>Costoset up</v>
          </cell>
          <cell r="AN1" t="str">
            <v>W7R10</v>
          </cell>
          <cell r="AO1" t="str">
            <v>Perditescarti2%</v>
          </cell>
          <cell r="AP1" t="str">
            <v>W7R11</v>
          </cell>
          <cell r="AQ1" t="str">
            <v>Amm.to</v>
          </cell>
          <cell r="AR1" t="str">
            <v>W7R12</v>
          </cell>
          <cell r="AS1" t="str">
            <v>Trasporto</v>
          </cell>
          <cell r="AT1" t="str">
            <v>W7R13</v>
          </cell>
          <cell r="AU1" t="str">
            <v>Posastampi</v>
          </cell>
          <cell r="AV1" t="str">
            <v>W7R14</v>
          </cell>
          <cell r="AW1" t="str">
            <v>Disper.</v>
          </cell>
          <cell r="AX1" t="str">
            <v>W7R15</v>
          </cell>
          <cell r="AY1" t="str">
            <v>Vari</v>
          </cell>
          <cell r="AZ1" t="str">
            <v>W7R16</v>
          </cell>
          <cell r="BA1" t="str">
            <v>Rec.Sfrido</v>
          </cell>
          <cell r="BB1" t="str">
            <v>W7R17</v>
          </cell>
          <cell r="BC1" t="str">
            <v>W7V17</v>
          </cell>
          <cell r="BD1" t="str">
            <v>W7R18</v>
          </cell>
          <cell r="BE1" t="str">
            <v>W7V18</v>
          </cell>
          <cell r="BF1" t="str">
            <v>W7R19</v>
          </cell>
          <cell r="BG1" t="str">
            <v>W7V19</v>
          </cell>
          <cell r="BH1" t="str">
            <v>W7R20</v>
          </cell>
          <cell r="BI1" t="str">
            <v>W7V20</v>
          </cell>
          <cell r="BJ1" t="str">
            <v>W7R21</v>
          </cell>
          <cell r="BK1" t="str">
            <v>W7V21</v>
          </cell>
          <cell r="BL1" t="str">
            <v>W7R22</v>
          </cell>
          <cell r="BM1" t="str">
            <v>W7V22</v>
          </cell>
          <cell r="BN1" t="str">
            <v>W7R23</v>
          </cell>
          <cell r="BO1" t="str">
            <v>W7V23</v>
          </cell>
          <cell r="BP1" t="str">
            <v>W7R24</v>
          </cell>
          <cell r="BQ1" t="str">
            <v>W7V24</v>
          </cell>
          <cell r="BR1" t="str">
            <v>codicemercato</v>
          </cell>
          <cell r="BS1" t="str">
            <v>Descrizionemercato</v>
          </cell>
          <cell r="BT1" t="str">
            <v>Periodo da</v>
          </cell>
          <cell r="BU1" t="str">
            <v>Periodo a</v>
          </cell>
          <cell r="BV1" t="str">
            <v>W7NCT</v>
          </cell>
          <cell r="BW1" t="str">
            <v>Reparto</v>
          </cell>
          <cell r="BX1" t="str">
            <v>DescrizioneReparto</v>
          </cell>
        </row>
        <row r="2">
          <cell r="A2" t="str">
            <v>00</v>
          </cell>
          <cell r="B2" t="str">
            <v>00</v>
          </cell>
          <cell r="D2" t="str">
            <v>CE0025</v>
          </cell>
          <cell r="E2" t="str">
            <v>B.M.W. AG</v>
          </cell>
          <cell r="F2" t="str">
            <v>CE0025B</v>
          </cell>
          <cell r="G2" t="str">
            <v>B.M.W. AG, DINGOLFING NORD</v>
          </cell>
          <cell r="H2" t="str">
            <v>8120498</v>
          </cell>
          <cell r="I2" t="str">
            <v>OSSATURA PORTELLONE</v>
          </cell>
          <cell r="J2" t="str">
            <v>NR</v>
          </cell>
          <cell r="K2" t="str">
            <v>BMWR</v>
          </cell>
          <cell r="L2" t="str">
            <v>BMW RICAMBI</v>
          </cell>
          <cell r="M2" t="str">
            <v>0020-FATTU</v>
          </cell>
          <cell r="N2" t="str">
            <v>MER</v>
          </cell>
          <cell r="O2">
            <v>22.59</v>
          </cell>
          <cell r="P2">
            <v>100</v>
          </cell>
          <cell r="Q2">
            <v>2259</v>
          </cell>
          <cell r="R2">
            <v>22.59</v>
          </cell>
          <cell r="S2">
            <v>22.59</v>
          </cell>
          <cell r="T2">
            <v>0</v>
          </cell>
          <cell r="U2">
            <v>0</v>
          </cell>
          <cell r="W2">
            <v>6.6565830000000004</v>
          </cell>
          <cell r="Y2">
            <v>0</v>
          </cell>
          <cell r="AA2">
            <v>0.39939400000000003</v>
          </cell>
          <cell r="AC2">
            <v>0</v>
          </cell>
          <cell r="AE2">
            <v>0</v>
          </cell>
          <cell r="AG2">
            <v>2.1071439999999999</v>
          </cell>
          <cell r="AI2">
            <v>2.045169</v>
          </cell>
          <cell r="AK2">
            <v>0.204516</v>
          </cell>
          <cell r="AM2">
            <v>0.42142800000000002</v>
          </cell>
          <cell r="AO2">
            <v>0.23668400000000001</v>
          </cell>
          <cell r="AQ2">
            <v>0</v>
          </cell>
          <cell r="AS2">
            <v>0</v>
          </cell>
          <cell r="AU2">
            <v>0</v>
          </cell>
          <cell r="AW2">
            <v>0</v>
          </cell>
          <cell r="AY2">
            <v>0</v>
          </cell>
          <cell r="BA2">
            <v>0</v>
          </cell>
          <cell r="BC2">
            <v>0</v>
          </cell>
          <cell r="BE2">
            <v>0</v>
          </cell>
          <cell r="BG2">
            <v>0</v>
          </cell>
          <cell r="BI2">
            <v>0</v>
          </cell>
          <cell r="BK2">
            <v>0</v>
          </cell>
          <cell r="BM2">
            <v>0</v>
          </cell>
          <cell r="BO2">
            <v>0</v>
          </cell>
          <cell r="BQ2">
            <v>0</v>
          </cell>
          <cell r="BR2" t="str">
            <v>BW</v>
          </cell>
          <cell r="BS2" t="str">
            <v>BMW</v>
          </cell>
          <cell r="BT2">
            <v>20060501</v>
          </cell>
          <cell r="BU2">
            <v>20060531</v>
          </cell>
          <cell r="BV2" t="str">
            <v>6811101 10</v>
          </cell>
          <cell r="BW2" t="str">
            <v>2810</v>
          </cell>
          <cell r="BX2" t="str">
            <v>Stampaggio - produz. (dir/ind/imp)</v>
          </cell>
        </row>
        <row r="3">
          <cell r="A3" t="str">
            <v>00</v>
          </cell>
          <cell r="B3" t="str">
            <v>00</v>
          </cell>
          <cell r="D3" t="str">
            <v>CE0104</v>
          </cell>
          <cell r="E3" t="str">
            <v>RENAULT S.A.S. GRAND COURONNE</v>
          </cell>
          <cell r="F3" t="str">
            <v>CE0104A</v>
          </cell>
          <cell r="G3" t="str">
            <v>RENAULT S.A.S. USINE ILN</v>
          </cell>
          <cell r="H3" t="str">
            <v>7700354711</v>
          </cell>
          <cell r="I3" t="str">
            <v>TRAVERSA</v>
          </cell>
          <cell r="J3" t="str">
            <v>NR</v>
          </cell>
          <cell r="K3" t="str">
            <v>REN</v>
          </cell>
          <cell r="L3" t="str">
            <v>RENAULT</v>
          </cell>
          <cell r="M3" t="str">
            <v>0020-FATTU</v>
          </cell>
          <cell r="N3" t="str">
            <v>MER</v>
          </cell>
          <cell r="O3">
            <v>13.291700000000001</v>
          </cell>
          <cell r="P3">
            <v>550</v>
          </cell>
          <cell r="Q3">
            <v>7310.48</v>
          </cell>
          <cell r="R3">
            <v>13.291700000000001</v>
          </cell>
          <cell r="S3">
            <v>13.291700000000001</v>
          </cell>
          <cell r="T3">
            <v>0</v>
          </cell>
          <cell r="U3">
            <v>0</v>
          </cell>
          <cell r="W3">
            <v>0</v>
          </cell>
          <cell r="Y3">
            <v>0</v>
          </cell>
          <cell r="AA3">
            <v>0</v>
          </cell>
          <cell r="AC3">
            <v>0</v>
          </cell>
          <cell r="AE3">
            <v>0</v>
          </cell>
          <cell r="AG3">
            <v>0.55013999999999996</v>
          </cell>
          <cell r="AI3">
            <v>2.6669239999999999</v>
          </cell>
          <cell r="AK3">
            <v>2.3300999999999999E-2</v>
          </cell>
          <cell r="AM3">
            <v>0.33626499999999998</v>
          </cell>
          <cell r="AO3">
            <v>7.1531999999999998E-2</v>
          </cell>
          <cell r="AQ3">
            <v>0</v>
          </cell>
          <cell r="AS3">
            <v>0</v>
          </cell>
          <cell r="AU3">
            <v>0</v>
          </cell>
          <cell r="AW3">
            <v>0</v>
          </cell>
          <cell r="AY3">
            <v>0</v>
          </cell>
          <cell r="BA3">
            <v>0</v>
          </cell>
          <cell r="BC3">
            <v>0</v>
          </cell>
          <cell r="BE3">
            <v>0</v>
          </cell>
          <cell r="BG3">
            <v>0</v>
          </cell>
          <cell r="BI3">
            <v>0</v>
          </cell>
          <cell r="BK3">
            <v>0</v>
          </cell>
          <cell r="BM3">
            <v>0</v>
          </cell>
          <cell r="BO3">
            <v>0</v>
          </cell>
          <cell r="BQ3">
            <v>0</v>
          </cell>
          <cell r="BR3" t="str">
            <v>RE</v>
          </cell>
          <cell r="BS3" t="str">
            <v>RENAULT</v>
          </cell>
          <cell r="BT3">
            <v>20060501</v>
          </cell>
          <cell r="BU3">
            <v>20060531</v>
          </cell>
          <cell r="BV3" t="str">
            <v>025387</v>
          </cell>
          <cell r="BW3" t="str">
            <v>2810</v>
          </cell>
          <cell r="BX3" t="str">
            <v>Stampaggio - produz. (dir/ind/imp)</v>
          </cell>
        </row>
        <row r="4">
          <cell r="A4" t="str">
            <v>00</v>
          </cell>
          <cell r="B4" t="str">
            <v>00</v>
          </cell>
          <cell r="D4" t="str">
            <v>CE0131</v>
          </cell>
          <cell r="E4" t="str">
            <v>CNH AMERICA LLC</v>
          </cell>
          <cell r="F4" t="str">
            <v>CE0131A</v>
          </cell>
          <cell r="G4" t="str">
            <v>CNH AMERICA LLC-FARGO</v>
          </cell>
          <cell r="H4" t="str">
            <v>82021791A</v>
          </cell>
          <cell r="I4" t="str">
            <v>COFANO SUPERIORE CPL VRNT CATAFOR. NERA (AMERICA)</v>
          </cell>
          <cell r="J4" t="str">
            <v>NR</v>
          </cell>
          <cell r="K4" t="str">
            <v>TRAT</v>
          </cell>
          <cell r="L4" t="str">
            <v>VEICOLO TRATTORE</v>
          </cell>
          <cell r="M4" t="str">
            <v>0020-FATTU</v>
          </cell>
          <cell r="N4" t="str">
            <v>MER</v>
          </cell>
          <cell r="O4">
            <v>91.752399999999994</v>
          </cell>
          <cell r="P4">
            <v>60</v>
          </cell>
          <cell r="Q4">
            <v>5505.14</v>
          </cell>
          <cell r="R4">
            <v>91.752399999999994</v>
          </cell>
          <cell r="S4">
            <v>91.752399999999994</v>
          </cell>
          <cell r="T4">
            <v>0</v>
          </cell>
          <cell r="U4">
            <v>0</v>
          </cell>
          <cell r="W4">
            <v>16.414860000000001</v>
          </cell>
          <cell r="Y4">
            <v>17.848600000000001</v>
          </cell>
          <cell r="AA4">
            <v>2.0558070000000002</v>
          </cell>
          <cell r="AC4">
            <v>33.700000000000003</v>
          </cell>
          <cell r="AE4">
            <v>2.0219999999999998</v>
          </cell>
          <cell r="AG4">
            <v>7.4628009999999998</v>
          </cell>
          <cell r="AI4">
            <v>3.6216529999999998</v>
          </cell>
          <cell r="AK4">
            <v>0.42607600000000001</v>
          </cell>
          <cell r="AM4">
            <v>0.87797599999999998</v>
          </cell>
          <cell r="AO4">
            <v>1.6885950000000001</v>
          </cell>
          <cell r="AQ4">
            <v>0</v>
          </cell>
          <cell r="AS4">
            <v>0</v>
          </cell>
          <cell r="AU4">
            <v>0</v>
          </cell>
          <cell r="AW4">
            <v>0</v>
          </cell>
          <cell r="AY4">
            <v>0</v>
          </cell>
          <cell r="BA4">
            <v>-1.3125</v>
          </cell>
          <cell r="BC4">
            <v>0</v>
          </cell>
          <cell r="BE4">
            <v>0</v>
          </cell>
          <cell r="BG4">
            <v>0</v>
          </cell>
          <cell r="BI4">
            <v>0</v>
          </cell>
          <cell r="BK4">
            <v>0</v>
          </cell>
          <cell r="BM4">
            <v>0</v>
          </cell>
          <cell r="BO4">
            <v>0</v>
          </cell>
          <cell r="BQ4">
            <v>0</v>
          </cell>
          <cell r="BR4" t="str">
            <v>NH</v>
          </cell>
          <cell r="BS4" t="str">
            <v>NEW HOLLAND</v>
          </cell>
          <cell r="BT4">
            <v>20060501</v>
          </cell>
          <cell r="BU4">
            <v>20060531</v>
          </cell>
          <cell r="BV4" t="str">
            <v>BGB17</v>
          </cell>
        </row>
        <row r="5">
          <cell r="A5" t="str">
            <v>00</v>
          </cell>
          <cell r="B5" t="str">
            <v>00</v>
          </cell>
          <cell r="D5" t="str">
            <v>CE0247</v>
          </cell>
          <cell r="E5" t="str">
            <v>MAGNETTO AUTOMOTIVE DO BRASIL LTDA</v>
          </cell>
          <cell r="F5" t="str">
            <v>CE0094A</v>
          </cell>
          <cell r="G5" t="str">
            <v>MAGNETTO AUTOMOTIVE DO BRASIL LTDA -TECNOPOLO 1</v>
          </cell>
          <cell r="H5" t="str">
            <v>82011193</v>
          </cell>
          <cell r="I5" t="str">
            <v>RINFORZO POSTERIORE COFANO CPL</v>
          </cell>
          <cell r="J5" t="str">
            <v>NR</v>
          </cell>
          <cell r="K5" t="str">
            <v>TRAT</v>
          </cell>
          <cell r="L5" t="str">
            <v>VEICOLO TRATTORE</v>
          </cell>
          <cell r="M5" t="str">
            <v>0020-FATTU</v>
          </cell>
          <cell r="N5" t="str">
            <v>MER</v>
          </cell>
          <cell r="O5">
            <v>6.7</v>
          </cell>
          <cell r="P5">
            <v>402</v>
          </cell>
          <cell r="Q5">
            <v>2693.4</v>
          </cell>
          <cell r="R5">
            <v>6.7</v>
          </cell>
          <cell r="S5">
            <v>6.7</v>
          </cell>
          <cell r="T5">
            <v>0</v>
          </cell>
          <cell r="U5">
            <v>0</v>
          </cell>
          <cell r="W5">
            <v>2.2875839999999998</v>
          </cell>
          <cell r="Y5">
            <v>8.2799999999999999E-2</v>
          </cell>
          <cell r="AA5">
            <v>0.14222299999999999</v>
          </cell>
          <cell r="AC5">
            <v>1.29</v>
          </cell>
          <cell r="AE5">
            <v>7.7399999999999997E-2</v>
          </cell>
          <cell r="AG5">
            <v>0.49579800000000002</v>
          </cell>
          <cell r="AI5">
            <v>0.123949</v>
          </cell>
          <cell r="AK5">
            <v>0</v>
          </cell>
          <cell r="AM5">
            <v>0</v>
          </cell>
          <cell r="AO5">
            <v>8.9995000000000006E-2</v>
          </cell>
          <cell r="AQ5">
            <v>0</v>
          </cell>
          <cell r="AS5">
            <v>0</v>
          </cell>
          <cell r="AU5">
            <v>0</v>
          </cell>
          <cell r="AW5">
            <v>0</v>
          </cell>
          <cell r="AY5">
            <v>0</v>
          </cell>
          <cell r="BA5">
            <v>-4.725E-2</v>
          </cell>
          <cell r="BC5">
            <v>0</v>
          </cell>
          <cell r="BE5">
            <v>0</v>
          </cell>
          <cell r="BG5">
            <v>0</v>
          </cell>
          <cell r="BI5">
            <v>0</v>
          </cell>
          <cell r="BK5">
            <v>0</v>
          </cell>
          <cell r="BM5">
            <v>0</v>
          </cell>
          <cell r="BO5">
            <v>0</v>
          </cell>
          <cell r="BQ5">
            <v>0</v>
          </cell>
          <cell r="BR5" t="str">
            <v>09</v>
          </cell>
          <cell r="BS5" t="str">
            <v>EUROSTAMP</v>
          </cell>
          <cell r="BT5">
            <v>20060501</v>
          </cell>
          <cell r="BU5">
            <v>20060531</v>
          </cell>
          <cell r="BW5" t="str">
            <v>2910</v>
          </cell>
          <cell r="BX5" t="str">
            <v>Assemblaggio - produz. (dir/indir/impieg)</v>
          </cell>
        </row>
        <row r="6">
          <cell r="A6" t="str">
            <v>00</v>
          </cell>
          <cell r="B6" t="str">
            <v>00</v>
          </cell>
          <cell r="D6" t="str">
            <v>CN0015</v>
          </cell>
          <cell r="E6" t="str">
            <v>FERSIDER S.R.L.</v>
          </cell>
          <cell r="F6" t="str">
            <v>CN0015A</v>
          </cell>
          <cell r="G6" t="str">
            <v>FERSIDER S.R.L.</v>
          </cell>
          <cell r="H6" t="str">
            <v>9</v>
          </cell>
          <cell r="I6" t="str">
            <v>ROTTAME ALLUMINIO</v>
          </cell>
          <cell r="J6" t="str">
            <v>KG</v>
          </cell>
          <cell r="K6" t="str">
            <v>SFRI</v>
          </cell>
          <cell r="L6" t="str">
            <v>SFRIDI</v>
          </cell>
          <cell r="M6" t="str">
            <v>0020-FATTU</v>
          </cell>
          <cell r="N6" t="str">
            <v>MER</v>
          </cell>
          <cell r="O6">
            <v>1.82</v>
          </cell>
          <cell r="P6">
            <v>15220</v>
          </cell>
          <cell r="Q6">
            <v>27700.400000000001</v>
          </cell>
          <cell r="R6">
            <v>0</v>
          </cell>
          <cell r="S6">
            <v>1.82</v>
          </cell>
          <cell r="T6">
            <v>0</v>
          </cell>
          <cell r="U6">
            <v>0</v>
          </cell>
          <cell r="V6" t="str">
            <v>Lamiera</v>
          </cell>
          <cell r="W6">
            <v>0</v>
          </cell>
          <cell r="X6" t="str">
            <v>Acquisto</v>
          </cell>
          <cell r="Y6">
            <v>0</v>
          </cell>
          <cell r="Z6" t="str">
            <v>% Mater.</v>
          </cell>
          <cell r="AA6">
            <v>0</v>
          </cell>
          <cell r="AB6" t="str">
            <v>lav.est.</v>
          </cell>
          <cell r="AC6">
            <v>0</v>
          </cell>
          <cell r="AD6" t="str">
            <v>% lav.est.</v>
          </cell>
          <cell r="AE6">
            <v>0</v>
          </cell>
          <cell r="AF6" t="str">
            <v>Manodopera</v>
          </cell>
          <cell r="AG6">
            <v>0</v>
          </cell>
          <cell r="AH6" t="str">
            <v>Macchina</v>
          </cell>
          <cell r="AI6">
            <v>0</v>
          </cell>
          <cell r="AJ6" t="str">
            <v>Attrezzag.</v>
          </cell>
          <cell r="AK6">
            <v>0</v>
          </cell>
          <cell r="AL6" t="str">
            <v>Setup</v>
          </cell>
          <cell r="AM6">
            <v>0</v>
          </cell>
          <cell r="AN6" t="str">
            <v>Per.Scarti</v>
          </cell>
          <cell r="AO6">
            <v>0</v>
          </cell>
          <cell r="AP6" t="str">
            <v>Ammortam.</v>
          </cell>
          <cell r="AQ6">
            <v>0</v>
          </cell>
          <cell r="AR6" t="str">
            <v>Trasporti</v>
          </cell>
          <cell r="AS6">
            <v>0</v>
          </cell>
          <cell r="AT6" t="str">
            <v>Posa stamp</v>
          </cell>
          <cell r="AU6">
            <v>0</v>
          </cell>
          <cell r="AV6" t="str">
            <v>Dispersion</v>
          </cell>
          <cell r="AW6">
            <v>0</v>
          </cell>
          <cell r="AX6" t="str">
            <v>Vari</v>
          </cell>
          <cell r="AY6">
            <v>0</v>
          </cell>
          <cell r="AZ6" t="str">
            <v>Sfrido</v>
          </cell>
          <cell r="BA6">
            <v>0</v>
          </cell>
          <cell r="BC6">
            <v>0</v>
          </cell>
          <cell r="BE6">
            <v>0</v>
          </cell>
          <cell r="BG6">
            <v>0</v>
          </cell>
          <cell r="BI6">
            <v>0</v>
          </cell>
          <cell r="BK6">
            <v>0</v>
          </cell>
          <cell r="BM6">
            <v>0</v>
          </cell>
          <cell r="BO6">
            <v>0</v>
          </cell>
          <cell r="BQ6">
            <v>0</v>
          </cell>
          <cell r="BR6" t="str">
            <v>SF</v>
          </cell>
          <cell r="BS6" t="str">
            <v>Sfridi</v>
          </cell>
          <cell r="BT6">
            <v>20060501</v>
          </cell>
          <cell r="BU6">
            <v>20060531</v>
          </cell>
        </row>
        <row r="7">
          <cell r="A7" t="str">
            <v>00</v>
          </cell>
          <cell r="B7" t="str">
            <v>00</v>
          </cell>
          <cell r="D7" t="str">
            <v>CN0094</v>
          </cell>
          <cell r="E7" t="str">
            <v>FONTANA S.P.A.</v>
          </cell>
          <cell r="F7" t="str">
            <v>CN0094A</v>
          </cell>
          <cell r="G7" t="str">
            <v>FONTANA S.P.A.</v>
          </cell>
          <cell r="H7" t="str">
            <v>7783730</v>
          </cell>
          <cell r="I7" t="str">
            <v>PONTICELLO TENSION.CINT.</v>
          </cell>
          <cell r="J7" t="str">
            <v>NR</v>
          </cell>
          <cell r="K7" t="str">
            <v>182</v>
          </cell>
          <cell r="L7" t="str">
            <v>BRAVO</v>
          </cell>
          <cell r="M7" t="str">
            <v>0020-FATTU</v>
          </cell>
          <cell r="N7" t="str">
            <v>MER</v>
          </cell>
          <cell r="O7">
            <v>0.08</v>
          </cell>
          <cell r="P7">
            <v>5600</v>
          </cell>
          <cell r="Q7">
            <v>448</v>
          </cell>
          <cell r="R7">
            <v>0.08</v>
          </cell>
          <cell r="S7">
            <v>0.08</v>
          </cell>
          <cell r="T7">
            <v>0</v>
          </cell>
          <cell r="U7">
            <v>0</v>
          </cell>
          <cell r="W7">
            <v>1.3193E-2</v>
          </cell>
          <cell r="Y7">
            <v>0</v>
          </cell>
          <cell r="AA7">
            <v>7.9100000000000004E-4</v>
          </cell>
          <cell r="AC7">
            <v>2.4299999999999999E-2</v>
          </cell>
          <cell r="AE7">
            <v>1.4580000000000001E-3</v>
          </cell>
          <cell r="AG7">
            <v>0</v>
          </cell>
          <cell r="AI7">
            <v>0</v>
          </cell>
          <cell r="AK7">
            <v>0</v>
          </cell>
          <cell r="AM7">
            <v>0</v>
          </cell>
          <cell r="AO7">
            <v>7.94E-4</v>
          </cell>
          <cell r="AQ7">
            <v>0</v>
          </cell>
          <cell r="AS7">
            <v>0</v>
          </cell>
          <cell r="AU7">
            <v>0</v>
          </cell>
          <cell r="AW7">
            <v>0</v>
          </cell>
          <cell r="AY7">
            <v>0</v>
          </cell>
          <cell r="BA7">
            <v>-1.75E-3</v>
          </cell>
          <cell r="BC7">
            <v>0</v>
          </cell>
          <cell r="BE7">
            <v>0</v>
          </cell>
          <cell r="BG7">
            <v>0</v>
          </cell>
          <cell r="BI7">
            <v>0</v>
          </cell>
          <cell r="BK7">
            <v>0</v>
          </cell>
          <cell r="BM7">
            <v>0</v>
          </cell>
          <cell r="BO7">
            <v>0</v>
          </cell>
          <cell r="BQ7">
            <v>0</v>
          </cell>
          <cell r="BR7" t="str">
            <v>20</v>
          </cell>
          <cell r="BS7" t="str">
            <v>ALTRI ITALIA</v>
          </cell>
          <cell r="BT7">
            <v>20060501</v>
          </cell>
          <cell r="BU7">
            <v>20060531</v>
          </cell>
        </row>
        <row r="8">
          <cell r="A8" t="str">
            <v>00</v>
          </cell>
          <cell r="B8" t="str">
            <v>00</v>
          </cell>
          <cell r="D8" t="str">
            <v>CN0096</v>
          </cell>
          <cell r="E8" t="str">
            <v>FIAT AUTO S.P.A.</v>
          </cell>
          <cell r="F8" t="str">
            <v>CN0096A</v>
          </cell>
          <cell r="G8" t="str">
            <v>TNT A.L. (PER CONTO FIAT AUTO)</v>
          </cell>
          <cell r="H8" t="str">
            <v>93828892</v>
          </cell>
          <cell r="I8" t="str">
            <v>ANTINCASTRO COMPLETO VRNT NERO IC 248</v>
          </cell>
          <cell r="J8" t="str">
            <v>NR</v>
          </cell>
          <cell r="K8" t="str">
            <v>S</v>
          </cell>
          <cell r="L8" t="str">
            <v>FURGONE DAILY</v>
          </cell>
          <cell r="M8" t="str">
            <v>0020-FATTU</v>
          </cell>
          <cell r="N8" t="str">
            <v>MER</v>
          </cell>
          <cell r="O8">
            <v>1676.3</v>
          </cell>
          <cell r="P8">
            <v>27</v>
          </cell>
          <cell r="Q8">
            <v>452.6</v>
          </cell>
          <cell r="R8">
            <v>16.763000000000002</v>
          </cell>
          <cell r="S8">
            <v>16.763000000000002</v>
          </cell>
          <cell r="T8">
            <v>0</v>
          </cell>
          <cell r="U8">
            <v>0</v>
          </cell>
          <cell r="W8">
            <v>9.5459180000000003</v>
          </cell>
          <cell r="Y8">
            <v>0</v>
          </cell>
          <cell r="AA8">
            <v>0.57275500000000001</v>
          </cell>
          <cell r="AC8">
            <v>5.0000099999999996</v>
          </cell>
          <cell r="AE8">
            <v>0.3</v>
          </cell>
          <cell r="AG8">
            <v>0</v>
          </cell>
          <cell r="AI8">
            <v>0</v>
          </cell>
          <cell r="AK8">
            <v>0</v>
          </cell>
          <cell r="AM8">
            <v>0</v>
          </cell>
          <cell r="AO8">
            <v>0.30837300000000001</v>
          </cell>
          <cell r="AQ8">
            <v>0</v>
          </cell>
          <cell r="AS8">
            <v>0</v>
          </cell>
          <cell r="AU8">
            <v>0</v>
          </cell>
          <cell r="AW8">
            <v>0</v>
          </cell>
          <cell r="AY8">
            <v>0</v>
          </cell>
          <cell r="BA8">
            <v>-0.22750000000000001</v>
          </cell>
          <cell r="BC8">
            <v>0</v>
          </cell>
          <cell r="BE8">
            <v>0</v>
          </cell>
          <cell r="BG8">
            <v>0</v>
          </cell>
          <cell r="BI8">
            <v>0</v>
          </cell>
          <cell r="BK8">
            <v>0</v>
          </cell>
          <cell r="BM8">
            <v>0</v>
          </cell>
          <cell r="BO8">
            <v>0</v>
          </cell>
          <cell r="BQ8">
            <v>0</v>
          </cell>
          <cell r="BR8" t="str">
            <v>FI</v>
          </cell>
          <cell r="BS8" t="str">
            <v>FIAT</v>
          </cell>
          <cell r="BT8">
            <v>20060501</v>
          </cell>
          <cell r="BU8">
            <v>20060531</v>
          </cell>
          <cell r="BV8" t="str">
            <v>0048116</v>
          </cell>
        </row>
        <row r="9">
          <cell r="A9" t="str">
            <v>00</v>
          </cell>
          <cell r="B9" t="str">
            <v>00</v>
          </cell>
          <cell r="D9" t="str">
            <v>CN0096</v>
          </cell>
          <cell r="E9" t="str">
            <v>FIAT AUTO S.P.A.</v>
          </cell>
          <cell r="F9" t="str">
            <v>CN0096B</v>
          </cell>
          <cell r="G9" t="str">
            <v>TNT A.L. (PER CONTO FIAT AUTO)</v>
          </cell>
          <cell r="H9" t="str">
            <v>46431557</v>
          </cell>
          <cell r="I9" t="str">
            <v>DIAFRAMMA PER SCHIUM.COMPL. DS</v>
          </cell>
          <cell r="J9" t="str">
            <v>NR</v>
          </cell>
          <cell r="K9" t="str">
            <v>185</v>
          </cell>
          <cell r="L9" t="str">
            <v>MAREA</v>
          </cell>
          <cell r="M9" t="str">
            <v>0020-FATTU</v>
          </cell>
          <cell r="N9" t="str">
            <v>MER</v>
          </cell>
          <cell r="O9">
            <v>1.63</v>
          </cell>
          <cell r="P9">
            <v>100</v>
          </cell>
          <cell r="Q9">
            <v>163</v>
          </cell>
          <cell r="R9">
            <v>1.63</v>
          </cell>
          <cell r="S9">
            <v>1.63</v>
          </cell>
          <cell r="T9">
            <v>0</v>
          </cell>
          <cell r="U9">
            <v>0</v>
          </cell>
          <cell r="W9">
            <v>0</v>
          </cell>
          <cell r="Y9">
            <v>1.57</v>
          </cell>
          <cell r="AA9">
            <v>9.4200000000000006E-2</v>
          </cell>
          <cell r="AC9">
            <v>0</v>
          </cell>
          <cell r="AE9">
            <v>0</v>
          </cell>
          <cell r="AG9">
            <v>9.9158999999999997E-2</v>
          </cell>
          <cell r="AI9">
            <v>0</v>
          </cell>
          <cell r="AK9">
            <v>0</v>
          </cell>
          <cell r="AM9">
            <v>0</v>
          </cell>
          <cell r="AO9">
            <v>3.5267E-2</v>
          </cell>
          <cell r="AQ9">
            <v>0</v>
          </cell>
          <cell r="AS9">
            <v>0</v>
          </cell>
          <cell r="AU9">
            <v>0</v>
          </cell>
          <cell r="AW9">
            <v>0</v>
          </cell>
          <cell r="AY9">
            <v>0</v>
          </cell>
          <cell r="BA9">
            <v>0</v>
          </cell>
          <cell r="BC9">
            <v>0</v>
          </cell>
          <cell r="BE9">
            <v>0</v>
          </cell>
          <cell r="BG9">
            <v>0</v>
          </cell>
          <cell r="BI9">
            <v>0</v>
          </cell>
          <cell r="BK9">
            <v>0</v>
          </cell>
          <cell r="BM9">
            <v>0</v>
          </cell>
          <cell r="BO9">
            <v>0</v>
          </cell>
          <cell r="BQ9">
            <v>0</v>
          </cell>
          <cell r="BR9" t="str">
            <v>FI</v>
          </cell>
          <cell r="BS9" t="str">
            <v>FIAT</v>
          </cell>
          <cell r="BT9">
            <v>20060501</v>
          </cell>
          <cell r="BU9">
            <v>20060531</v>
          </cell>
          <cell r="BV9" t="str">
            <v>0048116</v>
          </cell>
          <cell r="BW9" t="str">
            <v>2910</v>
          </cell>
          <cell r="BX9" t="str">
            <v>Assemblaggio - produz. (dir/indir/impieg)</v>
          </cell>
        </row>
        <row r="10">
          <cell r="A10" t="str">
            <v>00</v>
          </cell>
          <cell r="B10" t="str">
            <v>00</v>
          </cell>
          <cell r="D10" t="str">
            <v>CN0096</v>
          </cell>
          <cell r="E10" t="str">
            <v>FIAT AUTO S.P.A.</v>
          </cell>
          <cell r="F10" t="str">
            <v>CN0096B</v>
          </cell>
          <cell r="G10" t="str">
            <v>TNT A.L. (PER CONTO FIAT AUTO)</v>
          </cell>
          <cell r="H10" t="str">
            <v>46431558</v>
          </cell>
          <cell r="I10" t="str">
            <v>DIAFRAMMA PER SCHIUM.COMPL. SN</v>
          </cell>
          <cell r="J10" t="str">
            <v>NR</v>
          </cell>
          <cell r="K10" t="str">
            <v>185</v>
          </cell>
          <cell r="L10" t="str">
            <v>MAREA</v>
          </cell>
          <cell r="M10" t="str">
            <v>0020-FATTU</v>
          </cell>
          <cell r="N10" t="str">
            <v>MER</v>
          </cell>
          <cell r="O10">
            <v>1.63</v>
          </cell>
          <cell r="P10">
            <v>100</v>
          </cell>
          <cell r="Q10">
            <v>163</v>
          </cell>
          <cell r="R10">
            <v>1.63</v>
          </cell>
          <cell r="S10">
            <v>1.63</v>
          </cell>
          <cell r="T10">
            <v>0</v>
          </cell>
          <cell r="U10">
            <v>0</v>
          </cell>
          <cell r="W10">
            <v>0</v>
          </cell>
          <cell r="Y10">
            <v>1.57</v>
          </cell>
          <cell r="AA10">
            <v>9.4200000000000006E-2</v>
          </cell>
          <cell r="AC10">
            <v>0</v>
          </cell>
          <cell r="AE10">
            <v>0</v>
          </cell>
          <cell r="AG10">
            <v>9.9158999999999997E-2</v>
          </cell>
          <cell r="AI10">
            <v>0</v>
          </cell>
          <cell r="AK10">
            <v>0</v>
          </cell>
          <cell r="AM10">
            <v>0</v>
          </cell>
          <cell r="AO10">
            <v>3.5267E-2</v>
          </cell>
          <cell r="AQ10">
            <v>0</v>
          </cell>
          <cell r="AS10">
            <v>0</v>
          </cell>
          <cell r="AU10">
            <v>0</v>
          </cell>
          <cell r="AW10">
            <v>0</v>
          </cell>
          <cell r="AY10">
            <v>0</v>
          </cell>
          <cell r="BA10">
            <v>0</v>
          </cell>
          <cell r="BC10">
            <v>0</v>
          </cell>
          <cell r="BE10">
            <v>0</v>
          </cell>
          <cell r="BG10">
            <v>0</v>
          </cell>
          <cell r="BI10">
            <v>0</v>
          </cell>
          <cell r="BK10">
            <v>0</v>
          </cell>
          <cell r="BM10">
            <v>0</v>
          </cell>
          <cell r="BO10">
            <v>0</v>
          </cell>
          <cell r="BQ10">
            <v>0</v>
          </cell>
          <cell r="BR10" t="str">
            <v>FI</v>
          </cell>
          <cell r="BS10" t="str">
            <v>FIAT</v>
          </cell>
          <cell r="BT10">
            <v>20060501</v>
          </cell>
          <cell r="BU10">
            <v>20060531</v>
          </cell>
          <cell r="BV10" t="str">
            <v>0048116</v>
          </cell>
          <cell r="BW10" t="str">
            <v>2910</v>
          </cell>
          <cell r="BX10" t="str">
            <v>Assemblaggio - produz. (dir/indir/impieg)</v>
          </cell>
        </row>
        <row r="11">
          <cell r="A11" t="str">
            <v>00</v>
          </cell>
          <cell r="B11" t="str">
            <v>00</v>
          </cell>
          <cell r="D11" t="str">
            <v>CN0096</v>
          </cell>
          <cell r="E11" t="str">
            <v>FIAT AUTO S.P.A.</v>
          </cell>
          <cell r="F11" t="str">
            <v>CN0096B</v>
          </cell>
          <cell r="G11" t="str">
            <v>TNT A.L. (PER CONTO FIAT AUTO)</v>
          </cell>
          <cell r="H11" t="str">
            <v>46435340</v>
          </cell>
          <cell r="I11" t="str">
            <v>MENSOLA LAT.SUP.COMPL. DS.</v>
          </cell>
          <cell r="J11" t="str">
            <v>NR</v>
          </cell>
          <cell r="K11" t="str">
            <v>185</v>
          </cell>
          <cell r="L11" t="str">
            <v>MAREA</v>
          </cell>
          <cell r="M11" t="str">
            <v>0020-FATTU</v>
          </cell>
          <cell r="N11" t="str">
            <v>MER</v>
          </cell>
          <cell r="O11">
            <v>2.84</v>
          </cell>
          <cell r="P11">
            <v>120</v>
          </cell>
          <cell r="Q11">
            <v>340.8</v>
          </cell>
          <cell r="R11">
            <v>2.84</v>
          </cell>
          <cell r="S11">
            <v>2.84</v>
          </cell>
          <cell r="T11">
            <v>0</v>
          </cell>
          <cell r="U11">
            <v>0</v>
          </cell>
          <cell r="W11">
            <v>2.0852019999999998</v>
          </cell>
          <cell r="Y11">
            <v>0</v>
          </cell>
          <cell r="AA11">
            <v>0.125112</v>
          </cell>
          <cell r="AC11">
            <v>1.284</v>
          </cell>
          <cell r="AE11">
            <v>7.7039999999999997E-2</v>
          </cell>
          <cell r="AG11">
            <v>0.33053199999999999</v>
          </cell>
          <cell r="AI11">
            <v>0.49579800000000002</v>
          </cell>
          <cell r="AK11">
            <v>0</v>
          </cell>
          <cell r="AM11">
            <v>0</v>
          </cell>
          <cell r="AO11">
            <v>8.7953000000000003E-2</v>
          </cell>
          <cell r="AQ11">
            <v>0</v>
          </cell>
          <cell r="AS11">
            <v>0</v>
          </cell>
          <cell r="AU11">
            <v>0</v>
          </cell>
          <cell r="AW11">
            <v>0</v>
          </cell>
          <cell r="AY11">
            <v>0</v>
          </cell>
          <cell r="BA11">
            <v>-0.31324999999999997</v>
          </cell>
          <cell r="BC11">
            <v>0</v>
          </cell>
          <cell r="BE11">
            <v>0</v>
          </cell>
          <cell r="BG11">
            <v>0</v>
          </cell>
          <cell r="BI11">
            <v>0</v>
          </cell>
          <cell r="BK11">
            <v>0</v>
          </cell>
          <cell r="BM11">
            <v>0</v>
          </cell>
          <cell r="BO11">
            <v>0</v>
          </cell>
          <cell r="BQ11">
            <v>0</v>
          </cell>
          <cell r="BR11" t="str">
            <v>FI</v>
          </cell>
          <cell r="BS11" t="str">
            <v>FIAT</v>
          </cell>
          <cell r="BT11">
            <v>20060501</v>
          </cell>
          <cell r="BU11">
            <v>20060531</v>
          </cell>
          <cell r="BV11" t="str">
            <v>0048116</v>
          </cell>
          <cell r="BW11" t="str">
            <v>2910</v>
          </cell>
          <cell r="BX11" t="str">
            <v>Assemblaggio - produz. (dir/indir/impieg)</v>
          </cell>
        </row>
        <row r="12">
          <cell r="A12" t="str">
            <v>00</v>
          </cell>
          <cell r="B12" t="str">
            <v>00</v>
          </cell>
          <cell r="D12" t="str">
            <v>CN0096</v>
          </cell>
          <cell r="E12" t="str">
            <v>FIAT AUTO S.P.A.</v>
          </cell>
          <cell r="F12" t="str">
            <v>CN0096B</v>
          </cell>
          <cell r="G12" t="str">
            <v>TNT A.L. (PER CONTO FIAT AUTO)</v>
          </cell>
          <cell r="H12" t="str">
            <v>46435341</v>
          </cell>
          <cell r="I12" t="str">
            <v>MENSOLA LAT.SUP.COMPL. SN.</v>
          </cell>
          <cell r="J12" t="str">
            <v>NR</v>
          </cell>
          <cell r="K12" t="str">
            <v>185</v>
          </cell>
          <cell r="L12" t="str">
            <v>MAREA</v>
          </cell>
          <cell r="M12" t="str">
            <v>0020-FATTU</v>
          </cell>
          <cell r="N12" t="str">
            <v>MER</v>
          </cell>
          <cell r="O12">
            <v>2.84</v>
          </cell>
          <cell r="P12">
            <v>117</v>
          </cell>
          <cell r="Q12">
            <v>332.28</v>
          </cell>
          <cell r="R12">
            <v>2.84</v>
          </cell>
          <cell r="S12">
            <v>2.84</v>
          </cell>
          <cell r="T12">
            <v>0</v>
          </cell>
          <cell r="U12">
            <v>0</v>
          </cell>
          <cell r="W12">
            <v>2.0852019999999998</v>
          </cell>
          <cell r="Y12">
            <v>0</v>
          </cell>
          <cell r="AA12">
            <v>0.125112</v>
          </cell>
          <cell r="AC12">
            <v>1.284</v>
          </cell>
          <cell r="AE12">
            <v>7.7039999999999997E-2</v>
          </cell>
          <cell r="AG12">
            <v>0.33053199999999999</v>
          </cell>
          <cell r="AI12">
            <v>0.49579800000000002</v>
          </cell>
          <cell r="AK12">
            <v>0</v>
          </cell>
          <cell r="AM12">
            <v>0</v>
          </cell>
          <cell r="AO12">
            <v>8.7953000000000003E-2</v>
          </cell>
          <cell r="AQ12">
            <v>0</v>
          </cell>
          <cell r="AS12">
            <v>0</v>
          </cell>
          <cell r="AU12">
            <v>0</v>
          </cell>
          <cell r="AW12">
            <v>0</v>
          </cell>
          <cell r="AY12">
            <v>0</v>
          </cell>
          <cell r="BA12">
            <v>-0.31324999999999997</v>
          </cell>
          <cell r="BC12">
            <v>0</v>
          </cell>
          <cell r="BE12">
            <v>0</v>
          </cell>
          <cell r="BG12">
            <v>0</v>
          </cell>
          <cell r="BI12">
            <v>0</v>
          </cell>
          <cell r="BK12">
            <v>0</v>
          </cell>
          <cell r="BM12">
            <v>0</v>
          </cell>
          <cell r="BO12">
            <v>0</v>
          </cell>
          <cell r="BQ12">
            <v>0</v>
          </cell>
          <cell r="BR12" t="str">
            <v>FI</v>
          </cell>
          <cell r="BS12" t="str">
            <v>FIAT</v>
          </cell>
          <cell r="BT12">
            <v>20060501</v>
          </cell>
          <cell r="BU12">
            <v>20060531</v>
          </cell>
          <cell r="BV12" t="str">
            <v>0048116</v>
          </cell>
          <cell r="BW12" t="str">
            <v>2910</v>
          </cell>
          <cell r="BX12" t="str">
            <v>Assemblaggio - produz. (dir/indir/impieg)</v>
          </cell>
        </row>
        <row r="13">
          <cell r="A13" t="str">
            <v>00</v>
          </cell>
          <cell r="B13" t="str">
            <v>00</v>
          </cell>
          <cell r="D13" t="str">
            <v>CN0109</v>
          </cell>
          <cell r="E13" t="str">
            <v>FIAT AUTO SPA - D.S.I. -</v>
          </cell>
          <cell r="F13" t="str">
            <v>CN0109A</v>
          </cell>
          <cell r="G13" t="str">
            <v>NUOVA VILLANOVA S.R.L. (TURCHIA)</v>
          </cell>
          <cell r="H13" t="str">
            <v>7769535</v>
          </cell>
          <cell r="I13" t="str">
            <v>RINF.ATTACCO ARROTOLATORE SN.</v>
          </cell>
          <cell r="J13" t="str">
            <v>NR</v>
          </cell>
          <cell r="K13" t="str">
            <v>182</v>
          </cell>
          <cell r="L13" t="str">
            <v>BRAVO</v>
          </cell>
          <cell r="M13" t="str">
            <v>0020-FATTU</v>
          </cell>
          <cell r="N13" t="str">
            <v>MER</v>
          </cell>
          <cell r="O13">
            <v>0.72</v>
          </cell>
          <cell r="P13">
            <v>235</v>
          </cell>
          <cell r="Q13">
            <v>169.2</v>
          </cell>
          <cell r="R13">
            <v>0.72</v>
          </cell>
          <cell r="S13">
            <v>0.72</v>
          </cell>
          <cell r="T13">
            <v>0</v>
          </cell>
          <cell r="U13">
            <v>0</v>
          </cell>
          <cell r="W13">
            <v>0</v>
          </cell>
          <cell r="Y13">
            <v>0.67300000000000004</v>
          </cell>
          <cell r="AA13">
            <v>4.0379999999999999E-2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1.4267E-2</v>
          </cell>
          <cell r="AQ13">
            <v>0</v>
          </cell>
          <cell r="AS13">
            <v>0</v>
          </cell>
          <cell r="AU13">
            <v>0</v>
          </cell>
          <cell r="AW13">
            <v>0</v>
          </cell>
          <cell r="AY13">
            <v>0</v>
          </cell>
          <cell r="BA13">
            <v>0</v>
          </cell>
          <cell r="BC13">
            <v>0</v>
          </cell>
          <cell r="BE13">
            <v>0</v>
          </cell>
          <cell r="BG13">
            <v>0</v>
          </cell>
          <cell r="BI13">
            <v>0</v>
          </cell>
          <cell r="BK13">
            <v>0</v>
          </cell>
          <cell r="BM13">
            <v>0</v>
          </cell>
          <cell r="BO13">
            <v>0</v>
          </cell>
          <cell r="BQ13">
            <v>0</v>
          </cell>
          <cell r="BR13" t="str">
            <v>FI</v>
          </cell>
          <cell r="BS13" t="str">
            <v>FIAT</v>
          </cell>
          <cell r="BT13">
            <v>20060501</v>
          </cell>
          <cell r="BU13">
            <v>20060531</v>
          </cell>
          <cell r="BV13" t="str">
            <v>0048116</v>
          </cell>
        </row>
        <row r="14">
          <cell r="A14" t="str">
            <v>00</v>
          </cell>
          <cell r="B14" t="str">
            <v>00</v>
          </cell>
          <cell r="D14" t="str">
            <v>CN0196</v>
          </cell>
          <cell r="E14" t="str">
            <v>OVERMEK S.R.L.</v>
          </cell>
          <cell r="F14" t="str">
            <v>CN0196A</v>
          </cell>
          <cell r="G14" t="str">
            <v>OVERMEK S.R.L.</v>
          </cell>
          <cell r="H14" t="str">
            <v>47033105</v>
          </cell>
          <cell r="I14" t="str">
            <v>COPERTURA SUPER.STRETTA S.</v>
          </cell>
          <cell r="J14" t="str">
            <v>NR</v>
          </cell>
          <cell r="K14" t="str">
            <v>TRAT</v>
          </cell>
          <cell r="L14" t="str">
            <v>VEICOLO TRATTORE</v>
          </cell>
          <cell r="M14" t="str">
            <v>0020-FATTU</v>
          </cell>
          <cell r="N14" t="str">
            <v>MER</v>
          </cell>
          <cell r="O14">
            <v>1</v>
          </cell>
          <cell r="P14">
            <v>116</v>
          </cell>
          <cell r="Q14">
            <v>116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4.2</v>
          </cell>
          <cell r="AE14">
            <v>0.252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8.9039999999999994E-2</v>
          </cell>
          <cell r="AQ14">
            <v>0</v>
          </cell>
          <cell r="AS14">
            <v>0</v>
          </cell>
          <cell r="AU14">
            <v>0</v>
          </cell>
          <cell r="AW14">
            <v>0</v>
          </cell>
          <cell r="AY14">
            <v>0</v>
          </cell>
          <cell r="BA14">
            <v>0.34247499999999997</v>
          </cell>
          <cell r="BC14">
            <v>0</v>
          </cell>
          <cell r="BE14">
            <v>0</v>
          </cell>
          <cell r="BG14">
            <v>0</v>
          </cell>
          <cell r="BI14">
            <v>0</v>
          </cell>
          <cell r="BK14">
            <v>0</v>
          </cell>
          <cell r="BM14">
            <v>0</v>
          </cell>
          <cell r="BO14">
            <v>0</v>
          </cell>
          <cell r="BQ14">
            <v>0</v>
          </cell>
          <cell r="BR14" t="str">
            <v>20</v>
          </cell>
          <cell r="BS14" t="str">
            <v>ALTRI ITALIA</v>
          </cell>
          <cell r="BT14">
            <v>20060501</v>
          </cell>
          <cell r="BU14">
            <v>20060531</v>
          </cell>
        </row>
        <row r="15">
          <cell r="A15" t="str">
            <v>00</v>
          </cell>
          <cell r="B15" t="str">
            <v>00</v>
          </cell>
          <cell r="D15" t="str">
            <v>CN0306</v>
          </cell>
          <cell r="E15" t="str">
            <v>CNH ITALIA S.P.A.</v>
          </cell>
          <cell r="F15" t="str">
            <v>CN0306D</v>
          </cell>
          <cell r="G15" t="str">
            <v>CNH ITALIA S.P.A. STB.104 JESI</v>
          </cell>
          <cell r="H15" t="str">
            <v>47133185NHW</v>
          </cell>
          <cell r="I15" t="str">
            <v>BOTOLA TETTO CPL VRNT NH WHITE</v>
          </cell>
          <cell r="J15" t="str">
            <v>NR</v>
          </cell>
          <cell r="K15" t="str">
            <v>TRAT</v>
          </cell>
          <cell r="L15" t="str">
            <v>VEICOLO TRATTORE</v>
          </cell>
          <cell r="M15" t="str">
            <v>0020-FATTU</v>
          </cell>
          <cell r="N15" t="str">
            <v>MER</v>
          </cell>
          <cell r="O15">
            <v>43.631999999999998</v>
          </cell>
          <cell r="P15">
            <v>115</v>
          </cell>
          <cell r="Q15">
            <v>5017.68</v>
          </cell>
          <cell r="R15">
            <v>43.631999999999998</v>
          </cell>
          <cell r="S15">
            <v>43.631999999999998</v>
          </cell>
          <cell r="T15">
            <v>0</v>
          </cell>
          <cell r="U15">
            <v>0</v>
          </cell>
          <cell r="W15">
            <v>4.1144420000000004</v>
          </cell>
          <cell r="Y15">
            <v>7.2953999999999999</v>
          </cell>
          <cell r="AA15">
            <v>0.68459000000000003</v>
          </cell>
          <cell r="AC15">
            <v>20.135999999999999</v>
          </cell>
          <cell r="AE15">
            <v>1.2081599999999999</v>
          </cell>
          <cell r="AG15">
            <v>2.0658270000000001</v>
          </cell>
          <cell r="AI15">
            <v>1.807599</v>
          </cell>
          <cell r="AK15">
            <v>0</v>
          </cell>
          <cell r="AM15">
            <v>0</v>
          </cell>
          <cell r="AO15">
            <v>0.74624000000000001</v>
          </cell>
          <cell r="AQ15">
            <v>0</v>
          </cell>
          <cell r="AS15">
            <v>0</v>
          </cell>
          <cell r="AU15">
            <v>0</v>
          </cell>
          <cell r="AW15">
            <v>0</v>
          </cell>
          <cell r="AY15">
            <v>0</v>
          </cell>
          <cell r="BA15">
            <v>-3.5000000000000003E-2</v>
          </cell>
          <cell r="BC15">
            <v>0</v>
          </cell>
          <cell r="BE15">
            <v>0</v>
          </cell>
          <cell r="BG15">
            <v>0</v>
          </cell>
          <cell r="BI15">
            <v>0</v>
          </cell>
          <cell r="BK15">
            <v>0</v>
          </cell>
          <cell r="BM15">
            <v>0</v>
          </cell>
          <cell r="BO15">
            <v>0</v>
          </cell>
          <cell r="BQ15">
            <v>0</v>
          </cell>
          <cell r="BR15" t="str">
            <v>NH</v>
          </cell>
          <cell r="BS15" t="str">
            <v>NEW HOLLAND</v>
          </cell>
          <cell r="BT15">
            <v>20060501</v>
          </cell>
          <cell r="BU15">
            <v>20060531</v>
          </cell>
          <cell r="BV15" t="str">
            <v>0003585</v>
          </cell>
        </row>
        <row r="16">
          <cell r="A16" t="str">
            <v>00</v>
          </cell>
          <cell r="B16" t="str">
            <v>00</v>
          </cell>
          <cell r="D16" t="str">
            <v>CN0306</v>
          </cell>
          <cell r="E16" t="str">
            <v>CNH ITALIA S.P.A.</v>
          </cell>
          <cell r="F16" t="str">
            <v>CN0306D</v>
          </cell>
          <cell r="G16" t="str">
            <v>CNH ITALIA S.P.A. STB.104 JESI</v>
          </cell>
          <cell r="H16" t="str">
            <v>47136914T</v>
          </cell>
          <cell r="I16" t="str">
            <v>SPORTELLO EMERGENZA CPL OLIATO</v>
          </cell>
          <cell r="J16" t="str">
            <v>NR</v>
          </cell>
          <cell r="K16" t="str">
            <v>TRAT</v>
          </cell>
          <cell r="L16" t="str">
            <v>VEICOLO TRATTORE</v>
          </cell>
          <cell r="M16" t="str">
            <v>0020-FATTU</v>
          </cell>
          <cell r="N16" t="str">
            <v>MER</v>
          </cell>
          <cell r="O16">
            <v>19.317599999999999</v>
          </cell>
          <cell r="P16">
            <v>357</v>
          </cell>
          <cell r="Q16">
            <v>6896.4</v>
          </cell>
          <cell r="R16">
            <v>19.317599999999999</v>
          </cell>
          <cell r="S16">
            <v>19.317599999999999</v>
          </cell>
          <cell r="T16">
            <v>0</v>
          </cell>
          <cell r="U16">
            <v>0</v>
          </cell>
          <cell r="W16">
            <v>4.0557860000000003</v>
          </cell>
          <cell r="Y16">
            <v>2.1</v>
          </cell>
          <cell r="AA16">
            <v>0.36934699999999998</v>
          </cell>
          <cell r="AC16">
            <v>3.06</v>
          </cell>
          <cell r="AE16">
            <v>0.18360000000000001</v>
          </cell>
          <cell r="AG16">
            <v>2.8305440000000002</v>
          </cell>
          <cell r="AI16">
            <v>2.1224820000000002</v>
          </cell>
          <cell r="AK16">
            <v>6.1970999999999998E-2</v>
          </cell>
          <cell r="AM16">
            <v>0.15051100000000001</v>
          </cell>
          <cell r="AO16">
            <v>0.29868400000000001</v>
          </cell>
          <cell r="AQ16">
            <v>0</v>
          </cell>
          <cell r="AS16">
            <v>0</v>
          </cell>
          <cell r="AU16">
            <v>0</v>
          </cell>
          <cell r="AW16">
            <v>0</v>
          </cell>
          <cell r="AY16">
            <v>0</v>
          </cell>
          <cell r="BA16">
            <v>0</v>
          </cell>
          <cell r="BC16">
            <v>0</v>
          </cell>
          <cell r="BE16">
            <v>0</v>
          </cell>
          <cell r="BG16">
            <v>0</v>
          </cell>
          <cell r="BI16">
            <v>0</v>
          </cell>
          <cell r="BK16">
            <v>0</v>
          </cell>
          <cell r="BM16">
            <v>0</v>
          </cell>
          <cell r="BO16">
            <v>0</v>
          </cell>
          <cell r="BQ16">
            <v>0</v>
          </cell>
          <cell r="BR16" t="str">
            <v>NH</v>
          </cell>
          <cell r="BS16" t="str">
            <v>NEW HOLLAND</v>
          </cell>
          <cell r="BT16">
            <v>20060501</v>
          </cell>
          <cell r="BU16">
            <v>20060531</v>
          </cell>
          <cell r="BV16" t="str">
            <v>0003585</v>
          </cell>
        </row>
        <row r="17">
          <cell r="A17" t="str">
            <v>00</v>
          </cell>
          <cell r="B17" t="str">
            <v>00</v>
          </cell>
          <cell r="D17" t="str">
            <v>CN0306</v>
          </cell>
          <cell r="E17" t="str">
            <v>CNH ITALIA S.P.A.</v>
          </cell>
          <cell r="F17" t="str">
            <v>CN0306E</v>
          </cell>
          <cell r="G17" t="str">
            <v>C.Z. LOGISTICS S.R.L. (CNH ITALIA SPA)</v>
          </cell>
          <cell r="H17" t="str">
            <v>5165013V</v>
          </cell>
          <cell r="I17" t="str">
            <v>FIANCO CENTR.SX.CPL VRNT</v>
          </cell>
          <cell r="J17" t="str">
            <v>NR</v>
          </cell>
          <cell r="K17" t="str">
            <v>TRAT</v>
          </cell>
          <cell r="L17" t="str">
            <v>VEICOLO TRATTORE</v>
          </cell>
          <cell r="M17" t="str">
            <v>0020-FATTU</v>
          </cell>
          <cell r="N17" t="str">
            <v>MER</v>
          </cell>
          <cell r="O17">
            <v>154.92169999999999</v>
          </cell>
          <cell r="P17">
            <v>10</v>
          </cell>
          <cell r="Q17">
            <v>1549.22</v>
          </cell>
          <cell r="R17">
            <v>154.92169999999999</v>
          </cell>
          <cell r="S17">
            <v>154.92169999999999</v>
          </cell>
          <cell r="T17">
            <v>0</v>
          </cell>
          <cell r="U17">
            <v>0</v>
          </cell>
          <cell r="W17">
            <v>8.7249300000000005</v>
          </cell>
          <cell r="Y17">
            <v>0</v>
          </cell>
          <cell r="AA17">
            <v>0.52349500000000004</v>
          </cell>
          <cell r="AC17">
            <v>23.5</v>
          </cell>
          <cell r="AE17">
            <v>1.41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0.683168</v>
          </cell>
          <cell r="AQ17">
            <v>0</v>
          </cell>
          <cell r="AS17">
            <v>0</v>
          </cell>
          <cell r="AU17">
            <v>0</v>
          </cell>
          <cell r="AW17">
            <v>0</v>
          </cell>
          <cell r="AY17">
            <v>0</v>
          </cell>
          <cell r="BA17">
            <v>-0.72624999999999995</v>
          </cell>
          <cell r="BC17">
            <v>0</v>
          </cell>
          <cell r="BE17">
            <v>0</v>
          </cell>
          <cell r="BG17">
            <v>0</v>
          </cell>
          <cell r="BI17">
            <v>0</v>
          </cell>
          <cell r="BK17">
            <v>0</v>
          </cell>
          <cell r="BM17">
            <v>0</v>
          </cell>
          <cell r="BO17">
            <v>0</v>
          </cell>
          <cell r="BQ17">
            <v>0</v>
          </cell>
          <cell r="BR17" t="str">
            <v>NH</v>
          </cell>
          <cell r="BS17" t="str">
            <v>NEW HOLLAND</v>
          </cell>
          <cell r="BT17">
            <v>20060501</v>
          </cell>
          <cell r="BU17">
            <v>20060531</v>
          </cell>
          <cell r="BV17" t="str">
            <v>0003585</v>
          </cell>
        </row>
        <row r="18">
          <cell r="A18" t="str">
            <v>00</v>
          </cell>
          <cell r="B18" t="str">
            <v>00</v>
          </cell>
          <cell r="D18" t="str">
            <v>CN0306</v>
          </cell>
          <cell r="E18" t="str">
            <v>CNH ITALIA S.P.A.</v>
          </cell>
          <cell r="F18" t="str">
            <v>CN0306E</v>
          </cell>
          <cell r="G18" t="str">
            <v>C.Z. LOGISTICS S.R.L. (CNH ITALIA SPA)</v>
          </cell>
          <cell r="H18" t="str">
            <v>5165016</v>
          </cell>
          <cell r="I18" t="str">
            <v>FIANCO CENTR.DX.CPL VRNT</v>
          </cell>
          <cell r="J18" t="str">
            <v>NR</v>
          </cell>
          <cell r="K18" t="str">
            <v>TRAT</v>
          </cell>
          <cell r="L18" t="str">
            <v>VEICOLO TRATTORE</v>
          </cell>
          <cell r="M18" t="str">
            <v>0020-FATTU</v>
          </cell>
          <cell r="N18" t="str">
            <v>MER</v>
          </cell>
          <cell r="O18">
            <v>162.2244</v>
          </cell>
          <cell r="P18">
            <v>10</v>
          </cell>
          <cell r="Q18">
            <v>1622.24</v>
          </cell>
          <cell r="R18">
            <v>162.2244</v>
          </cell>
          <cell r="S18">
            <v>162.2244</v>
          </cell>
          <cell r="T18">
            <v>0</v>
          </cell>
          <cell r="U18">
            <v>0</v>
          </cell>
          <cell r="W18">
            <v>8.7249300000000005</v>
          </cell>
          <cell r="Y18">
            <v>0</v>
          </cell>
          <cell r="AA18">
            <v>0.52349500000000004</v>
          </cell>
          <cell r="AC18">
            <v>21.12</v>
          </cell>
          <cell r="AE18">
            <v>1.2672000000000001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0.63271200000000005</v>
          </cell>
          <cell r="AQ18">
            <v>0</v>
          </cell>
          <cell r="AS18">
            <v>0</v>
          </cell>
          <cell r="AU18">
            <v>0</v>
          </cell>
          <cell r="AW18">
            <v>0</v>
          </cell>
          <cell r="AY18">
            <v>0</v>
          </cell>
          <cell r="BA18">
            <v>-0.72624999999999995</v>
          </cell>
          <cell r="BC18">
            <v>0</v>
          </cell>
          <cell r="BE18">
            <v>0</v>
          </cell>
          <cell r="BG18">
            <v>0</v>
          </cell>
          <cell r="BI18">
            <v>0</v>
          </cell>
          <cell r="BK18">
            <v>0</v>
          </cell>
          <cell r="BM18">
            <v>0</v>
          </cell>
          <cell r="BO18">
            <v>0</v>
          </cell>
          <cell r="BQ18">
            <v>0</v>
          </cell>
          <cell r="BR18" t="str">
            <v>NH</v>
          </cell>
          <cell r="BS18" t="str">
            <v>NEW HOLLAND</v>
          </cell>
          <cell r="BT18">
            <v>20060501</v>
          </cell>
          <cell r="BU18">
            <v>20060531</v>
          </cell>
          <cell r="BV18" t="str">
            <v>0003585</v>
          </cell>
        </row>
        <row r="19">
          <cell r="A19" t="str">
            <v>00</v>
          </cell>
          <cell r="B19" t="str">
            <v>00</v>
          </cell>
          <cell r="D19" t="str">
            <v>CN0363</v>
          </cell>
          <cell r="E19" t="str">
            <v>OLI METAL S.N.C. DI ALISETTA DARIO &amp; C.</v>
          </cell>
          <cell r="F19" t="str">
            <v>CN0363A</v>
          </cell>
          <cell r="G19" t="str">
            <v>OLI METAL S.N.C. DI ALISETTA DARIO &amp; C.</v>
          </cell>
          <cell r="H19" t="str">
            <v>C6526020010001</v>
          </cell>
          <cell r="I19" t="str">
            <v>SMALTIMENTO RIFIUTI DENOM.OLI ESAUSTI</v>
          </cell>
          <cell r="J19" t="str">
            <v>KG</v>
          </cell>
          <cell r="K19" t="str">
            <v>AUXIL</v>
          </cell>
          <cell r="L19" t="str">
            <v>AUSILIARI</v>
          </cell>
          <cell r="M19" t="str">
            <v>0020-FATTU</v>
          </cell>
          <cell r="N19" t="str">
            <v>MER</v>
          </cell>
          <cell r="O19">
            <v>6.5000000000000002E-2</v>
          </cell>
          <cell r="P19">
            <v>9340</v>
          </cell>
          <cell r="Q19">
            <v>607.1</v>
          </cell>
          <cell r="R19">
            <v>6.5000000000000002E-2</v>
          </cell>
          <cell r="S19">
            <v>6.5000000000000002E-2</v>
          </cell>
          <cell r="T19">
            <v>0</v>
          </cell>
          <cell r="U19">
            <v>0</v>
          </cell>
          <cell r="V19" t="str">
            <v>Lamiera</v>
          </cell>
          <cell r="W19">
            <v>0</v>
          </cell>
          <cell r="X19" t="str">
            <v>Acquisto</v>
          </cell>
          <cell r="Y19">
            <v>0</v>
          </cell>
          <cell r="Z19" t="str">
            <v>% Mater.</v>
          </cell>
          <cell r="AA19">
            <v>0</v>
          </cell>
          <cell r="AB19" t="str">
            <v>lav.est.</v>
          </cell>
          <cell r="AC19">
            <v>0</v>
          </cell>
          <cell r="AD19" t="str">
            <v>% lav.est.</v>
          </cell>
          <cell r="AE19">
            <v>0</v>
          </cell>
          <cell r="AF19" t="str">
            <v>Manodopera</v>
          </cell>
          <cell r="AG19">
            <v>0</v>
          </cell>
          <cell r="AH19" t="str">
            <v>Macchina</v>
          </cell>
          <cell r="AI19">
            <v>0</v>
          </cell>
          <cell r="AJ19" t="str">
            <v>Attrezzag.</v>
          </cell>
          <cell r="AK19">
            <v>0</v>
          </cell>
          <cell r="AL19" t="str">
            <v>Setup</v>
          </cell>
          <cell r="AM19">
            <v>0</v>
          </cell>
          <cell r="AN19" t="str">
            <v>Per.Scarti</v>
          </cell>
          <cell r="AO19">
            <v>0</v>
          </cell>
          <cell r="AP19" t="str">
            <v>Ammortam.</v>
          </cell>
          <cell r="AQ19">
            <v>0</v>
          </cell>
          <cell r="AR19" t="str">
            <v>Trasporti</v>
          </cell>
          <cell r="AS19">
            <v>0</v>
          </cell>
          <cell r="AT19" t="str">
            <v>Posa stamp</v>
          </cell>
          <cell r="AU19">
            <v>0</v>
          </cell>
          <cell r="AV19" t="str">
            <v>Dispersion</v>
          </cell>
          <cell r="AW19">
            <v>0</v>
          </cell>
          <cell r="AX19" t="str">
            <v>Vari</v>
          </cell>
          <cell r="AY19">
            <v>0</v>
          </cell>
          <cell r="AZ19" t="str">
            <v>Sfrido</v>
          </cell>
          <cell r="BA19">
            <v>0</v>
          </cell>
          <cell r="BC19">
            <v>0</v>
          </cell>
          <cell r="BE19">
            <v>0</v>
          </cell>
          <cell r="BG19">
            <v>0</v>
          </cell>
          <cell r="BI19">
            <v>0</v>
          </cell>
          <cell r="BK19">
            <v>0</v>
          </cell>
          <cell r="BM19">
            <v>0</v>
          </cell>
          <cell r="BO19">
            <v>0</v>
          </cell>
          <cell r="BQ19">
            <v>0</v>
          </cell>
          <cell r="BR19" t="str">
            <v>20</v>
          </cell>
          <cell r="BS19" t="str">
            <v>ALTRI ITALIA</v>
          </cell>
          <cell r="BT19">
            <v>20060501</v>
          </cell>
          <cell r="BU19">
            <v>20060531</v>
          </cell>
        </row>
        <row r="20">
          <cell r="A20" t="str">
            <v>00</v>
          </cell>
          <cell r="B20" t="str">
            <v>00</v>
          </cell>
          <cell r="D20" t="str">
            <v>CN0436</v>
          </cell>
          <cell r="E20" t="str">
            <v>PININFARINA S.P.A.</v>
          </cell>
          <cell r="F20" t="str">
            <v>CN0018C</v>
          </cell>
          <cell r="G20" t="str">
            <v>PININFARINA ML2</v>
          </cell>
          <cell r="H20" t="str">
            <v>60694312</v>
          </cell>
          <cell r="I20" t="str">
            <v>TRAVERSA ANTERIORE SOTTOSEDILE CPL DX</v>
          </cell>
          <cell r="J20" t="str">
            <v>NR</v>
          </cell>
          <cell r="K20" t="str">
            <v>946</v>
          </cell>
          <cell r="L20" t="str">
            <v>946 ALFA ROMEO (PER CLIENTE IPF)</v>
          </cell>
          <cell r="M20" t="str">
            <v>0020-FATTU</v>
          </cell>
          <cell r="N20" t="str">
            <v>MER</v>
          </cell>
          <cell r="O20">
            <v>8.1850000000000005</v>
          </cell>
          <cell r="P20">
            <v>696</v>
          </cell>
          <cell r="Q20">
            <v>5696.77</v>
          </cell>
          <cell r="R20">
            <v>8.1850000000000005</v>
          </cell>
          <cell r="S20">
            <v>8.1850000000000005</v>
          </cell>
          <cell r="T20">
            <v>0</v>
          </cell>
          <cell r="U20">
            <v>0</v>
          </cell>
          <cell r="W20">
            <v>0</v>
          </cell>
          <cell r="Y20">
            <v>5.25</v>
          </cell>
          <cell r="AA20">
            <v>0.315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0.1113</v>
          </cell>
          <cell r="AQ20">
            <v>0</v>
          </cell>
          <cell r="AS20">
            <v>0</v>
          </cell>
          <cell r="AU20">
            <v>0</v>
          </cell>
          <cell r="AW20">
            <v>0</v>
          </cell>
          <cell r="AY20">
            <v>0</v>
          </cell>
          <cell r="BA20">
            <v>0</v>
          </cell>
          <cell r="BC20">
            <v>0</v>
          </cell>
          <cell r="BE20">
            <v>0</v>
          </cell>
          <cell r="BG20">
            <v>0</v>
          </cell>
          <cell r="BI20">
            <v>0</v>
          </cell>
          <cell r="BK20">
            <v>0</v>
          </cell>
          <cell r="BM20">
            <v>0</v>
          </cell>
          <cell r="BO20">
            <v>0</v>
          </cell>
          <cell r="BQ20">
            <v>0</v>
          </cell>
          <cell r="BR20" t="str">
            <v>PI</v>
          </cell>
          <cell r="BS20" t="str">
            <v>PININFARINA</v>
          </cell>
          <cell r="BT20">
            <v>20060501</v>
          </cell>
          <cell r="BU20">
            <v>20060531</v>
          </cell>
          <cell r="BV20" t="str">
            <v>0012256</v>
          </cell>
        </row>
        <row r="21">
          <cell r="A21" t="str">
            <v>00</v>
          </cell>
          <cell r="B21" t="str">
            <v>00</v>
          </cell>
          <cell r="D21" t="str">
            <v>CN0436</v>
          </cell>
          <cell r="E21" t="str">
            <v>PININFARINA S.P.A.</v>
          </cell>
          <cell r="F21" t="str">
            <v>CN0018C</v>
          </cell>
          <cell r="G21" t="str">
            <v>PININFARINA ML2</v>
          </cell>
          <cell r="H21" t="str">
            <v>60694313</v>
          </cell>
          <cell r="I21" t="str">
            <v>TRAVERSA ANTERIORE SOTTOSEDILE CPL SX</v>
          </cell>
          <cell r="J21" t="str">
            <v>NR</v>
          </cell>
          <cell r="K21" t="str">
            <v>946</v>
          </cell>
          <cell r="L21" t="str">
            <v>946 ALFA ROMEO (PER CLIENTE IPF)</v>
          </cell>
          <cell r="M21" t="str">
            <v>0020-FATTU</v>
          </cell>
          <cell r="N21" t="str">
            <v>MER</v>
          </cell>
          <cell r="O21">
            <v>8.1850000000000005</v>
          </cell>
          <cell r="P21">
            <v>640</v>
          </cell>
          <cell r="Q21">
            <v>5238.3999999999996</v>
          </cell>
          <cell r="R21">
            <v>8.1850000000000005</v>
          </cell>
          <cell r="S21">
            <v>8.1850000000000005</v>
          </cell>
          <cell r="T21">
            <v>0</v>
          </cell>
          <cell r="U21">
            <v>0</v>
          </cell>
          <cell r="W21">
            <v>0</v>
          </cell>
          <cell r="Y21">
            <v>5.25</v>
          </cell>
          <cell r="AA21">
            <v>0.315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0.1113</v>
          </cell>
          <cell r="AQ21">
            <v>0</v>
          </cell>
          <cell r="AS21">
            <v>0</v>
          </cell>
          <cell r="AU21">
            <v>0</v>
          </cell>
          <cell r="AW21">
            <v>0</v>
          </cell>
          <cell r="AY21">
            <v>0</v>
          </cell>
          <cell r="BA21">
            <v>0</v>
          </cell>
          <cell r="BC21">
            <v>0</v>
          </cell>
          <cell r="BE21">
            <v>0</v>
          </cell>
          <cell r="BG21">
            <v>0</v>
          </cell>
          <cell r="BI21">
            <v>0</v>
          </cell>
          <cell r="BK21">
            <v>0</v>
          </cell>
          <cell r="BM21">
            <v>0</v>
          </cell>
          <cell r="BO21">
            <v>0</v>
          </cell>
          <cell r="BQ21">
            <v>0</v>
          </cell>
          <cell r="BR21" t="str">
            <v>PI</v>
          </cell>
          <cell r="BS21" t="str">
            <v>PININFARINA</v>
          </cell>
          <cell r="BT21">
            <v>20060501</v>
          </cell>
          <cell r="BU21">
            <v>20060531</v>
          </cell>
          <cell r="BV21" t="str">
            <v>0012256</v>
          </cell>
        </row>
        <row r="22">
          <cell r="A22" t="str">
            <v>00</v>
          </cell>
          <cell r="B22" t="str">
            <v>00</v>
          </cell>
          <cell r="D22" t="str">
            <v>CN0436</v>
          </cell>
          <cell r="E22" t="str">
            <v>PININFARINA S.P.A.</v>
          </cell>
          <cell r="F22" t="str">
            <v>CN0018C</v>
          </cell>
          <cell r="G22" t="str">
            <v>PININFARINA ML2</v>
          </cell>
          <cell r="H22" t="str">
            <v>60694330</v>
          </cell>
          <cell r="I22" t="str">
            <v>CS LONGHERONE DX</v>
          </cell>
          <cell r="J22" t="str">
            <v>NR</v>
          </cell>
          <cell r="K22" t="str">
            <v>946</v>
          </cell>
          <cell r="L22" t="str">
            <v>946 ALFA ROMEO (PER CLIENTE IPF)</v>
          </cell>
          <cell r="M22" t="str">
            <v>0020-FATTU</v>
          </cell>
          <cell r="N22" t="str">
            <v>MER</v>
          </cell>
          <cell r="O22">
            <v>17.245000000000001</v>
          </cell>
          <cell r="P22">
            <v>672</v>
          </cell>
          <cell r="Q22">
            <v>11588.64</v>
          </cell>
          <cell r="R22">
            <v>17.245000000000001</v>
          </cell>
          <cell r="S22">
            <v>17.245000000000001</v>
          </cell>
          <cell r="T22">
            <v>0</v>
          </cell>
          <cell r="U22">
            <v>0</v>
          </cell>
          <cell r="W22">
            <v>5.1231600000000004</v>
          </cell>
          <cell r="Y22">
            <v>3.03</v>
          </cell>
          <cell r="AA22">
            <v>0.48918899999999998</v>
          </cell>
          <cell r="AC22">
            <v>0</v>
          </cell>
          <cell r="AE22">
            <v>0</v>
          </cell>
          <cell r="AG22">
            <v>2.1689370000000001</v>
          </cell>
          <cell r="AI22">
            <v>1.0479810000000001</v>
          </cell>
          <cell r="AK22">
            <v>9.5080999999999999E-2</v>
          </cell>
          <cell r="AM22">
            <v>0.206399</v>
          </cell>
          <cell r="AO22">
            <v>0.24321400000000001</v>
          </cell>
          <cell r="AQ22">
            <v>0</v>
          </cell>
          <cell r="AS22">
            <v>0</v>
          </cell>
          <cell r="AU22">
            <v>0</v>
          </cell>
          <cell r="AW22">
            <v>0</v>
          </cell>
          <cell r="AY22">
            <v>0</v>
          </cell>
          <cell r="BA22">
            <v>0</v>
          </cell>
          <cell r="BC22">
            <v>0</v>
          </cell>
          <cell r="BE22">
            <v>0</v>
          </cell>
          <cell r="BG22">
            <v>0</v>
          </cell>
          <cell r="BI22">
            <v>0</v>
          </cell>
          <cell r="BK22">
            <v>0</v>
          </cell>
          <cell r="BM22">
            <v>0</v>
          </cell>
          <cell r="BO22">
            <v>0</v>
          </cell>
          <cell r="BQ22">
            <v>0</v>
          </cell>
          <cell r="BR22" t="str">
            <v>PI</v>
          </cell>
          <cell r="BS22" t="str">
            <v>PININFARINA</v>
          </cell>
          <cell r="BT22">
            <v>20060501</v>
          </cell>
          <cell r="BU22">
            <v>20060531</v>
          </cell>
          <cell r="BV22" t="str">
            <v>0012256</v>
          </cell>
          <cell r="BW22" t="str">
            <v>2910</v>
          </cell>
          <cell r="BX22" t="str">
            <v>Assemblaggio - produz. (dir/indir/impieg)</v>
          </cell>
        </row>
        <row r="23">
          <cell r="A23" t="str">
            <v>00</v>
          </cell>
          <cell r="B23" t="str">
            <v>00</v>
          </cell>
          <cell r="D23" t="str">
            <v>CN0436</v>
          </cell>
          <cell r="E23" t="str">
            <v>PININFARINA S.P.A.</v>
          </cell>
          <cell r="F23" t="str">
            <v>CN0018C</v>
          </cell>
          <cell r="G23" t="str">
            <v>PININFARINA ML2</v>
          </cell>
          <cell r="H23" t="str">
            <v>60694331</v>
          </cell>
          <cell r="I23" t="str">
            <v>CS LONGHERONE SX</v>
          </cell>
          <cell r="J23" t="str">
            <v>NR</v>
          </cell>
          <cell r="K23" t="str">
            <v>946</v>
          </cell>
          <cell r="L23" t="str">
            <v>946 ALFA ROMEO (PER CLIENTE IPF)</v>
          </cell>
          <cell r="M23" t="str">
            <v>0020-FATTU</v>
          </cell>
          <cell r="N23" t="str">
            <v>MER</v>
          </cell>
          <cell r="O23">
            <v>17.245000000000001</v>
          </cell>
          <cell r="P23">
            <v>672</v>
          </cell>
          <cell r="Q23">
            <v>11588.64</v>
          </cell>
          <cell r="R23">
            <v>17.245000000000001</v>
          </cell>
          <cell r="S23">
            <v>17.245000000000001</v>
          </cell>
          <cell r="T23">
            <v>0</v>
          </cell>
          <cell r="U23">
            <v>0</v>
          </cell>
          <cell r="W23">
            <v>5.1231600000000004</v>
          </cell>
          <cell r="Y23">
            <v>3.03</v>
          </cell>
          <cell r="AA23">
            <v>0.48918899999999998</v>
          </cell>
          <cell r="AC23">
            <v>0</v>
          </cell>
          <cell r="AE23">
            <v>0</v>
          </cell>
          <cell r="AG23">
            <v>2.1689370000000001</v>
          </cell>
          <cell r="AI23">
            <v>1.0479810000000001</v>
          </cell>
          <cell r="AK23">
            <v>9.5080999999999999E-2</v>
          </cell>
          <cell r="AM23">
            <v>0.206399</v>
          </cell>
          <cell r="AO23">
            <v>0.24321400000000001</v>
          </cell>
          <cell r="AQ23">
            <v>0</v>
          </cell>
          <cell r="AS23">
            <v>0</v>
          </cell>
          <cell r="AU23">
            <v>0</v>
          </cell>
          <cell r="AW23">
            <v>0</v>
          </cell>
          <cell r="AY23">
            <v>0</v>
          </cell>
          <cell r="BA23">
            <v>0</v>
          </cell>
          <cell r="BC23">
            <v>0</v>
          </cell>
          <cell r="BE23">
            <v>0</v>
          </cell>
          <cell r="BG23">
            <v>0</v>
          </cell>
          <cell r="BI23">
            <v>0</v>
          </cell>
          <cell r="BK23">
            <v>0</v>
          </cell>
          <cell r="BM23">
            <v>0</v>
          </cell>
          <cell r="BO23">
            <v>0</v>
          </cell>
          <cell r="BQ23">
            <v>0</v>
          </cell>
          <cell r="BR23" t="str">
            <v>PI</v>
          </cell>
          <cell r="BS23" t="str">
            <v>PININFARINA</v>
          </cell>
          <cell r="BT23">
            <v>20060501</v>
          </cell>
          <cell r="BU23">
            <v>20060531</v>
          </cell>
          <cell r="BV23" t="str">
            <v>0012256</v>
          </cell>
          <cell r="BW23" t="str">
            <v>2910</v>
          </cell>
          <cell r="BX23" t="str">
            <v>Assemblaggio - produz. (dir/indir/impieg)</v>
          </cell>
        </row>
        <row r="24">
          <cell r="A24" t="str">
            <v>00</v>
          </cell>
          <cell r="B24" t="str">
            <v>00</v>
          </cell>
          <cell r="D24" t="str">
            <v>CN0436</v>
          </cell>
          <cell r="E24" t="str">
            <v>PININFARINA S.P.A.</v>
          </cell>
          <cell r="F24" t="str">
            <v>CN0018C</v>
          </cell>
          <cell r="G24" t="str">
            <v>PININFARINA ML2</v>
          </cell>
          <cell r="H24" t="str">
            <v>60694371</v>
          </cell>
          <cell r="I24" t="str">
            <v>TRAVERSA PARAURTI POST. CRASH BOX CS</v>
          </cell>
          <cell r="J24" t="str">
            <v>NR</v>
          </cell>
          <cell r="K24" t="str">
            <v>946</v>
          </cell>
          <cell r="L24" t="str">
            <v>946 ALFA ROMEO (PER CLIENTE IPF)</v>
          </cell>
          <cell r="M24" t="str">
            <v>0020-FATTU</v>
          </cell>
          <cell r="N24" t="str">
            <v>MER</v>
          </cell>
          <cell r="O24">
            <v>20.92</v>
          </cell>
          <cell r="P24">
            <v>830</v>
          </cell>
          <cell r="Q24">
            <v>17363.599999999999</v>
          </cell>
          <cell r="R24">
            <v>20.92</v>
          </cell>
          <cell r="S24">
            <v>20.92</v>
          </cell>
          <cell r="T24">
            <v>0</v>
          </cell>
          <cell r="U24">
            <v>0</v>
          </cell>
          <cell r="W24">
            <v>0</v>
          </cell>
          <cell r="Y24">
            <v>17.5</v>
          </cell>
          <cell r="AA24">
            <v>1.05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0.371</v>
          </cell>
          <cell r="AQ24">
            <v>0</v>
          </cell>
          <cell r="AS24">
            <v>0</v>
          </cell>
          <cell r="AU24">
            <v>0</v>
          </cell>
          <cell r="AW24">
            <v>0</v>
          </cell>
          <cell r="AY24">
            <v>0</v>
          </cell>
          <cell r="BA24">
            <v>0</v>
          </cell>
          <cell r="BC24">
            <v>0</v>
          </cell>
          <cell r="BE24">
            <v>0</v>
          </cell>
          <cell r="BG24">
            <v>0</v>
          </cell>
          <cell r="BI24">
            <v>0</v>
          </cell>
          <cell r="BK24">
            <v>0</v>
          </cell>
          <cell r="BM24">
            <v>0</v>
          </cell>
          <cell r="BO24">
            <v>0</v>
          </cell>
          <cell r="BQ24">
            <v>0</v>
          </cell>
          <cell r="BR24" t="str">
            <v>PI</v>
          </cell>
          <cell r="BS24" t="str">
            <v>PININFARINA</v>
          </cell>
          <cell r="BT24">
            <v>20060501</v>
          </cell>
          <cell r="BU24">
            <v>20060531</v>
          </cell>
          <cell r="BV24" t="str">
            <v>0012256</v>
          </cell>
        </row>
        <row r="25">
          <cell r="A25" t="str">
            <v>00</v>
          </cell>
          <cell r="B25" t="str">
            <v>00</v>
          </cell>
          <cell r="D25" t="str">
            <v>CN0436</v>
          </cell>
          <cell r="E25" t="str">
            <v>PININFARINA S.P.A.</v>
          </cell>
          <cell r="F25" t="str">
            <v>CN0018C</v>
          </cell>
          <cell r="G25" t="str">
            <v>PININFARINA ML2</v>
          </cell>
          <cell r="H25" t="str">
            <v>60694377</v>
          </cell>
          <cell r="I25" t="str">
            <v>PORTELLONE CPL</v>
          </cell>
          <cell r="J25" t="str">
            <v>NR</v>
          </cell>
          <cell r="K25" t="str">
            <v>946</v>
          </cell>
          <cell r="L25" t="str">
            <v>946 ALFA ROMEO (PER CLIENTE IPF)</v>
          </cell>
          <cell r="M25" t="str">
            <v>0020-FATTU</v>
          </cell>
          <cell r="N25" t="str">
            <v>MER</v>
          </cell>
          <cell r="O25">
            <v>59.67</v>
          </cell>
          <cell r="P25">
            <v>755</v>
          </cell>
          <cell r="Q25">
            <v>45050.85</v>
          </cell>
          <cell r="R25">
            <v>59.67</v>
          </cell>
          <cell r="S25">
            <v>59.67</v>
          </cell>
          <cell r="T25">
            <v>0</v>
          </cell>
          <cell r="U25">
            <v>0</v>
          </cell>
          <cell r="W25">
            <v>25.834876999999999</v>
          </cell>
          <cell r="Y25">
            <v>4.3520000000000003</v>
          </cell>
          <cell r="AA25">
            <v>1.811212</v>
          </cell>
          <cell r="AC25">
            <v>2.3199999999999998</v>
          </cell>
          <cell r="AE25">
            <v>0.13919999999999999</v>
          </cell>
          <cell r="AG25">
            <v>8.4141820000000003</v>
          </cell>
          <cell r="AI25">
            <v>4.109578</v>
          </cell>
          <cell r="AK25">
            <v>0.81082900000000002</v>
          </cell>
          <cell r="AM25">
            <v>2.0251980000000001</v>
          </cell>
          <cell r="AO25">
            <v>0.99634100000000003</v>
          </cell>
          <cell r="AQ25">
            <v>0</v>
          </cell>
          <cell r="AS25">
            <v>0</v>
          </cell>
          <cell r="AU25">
            <v>0</v>
          </cell>
          <cell r="AW25">
            <v>0</v>
          </cell>
          <cell r="AY25">
            <v>0</v>
          </cell>
          <cell r="BA25">
            <v>0</v>
          </cell>
          <cell r="BC25">
            <v>0</v>
          </cell>
          <cell r="BE25">
            <v>0</v>
          </cell>
          <cell r="BG25">
            <v>0</v>
          </cell>
          <cell r="BI25">
            <v>0</v>
          </cell>
          <cell r="BK25">
            <v>0</v>
          </cell>
          <cell r="BM25">
            <v>0</v>
          </cell>
          <cell r="BO25">
            <v>0</v>
          </cell>
          <cell r="BQ25">
            <v>0</v>
          </cell>
          <cell r="BR25" t="str">
            <v>PI</v>
          </cell>
          <cell r="BS25" t="str">
            <v>PININFARINA</v>
          </cell>
          <cell r="BT25">
            <v>20060501</v>
          </cell>
          <cell r="BU25">
            <v>20060531</v>
          </cell>
          <cell r="BV25" t="str">
            <v>0012256</v>
          </cell>
        </row>
        <row r="26">
          <cell r="A26" t="str">
            <v>00</v>
          </cell>
          <cell r="B26" t="str">
            <v>00</v>
          </cell>
          <cell r="D26" t="str">
            <v>CN0436</v>
          </cell>
          <cell r="E26" t="str">
            <v>PININFARINA S.P.A.</v>
          </cell>
          <cell r="F26" t="str">
            <v>CN0018C</v>
          </cell>
          <cell r="G26" t="str">
            <v>PININFARINA ML2</v>
          </cell>
          <cell r="H26" t="str">
            <v>60694406</v>
          </cell>
          <cell r="I26" t="str">
            <v>RINFORZO IN CINTURA POSTERIORE DX</v>
          </cell>
          <cell r="J26" t="str">
            <v>NR</v>
          </cell>
          <cell r="K26" t="str">
            <v>946</v>
          </cell>
          <cell r="L26" t="str">
            <v>946 ALFA ROMEO (PER CLIENTE IPF)</v>
          </cell>
          <cell r="M26" t="str">
            <v>0020-FATTU</v>
          </cell>
          <cell r="N26" t="str">
            <v>MER</v>
          </cell>
          <cell r="O26">
            <v>1.27</v>
          </cell>
          <cell r="P26">
            <v>100</v>
          </cell>
          <cell r="Q26">
            <v>127</v>
          </cell>
          <cell r="R26">
            <v>1.27</v>
          </cell>
          <cell r="S26">
            <v>1.27</v>
          </cell>
          <cell r="T26">
            <v>0</v>
          </cell>
          <cell r="U26">
            <v>0</v>
          </cell>
          <cell r="W26">
            <v>0</v>
          </cell>
          <cell r="Y26">
            <v>1.45</v>
          </cell>
          <cell r="AA26">
            <v>8.6999999999999994E-2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3.074E-2</v>
          </cell>
          <cell r="AQ26">
            <v>0</v>
          </cell>
          <cell r="AS26">
            <v>0</v>
          </cell>
          <cell r="AU26">
            <v>0</v>
          </cell>
          <cell r="AW26">
            <v>0</v>
          </cell>
          <cell r="AY26">
            <v>0</v>
          </cell>
          <cell r="BA26">
            <v>0</v>
          </cell>
          <cell r="BC26">
            <v>0</v>
          </cell>
          <cell r="BE26">
            <v>0</v>
          </cell>
          <cell r="BG26">
            <v>0</v>
          </cell>
          <cell r="BI26">
            <v>0</v>
          </cell>
          <cell r="BK26">
            <v>0</v>
          </cell>
          <cell r="BM26">
            <v>0</v>
          </cell>
          <cell r="BO26">
            <v>0</v>
          </cell>
          <cell r="BQ26">
            <v>0</v>
          </cell>
          <cell r="BR26" t="str">
            <v>PI</v>
          </cell>
          <cell r="BS26" t="str">
            <v>PININFARINA</v>
          </cell>
          <cell r="BT26">
            <v>20060501</v>
          </cell>
          <cell r="BU26">
            <v>20060531</v>
          </cell>
          <cell r="BV26" t="str">
            <v>0012256</v>
          </cell>
        </row>
        <row r="27">
          <cell r="A27" t="str">
            <v>00</v>
          </cell>
          <cell r="B27" t="str">
            <v>00</v>
          </cell>
          <cell r="D27" t="str">
            <v>CN0436</v>
          </cell>
          <cell r="E27" t="str">
            <v>PININFARINA S.P.A.</v>
          </cell>
          <cell r="F27" t="str">
            <v>CN0018C</v>
          </cell>
          <cell r="G27" t="str">
            <v>PININFARINA ML2</v>
          </cell>
          <cell r="H27" t="str">
            <v>60694407</v>
          </cell>
          <cell r="I27" t="str">
            <v>RINFORZO IN CINTURA POSTERIORE SX</v>
          </cell>
          <cell r="J27" t="str">
            <v>NR</v>
          </cell>
          <cell r="K27" t="str">
            <v>946</v>
          </cell>
          <cell r="L27" t="str">
            <v>946 ALFA ROMEO (PER CLIENTE IPF)</v>
          </cell>
          <cell r="M27" t="str">
            <v>0020-FATTU</v>
          </cell>
          <cell r="N27" t="str">
            <v>MER</v>
          </cell>
          <cell r="O27">
            <v>1.27</v>
          </cell>
          <cell r="P27">
            <v>100</v>
          </cell>
          <cell r="Q27">
            <v>127</v>
          </cell>
          <cell r="R27">
            <v>1.27</v>
          </cell>
          <cell r="S27">
            <v>1.27</v>
          </cell>
          <cell r="T27">
            <v>0</v>
          </cell>
          <cell r="U27">
            <v>0</v>
          </cell>
          <cell r="W27">
            <v>0</v>
          </cell>
          <cell r="Y27">
            <v>1.45</v>
          </cell>
          <cell r="AA27">
            <v>8.6999999999999994E-2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3.074E-2</v>
          </cell>
          <cell r="AQ27">
            <v>0</v>
          </cell>
          <cell r="AS27">
            <v>0</v>
          </cell>
          <cell r="AU27">
            <v>0</v>
          </cell>
          <cell r="AW27">
            <v>0</v>
          </cell>
          <cell r="AY27">
            <v>0</v>
          </cell>
          <cell r="BA27">
            <v>0</v>
          </cell>
          <cell r="BC27">
            <v>0</v>
          </cell>
          <cell r="BE27">
            <v>0</v>
          </cell>
          <cell r="BG27">
            <v>0</v>
          </cell>
          <cell r="BI27">
            <v>0</v>
          </cell>
          <cell r="BK27">
            <v>0</v>
          </cell>
          <cell r="BM27">
            <v>0</v>
          </cell>
          <cell r="BO27">
            <v>0</v>
          </cell>
          <cell r="BQ27">
            <v>0</v>
          </cell>
          <cell r="BR27" t="str">
            <v>PI</v>
          </cell>
          <cell r="BS27" t="str">
            <v>PININFARINA</v>
          </cell>
          <cell r="BT27">
            <v>20060501</v>
          </cell>
          <cell r="BU27">
            <v>20060531</v>
          </cell>
          <cell r="BV27" t="str">
            <v>0012256</v>
          </cell>
        </row>
        <row r="28">
          <cell r="A28" t="str">
            <v>00</v>
          </cell>
          <cell r="B28" t="str">
            <v>00</v>
          </cell>
          <cell r="D28" t="str">
            <v>CN0436</v>
          </cell>
          <cell r="E28" t="str">
            <v>PININFARINA S.P.A.</v>
          </cell>
          <cell r="F28" t="str">
            <v>CN0018C</v>
          </cell>
          <cell r="G28" t="str">
            <v>PININFARINA ML2</v>
          </cell>
          <cell r="H28" t="str">
            <v>60694416</v>
          </cell>
          <cell r="I28" t="str">
            <v>RIPORTO POST. INF. OSSATURA CPL DX</v>
          </cell>
          <cell r="J28" t="str">
            <v>NR</v>
          </cell>
          <cell r="K28" t="str">
            <v>946</v>
          </cell>
          <cell r="L28" t="str">
            <v>946 ALFA ROMEO (PER CLIENTE IPF)</v>
          </cell>
          <cell r="M28" t="str">
            <v>0020-FATTU</v>
          </cell>
          <cell r="N28" t="str">
            <v>MER</v>
          </cell>
          <cell r="O28">
            <v>2.39</v>
          </cell>
          <cell r="P28">
            <v>700</v>
          </cell>
          <cell r="Q28">
            <v>1673</v>
          </cell>
          <cell r="R28">
            <v>2.39</v>
          </cell>
          <cell r="S28">
            <v>2.39</v>
          </cell>
          <cell r="T28">
            <v>0</v>
          </cell>
          <cell r="U28">
            <v>0</v>
          </cell>
          <cell r="W28">
            <v>1.146474</v>
          </cell>
          <cell r="Y28">
            <v>0</v>
          </cell>
          <cell r="AA28">
            <v>6.8788000000000002E-2</v>
          </cell>
          <cell r="AC28">
            <v>1.1000000000000001</v>
          </cell>
          <cell r="AE28">
            <v>6.6000000000000003E-2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4.7625000000000001E-2</v>
          </cell>
          <cell r="AQ28">
            <v>0</v>
          </cell>
          <cell r="AS28">
            <v>0</v>
          </cell>
          <cell r="AU28">
            <v>0</v>
          </cell>
          <cell r="AW28">
            <v>0</v>
          </cell>
          <cell r="AY28">
            <v>0</v>
          </cell>
          <cell r="BA28">
            <v>-0.17499999999999999</v>
          </cell>
          <cell r="BC28">
            <v>0</v>
          </cell>
          <cell r="BE28">
            <v>0</v>
          </cell>
          <cell r="BG28">
            <v>0</v>
          </cell>
          <cell r="BI28">
            <v>0</v>
          </cell>
          <cell r="BK28">
            <v>0</v>
          </cell>
          <cell r="BM28">
            <v>0</v>
          </cell>
          <cell r="BO28">
            <v>0</v>
          </cell>
          <cell r="BQ28">
            <v>0</v>
          </cell>
          <cell r="BR28" t="str">
            <v>PI</v>
          </cell>
          <cell r="BS28" t="str">
            <v>PININFARINA</v>
          </cell>
          <cell r="BT28">
            <v>20060501</v>
          </cell>
          <cell r="BU28">
            <v>20060531</v>
          </cell>
          <cell r="BV28" t="str">
            <v>0012256</v>
          </cell>
        </row>
        <row r="29">
          <cell r="A29" t="str">
            <v>00</v>
          </cell>
          <cell r="B29" t="str">
            <v>00</v>
          </cell>
          <cell r="D29" t="str">
            <v>CN0436</v>
          </cell>
          <cell r="E29" t="str">
            <v>PININFARINA S.P.A.</v>
          </cell>
          <cell r="F29" t="str">
            <v>CN0018C</v>
          </cell>
          <cell r="G29" t="str">
            <v>PININFARINA ML2</v>
          </cell>
          <cell r="H29" t="str">
            <v>60694417</v>
          </cell>
          <cell r="I29" t="str">
            <v>RIPORTO POST. INF. OSSATURA CPL SX</v>
          </cell>
          <cell r="J29" t="str">
            <v>NR</v>
          </cell>
          <cell r="K29" t="str">
            <v>946</v>
          </cell>
          <cell r="L29" t="str">
            <v>946 ALFA ROMEO (PER CLIENTE IPF)</v>
          </cell>
          <cell r="M29" t="str">
            <v>0020-FATTU</v>
          </cell>
          <cell r="N29" t="str">
            <v>MER</v>
          </cell>
          <cell r="O29">
            <v>2.39</v>
          </cell>
          <cell r="P29">
            <v>774</v>
          </cell>
          <cell r="Q29">
            <v>1849.86</v>
          </cell>
          <cell r="R29">
            <v>2.39</v>
          </cell>
          <cell r="S29">
            <v>2.39</v>
          </cell>
          <cell r="T29">
            <v>0</v>
          </cell>
          <cell r="U29">
            <v>0</v>
          </cell>
          <cell r="W29">
            <v>1.146474</v>
          </cell>
          <cell r="Y29">
            <v>0</v>
          </cell>
          <cell r="AA29">
            <v>6.8788000000000002E-2</v>
          </cell>
          <cell r="AC29">
            <v>1.1000000000000001</v>
          </cell>
          <cell r="AE29">
            <v>6.6000000000000003E-2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4.7625000000000001E-2</v>
          </cell>
          <cell r="AQ29">
            <v>0</v>
          </cell>
          <cell r="AS29">
            <v>0</v>
          </cell>
          <cell r="AU29">
            <v>0</v>
          </cell>
          <cell r="AW29">
            <v>0</v>
          </cell>
          <cell r="AY29">
            <v>0</v>
          </cell>
          <cell r="BA29">
            <v>-0.17499999999999999</v>
          </cell>
          <cell r="BC29">
            <v>0</v>
          </cell>
          <cell r="BE29">
            <v>0</v>
          </cell>
          <cell r="BG29">
            <v>0</v>
          </cell>
          <cell r="BI29">
            <v>0</v>
          </cell>
          <cell r="BK29">
            <v>0</v>
          </cell>
          <cell r="BM29">
            <v>0</v>
          </cell>
          <cell r="BO29">
            <v>0</v>
          </cell>
          <cell r="BQ29">
            <v>0</v>
          </cell>
          <cell r="BR29" t="str">
            <v>PI</v>
          </cell>
          <cell r="BS29" t="str">
            <v>PININFARINA</v>
          </cell>
          <cell r="BT29">
            <v>20060501</v>
          </cell>
          <cell r="BU29">
            <v>20060531</v>
          </cell>
          <cell r="BV29" t="str">
            <v>0012256</v>
          </cell>
        </row>
        <row r="30">
          <cell r="A30" t="str">
            <v>00</v>
          </cell>
          <cell r="B30" t="str">
            <v>00</v>
          </cell>
          <cell r="D30" t="str">
            <v>CN0436</v>
          </cell>
          <cell r="E30" t="str">
            <v>PININFARINA S.P.A.</v>
          </cell>
          <cell r="F30" t="str">
            <v>CN0018C</v>
          </cell>
          <cell r="G30" t="str">
            <v>PININFARINA ML2</v>
          </cell>
          <cell r="H30" t="str">
            <v>60694428</v>
          </cell>
          <cell r="I30" t="str">
            <v>RINFORZO LONGHERONE LATERALE ESTERNO DX</v>
          </cell>
          <cell r="J30" t="str">
            <v>NR</v>
          </cell>
          <cell r="K30" t="str">
            <v>946</v>
          </cell>
          <cell r="L30" t="str">
            <v>946 ALFA ROMEO (PER CLIENTE IPF)</v>
          </cell>
          <cell r="M30" t="str">
            <v>0020-FATTU</v>
          </cell>
          <cell r="N30" t="str">
            <v>MER</v>
          </cell>
          <cell r="O30">
            <v>14.83</v>
          </cell>
          <cell r="P30">
            <v>700</v>
          </cell>
          <cell r="Q30">
            <v>10381</v>
          </cell>
          <cell r="R30">
            <v>14.83</v>
          </cell>
          <cell r="S30">
            <v>14.83</v>
          </cell>
          <cell r="T30">
            <v>0</v>
          </cell>
          <cell r="U30">
            <v>0</v>
          </cell>
          <cell r="W30">
            <v>4.2005359999999996</v>
          </cell>
          <cell r="Y30">
            <v>0</v>
          </cell>
          <cell r="AA30">
            <v>0.25203199999999998</v>
          </cell>
          <cell r="AC30">
            <v>0.87</v>
          </cell>
          <cell r="AE30">
            <v>5.2200000000000003E-2</v>
          </cell>
          <cell r="AG30">
            <v>0.52678599999999998</v>
          </cell>
          <cell r="AI30">
            <v>0.35635499999999998</v>
          </cell>
          <cell r="AK30">
            <v>3.8029E-2</v>
          </cell>
          <cell r="AM30">
            <v>0.112442</v>
          </cell>
          <cell r="AO30">
            <v>0.128167</v>
          </cell>
          <cell r="AQ30">
            <v>0</v>
          </cell>
          <cell r="AS30">
            <v>0</v>
          </cell>
          <cell r="AU30">
            <v>0</v>
          </cell>
          <cell r="AW30">
            <v>0</v>
          </cell>
          <cell r="AY30">
            <v>0</v>
          </cell>
          <cell r="BA30">
            <v>0</v>
          </cell>
          <cell r="BC30">
            <v>0</v>
          </cell>
          <cell r="BE30">
            <v>0</v>
          </cell>
          <cell r="BG30">
            <v>0</v>
          </cell>
          <cell r="BI30">
            <v>0</v>
          </cell>
          <cell r="BK30">
            <v>0</v>
          </cell>
          <cell r="BM30">
            <v>0</v>
          </cell>
          <cell r="BO30">
            <v>0</v>
          </cell>
          <cell r="BQ30">
            <v>0</v>
          </cell>
          <cell r="BR30" t="str">
            <v>PI</v>
          </cell>
          <cell r="BS30" t="str">
            <v>PININFARINA</v>
          </cell>
          <cell r="BT30">
            <v>20060501</v>
          </cell>
          <cell r="BU30">
            <v>20060531</v>
          </cell>
          <cell r="BV30" t="str">
            <v>0012256</v>
          </cell>
          <cell r="BW30" t="str">
            <v>2810</v>
          </cell>
          <cell r="BX30" t="str">
            <v>Stampaggio - produz. (dir/ind/imp)</v>
          </cell>
        </row>
        <row r="31">
          <cell r="A31" t="str">
            <v>00</v>
          </cell>
          <cell r="B31" t="str">
            <v>00</v>
          </cell>
          <cell r="D31" t="str">
            <v>CN0436</v>
          </cell>
          <cell r="E31" t="str">
            <v>PININFARINA S.P.A.</v>
          </cell>
          <cell r="F31" t="str">
            <v>CN0018C</v>
          </cell>
          <cell r="G31" t="str">
            <v>PININFARINA ML2</v>
          </cell>
          <cell r="H31" t="str">
            <v>60694429</v>
          </cell>
          <cell r="I31" t="str">
            <v>RINFORZO LONGHERONE LATERALE ESTERNO SX</v>
          </cell>
          <cell r="J31" t="str">
            <v>NR</v>
          </cell>
          <cell r="K31" t="str">
            <v>946</v>
          </cell>
          <cell r="L31" t="str">
            <v>946 ALFA ROMEO (PER CLIENTE IPF)</v>
          </cell>
          <cell r="M31" t="str">
            <v>0020-FATTU</v>
          </cell>
          <cell r="N31" t="str">
            <v>MER</v>
          </cell>
          <cell r="O31">
            <v>14.83</v>
          </cell>
          <cell r="P31">
            <v>858</v>
          </cell>
          <cell r="Q31">
            <v>12724.14</v>
          </cell>
          <cell r="R31">
            <v>14.83</v>
          </cell>
          <cell r="S31">
            <v>14.83</v>
          </cell>
          <cell r="T31">
            <v>0</v>
          </cell>
          <cell r="U31">
            <v>0</v>
          </cell>
          <cell r="W31">
            <v>4.2005359999999996</v>
          </cell>
          <cell r="Y31">
            <v>0</v>
          </cell>
          <cell r="AA31">
            <v>0.25203199999999998</v>
          </cell>
          <cell r="AC31">
            <v>0.87</v>
          </cell>
          <cell r="AE31">
            <v>5.2200000000000003E-2</v>
          </cell>
          <cell r="AG31">
            <v>0.52678599999999998</v>
          </cell>
          <cell r="AI31">
            <v>0.35635499999999998</v>
          </cell>
          <cell r="AK31">
            <v>3.8029E-2</v>
          </cell>
          <cell r="AM31">
            <v>0.112442</v>
          </cell>
          <cell r="AO31">
            <v>0.128167</v>
          </cell>
          <cell r="AQ31">
            <v>0</v>
          </cell>
          <cell r="AS31">
            <v>0</v>
          </cell>
          <cell r="AU31">
            <v>0</v>
          </cell>
          <cell r="AW31">
            <v>0</v>
          </cell>
          <cell r="AY31">
            <v>0</v>
          </cell>
          <cell r="BA31">
            <v>0</v>
          </cell>
          <cell r="BC31">
            <v>0</v>
          </cell>
          <cell r="BE31">
            <v>0</v>
          </cell>
          <cell r="BG31">
            <v>0</v>
          </cell>
          <cell r="BI31">
            <v>0</v>
          </cell>
          <cell r="BK31">
            <v>0</v>
          </cell>
          <cell r="BM31">
            <v>0</v>
          </cell>
          <cell r="BO31">
            <v>0</v>
          </cell>
          <cell r="BQ31">
            <v>0</v>
          </cell>
          <cell r="BR31" t="str">
            <v>PI</v>
          </cell>
          <cell r="BS31" t="str">
            <v>PININFARINA</v>
          </cell>
          <cell r="BT31">
            <v>20060501</v>
          </cell>
          <cell r="BU31">
            <v>20060531</v>
          </cell>
          <cell r="BV31" t="str">
            <v>0012256</v>
          </cell>
          <cell r="BW31" t="str">
            <v>2810</v>
          </cell>
          <cell r="BX31" t="str">
            <v>Stampaggio - produz. (dir/ind/imp)</v>
          </cell>
        </row>
        <row r="32">
          <cell r="A32" t="str">
            <v>00</v>
          </cell>
          <cell r="B32" t="str">
            <v>00</v>
          </cell>
          <cell r="D32" t="str">
            <v>CN0436</v>
          </cell>
          <cell r="E32" t="str">
            <v>PININFARINA S.P.A.</v>
          </cell>
          <cell r="F32" t="str">
            <v>CN0018C</v>
          </cell>
          <cell r="G32" t="str">
            <v>PININFARINA ML2</v>
          </cell>
          <cell r="H32" t="str">
            <v>60694436</v>
          </cell>
          <cell r="I32" t="str">
            <v>RINFORZO MONTANTE POST. SUP. DX</v>
          </cell>
          <cell r="J32" t="str">
            <v>NR</v>
          </cell>
          <cell r="K32" t="str">
            <v>946</v>
          </cell>
          <cell r="L32" t="str">
            <v>946 ALFA ROMEO (PER CLIENTE IPF)</v>
          </cell>
          <cell r="M32" t="str">
            <v>0020-FATTU</v>
          </cell>
          <cell r="N32" t="str">
            <v>MER</v>
          </cell>
          <cell r="O32">
            <v>8.26</v>
          </cell>
          <cell r="P32">
            <v>700</v>
          </cell>
          <cell r="Q32">
            <v>5782</v>
          </cell>
          <cell r="R32">
            <v>8.26</v>
          </cell>
          <cell r="S32">
            <v>8.26</v>
          </cell>
          <cell r="T32">
            <v>0</v>
          </cell>
          <cell r="U32">
            <v>0</v>
          </cell>
          <cell r="W32">
            <v>5.2359999999999998</v>
          </cell>
          <cell r="Y32">
            <v>0</v>
          </cell>
          <cell r="AA32">
            <v>0.31415999999999999</v>
          </cell>
          <cell r="AC32">
            <v>9.9999999999999995E-7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0.111003</v>
          </cell>
          <cell r="AQ32">
            <v>0</v>
          </cell>
          <cell r="AS32">
            <v>0</v>
          </cell>
          <cell r="AU32">
            <v>0</v>
          </cell>
          <cell r="AW32">
            <v>0</v>
          </cell>
          <cell r="AY32">
            <v>0</v>
          </cell>
          <cell r="BA32">
            <v>-1.05</v>
          </cell>
          <cell r="BC32">
            <v>0</v>
          </cell>
          <cell r="BE32">
            <v>0</v>
          </cell>
          <cell r="BG32">
            <v>0</v>
          </cell>
          <cell r="BI32">
            <v>0</v>
          </cell>
          <cell r="BK32">
            <v>0</v>
          </cell>
          <cell r="BM32">
            <v>0</v>
          </cell>
          <cell r="BO32">
            <v>0</v>
          </cell>
          <cell r="BQ32">
            <v>0</v>
          </cell>
          <cell r="BR32" t="str">
            <v>PI</v>
          </cell>
          <cell r="BS32" t="str">
            <v>PININFARINA</v>
          </cell>
          <cell r="BT32">
            <v>20060501</v>
          </cell>
          <cell r="BU32">
            <v>20060531</v>
          </cell>
          <cell r="BV32" t="str">
            <v>0012256</v>
          </cell>
        </row>
        <row r="33">
          <cell r="A33" t="str">
            <v>00</v>
          </cell>
          <cell r="B33" t="str">
            <v>00</v>
          </cell>
          <cell r="D33" t="str">
            <v>CN0436</v>
          </cell>
          <cell r="E33" t="str">
            <v>PININFARINA S.P.A.</v>
          </cell>
          <cell r="F33" t="str">
            <v>CN0018C</v>
          </cell>
          <cell r="G33" t="str">
            <v>PININFARINA ML2</v>
          </cell>
          <cell r="H33" t="str">
            <v>60694437</v>
          </cell>
          <cell r="I33" t="str">
            <v>RINFORZO MONTANTE POST. SUP. SX</v>
          </cell>
          <cell r="J33" t="str">
            <v>NR</v>
          </cell>
          <cell r="K33" t="str">
            <v>946</v>
          </cell>
          <cell r="L33" t="str">
            <v>946 ALFA ROMEO (PER CLIENTE IPF)</v>
          </cell>
          <cell r="M33" t="str">
            <v>0020-FATTU</v>
          </cell>
          <cell r="N33" t="str">
            <v>MER</v>
          </cell>
          <cell r="O33">
            <v>8.26</v>
          </cell>
          <cell r="P33">
            <v>700</v>
          </cell>
          <cell r="Q33">
            <v>5782</v>
          </cell>
          <cell r="R33">
            <v>8.26</v>
          </cell>
          <cell r="S33">
            <v>8.26</v>
          </cell>
          <cell r="T33">
            <v>0</v>
          </cell>
          <cell r="U33">
            <v>0</v>
          </cell>
          <cell r="W33">
            <v>5.2359999999999998</v>
          </cell>
          <cell r="Y33">
            <v>0</v>
          </cell>
          <cell r="AA33">
            <v>0.31415999999999999</v>
          </cell>
          <cell r="AC33">
            <v>1.0000000000000001E-5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0.111003</v>
          </cell>
          <cell r="AQ33">
            <v>0</v>
          </cell>
          <cell r="AS33">
            <v>0</v>
          </cell>
          <cell r="AU33">
            <v>0</v>
          </cell>
          <cell r="AW33">
            <v>0</v>
          </cell>
          <cell r="AY33">
            <v>0</v>
          </cell>
          <cell r="BA33">
            <v>-1.05</v>
          </cell>
          <cell r="BC33">
            <v>0</v>
          </cell>
          <cell r="BE33">
            <v>0</v>
          </cell>
          <cell r="BG33">
            <v>0</v>
          </cell>
          <cell r="BI33">
            <v>0</v>
          </cell>
          <cell r="BK33">
            <v>0</v>
          </cell>
          <cell r="BM33">
            <v>0</v>
          </cell>
          <cell r="BO33">
            <v>0</v>
          </cell>
          <cell r="BQ33">
            <v>0</v>
          </cell>
          <cell r="BR33" t="str">
            <v>PI</v>
          </cell>
          <cell r="BS33" t="str">
            <v>PININFARINA</v>
          </cell>
          <cell r="BT33">
            <v>20060501</v>
          </cell>
          <cell r="BU33">
            <v>20060531</v>
          </cell>
          <cell r="BV33" t="str">
            <v>0012256</v>
          </cell>
        </row>
        <row r="34">
          <cell r="A34" t="str">
            <v>00</v>
          </cell>
          <cell r="B34" t="str">
            <v>00</v>
          </cell>
          <cell r="D34" t="str">
            <v>CN0436</v>
          </cell>
          <cell r="E34" t="str">
            <v>PININFARINA S.P.A.</v>
          </cell>
          <cell r="F34" t="str">
            <v>CN0018C</v>
          </cell>
          <cell r="G34" t="str">
            <v>PININFARINA ML2</v>
          </cell>
          <cell r="H34" t="str">
            <v>60694450</v>
          </cell>
          <cell r="I34" t="str">
            <v>RIPORTO BOCCHETTONE CARBURANTE</v>
          </cell>
          <cell r="J34" t="str">
            <v>NR</v>
          </cell>
          <cell r="K34" t="str">
            <v>946</v>
          </cell>
          <cell r="L34" t="str">
            <v>946 ALFA ROMEO (PER CLIENTE IPF)</v>
          </cell>
          <cell r="M34" t="str">
            <v>0020-FATTU</v>
          </cell>
          <cell r="N34" t="str">
            <v>MER</v>
          </cell>
          <cell r="O34">
            <v>0.96</v>
          </cell>
          <cell r="P34">
            <v>700</v>
          </cell>
          <cell r="Q34">
            <v>672</v>
          </cell>
          <cell r="R34">
            <v>0.96</v>
          </cell>
          <cell r="S34">
            <v>0.96</v>
          </cell>
          <cell r="T34">
            <v>0</v>
          </cell>
          <cell r="U34">
            <v>0</v>
          </cell>
          <cell r="W34">
            <v>0</v>
          </cell>
          <cell r="Y34">
            <v>1.05</v>
          </cell>
          <cell r="AA34">
            <v>6.3E-2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2.2259999999999999E-2</v>
          </cell>
          <cell r="AQ34">
            <v>0</v>
          </cell>
          <cell r="AS34">
            <v>0</v>
          </cell>
          <cell r="AU34">
            <v>0</v>
          </cell>
          <cell r="AW34">
            <v>0</v>
          </cell>
          <cell r="AY34">
            <v>0</v>
          </cell>
          <cell r="BA34">
            <v>0</v>
          </cell>
          <cell r="BC34">
            <v>0</v>
          </cell>
          <cell r="BE34">
            <v>0</v>
          </cell>
          <cell r="BG34">
            <v>0</v>
          </cell>
          <cell r="BI34">
            <v>0</v>
          </cell>
          <cell r="BK34">
            <v>0</v>
          </cell>
          <cell r="BM34">
            <v>0</v>
          </cell>
          <cell r="BO34">
            <v>0</v>
          </cell>
          <cell r="BQ34">
            <v>0</v>
          </cell>
          <cell r="BR34" t="str">
            <v>PI</v>
          </cell>
          <cell r="BS34" t="str">
            <v>PININFARINA</v>
          </cell>
          <cell r="BT34">
            <v>20060501</v>
          </cell>
          <cell r="BU34">
            <v>20060531</v>
          </cell>
          <cell r="BV34" t="str">
            <v>0012256</v>
          </cell>
        </row>
        <row r="35">
          <cell r="A35" t="str">
            <v>00</v>
          </cell>
          <cell r="B35" t="str">
            <v>00</v>
          </cell>
          <cell r="D35" t="str">
            <v>CN0436</v>
          </cell>
          <cell r="E35" t="str">
            <v>PININFARINA S.P.A.</v>
          </cell>
          <cell r="F35" t="str">
            <v>CN0018C</v>
          </cell>
          <cell r="G35" t="str">
            <v>PININFARINA ML2</v>
          </cell>
          <cell r="H35" t="str">
            <v>60694454</v>
          </cell>
          <cell r="I35" t="str">
            <v>CS RINFORZO SUP. FISS. RINVIO CINTURE POST. DX</v>
          </cell>
          <cell r="J35" t="str">
            <v>NR</v>
          </cell>
          <cell r="K35" t="str">
            <v>946</v>
          </cell>
          <cell r="L35" t="str">
            <v>946 ALFA ROMEO (PER CLIENTE IPF)</v>
          </cell>
          <cell r="M35" t="str">
            <v>0020-FATTU</v>
          </cell>
          <cell r="N35" t="str">
            <v>MER</v>
          </cell>
          <cell r="O35">
            <v>4.1500000000000004</v>
          </cell>
          <cell r="P35">
            <v>930</v>
          </cell>
          <cell r="Q35">
            <v>3859.5</v>
          </cell>
          <cell r="R35">
            <v>4.1500000000000004</v>
          </cell>
          <cell r="S35">
            <v>4.1500000000000004</v>
          </cell>
          <cell r="T35">
            <v>0</v>
          </cell>
          <cell r="U35">
            <v>0</v>
          </cell>
          <cell r="W35">
            <v>0</v>
          </cell>
          <cell r="Y35">
            <v>3.15</v>
          </cell>
          <cell r="AA35">
            <v>0.189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6.6780000000000006E-2</v>
          </cell>
          <cell r="AQ35">
            <v>0</v>
          </cell>
          <cell r="AS35">
            <v>0</v>
          </cell>
          <cell r="AU35">
            <v>0</v>
          </cell>
          <cell r="AW35">
            <v>0</v>
          </cell>
          <cell r="AY35">
            <v>0</v>
          </cell>
          <cell r="BA35">
            <v>0</v>
          </cell>
          <cell r="BC35">
            <v>0</v>
          </cell>
          <cell r="BE35">
            <v>0</v>
          </cell>
          <cell r="BG35">
            <v>0</v>
          </cell>
          <cell r="BI35">
            <v>0</v>
          </cell>
          <cell r="BK35">
            <v>0</v>
          </cell>
          <cell r="BM35">
            <v>0</v>
          </cell>
          <cell r="BO35">
            <v>0</v>
          </cell>
          <cell r="BQ35">
            <v>0</v>
          </cell>
          <cell r="BR35" t="str">
            <v>PI</v>
          </cell>
          <cell r="BS35" t="str">
            <v>PININFARINA</v>
          </cell>
          <cell r="BT35">
            <v>20060501</v>
          </cell>
          <cell r="BU35">
            <v>20060531</v>
          </cell>
          <cell r="BV35" t="str">
            <v>0012256</v>
          </cell>
        </row>
        <row r="36">
          <cell r="A36" t="str">
            <v>00</v>
          </cell>
          <cell r="B36" t="str">
            <v>00</v>
          </cell>
          <cell r="D36" t="str">
            <v>CN0436</v>
          </cell>
          <cell r="E36" t="str">
            <v>PININFARINA S.P.A.</v>
          </cell>
          <cell r="F36" t="str">
            <v>CN0018C</v>
          </cell>
          <cell r="G36" t="str">
            <v>PININFARINA ML2</v>
          </cell>
          <cell r="H36" t="str">
            <v>60694455</v>
          </cell>
          <cell r="I36" t="str">
            <v>CS RINFORZO SUP. FISS. RINVIO CINTURE POST. SX</v>
          </cell>
          <cell r="J36" t="str">
            <v>NR</v>
          </cell>
          <cell r="K36" t="str">
            <v>946</v>
          </cell>
          <cell r="L36" t="str">
            <v>946 ALFA ROMEO (PER CLIENTE IPF)</v>
          </cell>
          <cell r="M36" t="str">
            <v>0020-FATTU</v>
          </cell>
          <cell r="N36" t="str">
            <v>MER</v>
          </cell>
          <cell r="O36">
            <v>4.1500000000000004</v>
          </cell>
          <cell r="P36">
            <v>926</v>
          </cell>
          <cell r="Q36">
            <v>3842.9</v>
          </cell>
          <cell r="R36">
            <v>4.1500000000000004</v>
          </cell>
          <cell r="S36">
            <v>4.1500000000000004</v>
          </cell>
          <cell r="T36">
            <v>0</v>
          </cell>
          <cell r="U36">
            <v>0</v>
          </cell>
          <cell r="W36">
            <v>0</v>
          </cell>
          <cell r="Y36">
            <v>3.15</v>
          </cell>
          <cell r="AA36">
            <v>0.189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6.6780000000000006E-2</v>
          </cell>
          <cell r="AQ36">
            <v>0</v>
          </cell>
          <cell r="AS36">
            <v>0</v>
          </cell>
          <cell r="AU36">
            <v>0</v>
          </cell>
          <cell r="AW36">
            <v>0</v>
          </cell>
          <cell r="AY36">
            <v>0</v>
          </cell>
          <cell r="BA36">
            <v>0</v>
          </cell>
          <cell r="BC36">
            <v>0</v>
          </cell>
          <cell r="BE36">
            <v>0</v>
          </cell>
          <cell r="BG36">
            <v>0</v>
          </cell>
          <cell r="BI36">
            <v>0</v>
          </cell>
          <cell r="BK36">
            <v>0</v>
          </cell>
          <cell r="BM36">
            <v>0</v>
          </cell>
          <cell r="BO36">
            <v>0</v>
          </cell>
          <cell r="BQ36">
            <v>0</v>
          </cell>
          <cell r="BR36" t="str">
            <v>PI</v>
          </cell>
          <cell r="BS36" t="str">
            <v>PININFARINA</v>
          </cell>
          <cell r="BT36">
            <v>20060501</v>
          </cell>
          <cell r="BU36">
            <v>20060531</v>
          </cell>
          <cell r="BV36" t="str">
            <v>0012256</v>
          </cell>
        </row>
        <row r="37">
          <cell r="A37" t="str">
            <v>00</v>
          </cell>
          <cell r="B37" t="str">
            <v>00</v>
          </cell>
          <cell r="D37" t="str">
            <v>CN0436</v>
          </cell>
          <cell r="E37" t="str">
            <v>PININFARINA S.P.A.</v>
          </cell>
          <cell r="F37" t="str">
            <v>CN0018C</v>
          </cell>
          <cell r="G37" t="str">
            <v>PININFARINA ML2</v>
          </cell>
          <cell r="H37" t="str">
            <v>60694456</v>
          </cell>
          <cell r="I37" t="str">
            <v>RINFORZO OSSATURA FIANCO IN CINTURA DX</v>
          </cell>
          <cell r="J37" t="str">
            <v>NR</v>
          </cell>
          <cell r="K37" t="str">
            <v>946</v>
          </cell>
          <cell r="L37" t="str">
            <v>946 ALFA ROMEO (PER CLIENTE IPF)</v>
          </cell>
          <cell r="M37" t="str">
            <v>0020-FATTU</v>
          </cell>
          <cell r="N37" t="str">
            <v>MER</v>
          </cell>
          <cell r="O37">
            <v>2.605</v>
          </cell>
          <cell r="P37">
            <v>600</v>
          </cell>
          <cell r="Q37">
            <v>1563</v>
          </cell>
          <cell r="R37">
            <v>2.605</v>
          </cell>
          <cell r="S37">
            <v>2.605</v>
          </cell>
          <cell r="T37">
            <v>0</v>
          </cell>
          <cell r="U37">
            <v>0</v>
          </cell>
          <cell r="W37">
            <v>1.6899839999999999</v>
          </cell>
          <cell r="Y37">
            <v>0</v>
          </cell>
          <cell r="AA37">
            <v>0.101399</v>
          </cell>
          <cell r="AC37">
            <v>0.66</v>
          </cell>
          <cell r="AE37">
            <v>3.9600000000000003E-2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4.9819000000000002E-2</v>
          </cell>
          <cell r="AQ37">
            <v>0</v>
          </cell>
          <cell r="AS37">
            <v>0</v>
          </cell>
          <cell r="AU37">
            <v>0</v>
          </cell>
          <cell r="AW37">
            <v>0</v>
          </cell>
          <cell r="AY37">
            <v>0</v>
          </cell>
          <cell r="BA37">
            <v>-0.28000000000000003</v>
          </cell>
          <cell r="BC37">
            <v>0</v>
          </cell>
          <cell r="BE37">
            <v>0</v>
          </cell>
          <cell r="BG37">
            <v>0</v>
          </cell>
          <cell r="BI37">
            <v>0</v>
          </cell>
          <cell r="BK37">
            <v>0</v>
          </cell>
          <cell r="BM37">
            <v>0</v>
          </cell>
          <cell r="BO37">
            <v>0</v>
          </cell>
          <cell r="BQ37">
            <v>0</v>
          </cell>
          <cell r="BR37" t="str">
            <v>PI</v>
          </cell>
          <cell r="BS37" t="str">
            <v>PININFARINA</v>
          </cell>
          <cell r="BT37">
            <v>20060501</v>
          </cell>
          <cell r="BU37">
            <v>20060531</v>
          </cell>
          <cell r="BV37" t="str">
            <v>0012256</v>
          </cell>
        </row>
        <row r="38">
          <cell r="A38" t="str">
            <v>00</v>
          </cell>
          <cell r="B38" t="str">
            <v>00</v>
          </cell>
          <cell r="D38" t="str">
            <v>CN0436</v>
          </cell>
          <cell r="E38" t="str">
            <v>PININFARINA S.P.A.</v>
          </cell>
          <cell r="F38" t="str">
            <v>CN0018C</v>
          </cell>
          <cell r="G38" t="str">
            <v>PININFARINA ML2</v>
          </cell>
          <cell r="H38" t="str">
            <v>60694457</v>
          </cell>
          <cell r="I38" t="str">
            <v>RINFORZO OSSATURA FIANCO IN CINTURA SX</v>
          </cell>
          <cell r="J38" t="str">
            <v>NR</v>
          </cell>
          <cell r="K38" t="str">
            <v>946</v>
          </cell>
          <cell r="L38" t="str">
            <v>946 ALFA ROMEO (PER CLIENTE IPF)</v>
          </cell>
          <cell r="M38" t="str">
            <v>0020-FATTU</v>
          </cell>
          <cell r="N38" t="str">
            <v>MER</v>
          </cell>
          <cell r="O38">
            <v>2.605</v>
          </cell>
          <cell r="P38">
            <v>600</v>
          </cell>
          <cell r="Q38">
            <v>1563</v>
          </cell>
          <cell r="R38">
            <v>2.605</v>
          </cell>
          <cell r="S38">
            <v>2.605</v>
          </cell>
          <cell r="T38">
            <v>0</v>
          </cell>
          <cell r="U38">
            <v>0</v>
          </cell>
          <cell r="W38">
            <v>1.6899839999999999</v>
          </cell>
          <cell r="Y38">
            <v>0</v>
          </cell>
          <cell r="AA38">
            <v>0.101399</v>
          </cell>
          <cell r="AC38">
            <v>0.66</v>
          </cell>
          <cell r="AE38">
            <v>3.9600000000000003E-2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4.9819000000000002E-2</v>
          </cell>
          <cell r="AQ38">
            <v>0</v>
          </cell>
          <cell r="AS38">
            <v>0</v>
          </cell>
          <cell r="AU38">
            <v>0</v>
          </cell>
          <cell r="AW38">
            <v>0</v>
          </cell>
          <cell r="AY38">
            <v>0</v>
          </cell>
          <cell r="BA38">
            <v>-0.28000000000000003</v>
          </cell>
          <cell r="BC38">
            <v>0</v>
          </cell>
          <cell r="BE38">
            <v>0</v>
          </cell>
          <cell r="BG38">
            <v>0</v>
          </cell>
          <cell r="BI38">
            <v>0</v>
          </cell>
          <cell r="BK38">
            <v>0</v>
          </cell>
          <cell r="BM38">
            <v>0</v>
          </cell>
          <cell r="BO38">
            <v>0</v>
          </cell>
          <cell r="BQ38">
            <v>0</v>
          </cell>
          <cell r="BR38" t="str">
            <v>PI</v>
          </cell>
          <cell r="BS38" t="str">
            <v>PININFARINA</v>
          </cell>
          <cell r="BT38">
            <v>20060501</v>
          </cell>
          <cell r="BU38">
            <v>20060531</v>
          </cell>
          <cell r="BV38" t="str">
            <v>0012256</v>
          </cell>
        </row>
        <row r="39">
          <cell r="A39" t="str">
            <v>00</v>
          </cell>
          <cell r="B39" t="str">
            <v>00</v>
          </cell>
          <cell r="D39" t="str">
            <v>CN0436</v>
          </cell>
          <cell r="E39" t="str">
            <v>PININFARINA S.P.A.</v>
          </cell>
          <cell r="F39" t="str">
            <v>CN0018C</v>
          </cell>
          <cell r="G39" t="str">
            <v>PININFARINA ML2</v>
          </cell>
          <cell r="H39" t="str">
            <v>60694468</v>
          </cell>
          <cell r="I39" t="str">
            <v>SCATOLAMENTO MONTANTE PARABREZZA CPL DX</v>
          </cell>
          <cell r="J39" t="str">
            <v>NR</v>
          </cell>
          <cell r="K39" t="str">
            <v>946</v>
          </cell>
          <cell r="L39" t="str">
            <v>946 ALFA ROMEO (PER CLIENTE IPF)</v>
          </cell>
          <cell r="M39" t="str">
            <v>0020-FATTU</v>
          </cell>
          <cell r="N39" t="str">
            <v>MER</v>
          </cell>
          <cell r="O39">
            <v>7.1050000000000004</v>
          </cell>
          <cell r="P39">
            <v>640</v>
          </cell>
          <cell r="Q39">
            <v>4547.2</v>
          </cell>
          <cell r="R39">
            <v>7.1050000000000004</v>
          </cell>
          <cell r="S39">
            <v>7.1050000000000004</v>
          </cell>
          <cell r="T39">
            <v>0</v>
          </cell>
          <cell r="U39">
            <v>0</v>
          </cell>
          <cell r="W39">
            <v>4.9526519999999996</v>
          </cell>
          <cell r="Y39">
            <v>0</v>
          </cell>
          <cell r="AA39">
            <v>0.29715900000000001</v>
          </cell>
          <cell r="AC39">
            <v>2.86</v>
          </cell>
          <cell r="AE39">
            <v>0.1716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0.165628</v>
          </cell>
          <cell r="AQ39">
            <v>0</v>
          </cell>
          <cell r="AS39">
            <v>0</v>
          </cell>
          <cell r="AU39">
            <v>0</v>
          </cell>
          <cell r="AW39">
            <v>0</v>
          </cell>
          <cell r="AY39">
            <v>0</v>
          </cell>
          <cell r="BA39">
            <v>0</v>
          </cell>
          <cell r="BC39">
            <v>0</v>
          </cell>
          <cell r="BE39">
            <v>0</v>
          </cell>
          <cell r="BG39">
            <v>0</v>
          </cell>
          <cell r="BI39">
            <v>0</v>
          </cell>
          <cell r="BK39">
            <v>0</v>
          </cell>
          <cell r="BM39">
            <v>0</v>
          </cell>
          <cell r="BO39">
            <v>0</v>
          </cell>
          <cell r="BQ39">
            <v>0</v>
          </cell>
          <cell r="BR39" t="str">
            <v>PI</v>
          </cell>
          <cell r="BS39" t="str">
            <v>PININFARINA</v>
          </cell>
          <cell r="BT39">
            <v>20060501</v>
          </cell>
          <cell r="BU39">
            <v>20060531</v>
          </cell>
          <cell r="BV39" t="str">
            <v>0012256</v>
          </cell>
        </row>
        <row r="40">
          <cell r="A40" t="str">
            <v>00</v>
          </cell>
          <cell r="B40" t="str">
            <v>00</v>
          </cell>
          <cell r="D40" t="str">
            <v>CN0436</v>
          </cell>
          <cell r="E40" t="str">
            <v>PININFARINA S.P.A.</v>
          </cell>
          <cell r="F40" t="str">
            <v>CN0018C</v>
          </cell>
          <cell r="G40" t="str">
            <v>PININFARINA ML2</v>
          </cell>
          <cell r="H40" t="str">
            <v>60694469</v>
          </cell>
          <cell r="I40" t="str">
            <v>SCATOLAMENTO MONTANTE PARABREZZA CPL SX</v>
          </cell>
          <cell r="J40" t="str">
            <v>NR</v>
          </cell>
          <cell r="K40" t="str">
            <v>946</v>
          </cell>
          <cell r="L40" t="str">
            <v>946 ALFA ROMEO (PER CLIENTE IPF)</v>
          </cell>
          <cell r="M40" t="str">
            <v>0020-FATTU</v>
          </cell>
          <cell r="N40" t="str">
            <v>MER</v>
          </cell>
          <cell r="O40">
            <v>7.1050000000000004</v>
          </cell>
          <cell r="P40">
            <v>570</v>
          </cell>
          <cell r="Q40">
            <v>4049.85</v>
          </cell>
          <cell r="R40">
            <v>7.1050000000000004</v>
          </cell>
          <cell r="S40">
            <v>7.1050000000000004</v>
          </cell>
          <cell r="T40">
            <v>0</v>
          </cell>
          <cell r="U40">
            <v>0</v>
          </cell>
          <cell r="W40">
            <v>4.9526519999999996</v>
          </cell>
          <cell r="Y40">
            <v>0</v>
          </cell>
          <cell r="AA40">
            <v>0.29715900000000001</v>
          </cell>
          <cell r="AC40">
            <v>2.86</v>
          </cell>
          <cell r="AE40">
            <v>0.1716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0.165628</v>
          </cell>
          <cell r="AQ40">
            <v>0</v>
          </cell>
          <cell r="AS40">
            <v>0</v>
          </cell>
          <cell r="AU40">
            <v>0</v>
          </cell>
          <cell r="AW40">
            <v>0</v>
          </cell>
          <cell r="AY40">
            <v>0</v>
          </cell>
          <cell r="BA40">
            <v>0</v>
          </cell>
          <cell r="BC40">
            <v>0</v>
          </cell>
          <cell r="BE40">
            <v>0</v>
          </cell>
          <cell r="BG40">
            <v>0</v>
          </cell>
          <cell r="BI40">
            <v>0</v>
          </cell>
          <cell r="BK40">
            <v>0</v>
          </cell>
          <cell r="BM40">
            <v>0</v>
          </cell>
          <cell r="BO40">
            <v>0</v>
          </cell>
          <cell r="BQ40">
            <v>0</v>
          </cell>
          <cell r="BR40" t="str">
            <v>PI</v>
          </cell>
          <cell r="BS40" t="str">
            <v>PININFARINA</v>
          </cell>
          <cell r="BT40">
            <v>20060501</v>
          </cell>
          <cell r="BU40">
            <v>20060531</v>
          </cell>
          <cell r="BV40" t="str">
            <v>0012256</v>
          </cell>
        </row>
        <row r="41">
          <cell r="A41" t="str">
            <v>00</v>
          </cell>
          <cell r="B41" t="str">
            <v>00</v>
          </cell>
          <cell r="D41" t="str">
            <v>CN0436</v>
          </cell>
          <cell r="E41" t="str">
            <v>PININFARINA S.P.A.</v>
          </cell>
          <cell r="F41" t="str">
            <v>CN0018C</v>
          </cell>
          <cell r="G41" t="str">
            <v>PININFARINA ML2</v>
          </cell>
          <cell r="H41" t="str">
            <v>60695200</v>
          </cell>
          <cell r="I41" t="str">
            <v>FONDELLO BOCCHETTONE CARBURANTE CPL</v>
          </cell>
          <cell r="J41" t="str">
            <v>NR</v>
          </cell>
          <cell r="K41" t="str">
            <v>946</v>
          </cell>
          <cell r="L41" t="str">
            <v>946 ALFA ROMEO (PER CLIENTE IPF)</v>
          </cell>
          <cell r="M41" t="str">
            <v>0020-FATTU</v>
          </cell>
          <cell r="N41" t="str">
            <v>MER</v>
          </cell>
          <cell r="O41">
            <v>2.2599999999999998</v>
          </cell>
          <cell r="P41">
            <v>820</v>
          </cell>
          <cell r="Q41">
            <v>1853.2</v>
          </cell>
          <cell r="R41">
            <v>2.2599999999999998</v>
          </cell>
          <cell r="S41">
            <v>2.2599999999999998</v>
          </cell>
          <cell r="T41">
            <v>0</v>
          </cell>
          <cell r="U41">
            <v>0</v>
          </cell>
          <cell r="W41">
            <v>0</v>
          </cell>
          <cell r="Y41">
            <v>1.85</v>
          </cell>
          <cell r="AA41">
            <v>0.111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3.9219999999999998E-2</v>
          </cell>
          <cell r="AQ41">
            <v>0</v>
          </cell>
          <cell r="AS41">
            <v>0</v>
          </cell>
          <cell r="AU41">
            <v>0</v>
          </cell>
          <cell r="AW41">
            <v>0</v>
          </cell>
          <cell r="AY41">
            <v>0</v>
          </cell>
          <cell r="BA41">
            <v>0</v>
          </cell>
          <cell r="BC41">
            <v>0</v>
          </cell>
          <cell r="BE41">
            <v>0</v>
          </cell>
          <cell r="BG41">
            <v>0</v>
          </cell>
          <cell r="BI41">
            <v>0</v>
          </cell>
          <cell r="BK41">
            <v>0</v>
          </cell>
          <cell r="BM41">
            <v>0</v>
          </cell>
          <cell r="BO41">
            <v>0</v>
          </cell>
          <cell r="BQ41">
            <v>0</v>
          </cell>
          <cell r="BR41" t="str">
            <v>PI</v>
          </cell>
          <cell r="BS41" t="str">
            <v>PININFARINA</v>
          </cell>
          <cell r="BT41">
            <v>20060501</v>
          </cell>
          <cell r="BU41">
            <v>20060531</v>
          </cell>
          <cell r="BV41" t="str">
            <v>0012256</v>
          </cell>
        </row>
        <row r="42">
          <cell r="A42" t="str">
            <v>00</v>
          </cell>
          <cell r="B42" t="str">
            <v>00</v>
          </cell>
          <cell r="D42" t="str">
            <v>CN0436</v>
          </cell>
          <cell r="E42" t="str">
            <v>PININFARINA S.P.A.</v>
          </cell>
          <cell r="F42" t="str">
            <v>CN0018C</v>
          </cell>
          <cell r="G42" t="str">
            <v>PININFARINA ML2</v>
          </cell>
          <cell r="H42" t="str">
            <v>60695201</v>
          </cell>
          <cell r="I42" t="str">
            <v>CS RIVESTIMENTO POSTERIORE DORSALE</v>
          </cell>
          <cell r="J42" t="str">
            <v>NR</v>
          </cell>
          <cell r="K42" t="str">
            <v>946</v>
          </cell>
          <cell r="L42" t="str">
            <v>946 ALFA ROMEO (PER CLIENTE IPF)</v>
          </cell>
          <cell r="M42" t="str">
            <v>0020-FATTU</v>
          </cell>
          <cell r="N42" t="str">
            <v>MER</v>
          </cell>
          <cell r="O42">
            <v>17.66</v>
          </cell>
          <cell r="P42">
            <v>638</v>
          </cell>
          <cell r="Q42">
            <v>11267.08</v>
          </cell>
          <cell r="R42">
            <v>17.66</v>
          </cell>
          <cell r="S42">
            <v>17.66</v>
          </cell>
          <cell r="T42">
            <v>0</v>
          </cell>
          <cell r="U42">
            <v>0</v>
          </cell>
          <cell r="W42">
            <v>1.68564</v>
          </cell>
          <cell r="Y42">
            <v>11.25</v>
          </cell>
          <cell r="AA42">
            <v>0.77613799999999999</v>
          </cell>
          <cell r="AC42">
            <v>2.0699999999999998</v>
          </cell>
          <cell r="AE42">
            <v>0.1242</v>
          </cell>
          <cell r="AG42">
            <v>2.1897769999999999</v>
          </cell>
          <cell r="AI42">
            <v>0</v>
          </cell>
          <cell r="AK42">
            <v>0</v>
          </cell>
          <cell r="AM42">
            <v>8.7788000000000005E-2</v>
          </cell>
          <cell r="AO42">
            <v>0.36366999999999999</v>
          </cell>
          <cell r="AQ42">
            <v>0</v>
          </cell>
          <cell r="AS42">
            <v>0</v>
          </cell>
          <cell r="AU42">
            <v>0</v>
          </cell>
          <cell r="AW42">
            <v>0</v>
          </cell>
          <cell r="AY42">
            <v>0</v>
          </cell>
          <cell r="BA42">
            <v>0</v>
          </cell>
          <cell r="BC42">
            <v>0</v>
          </cell>
          <cell r="BE42">
            <v>0</v>
          </cell>
          <cell r="BG42">
            <v>0</v>
          </cell>
          <cell r="BI42">
            <v>0</v>
          </cell>
          <cell r="BK42">
            <v>0</v>
          </cell>
          <cell r="BM42">
            <v>0</v>
          </cell>
          <cell r="BO42">
            <v>0</v>
          </cell>
          <cell r="BQ42">
            <v>0</v>
          </cell>
          <cell r="BR42" t="str">
            <v>PI</v>
          </cell>
          <cell r="BS42" t="str">
            <v>PININFARINA</v>
          </cell>
          <cell r="BT42">
            <v>20060501</v>
          </cell>
          <cell r="BU42">
            <v>20060531</v>
          </cell>
          <cell r="BV42" t="str">
            <v>0012256</v>
          </cell>
          <cell r="BW42" t="str">
            <v>2910</v>
          </cell>
          <cell r="BX42" t="str">
            <v>Assemblaggio - produz. (dir/indir/impieg)</v>
          </cell>
        </row>
        <row r="43">
          <cell r="A43" t="str">
            <v>00</v>
          </cell>
          <cell r="B43" t="str">
            <v>00</v>
          </cell>
          <cell r="D43" t="str">
            <v>CN0436</v>
          </cell>
          <cell r="E43" t="str">
            <v>PININFARINA S.P.A.</v>
          </cell>
          <cell r="F43" t="str">
            <v>CN0018C</v>
          </cell>
          <cell r="G43" t="str">
            <v>PININFARINA ML2</v>
          </cell>
          <cell r="H43" t="str">
            <v>60695203</v>
          </cell>
          <cell r="I43" t="str">
            <v>ESTERNO FIANCO CPL DX</v>
          </cell>
          <cell r="J43" t="str">
            <v>NR</v>
          </cell>
          <cell r="K43" t="str">
            <v>946</v>
          </cell>
          <cell r="L43" t="str">
            <v>946 ALFA ROMEO (PER CLIENTE IPF)</v>
          </cell>
          <cell r="M43" t="str">
            <v>0020-FATTU</v>
          </cell>
          <cell r="N43" t="str">
            <v>MER</v>
          </cell>
          <cell r="O43">
            <v>46.43</v>
          </cell>
          <cell r="P43">
            <v>720</v>
          </cell>
          <cell r="Q43">
            <v>33429.599999999999</v>
          </cell>
          <cell r="R43">
            <v>46.43</v>
          </cell>
          <cell r="S43">
            <v>46.43</v>
          </cell>
          <cell r="T43">
            <v>0</v>
          </cell>
          <cell r="U43">
            <v>0</v>
          </cell>
          <cell r="W43">
            <v>21.974743</v>
          </cell>
          <cell r="Y43">
            <v>0</v>
          </cell>
          <cell r="AA43">
            <v>1.318484</v>
          </cell>
          <cell r="AC43">
            <v>10.5</v>
          </cell>
          <cell r="AE43">
            <v>0.63</v>
          </cell>
          <cell r="AG43">
            <v>3.040959</v>
          </cell>
          <cell r="AI43">
            <v>8.8305889999999998</v>
          </cell>
          <cell r="AK43">
            <v>0.76435500000000001</v>
          </cell>
          <cell r="AM43">
            <v>0.57068399999999997</v>
          </cell>
          <cell r="AO43">
            <v>0.952596</v>
          </cell>
          <cell r="AQ43">
            <v>0</v>
          </cell>
          <cell r="AS43">
            <v>3.57</v>
          </cell>
          <cell r="AU43">
            <v>0</v>
          </cell>
          <cell r="AW43">
            <v>0</v>
          </cell>
          <cell r="AY43">
            <v>0.91</v>
          </cell>
          <cell r="BA43">
            <v>0</v>
          </cell>
          <cell r="BC43">
            <v>0</v>
          </cell>
          <cell r="BE43">
            <v>0</v>
          </cell>
          <cell r="BG43">
            <v>0</v>
          </cell>
          <cell r="BI43">
            <v>0</v>
          </cell>
          <cell r="BK43">
            <v>0</v>
          </cell>
          <cell r="BM43">
            <v>0</v>
          </cell>
          <cell r="BO43">
            <v>0</v>
          </cell>
          <cell r="BQ43">
            <v>0</v>
          </cell>
          <cell r="BR43" t="str">
            <v>PI</v>
          </cell>
          <cell r="BS43" t="str">
            <v>PININFARINA</v>
          </cell>
          <cell r="BT43">
            <v>20060501</v>
          </cell>
          <cell r="BU43">
            <v>20060531</v>
          </cell>
          <cell r="BV43" t="str">
            <v>0012256</v>
          </cell>
        </row>
        <row r="44">
          <cell r="A44" t="str">
            <v>00</v>
          </cell>
          <cell r="B44" t="str">
            <v>00</v>
          </cell>
          <cell r="D44" t="str">
            <v>CN0436</v>
          </cell>
          <cell r="E44" t="str">
            <v>PININFARINA S.P.A.</v>
          </cell>
          <cell r="F44" t="str">
            <v>CN0018C</v>
          </cell>
          <cell r="G44" t="str">
            <v>PININFARINA ML2</v>
          </cell>
          <cell r="H44" t="str">
            <v>60695204</v>
          </cell>
          <cell r="I44" t="str">
            <v>ESTERNO FIANCO CPL SX</v>
          </cell>
          <cell r="J44" t="str">
            <v>NR</v>
          </cell>
          <cell r="K44" t="str">
            <v>946</v>
          </cell>
          <cell r="L44" t="str">
            <v>946 ALFA ROMEO (PER CLIENTE IPF)</v>
          </cell>
          <cell r="M44" t="str">
            <v>0020-FATTU</v>
          </cell>
          <cell r="N44" t="str">
            <v>MER</v>
          </cell>
          <cell r="O44">
            <v>46.43</v>
          </cell>
          <cell r="P44">
            <v>689</v>
          </cell>
          <cell r="Q44">
            <v>31990.27</v>
          </cell>
          <cell r="R44">
            <v>46.43</v>
          </cell>
          <cell r="S44">
            <v>46.43</v>
          </cell>
          <cell r="T44">
            <v>0</v>
          </cell>
          <cell r="U44">
            <v>0</v>
          </cell>
          <cell r="W44">
            <v>21.974743</v>
          </cell>
          <cell r="Y44">
            <v>0</v>
          </cell>
          <cell r="AA44">
            <v>1.318484</v>
          </cell>
          <cell r="AC44">
            <v>11.5</v>
          </cell>
          <cell r="AE44">
            <v>0.69</v>
          </cell>
          <cell r="AG44">
            <v>3.040959</v>
          </cell>
          <cell r="AI44">
            <v>8.8305889999999998</v>
          </cell>
          <cell r="AK44">
            <v>0.76435500000000001</v>
          </cell>
          <cell r="AM44">
            <v>0.57068399999999997</v>
          </cell>
          <cell r="AO44">
            <v>0.97379599999999999</v>
          </cell>
          <cell r="AQ44">
            <v>0</v>
          </cell>
          <cell r="AS44">
            <v>3.57</v>
          </cell>
          <cell r="AU44">
            <v>0</v>
          </cell>
          <cell r="AW44">
            <v>0</v>
          </cell>
          <cell r="AY44">
            <v>0.91</v>
          </cell>
          <cell r="BA44">
            <v>0</v>
          </cell>
          <cell r="BC44">
            <v>0</v>
          </cell>
          <cell r="BE44">
            <v>0</v>
          </cell>
          <cell r="BG44">
            <v>0</v>
          </cell>
          <cell r="BI44">
            <v>0</v>
          </cell>
          <cell r="BK44">
            <v>0</v>
          </cell>
          <cell r="BM44">
            <v>0</v>
          </cell>
          <cell r="BO44">
            <v>0</v>
          </cell>
          <cell r="BQ44">
            <v>0</v>
          </cell>
          <cell r="BR44" t="str">
            <v>PI</v>
          </cell>
          <cell r="BS44" t="str">
            <v>PININFARINA</v>
          </cell>
          <cell r="BT44">
            <v>20060501</v>
          </cell>
          <cell r="BU44">
            <v>20060531</v>
          </cell>
          <cell r="BV44" t="str">
            <v>0012256</v>
          </cell>
        </row>
        <row r="45">
          <cell r="A45" t="str">
            <v>00</v>
          </cell>
          <cell r="B45" t="str">
            <v>00</v>
          </cell>
          <cell r="D45" t="str">
            <v>CN0436</v>
          </cell>
          <cell r="E45" t="str">
            <v>PININFARINA S.P.A.</v>
          </cell>
          <cell r="F45" t="str">
            <v>CN0018C</v>
          </cell>
          <cell r="G45" t="str">
            <v>PININFARINA ML2</v>
          </cell>
          <cell r="H45" t="str">
            <v>60695205</v>
          </cell>
          <cell r="I45" t="str">
            <v>OSSATURA FIANCO POSTERIORE CPL DX</v>
          </cell>
          <cell r="J45" t="str">
            <v>NR</v>
          </cell>
          <cell r="K45" t="str">
            <v>946</v>
          </cell>
          <cell r="L45" t="str">
            <v>946 ALFA ROMEO (PER CLIENTE IPF)</v>
          </cell>
          <cell r="M45" t="str">
            <v>0020-FATTU</v>
          </cell>
          <cell r="N45" t="str">
            <v>MER</v>
          </cell>
          <cell r="O45">
            <v>26.91</v>
          </cell>
          <cell r="P45">
            <v>768</v>
          </cell>
          <cell r="Q45">
            <v>20666.88</v>
          </cell>
          <cell r="R45">
            <v>26.91</v>
          </cell>
          <cell r="S45">
            <v>26.91</v>
          </cell>
          <cell r="T45">
            <v>0</v>
          </cell>
          <cell r="U45">
            <v>0</v>
          </cell>
          <cell r="W45">
            <v>17.780100000000001</v>
          </cell>
          <cell r="Y45">
            <v>0</v>
          </cell>
          <cell r="AA45">
            <v>1.0668059999999999</v>
          </cell>
          <cell r="AC45">
            <v>2.2549999999999999</v>
          </cell>
          <cell r="AE45">
            <v>0.1353</v>
          </cell>
          <cell r="AG45">
            <v>0.87797599999999998</v>
          </cell>
          <cell r="AI45">
            <v>0.38733299999999998</v>
          </cell>
          <cell r="AK45">
            <v>6.1973E-2</v>
          </cell>
          <cell r="AM45">
            <v>7.0237999999999995E-2</v>
          </cell>
          <cell r="AO45">
            <v>0.45269399999999999</v>
          </cell>
          <cell r="AQ45">
            <v>0</v>
          </cell>
          <cell r="AS45">
            <v>0</v>
          </cell>
          <cell r="AU45">
            <v>0</v>
          </cell>
          <cell r="AW45">
            <v>0</v>
          </cell>
          <cell r="AY45">
            <v>0</v>
          </cell>
          <cell r="BA45">
            <v>0</v>
          </cell>
          <cell r="BC45">
            <v>0</v>
          </cell>
          <cell r="BE45">
            <v>0</v>
          </cell>
          <cell r="BG45">
            <v>0</v>
          </cell>
          <cell r="BI45">
            <v>0</v>
          </cell>
          <cell r="BK45">
            <v>0</v>
          </cell>
          <cell r="BM45">
            <v>0</v>
          </cell>
          <cell r="BO45">
            <v>0</v>
          </cell>
          <cell r="BQ45">
            <v>0</v>
          </cell>
          <cell r="BR45" t="str">
            <v>PI</v>
          </cell>
          <cell r="BS45" t="str">
            <v>PININFARINA</v>
          </cell>
          <cell r="BT45">
            <v>20060501</v>
          </cell>
          <cell r="BU45">
            <v>20060531</v>
          </cell>
          <cell r="BV45" t="str">
            <v>0012256</v>
          </cell>
        </row>
        <row r="46">
          <cell r="A46" t="str">
            <v>00</v>
          </cell>
          <cell r="B46" t="str">
            <v>00</v>
          </cell>
          <cell r="D46" t="str">
            <v>CN0436</v>
          </cell>
          <cell r="E46" t="str">
            <v>PININFARINA S.P.A.</v>
          </cell>
          <cell r="F46" t="str">
            <v>CN0018C</v>
          </cell>
          <cell r="G46" t="str">
            <v>PININFARINA ML2</v>
          </cell>
          <cell r="H46" t="str">
            <v>60695206</v>
          </cell>
          <cell r="I46" t="str">
            <v>OSSATURA FIANCO POSTERIORE CPL SX</v>
          </cell>
          <cell r="J46" t="str">
            <v>NR</v>
          </cell>
          <cell r="K46" t="str">
            <v>946</v>
          </cell>
          <cell r="L46" t="str">
            <v>946 ALFA ROMEO (PER CLIENTE IPF)</v>
          </cell>
          <cell r="M46" t="str">
            <v>0020-FATTU</v>
          </cell>
          <cell r="N46" t="str">
            <v>MER</v>
          </cell>
          <cell r="O46">
            <v>26.91</v>
          </cell>
          <cell r="P46">
            <v>660</v>
          </cell>
          <cell r="Q46">
            <v>17760.599999999999</v>
          </cell>
          <cell r="R46">
            <v>26.91</v>
          </cell>
          <cell r="S46">
            <v>26.91</v>
          </cell>
          <cell r="T46">
            <v>0</v>
          </cell>
          <cell r="U46">
            <v>0</v>
          </cell>
          <cell r="W46">
            <v>17.780100000000001</v>
          </cell>
          <cell r="Y46">
            <v>0</v>
          </cell>
          <cell r="AA46">
            <v>1.0668059999999999</v>
          </cell>
          <cell r="AC46">
            <v>2.25</v>
          </cell>
          <cell r="AE46">
            <v>0.13500000000000001</v>
          </cell>
          <cell r="AG46">
            <v>0.87797599999999998</v>
          </cell>
          <cell r="AI46">
            <v>0.38733299999999998</v>
          </cell>
          <cell r="AK46">
            <v>6.1973E-2</v>
          </cell>
          <cell r="AM46">
            <v>7.0237999999999995E-2</v>
          </cell>
          <cell r="AO46">
            <v>0.45258799999999999</v>
          </cell>
          <cell r="AQ46">
            <v>0</v>
          </cell>
          <cell r="AS46">
            <v>0</v>
          </cell>
          <cell r="AU46">
            <v>0</v>
          </cell>
          <cell r="AW46">
            <v>0</v>
          </cell>
          <cell r="AY46">
            <v>0</v>
          </cell>
          <cell r="BA46">
            <v>0</v>
          </cell>
          <cell r="BC46">
            <v>0</v>
          </cell>
          <cell r="BE46">
            <v>0</v>
          </cell>
          <cell r="BG46">
            <v>0</v>
          </cell>
          <cell r="BI46">
            <v>0</v>
          </cell>
          <cell r="BK46">
            <v>0</v>
          </cell>
          <cell r="BM46">
            <v>0</v>
          </cell>
          <cell r="BO46">
            <v>0</v>
          </cell>
          <cell r="BQ46">
            <v>0</v>
          </cell>
          <cell r="BR46" t="str">
            <v>PI</v>
          </cell>
          <cell r="BS46" t="str">
            <v>PININFARINA</v>
          </cell>
          <cell r="BT46">
            <v>20060501</v>
          </cell>
          <cell r="BU46">
            <v>20060531</v>
          </cell>
          <cell r="BV46" t="str">
            <v>0012256</v>
          </cell>
        </row>
        <row r="47">
          <cell r="A47" t="str">
            <v>00</v>
          </cell>
          <cell r="B47" t="str">
            <v>00</v>
          </cell>
          <cell r="D47" t="str">
            <v>CN0436</v>
          </cell>
          <cell r="E47" t="str">
            <v>PININFARINA S.P.A.</v>
          </cell>
          <cell r="F47" t="str">
            <v>CN0018C</v>
          </cell>
          <cell r="G47" t="str">
            <v>PININFARINA ML2</v>
          </cell>
          <cell r="H47" t="str">
            <v>60695302</v>
          </cell>
          <cell r="I47" t="str">
            <v>RINFORZO MONTANTE CENTRALE CPL DX</v>
          </cell>
          <cell r="J47" t="str">
            <v>NR</v>
          </cell>
          <cell r="K47" t="str">
            <v>946</v>
          </cell>
          <cell r="L47" t="str">
            <v>946 ALFA ROMEO (PER CLIENTE IPF)</v>
          </cell>
          <cell r="M47" t="str">
            <v>0020-FATTU</v>
          </cell>
          <cell r="N47" t="str">
            <v>MER</v>
          </cell>
          <cell r="O47">
            <v>13.605</v>
          </cell>
          <cell r="P47">
            <v>740</v>
          </cell>
          <cell r="Q47">
            <v>10067.700000000001</v>
          </cell>
          <cell r="R47">
            <v>13.605</v>
          </cell>
          <cell r="S47">
            <v>13.605</v>
          </cell>
          <cell r="T47">
            <v>0</v>
          </cell>
          <cell r="U47">
            <v>0</v>
          </cell>
          <cell r="W47">
            <v>0</v>
          </cell>
          <cell r="Y47">
            <v>10.385999999999999</v>
          </cell>
          <cell r="AA47">
            <v>0.62316000000000005</v>
          </cell>
          <cell r="AC47">
            <v>0</v>
          </cell>
          <cell r="AE47">
            <v>0</v>
          </cell>
          <cell r="AG47">
            <v>1.9831939999999999</v>
          </cell>
          <cell r="AI47">
            <v>0</v>
          </cell>
          <cell r="AK47">
            <v>0</v>
          </cell>
          <cell r="AM47">
            <v>8.7788000000000005E-2</v>
          </cell>
          <cell r="AO47">
            <v>0.261602</v>
          </cell>
          <cell r="AQ47">
            <v>0</v>
          </cell>
          <cell r="AS47">
            <v>0</v>
          </cell>
          <cell r="AU47">
            <v>0</v>
          </cell>
          <cell r="AW47">
            <v>0</v>
          </cell>
          <cell r="AY47">
            <v>0</v>
          </cell>
          <cell r="BA47">
            <v>0</v>
          </cell>
          <cell r="BC47">
            <v>0</v>
          </cell>
          <cell r="BE47">
            <v>0</v>
          </cell>
          <cell r="BG47">
            <v>0</v>
          </cell>
          <cell r="BI47">
            <v>0</v>
          </cell>
          <cell r="BK47">
            <v>0</v>
          </cell>
          <cell r="BM47">
            <v>0</v>
          </cell>
          <cell r="BO47">
            <v>0</v>
          </cell>
          <cell r="BQ47">
            <v>0</v>
          </cell>
          <cell r="BR47" t="str">
            <v>PI</v>
          </cell>
          <cell r="BS47" t="str">
            <v>PININFARINA</v>
          </cell>
          <cell r="BT47">
            <v>20060501</v>
          </cell>
          <cell r="BU47">
            <v>20060531</v>
          </cell>
          <cell r="BV47" t="str">
            <v>0012256</v>
          </cell>
          <cell r="BW47" t="str">
            <v>2910</v>
          </cell>
          <cell r="BX47" t="str">
            <v>Assemblaggio - produz. (dir/indir/impieg)</v>
          </cell>
        </row>
        <row r="48">
          <cell r="A48" t="str">
            <v>00</v>
          </cell>
          <cell r="B48" t="str">
            <v>00</v>
          </cell>
          <cell r="D48" t="str">
            <v>CN0436</v>
          </cell>
          <cell r="E48" t="str">
            <v>PININFARINA S.P.A.</v>
          </cell>
          <cell r="F48" t="str">
            <v>CN0018C</v>
          </cell>
          <cell r="G48" t="str">
            <v>PININFARINA ML2</v>
          </cell>
          <cell r="H48" t="str">
            <v>60695303</v>
          </cell>
          <cell r="I48" t="str">
            <v>RINFORZO MONTANTE CENTRALE CPL SX</v>
          </cell>
          <cell r="J48" t="str">
            <v>NR</v>
          </cell>
          <cell r="K48" t="str">
            <v>946</v>
          </cell>
          <cell r="L48" t="str">
            <v>946 ALFA ROMEO (PER CLIENTE IPF)</v>
          </cell>
          <cell r="M48" t="str">
            <v>0020-FATTU</v>
          </cell>
          <cell r="N48" t="str">
            <v>MER</v>
          </cell>
          <cell r="O48">
            <v>13.605</v>
          </cell>
          <cell r="P48">
            <v>697</v>
          </cell>
          <cell r="Q48">
            <v>9482.69</v>
          </cell>
          <cell r="R48">
            <v>13.605</v>
          </cell>
          <cell r="S48">
            <v>13.605</v>
          </cell>
          <cell r="T48">
            <v>0</v>
          </cell>
          <cell r="U48">
            <v>0</v>
          </cell>
          <cell r="W48">
            <v>0</v>
          </cell>
          <cell r="Y48">
            <v>10.385999999999999</v>
          </cell>
          <cell r="AA48">
            <v>0.62316000000000005</v>
          </cell>
          <cell r="AC48">
            <v>0</v>
          </cell>
          <cell r="AE48">
            <v>0</v>
          </cell>
          <cell r="AG48">
            <v>1.9831939999999999</v>
          </cell>
          <cell r="AI48">
            <v>0</v>
          </cell>
          <cell r="AK48">
            <v>0</v>
          </cell>
          <cell r="AM48">
            <v>8.7788000000000005E-2</v>
          </cell>
          <cell r="AO48">
            <v>0.261602</v>
          </cell>
          <cell r="AQ48">
            <v>0</v>
          </cell>
          <cell r="AS48">
            <v>0</v>
          </cell>
          <cell r="AU48">
            <v>0</v>
          </cell>
          <cell r="AW48">
            <v>0</v>
          </cell>
          <cell r="AY48">
            <v>0</v>
          </cell>
          <cell r="BA48">
            <v>0</v>
          </cell>
          <cell r="BC48">
            <v>0</v>
          </cell>
          <cell r="BE48">
            <v>0</v>
          </cell>
          <cell r="BG48">
            <v>0</v>
          </cell>
          <cell r="BI48">
            <v>0</v>
          </cell>
          <cell r="BK48">
            <v>0</v>
          </cell>
          <cell r="BM48">
            <v>0</v>
          </cell>
          <cell r="BO48">
            <v>0</v>
          </cell>
          <cell r="BQ48">
            <v>0</v>
          </cell>
          <cell r="BR48" t="str">
            <v>PI</v>
          </cell>
          <cell r="BS48" t="str">
            <v>PININFARINA</v>
          </cell>
          <cell r="BT48">
            <v>20060501</v>
          </cell>
          <cell r="BU48">
            <v>20060531</v>
          </cell>
          <cell r="BV48" t="str">
            <v>0012256</v>
          </cell>
          <cell r="BW48" t="str">
            <v>2910</v>
          </cell>
          <cell r="BX48" t="str">
            <v>Assemblaggio - produz. (dir/indir/impieg)</v>
          </cell>
        </row>
        <row r="49">
          <cell r="A49" t="str">
            <v>00</v>
          </cell>
          <cell r="B49" t="str">
            <v>00</v>
          </cell>
          <cell r="D49" t="str">
            <v>CN0436</v>
          </cell>
          <cell r="E49" t="str">
            <v>PININFARINA S.P.A.</v>
          </cell>
          <cell r="F49" t="str">
            <v>CN0018C</v>
          </cell>
          <cell r="G49" t="str">
            <v>PININFARINA ML2</v>
          </cell>
          <cell r="H49" t="str">
            <v>60695306</v>
          </cell>
          <cell r="I49" t="str">
            <v>CS MONTANTE ANTERIORE DX</v>
          </cell>
          <cell r="J49" t="str">
            <v>NR</v>
          </cell>
          <cell r="K49" t="str">
            <v>946</v>
          </cell>
          <cell r="L49" t="str">
            <v>946 ALFA ROMEO (PER CLIENTE IPF)</v>
          </cell>
          <cell r="M49" t="str">
            <v>0020-FATTU</v>
          </cell>
          <cell r="N49" t="str">
            <v>MER</v>
          </cell>
          <cell r="O49">
            <v>22.855</v>
          </cell>
          <cell r="P49">
            <v>800</v>
          </cell>
          <cell r="Q49">
            <v>18284</v>
          </cell>
          <cell r="R49">
            <v>22.855</v>
          </cell>
          <cell r="S49">
            <v>22.855</v>
          </cell>
          <cell r="T49">
            <v>0</v>
          </cell>
          <cell r="U49">
            <v>0</v>
          </cell>
          <cell r="W49">
            <v>6.861504</v>
          </cell>
          <cell r="Y49">
            <v>6.2039999999999997</v>
          </cell>
          <cell r="AA49">
            <v>0.78393000000000002</v>
          </cell>
          <cell r="AC49">
            <v>0.85</v>
          </cell>
          <cell r="AE49">
            <v>5.0999999999999997E-2</v>
          </cell>
          <cell r="AG49">
            <v>1.6174360000000001</v>
          </cell>
          <cell r="AI49">
            <v>0.95777800000000002</v>
          </cell>
          <cell r="AK49">
            <v>9.3009999999999995E-2</v>
          </cell>
          <cell r="AM49">
            <v>0.234511</v>
          </cell>
          <cell r="AO49">
            <v>0.35306300000000002</v>
          </cell>
          <cell r="AQ49">
            <v>0</v>
          </cell>
          <cell r="AS49">
            <v>0</v>
          </cell>
          <cell r="AU49">
            <v>0</v>
          </cell>
          <cell r="AW49">
            <v>0</v>
          </cell>
          <cell r="AY49">
            <v>0</v>
          </cell>
          <cell r="BA49">
            <v>-0.17499999999999999</v>
          </cell>
          <cell r="BC49">
            <v>0</v>
          </cell>
          <cell r="BE49">
            <v>0</v>
          </cell>
          <cell r="BG49">
            <v>0</v>
          </cell>
          <cell r="BI49">
            <v>0</v>
          </cell>
          <cell r="BK49">
            <v>0</v>
          </cell>
          <cell r="BM49">
            <v>0</v>
          </cell>
          <cell r="BO49">
            <v>0</v>
          </cell>
          <cell r="BQ49">
            <v>0</v>
          </cell>
          <cell r="BR49" t="str">
            <v>PI</v>
          </cell>
          <cell r="BS49" t="str">
            <v>PININFARINA</v>
          </cell>
          <cell r="BT49">
            <v>20060501</v>
          </cell>
          <cell r="BU49">
            <v>20060531</v>
          </cell>
          <cell r="BV49" t="str">
            <v>0012256</v>
          </cell>
          <cell r="BW49" t="str">
            <v>2910</v>
          </cell>
          <cell r="BX49" t="str">
            <v>Assemblaggio - produz. (dir/indir/impieg)</v>
          </cell>
        </row>
        <row r="50">
          <cell r="A50" t="str">
            <v>00</v>
          </cell>
          <cell r="B50" t="str">
            <v>00</v>
          </cell>
          <cell r="D50" t="str">
            <v>CN0436</v>
          </cell>
          <cell r="E50" t="str">
            <v>PININFARINA S.P.A.</v>
          </cell>
          <cell r="F50" t="str">
            <v>CN0018C</v>
          </cell>
          <cell r="G50" t="str">
            <v>PININFARINA ML2</v>
          </cell>
          <cell r="H50" t="str">
            <v>60695307</v>
          </cell>
          <cell r="I50" t="str">
            <v>CS MONTANTE ANTERIORE SX</v>
          </cell>
          <cell r="J50" t="str">
            <v>NR</v>
          </cell>
          <cell r="K50" t="str">
            <v>946</v>
          </cell>
          <cell r="L50" t="str">
            <v>946 ALFA ROMEO (PER CLIENTE IPF)</v>
          </cell>
          <cell r="M50" t="str">
            <v>0020-FATTU</v>
          </cell>
          <cell r="N50" t="str">
            <v>MER</v>
          </cell>
          <cell r="O50">
            <v>22.855</v>
          </cell>
          <cell r="P50">
            <v>756</v>
          </cell>
          <cell r="Q50">
            <v>17278.38</v>
          </cell>
          <cell r="R50">
            <v>22.855</v>
          </cell>
          <cell r="S50">
            <v>22.855</v>
          </cell>
          <cell r="T50">
            <v>0</v>
          </cell>
          <cell r="U50">
            <v>0</v>
          </cell>
          <cell r="W50">
            <v>6.861504</v>
          </cell>
          <cell r="Y50">
            <v>6.2039999999999997</v>
          </cell>
          <cell r="AA50">
            <v>0.78393000000000002</v>
          </cell>
          <cell r="AC50">
            <v>0.85</v>
          </cell>
          <cell r="AE50">
            <v>5.0999999999999997E-2</v>
          </cell>
          <cell r="AG50">
            <v>1.6174360000000001</v>
          </cell>
          <cell r="AI50">
            <v>0.95777800000000002</v>
          </cell>
          <cell r="AK50">
            <v>9.3009999999999995E-2</v>
          </cell>
          <cell r="AM50">
            <v>0.234511</v>
          </cell>
          <cell r="AO50">
            <v>0.35306300000000002</v>
          </cell>
          <cell r="AQ50">
            <v>0</v>
          </cell>
          <cell r="AS50">
            <v>0</v>
          </cell>
          <cell r="AU50">
            <v>0</v>
          </cell>
          <cell r="AW50">
            <v>0</v>
          </cell>
          <cell r="AY50">
            <v>0</v>
          </cell>
          <cell r="BA50">
            <v>-0.17499999999999999</v>
          </cell>
          <cell r="BC50">
            <v>0</v>
          </cell>
          <cell r="BE50">
            <v>0</v>
          </cell>
          <cell r="BG50">
            <v>0</v>
          </cell>
          <cell r="BI50">
            <v>0</v>
          </cell>
          <cell r="BK50">
            <v>0</v>
          </cell>
          <cell r="BM50">
            <v>0</v>
          </cell>
          <cell r="BO50">
            <v>0</v>
          </cell>
          <cell r="BQ50">
            <v>0</v>
          </cell>
          <cell r="BR50" t="str">
            <v>PI</v>
          </cell>
          <cell r="BS50" t="str">
            <v>PININFARINA</v>
          </cell>
          <cell r="BT50">
            <v>20060501</v>
          </cell>
          <cell r="BU50">
            <v>20060531</v>
          </cell>
          <cell r="BV50" t="str">
            <v>0012256</v>
          </cell>
          <cell r="BW50" t="str">
            <v>2910</v>
          </cell>
          <cell r="BX50" t="str">
            <v>Assemblaggio - produz. (dir/indir/impieg)</v>
          </cell>
        </row>
        <row r="51">
          <cell r="A51" t="str">
            <v>00</v>
          </cell>
          <cell r="B51" t="str">
            <v>00</v>
          </cell>
          <cell r="D51" t="str">
            <v>CN0436</v>
          </cell>
          <cell r="E51" t="str">
            <v>PININFARINA S.P.A.</v>
          </cell>
          <cell r="F51" t="str">
            <v>CN0018C</v>
          </cell>
          <cell r="G51" t="str">
            <v>PININFARINA ML2</v>
          </cell>
          <cell r="H51" t="str">
            <v>60695316</v>
          </cell>
          <cell r="I51" t="str">
            <v>CANALINA PARAFANGO SUP. CPL DX</v>
          </cell>
          <cell r="J51" t="str">
            <v>NR</v>
          </cell>
          <cell r="K51" t="str">
            <v>946</v>
          </cell>
          <cell r="L51" t="str">
            <v>946 ALFA ROMEO (PER CLIENTE IPF)</v>
          </cell>
          <cell r="M51" t="str">
            <v>0020-FATTU</v>
          </cell>
          <cell r="N51" t="str">
            <v>MER</v>
          </cell>
          <cell r="O51">
            <v>7.8559999999999999</v>
          </cell>
          <cell r="P51">
            <v>780</v>
          </cell>
          <cell r="Q51">
            <v>6127.68</v>
          </cell>
          <cell r="R51">
            <v>7.8559999999999999</v>
          </cell>
          <cell r="S51">
            <v>7.8559999999999999</v>
          </cell>
          <cell r="T51">
            <v>0</v>
          </cell>
          <cell r="U51">
            <v>0</v>
          </cell>
          <cell r="W51">
            <v>1.1570020000000001</v>
          </cell>
          <cell r="Y51">
            <v>1.03</v>
          </cell>
          <cell r="AA51">
            <v>0.13122</v>
          </cell>
          <cell r="AC51">
            <v>2.5499999999999998</v>
          </cell>
          <cell r="AE51">
            <v>0.153</v>
          </cell>
          <cell r="AG51">
            <v>0</v>
          </cell>
          <cell r="AI51">
            <v>0</v>
          </cell>
          <cell r="AK51">
            <v>0</v>
          </cell>
          <cell r="AM51">
            <v>0</v>
          </cell>
          <cell r="AO51">
            <v>0.100424</v>
          </cell>
          <cell r="AQ51">
            <v>0</v>
          </cell>
          <cell r="AS51">
            <v>0</v>
          </cell>
          <cell r="AU51">
            <v>0</v>
          </cell>
          <cell r="AW51">
            <v>0</v>
          </cell>
          <cell r="AY51">
            <v>0</v>
          </cell>
          <cell r="BA51">
            <v>0</v>
          </cell>
          <cell r="BC51">
            <v>0</v>
          </cell>
          <cell r="BE51">
            <v>0</v>
          </cell>
          <cell r="BG51">
            <v>0</v>
          </cell>
          <cell r="BI51">
            <v>0</v>
          </cell>
          <cell r="BK51">
            <v>0</v>
          </cell>
          <cell r="BM51">
            <v>0</v>
          </cell>
          <cell r="BO51">
            <v>0</v>
          </cell>
          <cell r="BQ51">
            <v>0</v>
          </cell>
          <cell r="BR51" t="str">
            <v>PI</v>
          </cell>
          <cell r="BS51" t="str">
            <v>PININFARINA</v>
          </cell>
          <cell r="BT51">
            <v>20060501</v>
          </cell>
          <cell r="BU51">
            <v>20060531</v>
          </cell>
          <cell r="BV51" t="str">
            <v>0012256</v>
          </cell>
        </row>
        <row r="52">
          <cell r="A52" t="str">
            <v>00</v>
          </cell>
          <cell r="B52" t="str">
            <v>00</v>
          </cell>
          <cell r="D52" t="str">
            <v>CN0436</v>
          </cell>
          <cell r="E52" t="str">
            <v>PININFARINA S.P.A.</v>
          </cell>
          <cell r="F52" t="str">
            <v>CN0018C</v>
          </cell>
          <cell r="G52" t="str">
            <v>PININFARINA ML2</v>
          </cell>
          <cell r="H52" t="str">
            <v>60695317</v>
          </cell>
          <cell r="I52" t="str">
            <v>CANALINA PARAFANGO SUP. CPL SX</v>
          </cell>
          <cell r="J52" t="str">
            <v>NR</v>
          </cell>
          <cell r="K52" t="str">
            <v>946</v>
          </cell>
          <cell r="L52" t="str">
            <v>946 ALFA ROMEO (PER CLIENTE IPF)</v>
          </cell>
          <cell r="M52" t="str">
            <v>0020-FATTU</v>
          </cell>
          <cell r="N52" t="str">
            <v>MER</v>
          </cell>
          <cell r="O52">
            <v>7.8559999999999999</v>
          </cell>
          <cell r="P52">
            <v>720</v>
          </cell>
          <cell r="Q52">
            <v>5656.32</v>
          </cell>
          <cell r="R52">
            <v>7.8559999999999999</v>
          </cell>
          <cell r="S52">
            <v>7.8559999999999999</v>
          </cell>
          <cell r="T52">
            <v>0</v>
          </cell>
          <cell r="U52">
            <v>0</v>
          </cell>
          <cell r="W52">
            <v>1.1570020000000001</v>
          </cell>
          <cell r="Y52">
            <v>1.03</v>
          </cell>
          <cell r="AA52">
            <v>0.13122</v>
          </cell>
          <cell r="AC52">
            <v>2.5499999999999998</v>
          </cell>
          <cell r="AE52">
            <v>0.153</v>
          </cell>
          <cell r="AG52">
            <v>0</v>
          </cell>
          <cell r="AI52">
            <v>0</v>
          </cell>
          <cell r="AK52">
            <v>0</v>
          </cell>
          <cell r="AM52">
            <v>0</v>
          </cell>
          <cell r="AO52">
            <v>0.100424</v>
          </cell>
          <cell r="AQ52">
            <v>0</v>
          </cell>
          <cell r="AS52">
            <v>0</v>
          </cell>
          <cell r="AU52">
            <v>0</v>
          </cell>
          <cell r="AW52">
            <v>0</v>
          </cell>
          <cell r="AY52">
            <v>0</v>
          </cell>
          <cell r="BA52">
            <v>0</v>
          </cell>
          <cell r="BC52">
            <v>0</v>
          </cell>
          <cell r="BE52">
            <v>0</v>
          </cell>
          <cell r="BG52">
            <v>0</v>
          </cell>
          <cell r="BI52">
            <v>0</v>
          </cell>
          <cell r="BK52">
            <v>0</v>
          </cell>
          <cell r="BM52">
            <v>0</v>
          </cell>
          <cell r="BO52">
            <v>0</v>
          </cell>
          <cell r="BQ52">
            <v>0</v>
          </cell>
          <cell r="BR52" t="str">
            <v>PI</v>
          </cell>
          <cell r="BS52" t="str">
            <v>PININFARINA</v>
          </cell>
          <cell r="BT52">
            <v>20060501</v>
          </cell>
          <cell r="BU52">
            <v>20060531</v>
          </cell>
          <cell r="BV52" t="str">
            <v>0012256</v>
          </cell>
        </row>
        <row r="53">
          <cell r="A53" t="str">
            <v>00</v>
          </cell>
          <cell r="B53" t="str">
            <v>00</v>
          </cell>
          <cell r="D53" t="str">
            <v>CN0436</v>
          </cell>
          <cell r="E53" t="str">
            <v>PININFARINA S.P.A.</v>
          </cell>
          <cell r="F53" t="str">
            <v>CN0018C</v>
          </cell>
          <cell r="G53" t="str">
            <v>PININFARINA ML2</v>
          </cell>
          <cell r="H53" t="str">
            <v>60695662</v>
          </cell>
          <cell r="I53" t="str">
            <v>RIPORTO SUPERIORE OSSATURA FIANCO DX</v>
          </cell>
          <cell r="J53" t="str">
            <v>NR</v>
          </cell>
          <cell r="K53" t="str">
            <v>946</v>
          </cell>
          <cell r="L53" t="str">
            <v>946 ALFA ROMEO (PER CLIENTE IPF)</v>
          </cell>
          <cell r="M53" t="str">
            <v>0020-FATTU</v>
          </cell>
          <cell r="N53" t="str">
            <v>MER</v>
          </cell>
          <cell r="O53">
            <v>1.2649999999999999</v>
          </cell>
          <cell r="P53">
            <v>113</v>
          </cell>
          <cell r="Q53">
            <v>142.94999999999999</v>
          </cell>
          <cell r="R53">
            <v>1.2649999999999999</v>
          </cell>
          <cell r="S53">
            <v>1.2649999999999999</v>
          </cell>
          <cell r="T53">
            <v>0</v>
          </cell>
          <cell r="U53">
            <v>0</v>
          </cell>
          <cell r="W53">
            <v>0</v>
          </cell>
          <cell r="Y53">
            <v>1.85</v>
          </cell>
          <cell r="AA53">
            <v>0.111</v>
          </cell>
          <cell r="AC53">
            <v>0</v>
          </cell>
          <cell r="AE53">
            <v>0</v>
          </cell>
          <cell r="AG53">
            <v>0</v>
          </cell>
          <cell r="AI53">
            <v>0</v>
          </cell>
          <cell r="AK53">
            <v>0</v>
          </cell>
          <cell r="AM53">
            <v>0</v>
          </cell>
          <cell r="AO53">
            <v>3.9219999999999998E-2</v>
          </cell>
          <cell r="AQ53">
            <v>0</v>
          </cell>
          <cell r="AS53">
            <v>0</v>
          </cell>
          <cell r="AU53">
            <v>0</v>
          </cell>
          <cell r="AW53">
            <v>0</v>
          </cell>
          <cell r="AY53">
            <v>0</v>
          </cell>
          <cell r="BA53">
            <v>0</v>
          </cell>
          <cell r="BC53">
            <v>0</v>
          </cell>
          <cell r="BE53">
            <v>0</v>
          </cell>
          <cell r="BG53">
            <v>0</v>
          </cell>
          <cell r="BI53">
            <v>0</v>
          </cell>
          <cell r="BK53">
            <v>0</v>
          </cell>
          <cell r="BM53">
            <v>0</v>
          </cell>
          <cell r="BO53">
            <v>0</v>
          </cell>
          <cell r="BQ53">
            <v>0</v>
          </cell>
          <cell r="BR53" t="str">
            <v>PI</v>
          </cell>
          <cell r="BS53" t="str">
            <v>PININFARINA</v>
          </cell>
          <cell r="BT53">
            <v>20060501</v>
          </cell>
          <cell r="BU53">
            <v>20060531</v>
          </cell>
          <cell r="BV53" t="str">
            <v>0012256</v>
          </cell>
        </row>
        <row r="54">
          <cell r="A54" t="str">
            <v>00</v>
          </cell>
          <cell r="B54" t="str">
            <v>00</v>
          </cell>
          <cell r="D54" t="str">
            <v>CN0436</v>
          </cell>
          <cell r="E54" t="str">
            <v>PININFARINA S.P.A.</v>
          </cell>
          <cell r="F54" t="str">
            <v>CN0018C</v>
          </cell>
          <cell r="G54" t="str">
            <v>PININFARINA ML2</v>
          </cell>
          <cell r="H54" t="str">
            <v>60695663</v>
          </cell>
          <cell r="I54" t="str">
            <v>RIPORTO SUPERIORE OSSATURA FIANCO SX</v>
          </cell>
          <cell r="J54" t="str">
            <v>NR</v>
          </cell>
          <cell r="K54" t="str">
            <v>946</v>
          </cell>
          <cell r="L54" t="str">
            <v>946 ALFA ROMEO (PER CLIENTE IPF)</v>
          </cell>
          <cell r="M54" t="str">
            <v>0020-FATTU</v>
          </cell>
          <cell r="N54" t="str">
            <v>MER</v>
          </cell>
          <cell r="O54">
            <v>1.2649999999999999</v>
          </cell>
          <cell r="P54">
            <v>959</v>
          </cell>
          <cell r="Q54">
            <v>1213.1400000000001</v>
          </cell>
          <cell r="R54">
            <v>1.2649999999999999</v>
          </cell>
          <cell r="S54">
            <v>1.2649999999999999</v>
          </cell>
          <cell r="T54">
            <v>0</v>
          </cell>
          <cell r="U54">
            <v>0</v>
          </cell>
          <cell r="W54">
            <v>0</v>
          </cell>
          <cell r="Y54">
            <v>1.85</v>
          </cell>
          <cell r="AA54">
            <v>0.111</v>
          </cell>
          <cell r="AC54">
            <v>0</v>
          </cell>
          <cell r="AE54">
            <v>0</v>
          </cell>
          <cell r="AG54">
            <v>0</v>
          </cell>
          <cell r="AI54">
            <v>0</v>
          </cell>
          <cell r="AK54">
            <v>0</v>
          </cell>
          <cell r="AM54">
            <v>0</v>
          </cell>
          <cell r="AO54">
            <v>3.9219999999999998E-2</v>
          </cell>
          <cell r="AQ54">
            <v>0</v>
          </cell>
          <cell r="AS54">
            <v>0</v>
          </cell>
          <cell r="AU54">
            <v>0</v>
          </cell>
          <cell r="AW54">
            <v>0</v>
          </cell>
          <cell r="AY54">
            <v>0</v>
          </cell>
          <cell r="BA54">
            <v>0</v>
          </cell>
          <cell r="BC54">
            <v>0</v>
          </cell>
          <cell r="BE54">
            <v>0</v>
          </cell>
          <cell r="BG54">
            <v>0</v>
          </cell>
          <cell r="BI54">
            <v>0</v>
          </cell>
          <cell r="BK54">
            <v>0</v>
          </cell>
          <cell r="BM54">
            <v>0</v>
          </cell>
          <cell r="BO54">
            <v>0</v>
          </cell>
          <cell r="BQ54">
            <v>0</v>
          </cell>
          <cell r="BR54" t="str">
            <v>PI</v>
          </cell>
          <cell r="BS54" t="str">
            <v>PININFARINA</v>
          </cell>
          <cell r="BT54">
            <v>20060501</v>
          </cell>
          <cell r="BU54">
            <v>20060531</v>
          </cell>
          <cell r="BV54" t="str">
            <v>0012256</v>
          </cell>
        </row>
        <row r="55">
          <cell r="A55" t="str">
            <v>00</v>
          </cell>
          <cell r="B55" t="str">
            <v>00</v>
          </cell>
          <cell r="D55" t="str">
            <v>CN0436</v>
          </cell>
          <cell r="E55" t="str">
            <v>PININFARINA S.P.A.</v>
          </cell>
          <cell r="F55" t="str">
            <v>CN0018Q</v>
          </cell>
          <cell r="G55" t="str">
            <v>PININFARINA ML5</v>
          </cell>
          <cell r="H55" t="str">
            <v>MR465297X</v>
          </cell>
          <cell r="I55" t="str">
            <v>PORTA LATERALE SX CPL</v>
          </cell>
          <cell r="J55" t="str">
            <v>NR</v>
          </cell>
          <cell r="K55" t="str">
            <v>910</v>
          </cell>
          <cell r="L55" t="str">
            <v>MITSUBISHI</v>
          </cell>
          <cell r="M55" t="str">
            <v>0020-FATTU</v>
          </cell>
          <cell r="N55" t="str">
            <v>MER</v>
          </cell>
          <cell r="O55">
            <v>59.273800000000001</v>
          </cell>
          <cell r="P55">
            <v>54</v>
          </cell>
          <cell r="Q55">
            <v>3200.78</v>
          </cell>
          <cell r="R55">
            <v>59.273800000000001</v>
          </cell>
          <cell r="S55">
            <v>59.273800000000001</v>
          </cell>
          <cell r="T55">
            <v>0</v>
          </cell>
          <cell r="U55">
            <v>0</v>
          </cell>
          <cell r="W55">
            <v>0</v>
          </cell>
          <cell r="Y55">
            <v>0.47</v>
          </cell>
          <cell r="AA55">
            <v>2.8199999999999999E-2</v>
          </cell>
          <cell r="AC55">
            <v>0</v>
          </cell>
          <cell r="AE55">
            <v>0</v>
          </cell>
          <cell r="AG55">
            <v>0</v>
          </cell>
          <cell r="AI55">
            <v>0</v>
          </cell>
          <cell r="AK55">
            <v>0</v>
          </cell>
          <cell r="AM55">
            <v>0</v>
          </cell>
          <cell r="AO55">
            <v>9.9640000000000006E-3</v>
          </cell>
          <cell r="AQ55">
            <v>0</v>
          </cell>
          <cell r="AS55">
            <v>0</v>
          </cell>
          <cell r="AU55">
            <v>0</v>
          </cell>
          <cell r="AW55">
            <v>0</v>
          </cell>
          <cell r="AY55">
            <v>0</v>
          </cell>
          <cell r="BA55">
            <v>0</v>
          </cell>
          <cell r="BC55">
            <v>0</v>
          </cell>
          <cell r="BE55">
            <v>0</v>
          </cell>
          <cell r="BG55">
            <v>0</v>
          </cell>
          <cell r="BI55">
            <v>0</v>
          </cell>
          <cell r="BK55">
            <v>0</v>
          </cell>
          <cell r="BM55">
            <v>0</v>
          </cell>
          <cell r="BO55">
            <v>0</v>
          </cell>
          <cell r="BQ55">
            <v>0</v>
          </cell>
          <cell r="BR55" t="str">
            <v>PI</v>
          </cell>
          <cell r="BS55" t="str">
            <v>PININFARINA</v>
          </cell>
          <cell r="BT55">
            <v>20060501</v>
          </cell>
          <cell r="BU55">
            <v>20060531</v>
          </cell>
          <cell r="BV55" t="str">
            <v>0012256</v>
          </cell>
          <cell r="BW55" t="str">
            <v>2910</v>
          </cell>
          <cell r="BX55" t="str">
            <v>Assemblaggio - produz. (dir/indir/impieg)</v>
          </cell>
        </row>
        <row r="56">
          <cell r="A56" t="str">
            <v>00</v>
          </cell>
          <cell r="B56" t="str">
            <v>00</v>
          </cell>
          <cell r="D56" t="str">
            <v>CN0436</v>
          </cell>
          <cell r="E56" t="str">
            <v>PININFARINA S.P.A.</v>
          </cell>
          <cell r="F56" t="str">
            <v>CN0018Q</v>
          </cell>
          <cell r="G56" t="str">
            <v>PININFARINA ML5</v>
          </cell>
          <cell r="H56" t="str">
            <v>MR465298X</v>
          </cell>
          <cell r="I56" t="str">
            <v>PORTA LATERALE DX CPL</v>
          </cell>
          <cell r="J56" t="str">
            <v>NR</v>
          </cell>
          <cell r="K56" t="str">
            <v>910</v>
          </cell>
          <cell r="L56" t="str">
            <v>MITSUBISHI</v>
          </cell>
          <cell r="M56" t="str">
            <v>0020-FATTU</v>
          </cell>
          <cell r="N56" t="str">
            <v>MER</v>
          </cell>
          <cell r="O56">
            <v>59.273800000000001</v>
          </cell>
          <cell r="P56">
            <v>56</v>
          </cell>
          <cell r="Q56">
            <v>3319.33</v>
          </cell>
          <cell r="R56">
            <v>59.273800000000001</v>
          </cell>
          <cell r="S56">
            <v>59.273800000000001</v>
          </cell>
          <cell r="T56">
            <v>0</v>
          </cell>
          <cell r="U56">
            <v>0</v>
          </cell>
          <cell r="W56">
            <v>0</v>
          </cell>
          <cell r="Y56">
            <v>0.47</v>
          </cell>
          <cell r="AA56">
            <v>2.8199999999999999E-2</v>
          </cell>
          <cell r="AC56">
            <v>0</v>
          </cell>
          <cell r="AE56">
            <v>0</v>
          </cell>
          <cell r="AG56">
            <v>0</v>
          </cell>
          <cell r="AI56">
            <v>0</v>
          </cell>
          <cell r="AK56">
            <v>0</v>
          </cell>
          <cell r="AM56">
            <v>0</v>
          </cell>
          <cell r="AO56">
            <v>9.9640000000000006E-3</v>
          </cell>
          <cell r="AQ56">
            <v>0</v>
          </cell>
          <cell r="AS56">
            <v>0</v>
          </cell>
          <cell r="AU56">
            <v>0</v>
          </cell>
          <cell r="AW56">
            <v>0</v>
          </cell>
          <cell r="AY56">
            <v>0</v>
          </cell>
          <cell r="BA56">
            <v>0</v>
          </cell>
          <cell r="BC56">
            <v>0</v>
          </cell>
          <cell r="BE56">
            <v>0</v>
          </cell>
          <cell r="BG56">
            <v>0</v>
          </cell>
          <cell r="BI56">
            <v>0</v>
          </cell>
          <cell r="BK56">
            <v>0</v>
          </cell>
          <cell r="BM56">
            <v>0</v>
          </cell>
          <cell r="BO56">
            <v>0</v>
          </cell>
          <cell r="BQ56">
            <v>0</v>
          </cell>
          <cell r="BR56" t="str">
            <v>PI</v>
          </cell>
          <cell r="BS56" t="str">
            <v>PININFARINA</v>
          </cell>
          <cell r="BT56">
            <v>20060501</v>
          </cell>
          <cell r="BU56">
            <v>20060531</v>
          </cell>
          <cell r="BV56" t="str">
            <v>0012256</v>
          </cell>
          <cell r="BW56" t="str">
            <v>2910</v>
          </cell>
          <cell r="BX56" t="str">
            <v>Assemblaggio - produz. (dir/indir/impieg)</v>
          </cell>
        </row>
        <row r="57">
          <cell r="A57" t="str">
            <v>00</v>
          </cell>
          <cell r="B57" t="str">
            <v>00</v>
          </cell>
          <cell r="D57" t="str">
            <v>CN0436</v>
          </cell>
          <cell r="E57" t="str">
            <v>PININFARINA S.P.A.</v>
          </cell>
          <cell r="F57" t="str">
            <v>CN0018Q</v>
          </cell>
          <cell r="G57" t="str">
            <v>PININFARINA ML5</v>
          </cell>
          <cell r="H57" t="str">
            <v>9143001900</v>
          </cell>
          <cell r="I57" t="str">
            <v>PORTA SX</v>
          </cell>
          <cell r="J57" t="str">
            <v>NR</v>
          </cell>
          <cell r="K57" t="str">
            <v>910</v>
          </cell>
          <cell r="L57" t="str">
            <v>MITSUBISHI</v>
          </cell>
          <cell r="M57" t="str">
            <v>0020-FATTU</v>
          </cell>
          <cell r="N57" t="str">
            <v>MER</v>
          </cell>
          <cell r="O57">
            <v>135</v>
          </cell>
          <cell r="P57">
            <v>54</v>
          </cell>
          <cell r="Q57">
            <v>7290</v>
          </cell>
          <cell r="R57">
            <v>135</v>
          </cell>
          <cell r="S57">
            <v>135</v>
          </cell>
          <cell r="T57">
            <v>0</v>
          </cell>
          <cell r="U57">
            <v>0</v>
          </cell>
          <cell r="W57">
            <v>8.5915520000000001</v>
          </cell>
          <cell r="Y57">
            <v>0</v>
          </cell>
          <cell r="AA57">
            <v>0.51549299999999998</v>
          </cell>
          <cell r="AC57">
            <v>0.18301999999999999</v>
          </cell>
          <cell r="AE57">
            <v>1.0980999999999999E-2</v>
          </cell>
          <cell r="AG57">
            <v>1.6681550000000001</v>
          </cell>
          <cell r="AI57">
            <v>1.1917230000000001</v>
          </cell>
          <cell r="AK57">
            <v>0.72820300000000004</v>
          </cell>
          <cell r="AM57">
            <v>1.4815849999999999</v>
          </cell>
          <cell r="AO57">
            <v>0.287414</v>
          </cell>
          <cell r="AQ57">
            <v>0</v>
          </cell>
          <cell r="AS57">
            <v>7.9017000000000004E-2</v>
          </cell>
          <cell r="AU57">
            <v>0</v>
          </cell>
          <cell r="AW57">
            <v>0</v>
          </cell>
          <cell r="AY57">
            <v>0</v>
          </cell>
          <cell r="BA57">
            <v>0</v>
          </cell>
          <cell r="BC57">
            <v>0</v>
          </cell>
          <cell r="BE57">
            <v>0</v>
          </cell>
          <cell r="BG57">
            <v>0</v>
          </cell>
          <cell r="BI57">
            <v>0</v>
          </cell>
          <cell r="BK57">
            <v>0</v>
          </cell>
          <cell r="BM57">
            <v>0</v>
          </cell>
          <cell r="BO57">
            <v>0</v>
          </cell>
          <cell r="BQ57">
            <v>0</v>
          </cell>
          <cell r="BR57" t="str">
            <v>PI</v>
          </cell>
          <cell r="BS57" t="str">
            <v>PININFARINA</v>
          </cell>
          <cell r="BT57">
            <v>20060501</v>
          </cell>
          <cell r="BU57">
            <v>20060531</v>
          </cell>
          <cell r="BV57" t="str">
            <v>0012256</v>
          </cell>
          <cell r="BW57" t="str">
            <v>2920</v>
          </cell>
          <cell r="BX57" t="str">
            <v>Assemblaggio - revisione assembl. (MO dir/ind)</v>
          </cell>
        </row>
        <row r="58">
          <cell r="A58" t="str">
            <v>00</v>
          </cell>
          <cell r="B58" t="str">
            <v>00</v>
          </cell>
          <cell r="D58" t="str">
            <v>CN0436</v>
          </cell>
          <cell r="E58" t="str">
            <v>PININFARINA S.P.A.</v>
          </cell>
          <cell r="F58" t="str">
            <v>CN0018Q</v>
          </cell>
          <cell r="G58" t="str">
            <v>PININFARINA ML5</v>
          </cell>
          <cell r="H58" t="str">
            <v>9143002000</v>
          </cell>
          <cell r="I58" t="str">
            <v>PORTA DX</v>
          </cell>
          <cell r="J58" t="str">
            <v>NR</v>
          </cell>
          <cell r="K58" t="str">
            <v>910</v>
          </cell>
          <cell r="L58" t="str">
            <v>MITSUBISHI</v>
          </cell>
          <cell r="M58" t="str">
            <v>0020-FATTU</v>
          </cell>
          <cell r="N58" t="str">
            <v>MER</v>
          </cell>
          <cell r="O58">
            <v>135</v>
          </cell>
          <cell r="P58">
            <v>54</v>
          </cell>
          <cell r="Q58">
            <v>7290</v>
          </cell>
          <cell r="R58">
            <v>135</v>
          </cell>
          <cell r="S58">
            <v>135</v>
          </cell>
          <cell r="T58">
            <v>0</v>
          </cell>
          <cell r="U58">
            <v>0</v>
          </cell>
          <cell r="W58">
            <v>8.5915520000000001</v>
          </cell>
          <cell r="Y58">
            <v>0</v>
          </cell>
          <cell r="AA58">
            <v>0.51549299999999998</v>
          </cell>
          <cell r="AC58">
            <v>0.18301999999999999</v>
          </cell>
          <cell r="AE58">
            <v>1.0980999999999999E-2</v>
          </cell>
          <cell r="AG58">
            <v>1.6681550000000001</v>
          </cell>
          <cell r="AI58">
            <v>1.1917230000000001</v>
          </cell>
          <cell r="AK58">
            <v>0.472557</v>
          </cell>
          <cell r="AM58">
            <v>0.95479899999999995</v>
          </cell>
          <cell r="AO58">
            <v>0.27176499999999998</v>
          </cell>
          <cell r="AQ58">
            <v>0</v>
          </cell>
          <cell r="AS58">
            <v>7.9017000000000004E-2</v>
          </cell>
          <cell r="AU58">
            <v>0</v>
          </cell>
          <cell r="AW58">
            <v>0</v>
          </cell>
          <cell r="AY58">
            <v>0</v>
          </cell>
          <cell r="BA58">
            <v>0</v>
          </cell>
          <cell r="BC58">
            <v>0</v>
          </cell>
          <cell r="BE58">
            <v>0</v>
          </cell>
          <cell r="BG58">
            <v>0</v>
          </cell>
          <cell r="BI58">
            <v>0</v>
          </cell>
          <cell r="BK58">
            <v>0</v>
          </cell>
          <cell r="BM58">
            <v>0</v>
          </cell>
          <cell r="BO58">
            <v>0</v>
          </cell>
          <cell r="BQ58">
            <v>0</v>
          </cell>
          <cell r="BR58" t="str">
            <v>PI</v>
          </cell>
          <cell r="BS58" t="str">
            <v>PININFARINA</v>
          </cell>
          <cell r="BT58">
            <v>20060501</v>
          </cell>
          <cell r="BU58">
            <v>20060531</v>
          </cell>
          <cell r="BV58" t="str">
            <v>0012256</v>
          </cell>
          <cell r="BW58" t="str">
            <v>2920</v>
          </cell>
          <cell r="BX58" t="str">
            <v>Assemblaggio - revisione assembl. (MO dir/ind)</v>
          </cell>
        </row>
        <row r="59">
          <cell r="A59" t="str">
            <v>00</v>
          </cell>
          <cell r="B59" t="str">
            <v>00</v>
          </cell>
          <cell r="D59" t="str">
            <v>CN0457</v>
          </cell>
          <cell r="E59" t="str">
            <v>OPEN AIR SYSTEMS ITALIA S.R.L.</v>
          </cell>
          <cell r="F59" t="str">
            <v>CN0457C</v>
          </cell>
          <cell r="G59" t="str">
            <v>PININFARINA C330</v>
          </cell>
          <cell r="H59" t="str">
            <v>9410164A04P</v>
          </cell>
          <cell r="I59" t="str">
            <v>REAR C-POST RH CPL</v>
          </cell>
          <cell r="J59" t="str">
            <v>NR</v>
          </cell>
          <cell r="K59" t="str">
            <v>S389O</v>
          </cell>
          <cell r="L59" t="str">
            <v>TETTO RETRATTILE FORD FOCUS C.C</v>
          </cell>
          <cell r="M59" t="str">
            <v>0020-FATTU</v>
          </cell>
          <cell r="N59" t="str">
            <v>MER</v>
          </cell>
          <cell r="O59">
            <v>412.5</v>
          </cell>
          <cell r="P59">
            <v>2</v>
          </cell>
          <cell r="Q59">
            <v>825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 t="str">
            <v>Lamiera</v>
          </cell>
          <cell r="W59">
            <v>0</v>
          </cell>
          <cell r="X59" t="str">
            <v>Acquisto</v>
          </cell>
          <cell r="Y59">
            <v>0</v>
          </cell>
          <cell r="Z59" t="str">
            <v>% Mater.</v>
          </cell>
          <cell r="AA59">
            <v>0</v>
          </cell>
          <cell r="AB59" t="str">
            <v>lav.est.</v>
          </cell>
          <cell r="AC59">
            <v>0</v>
          </cell>
          <cell r="AD59" t="str">
            <v>% lav.est.</v>
          </cell>
          <cell r="AE59">
            <v>0</v>
          </cell>
          <cell r="AF59" t="str">
            <v>Manodopera</v>
          </cell>
          <cell r="AG59">
            <v>0</v>
          </cell>
          <cell r="AH59" t="str">
            <v>Macchina</v>
          </cell>
          <cell r="AI59">
            <v>0</v>
          </cell>
          <cell r="AJ59" t="str">
            <v>Attrezzag.</v>
          </cell>
          <cell r="AK59">
            <v>0</v>
          </cell>
          <cell r="AL59" t="str">
            <v>Setup</v>
          </cell>
          <cell r="AM59">
            <v>0</v>
          </cell>
          <cell r="AN59" t="str">
            <v>Per.Scarti</v>
          </cell>
          <cell r="AO59">
            <v>0</v>
          </cell>
          <cell r="AP59" t="str">
            <v>Ammortam.</v>
          </cell>
          <cell r="AQ59">
            <v>0</v>
          </cell>
          <cell r="AR59" t="str">
            <v>Trasporti</v>
          </cell>
          <cell r="AS59">
            <v>0</v>
          </cell>
          <cell r="AT59" t="str">
            <v>Posa stamp</v>
          </cell>
          <cell r="AU59">
            <v>0</v>
          </cell>
          <cell r="AV59" t="str">
            <v>Dispersion</v>
          </cell>
          <cell r="AW59">
            <v>0</v>
          </cell>
          <cell r="AX59" t="str">
            <v>Vari</v>
          </cell>
          <cell r="AY59">
            <v>0</v>
          </cell>
          <cell r="AZ59" t="str">
            <v>Sfrido</v>
          </cell>
          <cell r="BA59">
            <v>0</v>
          </cell>
          <cell r="BC59">
            <v>0</v>
          </cell>
          <cell r="BE59">
            <v>0</v>
          </cell>
          <cell r="BG59">
            <v>0</v>
          </cell>
          <cell r="BI59">
            <v>0</v>
          </cell>
          <cell r="BK59">
            <v>0</v>
          </cell>
          <cell r="BM59">
            <v>0</v>
          </cell>
          <cell r="BO59">
            <v>0</v>
          </cell>
          <cell r="BQ59">
            <v>0</v>
          </cell>
          <cell r="BR59" t="str">
            <v>PI</v>
          </cell>
          <cell r="BS59" t="str">
            <v>PININFARINA</v>
          </cell>
          <cell r="BT59">
            <v>20060501</v>
          </cell>
          <cell r="BU59">
            <v>20060531</v>
          </cell>
        </row>
        <row r="60">
          <cell r="A60" t="str">
            <v>00</v>
          </cell>
          <cell r="B60" t="str">
            <v>00</v>
          </cell>
          <cell r="D60" t="str">
            <v>CN0457</v>
          </cell>
          <cell r="E60" t="str">
            <v>OPEN AIR SYSTEMS ITALIA S.R.L.</v>
          </cell>
          <cell r="F60" t="str">
            <v>CN0457C</v>
          </cell>
          <cell r="G60" t="str">
            <v>PININFARINA C330</v>
          </cell>
          <cell r="H60" t="str">
            <v>9410165A04P</v>
          </cell>
          <cell r="I60" t="str">
            <v>REAR C-POST LH CPL</v>
          </cell>
          <cell r="J60" t="str">
            <v>NR</v>
          </cell>
          <cell r="K60" t="str">
            <v>S389O</v>
          </cell>
          <cell r="L60" t="str">
            <v>TETTO RETRATTILE FORD FOCUS C.C</v>
          </cell>
          <cell r="M60" t="str">
            <v>0020-FATTU</v>
          </cell>
          <cell r="N60" t="str">
            <v>MER</v>
          </cell>
          <cell r="O60">
            <v>412.5</v>
          </cell>
          <cell r="P60">
            <v>2</v>
          </cell>
          <cell r="Q60">
            <v>825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 t="str">
            <v>Lamiera</v>
          </cell>
          <cell r="W60">
            <v>0</v>
          </cell>
          <cell r="X60" t="str">
            <v>Acquisto</v>
          </cell>
          <cell r="Y60">
            <v>0</v>
          </cell>
          <cell r="Z60" t="str">
            <v>% Mater.</v>
          </cell>
          <cell r="AA60">
            <v>0</v>
          </cell>
          <cell r="AB60" t="str">
            <v>lav.est.</v>
          </cell>
          <cell r="AC60">
            <v>0</v>
          </cell>
          <cell r="AD60" t="str">
            <v>% lav.est.</v>
          </cell>
          <cell r="AE60">
            <v>0</v>
          </cell>
          <cell r="AF60" t="str">
            <v>Manodopera</v>
          </cell>
          <cell r="AG60">
            <v>0</v>
          </cell>
          <cell r="AH60" t="str">
            <v>Macchina</v>
          </cell>
          <cell r="AI60">
            <v>0</v>
          </cell>
          <cell r="AJ60" t="str">
            <v>Attrezzag.</v>
          </cell>
          <cell r="AK60">
            <v>0</v>
          </cell>
          <cell r="AL60" t="str">
            <v>Setup</v>
          </cell>
          <cell r="AM60">
            <v>0</v>
          </cell>
          <cell r="AN60" t="str">
            <v>Per.Scarti</v>
          </cell>
          <cell r="AO60">
            <v>0</v>
          </cell>
          <cell r="AP60" t="str">
            <v>Ammortam.</v>
          </cell>
          <cell r="AQ60">
            <v>0</v>
          </cell>
          <cell r="AR60" t="str">
            <v>Trasporti</v>
          </cell>
          <cell r="AS60">
            <v>0</v>
          </cell>
          <cell r="AT60" t="str">
            <v>Posa stamp</v>
          </cell>
          <cell r="AU60">
            <v>0</v>
          </cell>
          <cell r="AV60" t="str">
            <v>Dispersion</v>
          </cell>
          <cell r="AW60">
            <v>0</v>
          </cell>
          <cell r="AX60" t="str">
            <v>Vari</v>
          </cell>
          <cell r="AY60">
            <v>0</v>
          </cell>
          <cell r="AZ60" t="str">
            <v>Sfrido</v>
          </cell>
          <cell r="BA60">
            <v>0</v>
          </cell>
          <cell r="BC60">
            <v>0</v>
          </cell>
          <cell r="BE60">
            <v>0</v>
          </cell>
          <cell r="BG60">
            <v>0</v>
          </cell>
          <cell r="BI60">
            <v>0</v>
          </cell>
          <cell r="BK60">
            <v>0</v>
          </cell>
          <cell r="BM60">
            <v>0</v>
          </cell>
          <cell r="BO60">
            <v>0</v>
          </cell>
          <cell r="BQ60">
            <v>0</v>
          </cell>
          <cell r="BR60" t="str">
            <v>PI</v>
          </cell>
          <cell r="BS60" t="str">
            <v>PININFARINA</v>
          </cell>
          <cell r="BT60">
            <v>20060501</v>
          </cell>
          <cell r="BU60">
            <v>20060531</v>
          </cell>
        </row>
        <row r="61">
          <cell r="A61" t="str">
            <v>00</v>
          </cell>
          <cell r="B61" t="str">
            <v>00</v>
          </cell>
          <cell r="D61" t="str">
            <v>CN0457</v>
          </cell>
          <cell r="E61" t="str">
            <v>OPEN AIR SYSTEMS ITALIA S.R.L.</v>
          </cell>
          <cell r="F61" t="str">
            <v>CN0457C</v>
          </cell>
          <cell r="G61" t="str">
            <v>PININFARINA C330</v>
          </cell>
          <cell r="H61" t="str">
            <v>9410232A06P</v>
          </cell>
          <cell r="I61" t="str">
            <v>TRUNK LID SHELL ASSY</v>
          </cell>
          <cell r="J61" t="str">
            <v>NR</v>
          </cell>
          <cell r="K61" t="str">
            <v>S389O</v>
          </cell>
          <cell r="L61" t="str">
            <v>TETTO RETRATTILE FORD FOCUS C.C</v>
          </cell>
          <cell r="M61" t="str">
            <v>0020-FATTU</v>
          </cell>
          <cell r="N61" t="str">
            <v>MER</v>
          </cell>
          <cell r="O61">
            <v>2010</v>
          </cell>
          <cell r="P61">
            <v>2</v>
          </cell>
          <cell r="Q61">
            <v>4020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 t="str">
            <v>Lamiera</v>
          </cell>
          <cell r="W61">
            <v>0</v>
          </cell>
          <cell r="X61" t="str">
            <v>Acquisto</v>
          </cell>
          <cell r="Y61">
            <v>0</v>
          </cell>
          <cell r="Z61" t="str">
            <v>% Mater.</v>
          </cell>
          <cell r="AA61">
            <v>0</v>
          </cell>
          <cell r="AB61" t="str">
            <v>lav.est.</v>
          </cell>
          <cell r="AC61">
            <v>0</v>
          </cell>
          <cell r="AD61" t="str">
            <v>% lav.est.</v>
          </cell>
          <cell r="AE61">
            <v>0</v>
          </cell>
          <cell r="AF61" t="str">
            <v>Manodopera</v>
          </cell>
          <cell r="AG61">
            <v>0</v>
          </cell>
          <cell r="AH61" t="str">
            <v>Macchina</v>
          </cell>
          <cell r="AI61">
            <v>0</v>
          </cell>
          <cell r="AJ61" t="str">
            <v>Attrezzag.</v>
          </cell>
          <cell r="AK61">
            <v>0</v>
          </cell>
          <cell r="AL61" t="str">
            <v>Setup</v>
          </cell>
          <cell r="AM61">
            <v>0</v>
          </cell>
          <cell r="AN61" t="str">
            <v>Per.Scarti</v>
          </cell>
          <cell r="AO61">
            <v>0</v>
          </cell>
          <cell r="AP61" t="str">
            <v>Ammortam.</v>
          </cell>
          <cell r="AQ61">
            <v>0</v>
          </cell>
          <cell r="AR61" t="str">
            <v>Trasporti</v>
          </cell>
          <cell r="AS61">
            <v>0</v>
          </cell>
          <cell r="AT61" t="str">
            <v>Posa stamp</v>
          </cell>
          <cell r="AU61">
            <v>0</v>
          </cell>
          <cell r="AV61" t="str">
            <v>Dispersion</v>
          </cell>
          <cell r="AW61">
            <v>0</v>
          </cell>
          <cell r="AX61" t="str">
            <v>Vari</v>
          </cell>
          <cell r="AY61">
            <v>0</v>
          </cell>
          <cell r="AZ61" t="str">
            <v>Sfrido</v>
          </cell>
          <cell r="BA61">
            <v>0</v>
          </cell>
          <cell r="BC61">
            <v>0</v>
          </cell>
          <cell r="BE61">
            <v>0</v>
          </cell>
          <cell r="BG61">
            <v>0</v>
          </cell>
          <cell r="BI61">
            <v>0</v>
          </cell>
          <cell r="BK61">
            <v>0</v>
          </cell>
          <cell r="BM61">
            <v>0</v>
          </cell>
          <cell r="BO61">
            <v>0</v>
          </cell>
          <cell r="BQ61">
            <v>0</v>
          </cell>
          <cell r="BR61" t="str">
            <v>PI</v>
          </cell>
          <cell r="BS61" t="str">
            <v>PININFARINA</v>
          </cell>
          <cell r="BT61">
            <v>20060501</v>
          </cell>
          <cell r="BU61">
            <v>20060531</v>
          </cell>
        </row>
        <row r="62">
          <cell r="A62" t="str">
            <v>00</v>
          </cell>
          <cell r="B62" t="str">
            <v>00</v>
          </cell>
          <cell r="D62" t="str">
            <v>CN0470</v>
          </cell>
          <cell r="E62" t="str">
            <v>CAB PLUS S.r.l.</v>
          </cell>
          <cell r="F62" t="str">
            <v>CN0470D</v>
          </cell>
          <cell r="G62" t="str">
            <v>NEW COBA S.R.L. (PER CONTO CAB PLUS S.R.L.)</v>
          </cell>
          <cell r="H62" t="str">
            <v>82000456</v>
          </cell>
          <cell r="I62" t="str">
            <v>RINFORZO POSTERIORE</v>
          </cell>
          <cell r="J62" t="str">
            <v>NR</v>
          </cell>
          <cell r="K62" t="str">
            <v>TRAT</v>
          </cell>
          <cell r="L62" t="str">
            <v>VEICOLO TRATTORE</v>
          </cell>
          <cell r="M62" t="str">
            <v>0020-FATTU</v>
          </cell>
          <cell r="N62" t="str">
            <v>MER</v>
          </cell>
          <cell r="O62">
            <v>4.9169999999999998</v>
          </cell>
          <cell r="P62">
            <v>160</v>
          </cell>
          <cell r="Q62">
            <v>786.72</v>
          </cell>
          <cell r="R62">
            <v>4.9169999999999998</v>
          </cell>
          <cell r="S62">
            <v>4.9169999999999998</v>
          </cell>
          <cell r="T62">
            <v>0</v>
          </cell>
          <cell r="U62">
            <v>0</v>
          </cell>
          <cell r="W62">
            <v>0</v>
          </cell>
          <cell r="Y62">
            <v>4.92</v>
          </cell>
          <cell r="AA62">
            <v>0.29520000000000002</v>
          </cell>
          <cell r="AC62">
            <v>0</v>
          </cell>
          <cell r="AE62">
            <v>0</v>
          </cell>
          <cell r="AG62">
            <v>0</v>
          </cell>
          <cell r="AI62">
            <v>0</v>
          </cell>
          <cell r="AK62">
            <v>0</v>
          </cell>
          <cell r="AM62">
            <v>0</v>
          </cell>
          <cell r="AO62">
            <v>0.10430399999999999</v>
          </cell>
          <cell r="AQ62">
            <v>0</v>
          </cell>
          <cell r="AS62">
            <v>0</v>
          </cell>
          <cell r="AU62">
            <v>0</v>
          </cell>
          <cell r="AW62">
            <v>0</v>
          </cell>
          <cell r="AY62">
            <v>0</v>
          </cell>
          <cell r="BA62">
            <v>0</v>
          </cell>
          <cell r="BC62">
            <v>0</v>
          </cell>
          <cell r="BE62">
            <v>0</v>
          </cell>
          <cell r="BG62">
            <v>0</v>
          </cell>
          <cell r="BI62">
            <v>0</v>
          </cell>
          <cell r="BK62">
            <v>0</v>
          </cell>
          <cell r="BM62">
            <v>0</v>
          </cell>
          <cell r="BO62">
            <v>0</v>
          </cell>
          <cell r="BQ62">
            <v>0</v>
          </cell>
          <cell r="BR62" t="str">
            <v>20</v>
          </cell>
          <cell r="BS62" t="str">
            <v>ALTRI ITALIA</v>
          </cell>
          <cell r="BT62">
            <v>20060501</v>
          </cell>
          <cell r="BU62">
            <v>20060531</v>
          </cell>
        </row>
        <row r="63">
          <cell r="A63" t="str">
            <v>00</v>
          </cell>
          <cell r="B63" t="str">
            <v>00</v>
          </cell>
          <cell r="D63" t="str">
            <v>CN0470</v>
          </cell>
          <cell r="E63" t="str">
            <v>CAB PLUS S.r.l.</v>
          </cell>
          <cell r="F63" t="str">
            <v>CN0470D</v>
          </cell>
          <cell r="G63" t="str">
            <v>NEW COBA S.R.L. (PER CONTO CAB PLUS S.R.L.)</v>
          </cell>
          <cell r="H63" t="str">
            <v>82004128</v>
          </cell>
          <cell r="I63" t="str">
            <v>RINFORZO CENTRALE</v>
          </cell>
          <cell r="J63" t="str">
            <v>NR</v>
          </cell>
          <cell r="K63" t="str">
            <v>TRAT</v>
          </cell>
          <cell r="L63" t="str">
            <v>VEICOLO TRATTORE</v>
          </cell>
          <cell r="M63" t="str">
            <v>0020-FATTU</v>
          </cell>
          <cell r="N63" t="str">
            <v>MER</v>
          </cell>
          <cell r="O63">
            <v>6.3209999999999997</v>
          </cell>
          <cell r="P63">
            <v>160</v>
          </cell>
          <cell r="Q63">
            <v>1011.36</v>
          </cell>
          <cell r="R63">
            <v>6.3209999999999997</v>
          </cell>
          <cell r="S63">
            <v>6.3209999999999997</v>
          </cell>
          <cell r="T63">
            <v>0</v>
          </cell>
          <cell r="U63">
            <v>0</v>
          </cell>
          <cell r="W63">
            <v>0</v>
          </cell>
          <cell r="Y63">
            <v>6.32</v>
          </cell>
          <cell r="AA63">
            <v>0.37919999999999998</v>
          </cell>
          <cell r="AC63">
            <v>0</v>
          </cell>
          <cell r="AE63">
            <v>0</v>
          </cell>
          <cell r="AG63">
            <v>0</v>
          </cell>
          <cell r="AI63">
            <v>0</v>
          </cell>
          <cell r="AK63">
            <v>0</v>
          </cell>
          <cell r="AM63">
            <v>0</v>
          </cell>
          <cell r="AO63">
            <v>0.13398399999999999</v>
          </cell>
          <cell r="AQ63">
            <v>0</v>
          </cell>
          <cell r="AS63">
            <v>0</v>
          </cell>
          <cell r="AU63">
            <v>0</v>
          </cell>
          <cell r="AW63">
            <v>0</v>
          </cell>
          <cell r="AY63">
            <v>0</v>
          </cell>
          <cell r="BA63">
            <v>0</v>
          </cell>
          <cell r="BC63">
            <v>0</v>
          </cell>
          <cell r="BE63">
            <v>0</v>
          </cell>
          <cell r="BG63">
            <v>0</v>
          </cell>
          <cell r="BI63">
            <v>0</v>
          </cell>
          <cell r="BK63">
            <v>0</v>
          </cell>
          <cell r="BM63">
            <v>0</v>
          </cell>
          <cell r="BO63">
            <v>0</v>
          </cell>
          <cell r="BQ63">
            <v>0</v>
          </cell>
          <cell r="BR63" t="str">
            <v>20</v>
          </cell>
          <cell r="BS63" t="str">
            <v>ALTRI ITALIA</v>
          </cell>
          <cell r="BT63">
            <v>20060501</v>
          </cell>
          <cell r="BU63">
            <v>20060531</v>
          </cell>
        </row>
        <row r="64">
          <cell r="A64" t="str">
            <v>00</v>
          </cell>
          <cell r="B64" t="str">
            <v>00</v>
          </cell>
          <cell r="D64" t="str">
            <v>CN0470</v>
          </cell>
          <cell r="E64" t="str">
            <v>CAB PLUS S.r.l.</v>
          </cell>
          <cell r="F64" t="str">
            <v>CN0470D</v>
          </cell>
          <cell r="G64" t="str">
            <v>NEW COBA S.R.L. (PER CONTO CAB PLUS S.R.L.)</v>
          </cell>
          <cell r="H64" t="str">
            <v>82023034</v>
          </cell>
          <cell r="I64" t="str">
            <v>RIPARO RADIATORE SINISTRO</v>
          </cell>
          <cell r="J64" t="str">
            <v>NR</v>
          </cell>
          <cell r="K64" t="str">
            <v>TRAT</v>
          </cell>
          <cell r="L64" t="str">
            <v>VEICOLO TRATTORE</v>
          </cell>
          <cell r="M64" t="str">
            <v>0020-FATTU</v>
          </cell>
          <cell r="N64" t="str">
            <v>MER</v>
          </cell>
          <cell r="O64">
            <v>0.5</v>
          </cell>
          <cell r="P64">
            <v>160</v>
          </cell>
          <cell r="Q64">
            <v>80</v>
          </cell>
          <cell r="R64">
            <v>0.5</v>
          </cell>
          <cell r="S64">
            <v>0.5</v>
          </cell>
          <cell r="T64">
            <v>0</v>
          </cell>
          <cell r="U64">
            <v>0</v>
          </cell>
          <cell r="W64">
            <v>0</v>
          </cell>
          <cell r="Y64">
            <v>0.5</v>
          </cell>
          <cell r="AA64">
            <v>0.03</v>
          </cell>
          <cell r="AC64">
            <v>0</v>
          </cell>
          <cell r="AE64">
            <v>0</v>
          </cell>
          <cell r="AG64">
            <v>0</v>
          </cell>
          <cell r="AI64">
            <v>0</v>
          </cell>
          <cell r="AK64">
            <v>0</v>
          </cell>
          <cell r="AM64">
            <v>0</v>
          </cell>
          <cell r="AO64">
            <v>1.06E-2</v>
          </cell>
          <cell r="AQ64">
            <v>0</v>
          </cell>
          <cell r="AS64">
            <v>0</v>
          </cell>
          <cell r="AU64">
            <v>0</v>
          </cell>
          <cell r="AW64">
            <v>0</v>
          </cell>
          <cell r="AY64">
            <v>0</v>
          </cell>
          <cell r="BA64">
            <v>0</v>
          </cell>
          <cell r="BC64">
            <v>0</v>
          </cell>
          <cell r="BE64">
            <v>0</v>
          </cell>
          <cell r="BG64">
            <v>0</v>
          </cell>
          <cell r="BI64">
            <v>0</v>
          </cell>
          <cell r="BK64">
            <v>0</v>
          </cell>
          <cell r="BM64">
            <v>0</v>
          </cell>
          <cell r="BO64">
            <v>0</v>
          </cell>
          <cell r="BQ64">
            <v>0</v>
          </cell>
          <cell r="BR64" t="str">
            <v>20</v>
          </cell>
          <cell r="BS64" t="str">
            <v>ALTRI ITALIA</v>
          </cell>
          <cell r="BT64">
            <v>20060501</v>
          </cell>
          <cell r="BU64">
            <v>20060531</v>
          </cell>
        </row>
        <row r="65">
          <cell r="A65" t="str">
            <v>00</v>
          </cell>
          <cell r="B65" t="str">
            <v>00</v>
          </cell>
          <cell r="D65" t="str">
            <v>CN0470</v>
          </cell>
          <cell r="E65" t="str">
            <v>CAB PLUS S.r.l.</v>
          </cell>
          <cell r="F65" t="str">
            <v>CN0470D</v>
          </cell>
          <cell r="G65" t="str">
            <v>NEW COBA S.R.L. (PER CONTO CAB PLUS S.R.L.)</v>
          </cell>
          <cell r="H65" t="str">
            <v>82023035</v>
          </cell>
          <cell r="I65" t="str">
            <v>RIPARO RADIATORE DESTRO</v>
          </cell>
          <cell r="J65" t="str">
            <v>NR</v>
          </cell>
          <cell r="K65" t="str">
            <v>TRAT</v>
          </cell>
          <cell r="L65" t="str">
            <v>VEICOLO TRATTORE</v>
          </cell>
          <cell r="M65" t="str">
            <v>0020-FATTU</v>
          </cell>
          <cell r="N65" t="str">
            <v>MER</v>
          </cell>
          <cell r="O65">
            <v>0.5</v>
          </cell>
          <cell r="P65">
            <v>160</v>
          </cell>
          <cell r="Q65">
            <v>80</v>
          </cell>
          <cell r="R65">
            <v>0.5</v>
          </cell>
          <cell r="S65">
            <v>0.5</v>
          </cell>
          <cell r="T65">
            <v>0</v>
          </cell>
          <cell r="U65">
            <v>0</v>
          </cell>
          <cell r="W65">
            <v>0</v>
          </cell>
          <cell r="Y65">
            <v>0.5</v>
          </cell>
          <cell r="AA65">
            <v>0.03</v>
          </cell>
          <cell r="AC65">
            <v>0</v>
          </cell>
          <cell r="AE65">
            <v>0</v>
          </cell>
          <cell r="AG65">
            <v>0</v>
          </cell>
          <cell r="AI65">
            <v>0</v>
          </cell>
          <cell r="AK65">
            <v>0</v>
          </cell>
          <cell r="AM65">
            <v>0</v>
          </cell>
          <cell r="AO65">
            <v>1.06E-2</v>
          </cell>
          <cell r="AQ65">
            <v>0</v>
          </cell>
          <cell r="AS65">
            <v>0</v>
          </cell>
          <cell r="AU65">
            <v>0</v>
          </cell>
          <cell r="AW65">
            <v>0</v>
          </cell>
          <cell r="AY65">
            <v>0</v>
          </cell>
          <cell r="BA65">
            <v>0</v>
          </cell>
          <cell r="BC65">
            <v>0</v>
          </cell>
          <cell r="BE65">
            <v>0</v>
          </cell>
          <cell r="BG65">
            <v>0</v>
          </cell>
          <cell r="BI65">
            <v>0</v>
          </cell>
          <cell r="BK65">
            <v>0</v>
          </cell>
          <cell r="BM65">
            <v>0</v>
          </cell>
          <cell r="BO65">
            <v>0</v>
          </cell>
          <cell r="BQ65">
            <v>0</v>
          </cell>
          <cell r="BR65" t="str">
            <v>20</v>
          </cell>
          <cell r="BS65" t="str">
            <v>ALTRI ITALIA</v>
          </cell>
          <cell r="BT65">
            <v>20060501</v>
          </cell>
          <cell r="BU65">
            <v>20060531</v>
          </cell>
        </row>
        <row r="66">
          <cell r="A66" t="str">
            <v>00</v>
          </cell>
          <cell r="B66" t="str">
            <v>00</v>
          </cell>
          <cell r="C66" t="str">
            <v>01</v>
          </cell>
          <cell r="D66" t="str">
            <v>CE0026</v>
          </cell>
          <cell r="E66" t="str">
            <v>FPT - POWERTRAIN TECHNOLOGIE FRANCE SA</v>
          </cell>
          <cell r="F66" t="str">
            <v>CE0020A</v>
          </cell>
          <cell r="G66" t="str">
            <v>FPT - POWERTRAIN TECHNOLOGIE FRANCE SA</v>
          </cell>
          <cell r="H66" t="str">
            <v>4645864</v>
          </cell>
          <cell r="I66" t="str">
            <v>SUPPORTO FE/ZN 12 III GIALLO</v>
          </cell>
          <cell r="J66" t="str">
            <v>NR</v>
          </cell>
          <cell r="K66" t="str">
            <v>SPR</v>
          </cell>
          <cell r="L66" t="str">
            <v>FURGONE SPR1 - SPR2</v>
          </cell>
          <cell r="M66" t="str">
            <v>0020-FATTU</v>
          </cell>
          <cell r="N66" t="str">
            <v>MER</v>
          </cell>
          <cell r="O66">
            <v>0.1036</v>
          </cell>
          <cell r="P66">
            <v>20</v>
          </cell>
          <cell r="Q66">
            <v>2.0699999999999998</v>
          </cell>
          <cell r="R66">
            <v>0.1036</v>
          </cell>
          <cell r="S66">
            <v>0.1036</v>
          </cell>
          <cell r="T66">
            <v>0</v>
          </cell>
          <cell r="U66">
            <v>0</v>
          </cell>
          <cell r="W66">
            <v>0</v>
          </cell>
          <cell r="Y66">
            <v>0.379</v>
          </cell>
          <cell r="AA66">
            <v>2.274E-2</v>
          </cell>
          <cell r="AC66">
            <v>0.1913</v>
          </cell>
          <cell r="AE66">
            <v>1.1478E-2</v>
          </cell>
          <cell r="AG66">
            <v>0</v>
          </cell>
          <cell r="AI66">
            <v>0</v>
          </cell>
          <cell r="AK66">
            <v>0</v>
          </cell>
          <cell r="AM66">
            <v>0</v>
          </cell>
          <cell r="AO66">
            <v>1.209E-2</v>
          </cell>
          <cell r="AQ66">
            <v>0</v>
          </cell>
          <cell r="AS66">
            <v>0</v>
          </cell>
          <cell r="AU66">
            <v>0</v>
          </cell>
          <cell r="AW66">
            <v>0</v>
          </cell>
          <cell r="AY66">
            <v>0</v>
          </cell>
          <cell r="BA66">
            <v>0</v>
          </cell>
          <cell r="BC66">
            <v>0</v>
          </cell>
          <cell r="BE66">
            <v>0</v>
          </cell>
          <cell r="BG66">
            <v>0</v>
          </cell>
          <cell r="BI66">
            <v>0</v>
          </cell>
          <cell r="BK66">
            <v>0</v>
          </cell>
          <cell r="BM66">
            <v>0</v>
          </cell>
          <cell r="BO66">
            <v>0</v>
          </cell>
          <cell r="BQ66">
            <v>0</v>
          </cell>
          <cell r="BR66" t="str">
            <v>IV</v>
          </cell>
          <cell r="BS66" t="str">
            <v>IVECO</v>
          </cell>
          <cell r="BT66">
            <v>20060501</v>
          </cell>
          <cell r="BU66">
            <v>20060531</v>
          </cell>
          <cell r="BV66" t="str">
            <v>0015995</v>
          </cell>
        </row>
        <row r="67">
          <cell r="A67" t="str">
            <v>00</v>
          </cell>
          <cell r="B67" t="str">
            <v>00</v>
          </cell>
          <cell r="C67" t="str">
            <v>01</v>
          </cell>
          <cell r="D67" t="str">
            <v>CE0026</v>
          </cell>
          <cell r="E67" t="str">
            <v>FPT - POWERTRAIN TECHNOLOGIE FRANCE SA</v>
          </cell>
          <cell r="F67" t="str">
            <v>CE0020A</v>
          </cell>
          <cell r="G67" t="str">
            <v>FPT - POWERTRAIN TECHNOLOGIE FRANCE SA</v>
          </cell>
          <cell r="H67" t="str">
            <v>4760226</v>
          </cell>
          <cell r="I67" t="str">
            <v>STAFFA FE/ZN 12 III GIALLO</v>
          </cell>
          <cell r="J67" t="str">
            <v>NR</v>
          </cell>
          <cell r="K67" t="str">
            <v>SPR</v>
          </cell>
          <cell r="L67" t="str">
            <v>FURGONE SPR1 - SPR2</v>
          </cell>
          <cell r="M67" t="str">
            <v>0020-FATTU</v>
          </cell>
          <cell r="N67" t="str">
            <v>MER</v>
          </cell>
          <cell r="O67">
            <v>8.77E-2</v>
          </cell>
          <cell r="P67">
            <v>60</v>
          </cell>
          <cell r="Q67">
            <v>5.26</v>
          </cell>
          <cell r="R67">
            <v>8.77E-2</v>
          </cell>
          <cell r="S67">
            <v>8.77E-2</v>
          </cell>
          <cell r="T67">
            <v>0</v>
          </cell>
          <cell r="U67">
            <v>0</v>
          </cell>
          <cell r="W67">
            <v>0</v>
          </cell>
          <cell r="Y67">
            <v>0.27</v>
          </cell>
          <cell r="AA67">
            <v>1.6199999999999999E-2</v>
          </cell>
          <cell r="AC67">
            <v>0.04</v>
          </cell>
          <cell r="AE67">
            <v>2.3999999999999998E-3</v>
          </cell>
          <cell r="AG67">
            <v>0</v>
          </cell>
          <cell r="AI67">
            <v>0</v>
          </cell>
          <cell r="AK67">
            <v>0</v>
          </cell>
          <cell r="AM67">
            <v>0</v>
          </cell>
          <cell r="AO67">
            <v>6.5719999999999997E-3</v>
          </cell>
          <cell r="AQ67">
            <v>0</v>
          </cell>
          <cell r="AS67">
            <v>0</v>
          </cell>
          <cell r="AU67">
            <v>0</v>
          </cell>
          <cell r="AW67">
            <v>0</v>
          </cell>
          <cell r="AY67">
            <v>0</v>
          </cell>
          <cell r="BA67">
            <v>0</v>
          </cell>
          <cell r="BC67">
            <v>0</v>
          </cell>
          <cell r="BE67">
            <v>0</v>
          </cell>
          <cell r="BG67">
            <v>0</v>
          </cell>
          <cell r="BI67">
            <v>0</v>
          </cell>
          <cell r="BK67">
            <v>0</v>
          </cell>
          <cell r="BM67">
            <v>0</v>
          </cell>
          <cell r="BO67">
            <v>0</v>
          </cell>
          <cell r="BQ67">
            <v>0</v>
          </cell>
          <cell r="BR67" t="str">
            <v>IV</v>
          </cell>
          <cell r="BS67" t="str">
            <v>IVECO</v>
          </cell>
          <cell r="BT67">
            <v>20060501</v>
          </cell>
          <cell r="BU67">
            <v>20060531</v>
          </cell>
          <cell r="BV67" t="str">
            <v>0015995</v>
          </cell>
        </row>
        <row r="68">
          <cell r="A68" t="str">
            <v>00</v>
          </cell>
          <cell r="B68" t="str">
            <v>00</v>
          </cell>
          <cell r="C68" t="str">
            <v>01</v>
          </cell>
          <cell r="D68" t="str">
            <v>CN0037</v>
          </cell>
          <cell r="E68" t="str">
            <v>IVECO SPA STAB. 19-WMF/OPER.LOG.VILLANOVA UDC 942</v>
          </cell>
          <cell r="F68" t="str">
            <v>CN0037A</v>
          </cell>
          <cell r="G68" t="str">
            <v>VILLANOVA S.P.A. (ARGENTINA) FOR:015995</v>
          </cell>
          <cell r="H68" t="str">
            <v>41005777/S</v>
          </cell>
          <cell r="I68" t="str">
            <v>TRAVERSA VRNT IC 444 CL. B2 SIGILLATA</v>
          </cell>
          <cell r="J68" t="str">
            <v>NR</v>
          </cell>
          <cell r="K68" t="str">
            <v>SPR</v>
          </cell>
          <cell r="L68" t="str">
            <v>FURGONE SPR1 - SPR2</v>
          </cell>
          <cell r="M68" t="str">
            <v>0020-FATTU</v>
          </cell>
          <cell r="N68" t="str">
            <v>MER</v>
          </cell>
          <cell r="O68">
            <v>44.78</v>
          </cell>
          <cell r="P68">
            <v>111</v>
          </cell>
          <cell r="Q68">
            <v>4970.58</v>
          </cell>
          <cell r="R68">
            <v>44.78</v>
          </cell>
          <cell r="S68">
            <v>44.78</v>
          </cell>
          <cell r="T68">
            <v>0</v>
          </cell>
          <cell r="U68">
            <v>0</v>
          </cell>
          <cell r="W68">
            <v>28.753534999999999</v>
          </cell>
          <cell r="Y68">
            <v>0</v>
          </cell>
          <cell r="AA68">
            <v>1.725212</v>
          </cell>
          <cell r="AC68">
            <v>4.95</v>
          </cell>
          <cell r="AE68">
            <v>0.29699999999999999</v>
          </cell>
          <cell r="AG68">
            <v>6.4663310000000003</v>
          </cell>
          <cell r="AI68">
            <v>4.5538309999999997</v>
          </cell>
          <cell r="AK68">
            <v>0.46437899999999999</v>
          </cell>
          <cell r="AM68">
            <v>0.79895799999999995</v>
          </cell>
          <cell r="AO68">
            <v>0.96018400000000004</v>
          </cell>
          <cell r="AQ68">
            <v>0</v>
          </cell>
          <cell r="AS68">
            <v>0</v>
          </cell>
          <cell r="AU68">
            <v>0</v>
          </cell>
          <cell r="AW68">
            <v>0</v>
          </cell>
          <cell r="AY68">
            <v>0</v>
          </cell>
          <cell r="BA68">
            <v>0</v>
          </cell>
          <cell r="BC68">
            <v>0</v>
          </cell>
          <cell r="BE68">
            <v>0</v>
          </cell>
          <cell r="BG68">
            <v>0</v>
          </cell>
          <cell r="BI68">
            <v>0</v>
          </cell>
          <cell r="BK68">
            <v>0</v>
          </cell>
          <cell r="BM68">
            <v>0</v>
          </cell>
          <cell r="BO68">
            <v>0</v>
          </cell>
          <cell r="BQ68">
            <v>0</v>
          </cell>
          <cell r="BR68" t="str">
            <v>IV</v>
          </cell>
          <cell r="BS68" t="str">
            <v>IVECO</v>
          </cell>
          <cell r="BT68">
            <v>20060501</v>
          </cell>
          <cell r="BU68">
            <v>20060531</v>
          </cell>
          <cell r="BV68" t="str">
            <v>0015995</v>
          </cell>
        </row>
        <row r="69">
          <cell r="A69" t="str">
            <v>00</v>
          </cell>
          <cell r="B69" t="str">
            <v>00</v>
          </cell>
          <cell r="C69" t="str">
            <v>01</v>
          </cell>
          <cell r="D69" t="str">
            <v>CN0037</v>
          </cell>
          <cell r="E69" t="str">
            <v>IVECO SPA STAB. 19-WMF/OPER.LOG.VILLANOVA UDC 942</v>
          </cell>
          <cell r="F69" t="str">
            <v>CN0037A</v>
          </cell>
          <cell r="G69" t="str">
            <v>VILLANOVA S.P.A. (ARGENTINA) FOR:015995</v>
          </cell>
          <cell r="H69" t="str">
            <v>8132241/S</v>
          </cell>
          <cell r="I69" t="str">
            <v>TRAVERSA VRNT IC 444 CL. B2 SIGILLATA</v>
          </cell>
          <cell r="J69" t="str">
            <v>NR</v>
          </cell>
          <cell r="K69" t="str">
            <v>SPR</v>
          </cell>
          <cell r="L69" t="str">
            <v>FURGONE SPR1 - SPR2</v>
          </cell>
          <cell r="M69" t="str">
            <v>0020-FATTU</v>
          </cell>
          <cell r="N69" t="str">
            <v>MER</v>
          </cell>
          <cell r="O69">
            <v>45.51</v>
          </cell>
          <cell r="P69">
            <v>1</v>
          </cell>
          <cell r="Q69">
            <v>45.51</v>
          </cell>
          <cell r="R69">
            <v>45.51</v>
          </cell>
          <cell r="S69">
            <v>45.51</v>
          </cell>
          <cell r="T69">
            <v>0</v>
          </cell>
          <cell r="U69">
            <v>0</v>
          </cell>
          <cell r="W69">
            <v>27.205414000000001</v>
          </cell>
          <cell r="Y69">
            <v>1.4456</v>
          </cell>
          <cell r="AA69">
            <v>1.71906</v>
          </cell>
          <cell r="AC69">
            <v>5.86</v>
          </cell>
          <cell r="AE69">
            <v>0.35160000000000002</v>
          </cell>
          <cell r="AG69">
            <v>9.8618039999999993</v>
          </cell>
          <cell r="AI69">
            <v>7.7850299999999999</v>
          </cell>
          <cell r="AK69">
            <v>0.457903</v>
          </cell>
          <cell r="AM69">
            <v>0.53264100000000003</v>
          </cell>
          <cell r="AO69">
            <v>1.1043810000000001</v>
          </cell>
          <cell r="AQ69">
            <v>0</v>
          </cell>
          <cell r="AS69">
            <v>0</v>
          </cell>
          <cell r="AU69">
            <v>0</v>
          </cell>
          <cell r="AW69">
            <v>0</v>
          </cell>
          <cell r="AY69">
            <v>0</v>
          </cell>
          <cell r="BA69">
            <v>-0.55649999999999999</v>
          </cell>
          <cell r="BC69">
            <v>0</v>
          </cell>
          <cell r="BE69">
            <v>0</v>
          </cell>
          <cell r="BG69">
            <v>0</v>
          </cell>
          <cell r="BI69">
            <v>0</v>
          </cell>
          <cell r="BK69">
            <v>0</v>
          </cell>
          <cell r="BM69">
            <v>0</v>
          </cell>
          <cell r="BO69">
            <v>0</v>
          </cell>
          <cell r="BQ69">
            <v>0</v>
          </cell>
          <cell r="BR69" t="str">
            <v>IV</v>
          </cell>
          <cell r="BS69" t="str">
            <v>IVECO</v>
          </cell>
          <cell r="BT69">
            <v>20060501</v>
          </cell>
          <cell r="BU69">
            <v>20060531</v>
          </cell>
          <cell r="BV69" t="str">
            <v>0015995</v>
          </cell>
        </row>
        <row r="70">
          <cell r="A70" t="str">
            <v>00</v>
          </cell>
          <cell r="B70" t="str">
            <v>00</v>
          </cell>
          <cell r="C70" t="str">
            <v>01</v>
          </cell>
          <cell r="D70" t="str">
            <v>CN0037</v>
          </cell>
          <cell r="E70" t="str">
            <v>IVECO SPA STAB. 19-WMF/OPER.LOG.VILLANOVA UDC 942</v>
          </cell>
          <cell r="F70" t="str">
            <v>CN0037A</v>
          </cell>
          <cell r="G70" t="str">
            <v>VILLANOVA S.P.A. (ARGENTINA) FOR:015995</v>
          </cell>
          <cell r="H70" t="str">
            <v>8137161/S</v>
          </cell>
          <cell r="I70" t="str">
            <v>TRAVERSA POSTERIORE VRNT IC 444 CL. B2 SIGILLATA</v>
          </cell>
          <cell r="J70" t="str">
            <v>NR</v>
          </cell>
          <cell r="K70" t="str">
            <v>SPR</v>
          </cell>
          <cell r="L70" t="str">
            <v>FURGONE SPR1 - SPR2</v>
          </cell>
          <cell r="M70" t="str">
            <v>0020-FATTU</v>
          </cell>
          <cell r="N70" t="str">
            <v>MER</v>
          </cell>
          <cell r="O70">
            <v>40.67</v>
          </cell>
          <cell r="P70">
            <v>409</v>
          </cell>
          <cell r="Q70">
            <v>16634.03</v>
          </cell>
          <cell r="R70">
            <v>40.67</v>
          </cell>
          <cell r="S70">
            <v>40.67</v>
          </cell>
          <cell r="T70">
            <v>0</v>
          </cell>
          <cell r="U70">
            <v>0</v>
          </cell>
          <cell r="W70">
            <v>24.787537</v>
          </cell>
          <cell r="Y70">
            <v>0</v>
          </cell>
          <cell r="AA70">
            <v>1.487252</v>
          </cell>
          <cell r="AC70">
            <v>4.5199999999999996</v>
          </cell>
          <cell r="AE70">
            <v>0.2712</v>
          </cell>
          <cell r="AG70">
            <v>7.1353669999999996</v>
          </cell>
          <cell r="AI70">
            <v>5.7836600000000002</v>
          </cell>
          <cell r="AK70">
            <v>0.76874600000000004</v>
          </cell>
          <cell r="AM70">
            <v>1.335779</v>
          </cell>
          <cell r="AO70">
            <v>0.92179</v>
          </cell>
          <cell r="AQ70">
            <v>0</v>
          </cell>
          <cell r="AS70">
            <v>0</v>
          </cell>
          <cell r="AU70">
            <v>0</v>
          </cell>
          <cell r="AW70">
            <v>0</v>
          </cell>
          <cell r="AY70">
            <v>0</v>
          </cell>
          <cell r="BA70">
            <v>0</v>
          </cell>
          <cell r="BC70">
            <v>0</v>
          </cell>
          <cell r="BE70">
            <v>0</v>
          </cell>
          <cell r="BG70">
            <v>0</v>
          </cell>
          <cell r="BI70">
            <v>0</v>
          </cell>
          <cell r="BK70">
            <v>0</v>
          </cell>
          <cell r="BM70">
            <v>0</v>
          </cell>
          <cell r="BO70">
            <v>0</v>
          </cell>
          <cell r="BQ70">
            <v>0</v>
          </cell>
          <cell r="BR70" t="str">
            <v>IV</v>
          </cell>
          <cell r="BS70" t="str">
            <v>IVECO</v>
          </cell>
          <cell r="BT70">
            <v>20060501</v>
          </cell>
          <cell r="BU70">
            <v>20060531</v>
          </cell>
          <cell r="BV70" t="str">
            <v>0015995</v>
          </cell>
        </row>
        <row r="71">
          <cell r="A71" t="str">
            <v>00</v>
          </cell>
          <cell r="B71" t="str">
            <v>00</v>
          </cell>
          <cell r="C71" t="str">
            <v>01</v>
          </cell>
          <cell r="D71" t="str">
            <v>CN0037</v>
          </cell>
          <cell r="E71" t="str">
            <v>IVECO SPA STAB. 19-WMF/OPER.LOG.VILLANOVA UDC 942</v>
          </cell>
          <cell r="F71" t="str">
            <v>CN0037A</v>
          </cell>
          <cell r="G71" t="str">
            <v>VILLANOVA S.P.A. (ARGENTINA) FOR:015995</v>
          </cell>
          <cell r="H71" t="str">
            <v>8189416</v>
          </cell>
          <cell r="I71" t="str">
            <v>SQUADRETTA SX VRNT</v>
          </cell>
          <cell r="J71" t="str">
            <v>NR</v>
          </cell>
          <cell r="K71" t="str">
            <v>SPR</v>
          </cell>
          <cell r="L71" t="str">
            <v>FURGONE SPR1 - SPR2</v>
          </cell>
          <cell r="M71" t="str">
            <v>0020-FATTU</v>
          </cell>
          <cell r="N71" t="str">
            <v>MER</v>
          </cell>
          <cell r="O71">
            <v>0.8982</v>
          </cell>
          <cell r="P71">
            <v>6</v>
          </cell>
          <cell r="Q71">
            <v>5.39</v>
          </cell>
          <cell r="R71">
            <v>0.8982</v>
          </cell>
          <cell r="S71">
            <v>0.8982</v>
          </cell>
          <cell r="T71">
            <v>0</v>
          </cell>
          <cell r="U71">
            <v>0</v>
          </cell>
          <cell r="W71">
            <v>0.741031</v>
          </cell>
          <cell r="Y71">
            <v>0</v>
          </cell>
          <cell r="AA71">
            <v>4.4461000000000001E-2</v>
          </cell>
          <cell r="AC71">
            <v>0.70499999999999996</v>
          </cell>
          <cell r="AE71">
            <v>4.2299999999999997E-2</v>
          </cell>
          <cell r="AG71">
            <v>0</v>
          </cell>
          <cell r="AI71">
            <v>0</v>
          </cell>
          <cell r="AK71">
            <v>0</v>
          </cell>
          <cell r="AM71">
            <v>0</v>
          </cell>
          <cell r="AO71">
            <v>3.0655000000000002E-2</v>
          </cell>
          <cell r="AQ71">
            <v>0</v>
          </cell>
          <cell r="AS71">
            <v>0</v>
          </cell>
          <cell r="AU71">
            <v>0</v>
          </cell>
          <cell r="AW71">
            <v>0</v>
          </cell>
          <cell r="AY71">
            <v>0</v>
          </cell>
          <cell r="BA71">
            <v>-4.725E-2</v>
          </cell>
          <cell r="BC71">
            <v>0</v>
          </cell>
          <cell r="BE71">
            <v>0</v>
          </cell>
          <cell r="BG71">
            <v>0</v>
          </cell>
          <cell r="BI71">
            <v>0</v>
          </cell>
          <cell r="BK71">
            <v>0</v>
          </cell>
          <cell r="BM71">
            <v>0</v>
          </cell>
          <cell r="BO71">
            <v>0</v>
          </cell>
          <cell r="BQ71">
            <v>0</v>
          </cell>
          <cell r="BR71" t="str">
            <v>IV</v>
          </cell>
          <cell r="BS71" t="str">
            <v>IVECO</v>
          </cell>
          <cell r="BT71">
            <v>20060501</v>
          </cell>
          <cell r="BU71">
            <v>20060531</v>
          </cell>
          <cell r="BV71" t="str">
            <v>0015995</v>
          </cell>
        </row>
        <row r="72">
          <cell r="A72" t="str">
            <v>00</v>
          </cell>
          <cell r="B72" t="str">
            <v>00</v>
          </cell>
          <cell r="C72" t="str">
            <v>01</v>
          </cell>
          <cell r="D72" t="str">
            <v>CN0037</v>
          </cell>
          <cell r="E72" t="str">
            <v>IVECO SPA STAB. 19-WMF/OPER.LOG.VILLANOVA UDC 942</v>
          </cell>
          <cell r="F72" t="str">
            <v>CN0037A</v>
          </cell>
          <cell r="G72" t="str">
            <v>VILLANOVA S.P.A. (ARGENTINA) FOR:015995</v>
          </cell>
          <cell r="H72" t="str">
            <v>98415152</v>
          </cell>
          <cell r="I72" t="str">
            <v>SOPPORTO POSTERIORE MOLLE ANT.CPL BOCCOLE</v>
          </cell>
          <cell r="J72" t="str">
            <v>NR</v>
          </cell>
          <cell r="K72" t="str">
            <v>SPR</v>
          </cell>
          <cell r="L72" t="str">
            <v>FURGONE SPR1 - SPR2</v>
          </cell>
          <cell r="M72" t="str">
            <v>0020-FATTU</v>
          </cell>
          <cell r="N72" t="str">
            <v>MER</v>
          </cell>
          <cell r="O72">
            <v>13.18</v>
          </cell>
          <cell r="P72">
            <v>584</v>
          </cell>
          <cell r="Q72">
            <v>7697.12</v>
          </cell>
          <cell r="R72">
            <v>13.18</v>
          </cell>
          <cell r="S72">
            <v>13.18</v>
          </cell>
          <cell r="T72">
            <v>0</v>
          </cell>
          <cell r="U72">
            <v>0</v>
          </cell>
          <cell r="W72">
            <v>2.3930549999999999</v>
          </cell>
          <cell r="Y72">
            <v>9.92</v>
          </cell>
          <cell r="AA72">
            <v>0.73878299999999997</v>
          </cell>
          <cell r="AC72">
            <v>0.46700000000000003</v>
          </cell>
          <cell r="AE72">
            <v>2.802E-2</v>
          </cell>
          <cell r="AG72">
            <v>0.22251499999999999</v>
          </cell>
          <cell r="AI72">
            <v>0.59258100000000002</v>
          </cell>
          <cell r="AK72">
            <v>0.15665799999999999</v>
          </cell>
          <cell r="AM72">
            <v>5.8824000000000001E-2</v>
          </cell>
          <cell r="AO72">
            <v>0.29154799999999997</v>
          </cell>
          <cell r="AQ72">
            <v>0</v>
          </cell>
          <cell r="AS72">
            <v>0</v>
          </cell>
          <cell r="AU72">
            <v>0</v>
          </cell>
          <cell r="AW72">
            <v>0</v>
          </cell>
          <cell r="AY72">
            <v>0</v>
          </cell>
          <cell r="BA72">
            <v>0</v>
          </cell>
          <cell r="BC72">
            <v>0</v>
          </cell>
          <cell r="BE72">
            <v>0</v>
          </cell>
          <cell r="BG72">
            <v>0</v>
          </cell>
          <cell r="BI72">
            <v>0</v>
          </cell>
          <cell r="BK72">
            <v>0</v>
          </cell>
          <cell r="BM72">
            <v>0</v>
          </cell>
          <cell r="BO72">
            <v>0</v>
          </cell>
          <cell r="BQ72">
            <v>0</v>
          </cell>
          <cell r="BR72" t="str">
            <v>IV</v>
          </cell>
          <cell r="BS72" t="str">
            <v>IVECO</v>
          </cell>
          <cell r="BT72">
            <v>20060501</v>
          </cell>
          <cell r="BU72">
            <v>20060531</v>
          </cell>
          <cell r="BV72" t="str">
            <v>0015995</v>
          </cell>
        </row>
        <row r="73">
          <cell r="A73" t="str">
            <v>00</v>
          </cell>
          <cell r="B73" t="str">
            <v>00</v>
          </cell>
          <cell r="C73" t="str">
            <v>01</v>
          </cell>
          <cell r="D73" t="str">
            <v>CN0037</v>
          </cell>
          <cell r="E73" t="str">
            <v>IVECO SPA STAB. 19-WMF/OPER.LOG.VILLANOVA UDC 942</v>
          </cell>
          <cell r="F73" t="str">
            <v>CN0037A</v>
          </cell>
          <cell r="G73" t="str">
            <v>VILLANOVA S.P.A. (ARGENTINA) FOR:015995</v>
          </cell>
          <cell r="H73" t="str">
            <v>98429118</v>
          </cell>
          <cell r="I73" t="str">
            <v>MENSOLA COMPLETA DESTRA VRNT IC 288 (F+S)</v>
          </cell>
          <cell r="J73" t="str">
            <v>NR</v>
          </cell>
          <cell r="K73" t="str">
            <v>SPR</v>
          </cell>
          <cell r="L73" t="str">
            <v>FURGONE SPR1 - SPR2</v>
          </cell>
          <cell r="M73" t="str">
            <v>0020-FATTU</v>
          </cell>
          <cell r="N73" t="str">
            <v>MER</v>
          </cell>
          <cell r="O73">
            <v>4.1399999999999997</v>
          </cell>
          <cell r="P73">
            <v>2</v>
          </cell>
          <cell r="Q73">
            <v>8.2799999999999994</v>
          </cell>
          <cell r="R73">
            <v>4.1399999999999997</v>
          </cell>
          <cell r="S73">
            <v>4.1399999999999997</v>
          </cell>
          <cell r="T73">
            <v>0</v>
          </cell>
          <cell r="U73">
            <v>0</v>
          </cell>
          <cell r="W73">
            <v>2.362581</v>
          </cell>
          <cell r="Y73">
            <v>0.58669499999999997</v>
          </cell>
          <cell r="AA73">
            <v>0.176956</v>
          </cell>
          <cell r="AC73">
            <v>0.53400000000000003</v>
          </cell>
          <cell r="AE73">
            <v>3.2039999999999999E-2</v>
          </cell>
          <cell r="AG73">
            <v>0.754158</v>
          </cell>
          <cell r="AI73">
            <v>0.72063900000000003</v>
          </cell>
          <cell r="AK73">
            <v>6.2799999999999995E-2</v>
          </cell>
          <cell r="AM73">
            <v>0.129939</v>
          </cell>
          <cell r="AO73">
            <v>0.107196</v>
          </cell>
          <cell r="AQ73">
            <v>0</v>
          </cell>
          <cell r="AS73">
            <v>0</v>
          </cell>
          <cell r="AU73">
            <v>0</v>
          </cell>
          <cell r="AW73">
            <v>0</v>
          </cell>
          <cell r="AY73">
            <v>0</v>
          </cell>
          <cell r="BA73">
            <v>0</v>
          </cell>
          <cell r="BC73">
            <v>0</v>
          </cell>
          <cell r="BE73">
            <v>0</v>
          </cell>
          <cell r="BG73">
            <v>0</v>
          </cell>
          <cell r="BI73">
            <v>0</v>
          </cell>
          <cell r="BK73">
            <v>0</v>
          </cell>
          <cell r="BM73">
            <v>0</v>
          </cell>
          <cell r="BO73">
            <v>0</v>
          </cell>
          <cell r="BQ73">
            <v>0</v>
          </cell>
          <cell r="BR73" t="str">
            <v>IV</v>
          </cell>
          <cell r="BS73" t="str">
            <v>IVECO</v>
          </cell>
          <cell r="BT73">
            <v>20060501</v>
          </cell>
          <cell r="BU73">
            <v>20060531</v>
          </cell>
          <cell r="BV73" t="str">
            <v>0015995</v>
          </cell>
        </row>
        <row r="74">
          <cell r="A74" t="str">
            <v>00</v>
          </cell>
          <cell r="B74" t="str">
            <v>00</v>
          </cell>
          <cell r="C74" t="str">
            <v>01</v>
          </cell>
          <cell r="D74" t="str">
            <v>CN0037</v>
          </cell>
          <cell r="E74" t="str">
            <v>IVECO SPA STAB. 19-WMF/OPER.LOG.VILLANOVA UDC 942</v>
          </cell>
          <cell r="F74" t="str">
            <v>CN0037A</v>
          </cell>
          <cell r="G74" t="str">
            <v>VILLANOVA S.P.A. (ARGENTINA) FOR:015995</v>
          </cell>
          <cell r="H74" t="str">
            <v>98429119</v>
          </cell>
          <cell r="I74" t="str">
            <v>MENSOLA COMPLETA SINISTRA VRNT IC 288 (F+S)</v>
          </cell>
          <cell r="J74" t="str">
            <v>NR</v>
          </cell>
          <cell r="K74" t="str">
            <v>SPR</v>
          </cell>
          <cell r="L74" t="str">
            <v>FURGONE SPR1 - SPR2</v>
          </cell>
          <cell r="M74" t="str">
            <v>0020-FATTU</v>
          </cell>
          <cell r="N74" t="str">
            <v>MER</v>
          </cell>
          <cell r="O74">
            <v>4.1399999999999997</v>
          </cell>
          <cell r="P74">
            <v>2</v>
          </cell>
          <cell r="Q74">
            <v>8.2799999999999994</v>
          </cell>
          <cell r="R74">
            <v>4.1399999999999997</v>
          </cell>
          <cell r="S74">
            <v>4.1399999999999997</v>
          </cell>
          <cell r="T74">
            <v>0</v>
          </cell>
          <cell r="U74">
            <v>0</v>
          </cell>
          <cell r="W74">
            <v>2.362581</v>
          </cell>
          <cell r="Y74">
            <v>0.58669499999999997</v>
          </cell>
          <cell r="AA74">
            <v>0.176956</v>
          </cell>
          <cell r="AC74">
            <v>0.53400000000000003</v>
          </cell>
          <cell r="AE74">
            <v>3.2039999999999999E-2</v>
          </cell>
          <cell r="AG74">
            <v>0.754158</v>
          </cell>
          <cell r="AI74">
            <v>0.72063900000000003</v>
          </cell>
          <cell r="AK74">
            <v>6.2799999999999995E-2</v>
          </cell>
          <cell r="AM74">
            <v>0.129939</v>
          </cell>
          <cell r="AO74">
            <v>0.107196</v>
          </cell>
          <cell r="AQ74">
            <v>0</v>
          </cell>
          <cell r="AS74">
            <v>0</v>
          </cell>
          <cell r="AU74">
            <v>0</v>
          </cell>
          <cell r="AW74">
            <v>0</v>
          </cell>
          <cell r="AY74">
            <v>0</v>
          </cell>
          <cell r="BA74">
            <v>0</v>
          </cell>
          <cell r="BC74">
            <v>0</v>
          </cell>
          <cell r="BE74">
            <v>0</v>
          </cell>
          <cell r="BG74">
            <v>0</v>
          </cell>
          <cell r="BI74">
            <v>0</v>
          </cell>
          <cell r="BK74">
            <v>0</v>
          </cell>
          <cell r="BM74">
            <v>0</v>
          </cell>
          <cell r="BO74">
            <v>0</v>
          </cell>
          <cell r="BQ74">
            <v>0</v>
          </cell>
          <cell r="BR74" t="str">
            <v>IV</v>
          </cell>
          <cell r="BS74" t="str">
            <v>IVECO</v>
          </cell>
          <cell r="BT74">
            <v>20060501</v>
          </cell>
          <cell r="BU74">
            <v>20060531</v>
          </cell>
          <cell r="BV74" t="str">
            <v>0015995</v>
          </cell>
        </row>
        <row r="75">
          <cell r="A75" t="str">
            <v>00</v>
          </cell>
          <cell r="B75" t="str">
            <v>00</v>
          </cell>
          <cell r="C75" t="str">
            <v>01</v>
          </cell>
          <cell r="D75" t="str">
            <v>CN0037</v>
          </cell>
          <cell r="E75" t="str">
            <v>IVECO SPA STAB. 19-WMF/OPER.LOG.VILLANOVA UDC 942</v>
          </cell>
          <cell r="F75" t="str">
            <v>CN0037E</v>
          </cell>
          <cell r="G75" t="str">
            <v>VILLANOVA S.P.A. (AUSTRALIA):015995</v>
          </cell>
          <cell r="H75" t="str">
            <v>500398154</v>
          </cell>
          <cell r="I75" t="str">
            <v>MENSOLA VRNT IC 444 CL. B2</v>
          </cell>
          <cell r="J75" t="str">
            <v>NR</v>
          </cell>
          <cell r="K75" t="str">
            <v>SPR</v>
          </cell>
          <cell r="L75" t="str">
            <v>FURGONE SPR1 - SPR2</v>
          </cell>
          <cell r="M75" t="str">
            <v>0020-FATTU</v>
          </cell>
          <cell r="N75" t="str">
            <v>MER</v>
          </cell>
          <cell r="O75">
            <v>8.27</v>
          </cell>
          <cell r="P75">
            <v>150</v>
          </cell>
          <cell r="Q75">
            <v>1240.5</v>
          </cell>
          <cell r="R75">
            <v>8.27</v>
          </cell>
          <cell r="S75">
            <v>8.27</v>
          </cell>
          <cell r="T75">
            <v>0</v>
          </cell>
          <cell r="U75">
            <v>0</v>
          </cell>
          <cell r="W75">
            <v>5.7730600000000001</v>
          </cell>
          <cell r="Y75">
            <v>2.8400000000000002E-2</v>
          </cell>
          <cell r="AA75">
            <v>0.34808699999999998</v>
          </cell>
          <cell r="AC75">
            <v>2.4700000000000002</v>
          </cell>
          <cell r="AE75">
            <v>0.1482</v>
          </cell>
          <cell r="AG75">
            <v>1.5269349999999999</v>
          </cell>
          <cell r="AI75">
            <v>1.5994280000000001</v>
          </cell>
          <cell r="AK75">
            <v>3.0922000000000002E-2</v>
          </cell>
          <cell r="AM75">
            <v>4.6093000000000002E-2</v>
          </cell>
          <cell r="AO75">
            <v>0.239422</v>
          </cell>
          <cell r="AQ75">
            <v>0</v>
          </cell>
          <cell r="AS75">
            <v>0</v>
          </cell>
          <cell r="AU75">
            <v>0</v>
          </cell>
          <cell r="AW75">
            <v>0</v>
          </cell>
          <cell r="AY75">
            <v>0</v>
          </cell>
          <cell r="BA75">
            <v>-0.35770000000000002</v>
          </cell>
          <cell r="BC75">
            <v>0</v>
          </cell>
          <cell r="BE75">
            <v>0</v>
          </cell>
          <cell r="BG75">
            <v>0</v>
          </cell>
          <cell r="BI75">
            <v>0</v>
          </cell>
          <cell r="BK75">
            <v>0</v>
          </cell>
          <cell r="BM75">
            <v>0</v>
          </cell>
          <cell r="BO75">
            <v>0</v>
          </cell>
          <cell r="BQ75">
            <v>0</v>
          </cell>
          <cell r="BR75" t="str">
            <v>IV</v>
          </cell>
          <cell r="BS75" t="str">
            <v>IVECO</v>
          </cell>
          <cell r="BT75">
            <v>20060501</v>
          </cell>
          <cell r="BU75">
            <v>20060531</v>
          </cell>
          <cell r="BV75" t="str">
            <v>0015995</v>
          </cell>
        </row>
        <row r="76">
          <cell r="A76" t="str">
            <v>00</v>
          </cell>
          <cell r="B76" t="str">
            <v>00</v>
          </cell>
          <cell r="C76" t="str">
            <v>01</v>
          </cell>
          <cell r="D76" t="str">
            <v>CN0037</v>
          </cell>
          <cell r="E76" t="str">
            <v>IVECO SPA STAB. 19-WMF/OPER.LOG.VILLANOVA UDC 942</v>
          </cell>
          <cell r="F76" t="str">
            <v>CN0037E</v>
          </cell>
          <cell r="G76" t="str">
            <v>VILLANOVA S.P.A. (AUSTRALIA):015995</v>
          </cell>
          <cell r="H76" t="str">
            <v>99486841</v>
          </cell>
          <cell r="I76" t="str">
            <v>MENSOLA VRNT IC 444 CL. B</v>
          </cell>
          <cell r="J76" t="str">
            <v>NR</v>
          </cell>
          <cell r="K76" t="str">
            <v>SPR</v>
          </cell>
          <cell r="L76" t="str">
            <v>FURGONE SPR1 - SPR2</v>
          </cell>
          <cell r="M76" t="str">
            <v>0020-FATTU</v>
          </cell>
          <cell r="N76" t="str">
            <v>MER</v>
          </cell>
          <cell r="O76">
            <v>9.74</v>
          </cell>
          <cell r="P76">
            <v>190</v>
          </cell>
          <cell r="Q76">
            <v>1850.6</v>
          </cell>
          <cell r="R76">
            <v>9.74</v>
          </cell>
          <cell r="S76">
            <v>9.74</v>
          </cell>
          <cell r="T76">
            <v>0</v>
          </cell>
          <cell r="U76">
            <v>0</v>
          </cell>
          <cell r="W76">
            <v>7.0051750000000004</v>
          </cell>
          <cell r="Y76">
            <v>0</v>
          </cell>
          <cell r="AA76">
            <v>0.42031000000000002</v>
          </cell>
          <cell r="AC76">
            <v>1.07</v>
          </cell>
          <cell r="AE76">
            <v>6.4199999999999993E-2</v>
          </cell>
          <cell r="AG76">
            <v>2.535218</v>
          </cell>
          <cell r="AI76">
            <v>1.6089</v>
          </cell>
          <cell r="AK76">
            <v>0.12532599999999999</v>
          </cell>
          <cell r="AM76">
            <v>0.21656500000000001</v>
          </cell>
          <cell r="AO76">
            <v>0.26091300000000001</v>
          </cell>
          <cell r="AQ76">
            <v>0</v>
          </cell>
          <cell r="AS76">
            <v>0</v>
          </cell>
          <cell r="AU76">
            <v>0</v>
          </cell>
          <cell r="AW76">
            <v>0</v>
          </cell>
          <cell r="AY76">
            <v>0</v>
          </cell>
          <cell r="BA76">
            <v>-0.242725</v>
          </cell>
          <cell r="BC76">
            <v>0</v>
          </cell>
          <cell r="BE76">
            <v>0</v>
          </cell>
          <cell r="BG76">
            <v>0</v>
          </cell>
          <cell r="BI76">
            <v>0</v>
          </cell>
          <cell r="BK76">
            <v>0</v>
          </cell>
          <cell r="BM76">
            <v>0</v>
          </cell>
          <cell r="BO76">
            <v>0</v>
          </cell>
          <cell r="BQ76">
            <v>0</v>
          </cell>
          <cell r="BR76" t="str">
            <v>IV</v>
          </cell>
          <cell r="BS76" t="str">
            <v>IVECO</v>
          </cell>
          <cell r="BT76">
            <v>20060501</v>
          </cell>
          <cell r="BU76">
            <v>20060531</v>
          </cell>
          <cell r="BV76" t="str">
            <v>0015995</v>
          </cell>
        </row>
        <row r="77">
          <cell r="A77" t="str">
            <v>00</v>
          </cell>
          <cell r="B77" t="str">
            <v>00</v>
          </cell>
          <cell r="C77" t="str">
            <v>01</v>
          </cell>
          <cell r="D77" t="str">
            <v>CN0037</v>
          </cell>
          <cell r="E77" t="str">
            <v>IVECO SPA STAB. 19-WMF/OPER.LOG.VILLANOVA UDC 942</v>
          </cell>
          <cell r="F77" t="str">
            <v>CN0037F</v>
          </cell>
          <cell r="G77" t="str">
            <v>VILLANOVA S.P.A. (BRASILE) FOR:015995</v>
          </cell>
          <cell r="H77" t="str">
            <v>98415152</v>
          </cell>
          <cell r="I77" t="str">
            <v>SOPPORTO POSTERIORE MOLLE ANT.CPL BOCCOLE</v>
          </cell>
          <cell r="J77" t="str">
            <v>NR</v>
          </cell>
          <cell r="K77" t="str">
            <v>SPR</v>
          </cell>
          <cell r="L77" t="str">
            <v>FURGONE SPR1 - SPR2</v>
          </cell>
          <cell r="M77" t="str">
            <v>0020-FATTU</v>
          </cell>
          <cell r="N77" t="str">
            <v>MER</v>
          </cell>
          <cell r="O77">
            <v>13.18</v>
          </cell>
          <cell r="P77">
            <v>140</v>
          </cell>
          <cell r="Q77">
            <v>1845.2</v>
          </cell>
          <cell r="R77">
            <v>13.18</v>
          </cell>
          <cell r="S77">
            <v>13.18</v>
          </cell>
          <cell r="T77">
            <v>0</v>
          </cell>
          <cell r="U77">
            <v>0</v>
          </cell>
          <cell r="W77">
            <v>2.3930549999999999</v>
          </cell>
          <cell r="Y77">
            <v>9.92</v>
          </cell>
          <cell r="AA77">
            <v>0.73878299999999997</v>
          </cell>
          <cell r="AC77">
            <v>0.46700000000000003</v>
          </cell>
          <cell r="AE77">
            <v>2.802E-2</v>
          </cell>
          <cell r="AG77">
            <v>0.22251499999999999</v>
          </cell>
          <cell r="AI77">
            <v>0.59258100000000002</v>
          </cell>
          <cell r="AK77">
            <v>0.15665799999999999</v>
          </cell>
          <cell r="AM77">
            <v>5.8824000000000001E-2</v>
          </cell>
          <cell r="AO77">
            <v>0.29154799999999997</v>
          </cell>
          <cell r="AQ77">
            <v>0</v>
          </cell>
          <cell r="AS77">
            <v>0</v>
          </cell>
          <cell r="AU77">
            <v>0</v>
          </cell>
          <cell r="AW77">
            <v>0</v>
          </cell>
          <cell r="AY77">
            <v>0</v>
          </cell>
          <cell r="BA77">
            <v>0</v>
          </cell>
          <cell r="BC77">
            <v>0</v>
          </cell>
          <cell r="BE77">
            <v>0</v>
          </cell>
          <cell r="BG77">
            <v>0</v>
          </cell>
          <cell r="BI77">
            <v>0</v>
          </cell>
          <cell r="BK77">
            <v>0</v>
          </cell>
          <cell r="BM77">
            <v>0</v>
          </cell>
          <cell r="BO77">
            <v>0</v>
          </cell>
          <cell r="BQ77">
            <v>0</v>
          </cell>
          <cell r="BR77" t="str">
            <v>IV</v>
          </cell>
          <cell r="BS77" t="str">
            <v>IVECO</v>
          </cell>
          <cell r="BT77">
            <v>20060501</v>
          </cell>
          <cell r="BU77">
            <v>20060531</v>
          </cell>
          <cell r="BV77" t="str">
            <v>0015995</v>
          </cell>
        </row>
        <row r="78">
          <cell r="A78" t="str">
            <v>00</v>
          </cell>
          <cell r="B78" t="str">
            <v>00</v>
          </cell>
          <cell r="C78" t="str">
            <v>01</v>
          </cell>
          <cell r="D78" t="str">
            <v>CN0096</v>
          </cell>
          <cell r="E78" t="str">
            <v>FIAT AUTO S.P.A.</v>
          </cell>
          <cell r="F78" t="str">
            <v>CN0096A</v>
          </cell>
          <cell r="G78" t="str">
            <v>TNT A.L. (PER CONTO FIAT AUTO)</v>
          </cell>
          <cell r="H78" t="str">
            <v>93828817</v>
          </cell>
          <cell r="I78" t="str">
            <v>PIASTRA VRNT NERO IC 248</v>
          </cell>
          <cell r="J78" t="str">
            <v>NR</v>
          </cell>
          <cell r="K78" t="str">
            <v>S</v>
          </cell>
          <cell r="L78" t="str">
            <v>FURGONE DAILY</v>
          </cell>
          <cell r="M78" t="str">
            <v>0020-FATTU</v>
          </cell>
          <cell r="N78" t="str">
            <v>MER</v>
          </cell>
          <cell r="O78">
            <v>355.4</v>
          </cell>
          <cell r="P78">
            <v>892</v>
          </cell>
          <cell r="Q78">
            <v>3170.16</v>
          </cell>
          <cell r="R78">
            <v>3.5539999999999998</v>
          </cell>
          <cell r="S78">
            <v>3.5539999999999998</v>
          </cell>
          <cell r="T78">
            <v>0</v>
          </cell>
          <cell r="U78">
            <v>0</v>
          </cell>
          <cell r="W78">
            <v>0.953461</v>
          </cell>
          <cell r="Y78">
            <v>0</v>
          </cell>
          <cell r="AA78">
            <v>5.7207000000000001E-2</v>
          </cell>
          <cell r="AC78">
            <v>2.69</v>
          </cell>
          <cell r="AE78">
            <v>0.16139999999999999</v>
          </cell>
          <cell r="AG78">
            <v>0</v>
          </cell>
          <cell r="AI78">
            <v>0</v>
          </cell>
          <cell r="AK78">
            <v>0</v>
          </cell>
          <cell r="AM78">
            <v>0</v>
          </cell>
          <cell r="AO78">
            <v>7.7241000000000004E-2</v>
          </cell>
          <cell r="AQ78">
            <v>0</v>
          </cell>
          <cell r="AS78">
            <v>0</v>
          </cell>
          <cell r="AU78">
            <v>0</v>
          </cell>
          <cell r="AW78">
            <v>0</v>
          </cell>
          <cell r="AY78">
            <v>0</v>
          </cell>
          <cell r="BA78">
            <v>-5.6000000000000001E-2</v>
          </cell>
          <cell r="BC78">
            <v>0</v>
          </cell>
          <cell r="BE78">
            <v>0</v>
          </cell>
          <cell r="BG78">
            <v>0</v>
          </cell>
          <cell r="BI78">
            <v>0</v>
          </cell>
          <cell r="BK78">
            <v>0</v>
          </cell>
          <cell r="BM78">
            <v>0</v>
          </cell>
          <cell r="BO78">
            <v>0</v>
          </cell>
          <cell r="BQ78">
            <v>0</v>
          </cell>
          <cell r="BR78" t="str">
            <v>FI</v>
          </cell>
          <cell r="BS78" t="str">
            <v>FIAT</v>
          </cell>
          <cell r="BT78">
            <v>20060501</v>
          </cell>
          <cell r="BU78">
            <v>20060531</v>
          </cell>
          <cell r="BV78" t="str">
            <v>0048116</v>
          </cell>
        </row>
        <row r="79">
          <cell r="A79" t="str">
            <v>00</v>
          </cell>
          <cell r="B79" t="str">
            <v>00</v>
          </cell>
          <cell r="C79" t="str">
            <v>01</v>
          </cell>
          <cell r="D79" t="str">
            <v>CN0188</v>
          </cell>
          <cell r="E79" t="str">
            <v>ASTRA VEICOLI INDUSTRIALI S.P.A.</v>
          </cell>
          <cell r="F79" t="str">
            <v>CN0188B</v>
          </cell>
          <cell r="G79" t="str">
            <v>ASTRA VEICOLI INDUSTRIALI S.P.A.</v>
          </cell>
          <cell r="H79" t="str">
            <v>98434930</v>
          </cell>
          <cell r="I79" t="str">
            <v>MENSOLA VRNT</v>
          </cell>
          <cell r="J79" t="str">
            <v>NR</v>
          </cell>
          <cell r="K79" t="str">
            <v>SPR</v>
          </cell>
          <cell r="L79" t="str">
            <v>FURGONE SPR1 - SPR2</v>
          </cell>
          <cell r="M79" t="str">
            <v>0020-FATTU</v>
          </cell>
          <cell r="N79" t="str">
            <v>MER</v>
          </cell>
          <cell r="O79">
            <v>1.04</v>
          </cell>
          <cell r="P79">
            <v>80</v>
          </cell>
          <cell r="Q79">
            <v>83.2</v>
          </cell>
          <cell r="R79">
            <v>1.04</v>
          </cell>
          <cell r="S79">
            <v>1.04</v>
          </cell>
          <cell r="T79">
            <v>0</v>
          </cell>
          <cell r="U79">
            <v>0</v>
          </cell>
          <cell r="W79">
            <v>0</v>
          </cell>
          <cell r="Y79">
            <v>0.83599999999999997</v>
          </cell>
          <cell r="AA79">
            <v>5.0160000000000003E-2</v>
          </cell>
          <cell r="AC79">
            <v>0.33</v>
          </cell>
          <cell r="AE79">
            <v>1.9800000000000002E-2</v>
          </cell>
          <cell r="AG79">
            <v>0</v>
          </cell>
          <cell r="AI79">
            <v>0</v>
          </cell>
          <cell r="AK79">
            <v>0</v>
          </cell>
          <cell r="AM79">
            <v>0</v>
          </cell>
          <cell r="AO79">
            <v>2.4719000000000001E-2</v>
          </cell>
          <cell r="AQ79">
            <v>0</v>
          </cell>
          <cell r="AS79">
            <v>0</v>
          </cell>
          <cell r="AU79">
            <v>0</v>
          </cell>
          <cell r="AW79">
            <v>0</v>
          </cell>
          <cell r="AY79">
            <v>0</v>
          </cell>
          <cell r="BA79">
            <v>0</v>
          </cell>
          <cell r="BC79">
            <v>0</v>
          </cell>
          <cell r="BE79">
            <v>0</v>
          </cell>
          <cell r="BG79">
            <v>0</v>
          </cell>
          <cell r="BI79">
            <v>0</v>
          </cell>
          <cell r="BK79">
            <v>0</v>
          </cell>
          <cell r="BM79">
            <v>0</v>
          </cell>
          <cell r="BO79">
            <v>0</v>
          </cell>
          <cell r="BQ79">
            <v>0</v>
          </cell>
          <cell r="BR79" t="str">
            <v>IV</v>
          </cell>
          <cell r="BS79" t="str">
            <v>IVECO</v>
          </cell>
          <cell r="BT79">
            <v>20060501</v>
          </cell>
          <cell r="BU79">
            <v>20060531</v>
          </cell>
          <cell r="BV79" t="str">
            <v>0015995</v>
          </cell>
        </row>
        <row r="80">
          <cell r="A80" t="str">
            <v>00</v>
          </cell>
          <cell r="B80" t="str">
            <v>00</v>
          </cell>
          <cell r="C80" t="str">
            <v>01</v>
          </cell>
          <cell r="D80" t="str">
            <v>CN0191</v>
          </cell>
          <cell r="E80" t="str">
            <v>IVECO S.P.A. CENTRO DISTRIBUZIONE</v>
          </cell>
          <cell r="F80" t="str">
            <v>CN0191A</v>
          </cell>
          <cell r="G80" t="str">
            <v>IVECO RICAMBI CUST. SER. PARTS PLANT (MP21)</v>
          </cell>
          <cell r="H80" t="str">
            <v>41005777</v>
          </cell>
          <cell r="I80" t="str">
            <v>TRAVERSA VRNT IC 444 CL. B2</v>
          </cell>
          <cell r="J80" t="str">
            <v>NR</v>
          </cell>
          <cell r="K80" t="str">
            <v>SPR</v>
          </cell>
          <cell r="L80" t="str">
            <v>FURGONE SPR1 - SPR2</v>
          </cell>
          <cell r="M80" t="str">
            <v>0020-FATTU</v>
          </cell>
          <cell r="N80" t="str">
            <v>MER</v>
          </cell>
          <cell r="O80">
            <v>39.659999999999997</v>
          </cell>
          <cell r="P80">
            <v>5</v>
          </cell>
          <cell r="Q80">
            <v>198.3</v>
          </cell>
          <cell r="R80">
            <v>39.26</v>
          </cell>
          <cell r="S80">
            <v>39.26</v>
          </cell>
          <cell r="T80">
            <v>0</v>
          </cell>
          <cell r="U80">
            <v>0</v>
          </cell>
          <cell r="W80">
            <v>28.753534999999999</v>
          </cell>
          <cell r="Y80">
            <v>0</v>
          </cell>
          <cell r="AA80">
            <v>1.725212</v>
          </cell>
          <cell r="AC80">
            <v>2.4</v>
          </cell>
          <cell r="AE80">
            <v>0.14399999999999999</v>
          </cell>
          <cell r="AG80">
            <v>6.4663310000000003</v>
          </cell>
          <cell r="AI80">
            <v>4.5538309999999997</v>
          </cell>
          <cell r="AK80">
            <v>0.46437899999999999</v>
          </cell>
          <cell r="AM80">
            <v>0.79895799999999995</v>
          </cell>
          <cell r="AO80">
            <v>0.90612400000000004</v>
          </cell>
          <cell r="AQ80">
            <v>0</v>
          </cell>
          <cell r="AS80">
            <v>0</v>
          </cell>
          <cell r="AU80">
            <v>0</v>
          </cell>
          <cell r="AW80">
            <v>0</v>
          </cell>
          <cell r="AY80">
            <v>0</v>
          </cell>
          <cell r="BA80">
            <v>0</v>
          </cell>
          <cell r="BC80">
            <v>0</v>
          </cell>
          <cell r="BE80">
            <v>0</v>
          </cell>
          <cell r="BG80">
            <v>0</v>
          </cell>
          <cell r="BI80">
            <v>0</v>
          </cell>
          <cell r="BK80">
            <v>0</v>
          </cell>
          <cell r="BM80">
            <v>0</v>
          </cell>
          <cell r="BO80">
            <v>0</v>
          </cell>
          <cell r="BQ80">
            <v>0</v>
          </cell>
          <cell r="BR80" t="str">
            <v>IV</v>
          </cell>
          <cell r="BS80" t="str">
            <v>IVECO</v>
          </cell>
          <cell r="BT80">
            <v>20060501</v>
          </cell>
          <cell r="BU80">
            <v>20060531</v>
          </cell>
          <cell r="BV80" t="str">
            <v>0015995</v>
          </cell>
        </row>
        <row r="81">
          <cell r="A81" t="str">
            <v>00</v>
          </cell>
          <cell r="B81" t="str">
            <v>00</v>
          </cell>
          <cell r="C81" t="str">
            <v>01</v>
          </cell>
          <cell r="D81" t="str">
            <v>CN0191</v>
          </cell>
          <cell r="E81" t="str">
            <v>IVECO S.P.A. CENTRO DISTRIBUZIONE</v>
          </cell>
          <cell r="F81" t="str">
            <v>CN0191A</v>
          </cell>
          <cell r="G81" t="str">
            <v>IVECO RICAMBI CUST. SER. PARTS PLANT (MP21)</v>
          </cell>
          <cell r="H81" t="str">
            <v>41006373</v>
          </cell>
          <cell r="I81" t="str">
            <v>MENSOLA COMPL.VRNT</v>
          </cell>
          <cell r="J81" t="str">
            <v>NR</v>
          </cell>
          <cell r="K81" t="str">
            <v>SPR</v>
          </cell>
          <cell r="L81" t="str">
            <v>FURGONE SPR1 - SPR2</v>
          </cell>
          <cell r="M81" t="str">
            <v>0020-FATTU</v>
          </cell>
          <cell r="N81" t="str">
            <v>MER</v>
          </cell>
          <cell r="O81">
            <v>4.41</v>
          </cell>
          <cell r="P81">
            <v>51</v>
          </cell>
          <cell r="Q81">
            <v>224.91</v>
          </cell>
          <cell r="R81">
            <v>4.37</v>
          </cell>
          <cell r="S81">
            <v>4.37</v>
          </cell>
          <cell r="T81">
            <v>0</v>
          </cell>
          <cell r="U81">
            <v>0</v>
          </cell>
          <cell r="W81">
            <v>0</v>
          </cell>
          <cell r="Y81">
            <v>3.528</v>
          </cell>
          <cell r="AA81">
            <v>0.21168000000000001</v>
          </cell>
          <cell r="AC81">
            <v>1.06</v>
          </cell>
          <cell r="AE81">
            <v>6.3600000000000004E-2</v>
          </cell>
          <cell r="AG81">
            <v>0</v>
          </cell>
          <cell r="AI81">
            <v>0</v>
          </cell>
          <cell r="AK81">
            <v>0</v>
          </cell>
          <cell r="AM81">
            <v>0</v>
          </cell>
          <cell r="AO81">
            <v>9.7265000000000004E-2</v>
          </cell>
          <cell r="AQ81">
            <v>0</v>
          </cell>
          <cell r="AS81">
            <v>0</v>
          </cell>
          <cell r="AU81">
            <v>0</v>
          </cell>
          <cell r="AW81">
            <v>0</v>
          </cell>
          <cell r="AY81">
            <v>0</v>
          </cell>
          <cell r="BA81">
            <v>0</v>
          </cell>
          <cell r="BC81">
            <v>0</v>
          </cell>
          <cell r="BE81">
            <v>0</v>
          </cell>
          <cell r="BG81">
            <v>0</v>
          </cell>
          <cell r="BI81">
            <v>0</v>
          </cell>
          <cell r="BK81">
            <v>0</v>
          </cell>
          <cell r="BM81">
            <v>0</v>
          </cell>
          <cell r="BO81">
            <v>0</v>
          </cell>
          <cell r="BQ81">
            <v>0</v>
          </cell>
          <cell r="BR81" t="str">
            <v>IV</v>
          </cell>
          <cell r="BS81" t="str">
            <v>IVECO</v>
          </cell>
          <cell r="BT81">
            <v>20060501</v>
          </cell>
          <cell r="BU81">
            <v>20060531</v>
          </cell>
          <cell r="BV81" t="str">
            <v>0015995</v>
          </cell>
        </row>
        <row r="82">
          <cell r="A82" t="str">
            <v>00</v>
          </cell>
          <cell r="B82" t="str">
            <v>00</v>
          </cell>
          <cell r="C82" t="str">
            <v>01</v>
          </cell>
          <cell r="D82" t="str">
            <v>CN0191</v>
          </cell>
          <cell r="E82" t="str">
            <v>IVECO S.P.A. CENTRO DISTRIBUZIONE</v>
          </cell>
          <cell r="F82" t="str">
            <v>CN0191A</v>
          </cell>
          <cell r="G82" t="str">
            <v>IVECO RICAMBI CUST. SER. PARTS PLANT (MP21)</v>
          </cell>
          <cell r="H82" t="str">
            <v>41007857</v>
          </cell>
          <cell r="I82" t="str">
            <v>TRAVERSA POSTERIORE VRNT IC 444 CL. B2</v>
          </cell>
          <cell r="J82" t="str">
            <v>NR</v>
          </cell>
          <cell r="K82" t="str">
            <v>SPR</v>
          </cell>
          <cell r="L82" t="str">
            <v>FURGONE SPR1 - SPR2</v>
          </cell>
          <cell r="M82" t="str">
            <v>0020-FATTU</v>
          </cell>
          <cell r="N82" t="str">
            <v>MER</v>
          </cell>
          <cell r="O82">
            <v>62.81</v>
          </cell>
          <cell r="P82">
            <v>4</v>
          </cell>
          <cell r="Q82">
            <v>251.24</v>
          </cell>
          <cell r="R82">
            <v>62.18</v>
          </cell>
          <cell r="S82">
            <v>62.18</v>
          </cell>
          <cell r="T82">
            <v>0</v>
          </cell>
          <cell r="U82">
            <v>0</v>
          </cell>
          <cell r="W82">
            <v>42.996319999999997</v>
          </cell>
          <cell r="Y82">
            <v>0.52139999999999997</v>
          </cell>
          <cell r="AA82">
            <v>2.6110630000000001</v>
          </cell>
          <cell r="AC82">
            <v>2.23</v>
          </cell>
          <cell r="AE82">
            <v>0.1338</v>
          </cell>
          <cell r="AG82">
            <v>13.571826</v>
          </cell>
          <cell r="AI82">
            <v>7.9334369999999996</v>
          </cell>
          <cell r="AK82">
            <v>1.063383</v>
          </cell>
          <cell r="AM82">
            <v>1.8964289999999999</v>
          </cell>
          <cell r="AO82">
            <v>1.4591529999999999</v>
          </cell>
          <cell r="AQ82">
            <v>0</v>
          </cell>
          <cell r="AS82">
            <v>0</v>
          </cell>
          <cell r="AU82">
            <v>0</v>
          </cell>
          <cell r="AW82">
            <v>0</v>
          </cell>
          <cell r="AY82">
            <v>0</v>
          </cell>
          <cell r="BA82">
            <v>0</v>
          </cell>
          <cell r="BC82">
            <v>0</v>
          </cell>
          <cell r="BE82">
            <v>0</v>
          </cell>
          <cell r="BG82">
            <v>0</v>
          </cell>
          <cell r="BI82">
            <v>0</v>
          </cell>
          <cell r="BK82">
            <v>0</v>
          </cell>
          <cell r="BM82">
            <v>0</v>
          </cell>
          <cell r="BO82">
            <v>0</v>
          </cell>
          <cell r="BQ82">
            <v>0</v>
          </cell>
          <cell r="BR82" t="str">
            <v>IV</v>
          </cell>
          <cell r="BS82" t="str">
            <v>IVECO</v>
          </cell>
          <cell r="BT82">
            <v>20060501</v>
          </cell>
          <cell r="BU82">
            <v>20060531</v>
          </cell>
          <cell r="BV82" t="str">
            <v>0015995</v>
          </cell>
        </row>
        <row r="83">
          <cell r="A83" t="str">
            <v>00</v>
          </cell>
          <cell r="B83" t="str">
            <v>00</v>
          </cell>
          <cell r="C83" t="str">
            <v>01</v>
          </cell>
          <cell r="D83" t="str">
            <v>CN0191</v>
          </cell>
          <cell r="E83" t="str">
            <v>IVECO S.P.A. CENTRO DISTRIBUZIONE</v>
          </cell>
          <cell r="F83" t="str">
            <v>CN0191A</v>
          </cell>
          <cell r="G83" t="str">
            <v>IVECO RICAMBI CUST. SER. PARTS PLANT (MP21)</v>
          </cell>
          <cell r="H83" t="str">
            <v>41012018</v>
          </cell>
          <cell r="I83" t="str">
            <v>MENSOLA SUPPORTO RUOTA VRNT IC 444 CL.B2</v>
          </cell>
          <cell r="J83" t="str">
            <v>NR</v>
          </cell>
          <cell r="K83" t="str">
            <v>SPR</v>
          </cell>
          <cell r="L83" t="str">
            <v>FURGONE SPR1 - SPR2</v>
          </cell>
          <cell r="M83" t="str">
            <v>0020-FATTU</v>
          </cell>
          <cell r="N83" t="str">
            <v>MER</v>
          </cell>
          <cell r="O83">
            <v>21.85</v>
          </cell>
          <cell r="P83">
            <v>2</v>
          </cell>
          <cell r="Q83">
            <v>43.7</v>
          </cell>
          <cell r="R83">
            <v>21.85</v>
          </cell>
          <cell r="S83">
            <v>21.85</v>
          </cell>
          <cell r="T83">
            <v>0</v>
          </cell>
          <cell r="U83">
            <v>0</v>
          </cell>
          <cell r="W83">
            <v>14.037815</v>
          </cell>
          <cell r="Y83">
            <v>0</v>
          </cell>
          <cell r="AA83">
            <v>0.84226800000000002</v>
          </cell>
          <cell r="AC83">
            <v>3.6162000000000001</v>
          </cell>
          <cell r="AE83">
            <v>0.216972</v>
          </cell>
          <cell r="AG83">
            <v>2.4583339999999998</v>
          </cell>
          <cell r="AI83">
            <v>0.93995099999999998</v>
          </cell>
          <cell r="AK83">
            <v>0.12085</v>
          </cell>
          <cell r="AM83">
            <v>0.31607099999999999</v>
          </cell>
          <cell r="AO83">
            <v>0.45096900000000001</v>
          </cell>
          <cell r="AQ83">
            <v>0</v>
          </cell>
          <cell r="AS83">
            <v>0</v>
          </cell>
          <cell r="AU83">
            <v>0</v>
          </cell>
          <cell r="AW83">
            <v>0</v>
          </cell>
          <cell r="AY83">
            <v>0</v>
          </cell>
          <cell r="BA83">
            <v>-6.8250000000000005E-2</v>
          </cell>
          <cell r="BC83">
            <v>0</v>
          </cell>
          <cell r="BE83">
            <v>0</v>
          </cell>
          <cell r="BG83">
            <v>0</v>
          </cell>
          <cell r="BI83">
            <v>0</v>
          </cell>
          <cell r="BK83">
            <v>0</v>
          </cell>
          <cell r="BM83">
            <v>0</v>
          </cell>
          <cell r="BO83">
            <v>0</v>
          </cell>
          <cell r="BQ83">
            <v>0</v>
          </cell>
          <cell r="BR83" t="str">
            <v>IV</v>
          </cell>
          <cell r="BS83" t="str">
            <v>IVECO</v>
          </cell>
          <cell r="BT83">
            <v>20060501</v>
          </cell>
          <cell r="BU83">
            <v>20060531</v>
          </cell>
          <cell r="BV83" t="str">
            <v>0015995</v>
          </cell>
        </row>
        <row r="84">
          <cell r="A84" t="str">
            <v>00</v>
          </cell>
          <cell r="B84" t="str">
            <v>00</v>
          </cell>
          <cell r="C84" t="str">
            <v>01</v>
          </cell>
          <cell r="D84" t="str">
            <v>CN0191</v>
          </cell>
          <cell r="E84" t="str">
            <v>IVECO S.P.A. CENTRO DISTRIBUZIONE</v>
          </cell>
          <cell r="F84" t="str">
            <v>CN0191A</v>
          </cell>
          <cell r="G84" t="str">
            <v>IVECO RICAMBI CUST. SER. PARTS PLANT (MP21)</v>
          </cell>
          <cell r="H84" t="str">
            <v>41270130</v>
          </cell>
          <cell r="I84" t="str">
            <v>TRAVERSA VRNT IC 444 CL. B2</v>
          </cell>
          <cell r="J84" t="str">
            <v>NR</v>
          </cell>
          <cell r="K84" t="str">
            <v>SPR</v>
          </cell>
          <cell r="L84" t="str">
            <v>FURGONE SPR1 - SPR2</v>
          </cell>
          <cell r="M84" t="str">
            <v>0020-FATTU</v>
          </cell>
          <cell r="N84" t="str">
            <v>MER</v>
          </cell>
          <cell r="O84">
            <v>56.64</v>
          </cell>
          <cell r="P84">
            <v>14</v>
          </cell>
          <cell r="Q84">
            <v>792.96</v>
          </cell>
          <cell r="R84">
            <v>56.07</v>
          </cell>
          <cell r="S84">
            <v>56.07</v>
          </cell>
          <cell r="T84">
            <v>0</v>
          </cell>
          <cell r="U84">
            <v>0</v>
          </cell>
          <cell r="W84">
            <v>24.303564000000001</v>
          </cell>
          <cell r="Y84">
            <v>0</v>
          </cell>
          <cell r="AA84">
            <v>1.458213</v>
          </cell>
          <cell r="AC84">
            <v>10.66</v>
          </cell>
          <cell r="AE84">
            <v>0.63959999999999995</v>
          </cell>
          <cell r="AG84">
            <v>2.9987539999999999</v>
          </cell>
          <cell r="AI84">
            <v>2.8336950000000001</v>
          </cell>
          <cell r="AK84">
            <v>0.16578200000000001</v>
          </cell>
          <cell r="AM84">
            <v>0.26339200000000002</v>
          </cell>
          <cell r="AO84">
            <v>0.86646000000000001</v>
          </cell>
          <cell r="AQ84">
            <v>0</v>
          </cell>
          <cell r="AS84">
            <v>0</v>
          </cell>
          <cell r="AU84">
            <v>0</v>
          </cell>
          <cell r="AW84">
            <v>0</v>
          </cell>
          <cell r="AY84">
            <v>0</v>
          </cell>
          <cell r="BA84">
            <v>-1.2250000000000001</v>
          </cell>
          <cell r="BC84">
            <v>0</v>
          </cell>
          <cell r="BE84">
            <v>0</v>
          </cell>
          <cell r="BG84">
            <v>0</v>
          </cell>
          <cell r="BI84">
            <v>0</v>
          </cell>
          <cell r="BK84">
            <v>0</v>
          </cell>
          <cell r="BM84">
            <v>0</v>
          </cell>
          <cell r="BO84">
            <v>0</v>
          </cell>
          <cell r="BQ84">
            <v>0</v>
          </cell>
          <cell r="BR84" t="str">
            <v>IV</v>
          </cell>
          <cell r="BS84" t="str">
            <v>IVECO</v>
          </cell>
          <cell r="BT84">
            <v>20060501</v>
          </cell>
          <cell r="BU84">
            <v>20060531</v>
          </cell>
          <cell r="BV84" t="str">
            <v>0015995</v>
          </cell>
        </row>
        <row r="85">
          <cell r="A85" t="str">
            <v>00</v>
          </cell>
          <cell r="B85" t="str">
            <v>00</v>
          </cell>
          <cell r="C85" t="str">
            <v>01</v>
          </cell>
          <cell r="D85" t="str">
            <v>CN0191</v>
          </cell>
          <cell r="E85" t="str">
            <v>IVECO S.P.A. CENTRO DISTRIBUZIONE</v>
          </cell>
          <cell r="F85" t="str">
            <v>CN0191A</v>
          </cell>
          <cell r="G85" t="str">
            <v>IVECO RICAMBI CUST. SER. PARTS PLANT (MP21)</v>
          </cell>
          <cell r="H85" t="str">
            <v>41271824</v>
          </cell>
          <cell r="I85" t="str">
            <v>ANTINCASTRO VRNT. IC 444</v>
          </cell>
          <cell r="J85" t="str">
            <v>NR</v>
          </cell>
          <cell r="K85" t="str">
            <v>SPR</v>
          </cell>
          <cell r="L85" t="str">
            <v>FURGONE SPR1 - SPR2</v>
          </cell>
          <cell r="M85" t="str">
            <v>0020-FATTU</v>
          </cell>
          <cell r="N85" t="str">
            <v>MER</v>
          </cell>
          <cell r="O85">
            <v>28.83</v>
          </cell>
          <cell r="P85">
            <v>15</v>
          </cell>
          <cell r="Q85">
            <v>432.45</v>
          </cell>
          <cell r="R85">
            <v>28.54</v>
          </cell>
          <cell r="S85">
            <v>28.54</v>
          </cell>
          <cell r="T85">
            <v>0</v>
          </cell>
          <cell r="U85">
            <v>0</v>
          </cell>
          <cell r="V85" t="str">
            <v>Lamiera</v>
          </cell>
          <cell r="W85">
            <v>0</v>
          </cell>
          <cell r="X85" t="str">
            <v>Acquisto</v>
          </cell>
          <cell r="Y85">
            <v>0</v>
          </cell>
          <cell r="Z85" t="str">
            <v>% Mater.</v>
          </cell>
          <cell r="AA85">
            <v>0</v>
          </cell>
          <cell r="AB85" t="str">
            <v>lav.est.</v>
          </cell>
          <cell r="AC85">
            <v>0</v>
          </cell>
          <cell r="AD85" t="str">
            <v>% lav.est.</v>
          </cell>
          <cell r="AE85">
            <v>0</v>
          </cell>
          <cell r="AF85" t="str">
            <v>Manodopera</v>
          </cell>
          <cell r="AG85">
            <v>0</v>
          </cell>
          <cell r="AH85" t="str">
            <v>Macchina</v>
          </cell>
          <cell r="AI85">
            <v>0</v>
          </cell>
          <cell r="AJ85" t="str">
            <v>Attrezzag.</v>
          </cell>
          <cell r="AK85">
            <v>0</v>
          </cell>
          <cell r="AL85" t="str">
            <v>Setup</v>
          </cell>
          <cell r="AM85">
            <v>0</v>
          </cell>
          <cell r="AN85" t="str">
            <v>Per.Scarti</v>
          </cell>
          <cell r="AO85">
            <v>0</v>
          </cell>
          <cell r="AP85" t="str">
            <v>Ammortam.</v>
          </cell>
          <cell r="AQ85">
            <v>0</v>
          </cell>
          <cell r="AR85" t="str">
            <v>Trasporti</v>
          </cell>
          <cell r="AS85">
            <v>0</v>
          </cell>
          <cell r="AT85" t="str">
            <v>Posa stamp</v>
          </cell>
          <cell r="AU85">
            <v>0</v>
          </cell>
          <cell r="AV85" t="str">
            <v>Dispersion</v>
          </cell>
          <cell r="AW85">
            <v>0</v>
          </cell>
          <cell r="AX85" t="str">
            <v>Vari</v>
          </cell>
          <cell r="AY85">
            <v>0</v>
          </cell>
          <cell r="AZ85" t="str">
            <v>Sfrido</v>
          </cell>
          <cell r="BA85">
            <v>0</v>
          </cell>
          <cell r="BC85">
            <v>0</v>
          </cell>
          <cell r="BE85">
            <v>0</v>
          </cell>
          <cell r="BG85">
            <v>0</v>
          </cell>
          <cell r="BI85">
            <v>0</v>
          </cell>
          <cell r="BK85">
            <v>0</v>
          </cell>
          <cell r="BM85">
            <v>0</v>
          </cell>
          <cell r="BO85">
            <v>0</v>
          </cell>
          <cell r="BQ85">
            <v>0</v>
          </cell>
          <cell r="BR85" t="str">
            <v>IV</v>
          </cell>
          <cell r="BS85" t="str">
            <v>IVECO</v>
          </cell>
          <cell r="BT85">
            <v>20060501</v>
          </cell>
          <cell r="BU85">
            <v>20060531</v>
          </cell>
          <cell r="BV85" t="str">
            <v>0015995</v>
          </cell>
        </row>
        <row r="86">
          <cell r="A86" t="str">
            <v>00</v>
          </cell>
          <cell r="B86" t="str">
            <v>00</v>
          </cell>
          <cell r="C86" t="str">
            <v>01</v>
          </cell>
          <cell r="D86" t="str">
            <v>CN0191</v>
          </cell>
          <cell r="E86" t="str">
            <v>IVECO S.P.A. CENTRO DISTRIBUZIONE</v>
          </cell>
          <cell r="F86" t="str">
            <v>CN0191A</v>
          </cell>
          <cell r="G86" t="str">
            <v>IVECO RICAMBI CUST. SER. PARTS PLANT (MP21)</v>
          </cell>
          <cell r="H86" t="str">
            <v>500356844</v>
          </cell>
          <cell r="I86" t="str">
            <v>ANTINCASTRO COMPLETO</v>
          </cell>
          <cell r="J86" t="str">
            <v>NR</v>
          </cell>
          <cell r="K86" t="str">
            <v>2000</v>
          </cell>
          <cell r="L86" t="str">
            <v>S2000</v>
          </cell>
          <cell r="M86" t="str">
            <v>0020-FATTU</v>
          </cell>
          <cell r="N86" t="str">
            <v>MER</v>
          </cell>
          <cell r="O86">
            <v>15.71</v>
          </cell>
          <cell r="P86">
            <v>32</v>
          </cell>
          <cell r="Q86">
            <v>502.72</v>
          </cell>
          <cell r="R86">
            <v>15.57</v>
          </cell>
          <cell r="S86">
            <v>13.77</v>
          </cell>
          <cell r="T86">
            <v>0</v>
          </cell>
          <cell r="U86">
            <v>1.8</v>
          </cell>
          <cell r="W86">
            <v>9.1629100000000001</v>
          </cell>
          <cell r="Y86">
            <v>0</v>
          </cell>
          <cell r="AA86">
            <v>0.54977399999999998</v>
          </cell>
          <cell r="AC86">
            <v>4.7600100000000003</v>
          </cell>
          <cell r="AE86">
            <v>0.28560000000000002</v>
          </cell>
          <cell r="AG86">
            <v>0</v>
          </cell>
          <cell r="AI86">
            <v>0</v>
          </cell>
          <cell r="AK86">
            <v>0</v>
          </cell>
          <cell r="AM86">
            <v>0</v>
          </cell>
          <cell r="AO86">
            <v>0.29516500000000001</v>
          </cell>
          <cell r="AQ86">
            <v>0</v>
          </cell>
          <cell r="AS86">
            <v>0</v>
          </cell>
          <cell r="AU86">
            <v>0</v>
          </cell>
          <cell r="AW86">
            <v>0</v>
          </cell>
          <cell r="AY86">
            <v>0</v>
          </cell>
          <cell r="BA86">
            <v>-0.22750000000000001</v>
          </cell>
          <cell r="BC86">
            <v>0</v>
          </cell>
          <cell r="BE86">
            <v>0</v>
          </cell>
          <cell r="BG86">
            <v>0</v>
          </cell>
          <cell r="BI86">
            <v>0</v>
          </cell>
          <cell r="BK86">
            <v>0</v>
          </cell>
          <cell r="BM86">
            <v>0</v>
          </cell>
          <cell r="BO86">
            <v>0</v>
          </cell>
          <cell r="BQ86">
            <v>0</v>
          </cell>
          <cell r="BR86" t="str">
            <v>IV</v>
          </cell>
          <cell r="BS86" t="str">
            <v>IVECO</v>
          </cell>
          <cell r="BT86">
            <v>20060501</v>
          </cell>
          <cell r="BU86">
            <v>20060531</v>
          </cell>
          <cell r="BV86" t="str">
            <v>0015995</v>
          </cell>
        </row>
        <row r="87">
          <cell r="A87" t="str">
            <v>00</v>
          </cell>
          <cell r="B87" t="str">
            <v>00</v>
          </cell>
          <cell r="C87" t="str">
            <v>01</v>
          </cell>
          <cell r="D87" t="str">
            <v>CN0191</v>
          </cell>
          <cell r="E87" t="str">
            <v>IVECO S.P.A. CENTRO DISTRIBUZIONE</v>
          </cell>
          <cell r="F87" t="str">
            <v>CN0191A</v>
          </cell>
          <cell r="G87" t="str">
            <v>IVECO RICAMBI CUST. SER. PARTS PLANT (MP21)</v>
          </cell>
          <cell r="H87" t="str">
            <v>500362956</v>
          </cell>
          <cell r="I87" t="str">
            <v>MENSOLA SOST. SERBATOIO ARIA VRNT</v>
          </cell>
          <cell r="J87" t="str">
            <v>NR</v>
          </cell>
          <cell r="K87" t="str">
            <v>SPR</v>
          </cell>
          <cell r="L87" t="str">
            <v>FURGONE SPR1 - SPR2</v>
          </cell>
          <cell r="M87" t="str">
            <v>0020-FATTU</v>
          </cell>
          <cell r="N87" t="str">
            <v>MER</v>
          </cell>
          <cell r="O87">
            <v>23.25</v>
          </cell>
          <cell r="P87">
            <v>5</v>
          </cell>
          <cell r="Q87">
            <v>116.25</v>
          </cell>
          <cell r="R87">
            <v>23.02</v>
          </cell>
          <cell r="S87">
            <v>23.02</v>
          </cell>
          <cell r="T87">
            <v>0</v>
          </cell>
          <cell r="U87">
            <v>0</v>
          </cell>
          <cell r="W87">
            <v>8.8416239999999995</v>
          </cell>
          <cell r="Y87">
            <v>0</v>
          </cell>
          <cell r="AA87">
            <v>0.530497</v>
          </cell>
          <cell r="AC87">
            <v>30.352</v>
          </cell>
          <cell r="AE87">
            <v>1.8211200000000001</v>
          </cell>
          <cell r="AG87">
            <v>0</v>
          </cell>
          <cell r="AI87">
            <v>0</v>
          </cell>
          <cell r="AK87">
            <v>0</v>
          </cell>
          <cell r="AM87">
            <v>0</v>
          </cell>
          <cell r="AO87">
            <v>0.83090399999999998</v>
          </cell>
          <cell r="AQ87">
            <v>0</v>
          </cell>
          <cell r="AS87">
            <v>0</v>
          </cell>
          <cell r="AU87">
            <v>0</v>
          </cell>
          <cell r="AW87">
            <v>0</v>
          </cell>
          <cell r="AY87">
            <v>0</v>
          </cell>
          <cell r="BA87">
            <v>-0.64049999999999996</v>
          </cell>
          <cell r="BC87">
            <v>0</v>
          </cell>
          <cell r="BE87">
            <v>0</v>
          </cell>
          <cell r="BG87">
            <v>0</v>
          </cell>
          <cell r="BI87">
            <v>0</v>
          </cell>
          <cell r="BK87">
            <v>0</v>
          </cell>
          <cell r="BM87">
            <v>0</v>
          </cell>
          <cell r="BO87">
            <v>0</v>
          </cell>
          <cell r="BQ87">
            <v>0</v>
          </cell>
          <cell r="BR87" t="str">
            <v>IV</v>
          </cell>
          <cell r="BS87" t="str">
            <v>IVECO</v>
          </cell>
          <cell r="BT87">
            <v>20060501</v>
          </cell>
          <cell r="BU87">
            <v>20060531</v>
          </cell>
          <cell r="BV87" t="str">
            <v>0015995</v>
          </cell>
        </row>
        <row r="88">
          <cell r="A88" t="str">
            <v>00</v>
          </cell>
          <cell r="B88" t="str">
            <v>00</v>
          </cell>
          <cell r="C88" t="str">
            <v>01</v>
          </cell>
          <cell r="D88" t="str">
            <v>CN0191</v>
          </cell>
          <cell r="E88" t="str">
            <v>IVECO S.P.A. CENTRO DISTRIBUZIONE</v>
          </cell>
          <cell r="F88" t="str">
            <v>CN0191A</v>
          </cell>
          <cell r="G88" t="str">
            <v>IVECO RICAMBI CUST. SER. PARTS PLANT (MP21)</v>
          </cell>
          <cell r="H88" t="str">
            <v>500368448</v>
          </cell>
          <cell r="I88" t="str">
            <v>ANTINCASTRO COMPLETO</v>
          </cell>
          <cell r="J88" t="str">
            <v>NR</v>
          </cell>
          <cell r="K88" t="str">
            <v>2000</v>
          </cell>
          <cell r="L88" t="str">
            <v>S2000</v>
          </cell>
          <cell r="M88" t="str">
            <v>0020-FATTU</v>
          </cell>
          <cell r="N88" t="str">
            <v>MER</v>
          </cell>
          <cell r="O88">
            <v>17.600000000000001</v>
          </cell>
          <cell r="P88">
            <v>64</v>
          </cell>
          <cell r="Q88">
            <v>1126.4000000000001</v>
          </cell>
          <cell r="R88">
            <v>17.440000000000001</v>
          </cell>
          <cell r="S88">
            <v>15.51</v>
          </cell>
          <cell r="T88">
            <v>0</v>
          </cell>
          <cell r="U88">
            <v>1.93</v>
          </cell>
          <cell r="W88">
            <v>9.5456880000000002</v>
          </cell>
          <cell r="Y88">
            <v>0</v>
          </cell>
          <cell r="AA88">
            <v>0.57274099999999994</v>
          </cell>
          <cell r="AC88">
            <v>4.7600100000000003</v>
          </cell>
          <cell r="AE88">
            <v>0.28560000000000002</v>
          </cell>
          <cell r="AG88">
            <v>0</v>
          </cell>
          <cell r="AI88">
            <v>0</v>
          </cell>
          <cell r="AK88">
            <v>0</v>
          </cell>
          <cell r="AM88">
            <v>0</v>
          </cell>
          <cell r="AO88">
            <v>0.30327999999999999</v>
          </cell>
          <cell r="AQ88">
            <v>0</v>
          </cell>
          <cell r="AS88">
            <v>0</v>
          </cell>
          <cell r="AU88">
            <v>0</v>
          </cell>
          <cell r="AW88">
            <v>0</v>
          </cell>
          <cell r="AY88">
            <v>0</v>
          </cell>
          <cell r="BA88">
            <v>-0.22750000000000001</v>
          </cell>
          <cell r="BC88">
            <v>0</v>
          </cell>
          <cell r="BE88">
            <v>0</v>
          </cell>
          <cell r="BG88">
            <v>0</v>
          </cell>
          <cell r="BI88">
            <v>0</v>
          </cell>
          <cell r="BK88">
            <v>0</v>
          </cell>
          <cell r="BM88">
            <v>0</v>
          </cell>
          <cell r="BO88">
            <v>0</v>
          </cell>
          <cell r="BQ88">
            <v>0</v>
          </cell>
          <cell r="BR88" t="str">
            <v>IV</v>
          </cell>
          <cell r="BS88" t="str">
            <v>IVECO</v>
          </cell>
          <cell r="BT88">
            <v>20060501</v>
          </cell>
          <cell r="BU88">
            <v>20060531</v>
          </cell>
          <cell r="BV88" t="str">
            <v>0015995</v>
          </cell>
        </row>
        <row r="89">
          <cell r="A89" t="str">
            <v>00</v>
          </cell>
          <cell r="B89" t="str">
            <v>00</v>
          </cell>
          <cell r="C89" t="str">
            <v>01</v>
          </cell>
          <cell r="D89" t="str">
            <v>CN0191</v>
          </cell>
          <cell r="E89" t="str">
            <v>IVECO S.P.A. CENTRO DISTRIBUZIONE</v>
          </cell>
          <cell r="F89" t="str">
            <v>CN0191A</v>
          </cell>
          <cell r="G89" t="str">
            <v>IVECO RICAMBI CUST. SER. PARTS PLANT (MP21)</v>
          </cell>
          <cell r="H89" t="str">
            <v>500398154</v>
          </cell>
          <cell r="I89" t="str">
            <v>MENSOLA VRNT IC 444 CL. B2</v>
          </cell>
          <cell r="J89" t="str">
            <v>NR</v>
          </cell>
          <cell r="K89" t="str">
            <v>SPR</v>
          </cell>
          <cell r="L89" t="str">
            <v>FURGONE SPR1 - SPR2</v>
          </cell>
          <cell r="M89" t="str">
            <v>0020-FATTU</v>
          </cell>
          <cell r="N89" t="str">
            <v>MER</v>
          </cell>
          <cell r="O89">
            <v>8.35</v>
          </cell>
          <cell r="P89">
            <v>30</v>
          </cell>
          <cell r="Q89">
            <v>250.5</v>
          </cell>
          <cell r="R89">
            <v>8.27</v>
          </cell>
          <cell r="S89">
            <v>8.27</v>
          </cell>
          <cell r="T89">
            <v>0</v>
          </cell>
          <cell r="U89">
            <v>0</v>
          </cell>
          <cell r="W89">
            <v>5.7730600000000001</v>
          </cell>
          <cell r="Y89">
            <v>2.8400000000000002E-2</v>
          </cell>
          <cell r="AA89">
            <v>0.34808699999999998</v>
          </cell>
          <cell r="AC89">
            <v>2.4700000000000002</v>
          </cell>
          <cell r="AE89">
            <v>0.1482</v>
          </cell>
          <cell r="AG89">
            <v>1.5269349999999999</v>
          </cell>
          <cell r="AI89">
            <v>1.5994280000000001</v>
          </cell>
          <cell r="AK89">
            <v>3.0922000000000002E-2</v>
          </cell>
          <cell r="AM89">
            <v>4.6093000000000002E-2</v>
          </cell>
          <cell r="AO89">
            <v>0.239422</v>
          </cell>
          <cell r="AQ89">
            <v>0</v>
          </cell>
          <cell r="AS89">
            <v>0</v>
          </cell>
          <cell r="AU89">
            <v>0</v>
          </cell>
          <cell r="AW89">
            <v>0</v>
          </cell>
          <cell r="AY89">
            <v>0</v>
          </cell>
          <cell r="BA89">
            <v>-0.35770000000000002</v>
          </cell>
          <cell r="BC89">
            <v>0</v>
          </cell>
          <cell r="BE89">
            <v>0</v>
          </cell>
          <cell r="BG89">
            <v>0</v>
          </cell>
          <cell r="BI89">
            <v>0</v>
          </cell>
          <cell r="BK89">
            <v>0</v>
          </cell>
          <cell r="BM89">
            <v>0</v>
          </cell>
          <cell r="BO89">
            <v>0</v>
          </cell>
          <cell r="BQ89">
            <v>0</v>
          </cell>
          <cell r="BR89" t="str">
            <v>IV</v>
          </cell>
          <cell r="BS89" t="str">
            <v>IVECO</v>
          </cell>
          <cell r="BT89">
            <v>20060501</v>
          </cell>
          <cell r="BU89">
            <v>20060531</v>
          </cell>
          <cell r="BV89" t="str">
            <v>0015995</v>
          </cell>
        </row>
        <row r="90">
          <cell r="A90" t="str">
            <v>00</v>
          </cell>
          <cell r="B90" t="str">
            <v>00</v>
          </cell>
          <cell r="C90" t="str">
            <v>01</v>
          </cell>
          <cell r="D90" t="str">
            <v>CN0191</v>
          </cell>
          <cell r="E90" t="str">
            <v>IVECO S.P.A. CENTRO DISTRIBUZIONE</v>
          </cell>
          <cell r="F90" t="str">
            <v>CN0191A</v>
          </cell>
          <cell r="G90" t="str">
            <v>IVECO RICAMBI CUST. SER. PARTS PLANT (MP21)</v>
          </cell>
          <cell r="H90" t="str">
            <v>504011619</v>
          </cell>
          <cell r="I90" t="str">
            <v>SUPPORTO MOLLA ANT.CPL VRNT IC 444 CL. B</v>
          </cell>
          <cell r="J90" t="str">
            <v>NR</v>
          </cell>
          <cell r="K90" t="str">
            <v>SPR</v>
          </cell>
          <cell r="L90" t="str">
            <v>FURGONE SPR1 - SPR2</v>
          </cell>
          <cell r="M90" t="str">
            <v>0020-FATTU</v>
          </cell>
          <cell r="N90" t="str">
            <v>MER</v>
          </cell>
          <cell r="O90">
            <v>9.4600000000000009</v>
          </cell>
          <cell r="P90">
            <v>20</v>
          </cell>
          <cell r="Q90">
            <v>189.2</v>
          </cell>
          <cell r="R90">
            <v>9.3699999999999992</v>
          </cell>
          <cell r="S90">
            <v>9.3699999999999992</v>
          </cell>
          <cell r="T90">
            <v>0</v>
          </cell>
          <cell r="U90">
            <v>0</v>
          </cell>
          <cell r="W90">
            <v>1.7956430000000001</v>
          </cell>
          <cell r="Y90">
            <v>4.4509999999999996</v>
          </cell>
          <cell r="AA90">
            <v>0.37479800000000002</v>
          </cell>
          <cell r="AC90">
            <v>1.0980000000000001</v>
          </cell>
          <cell r="AE90">
            <v>6.5879999999999994E-2</v>
          </cell>
          <cell r="AG90">
            <v>0.70785399999999998</v>
          </cell>
          <cell r="AI90">
            <v>1.0484059999999999</v>
          </cell>
          <cell r="AK90">
            <v>0.139847</v>
          </cell>
          <cell r="AM90">
            <v>5.2519999999999997E-2</v>
          </cell>
          <cell r="AO90">
            <v>0.19467799999999999</v>
          </cell>
          <cell r="AQ90">
            <v>0</v>
          </cell>
          <cell r="AS90">
            <v>0</v>
          </cell>
          <cell r="AU90">
            <v>0</v>
          </cell>
          <cell r="AW90">
            <v>0</v>
          </cell>
          <cell r="AY90">
            <v>0</v>
          </cell>
          <cell r="BA90">
            <v>-0.21754999999999999</v>
          </cell>
          <cell r="BC90">
            <v>0</v>
          </cell>
          <cell r="BE90">
            <v>0</v>
          </cell>
          <cell r="BG90">
            <v>0</v>
          </cell>
          <cell r="BI90">
            <v>0</v>
          </cell>
          <cell r="BK90">
            <v>0</v>
          </cell>
          <cell r="BM90">
            <v>0</v>
          </cell>
          <cell r="BO90">
            <v>0</v>
          </cell>
          <cell r="BQ90">
            <v>0</v>
          </cell>
          <cell r="BR90" t="str">
            <v>IV</v>
          </cell>
          <cell r="BS90" t="str">
            <v>IVECO</v>
          </cell>
          <cell r="BT90">
            <v>20060501</v>
          </cell>
          <cell r="BU90">
            <v>20060531</v>
          </cell>
          <cell r="BV90" t="str">
            <v>0015995</v>
          </cell>
        </row>
        <row r="91">
          <cell r="A91" t="str">
            <v>00</v>
          </cell>
          <cell r="B91" t="str">
            <v>00</v>
          </cell>
          <cell r="C91" t="str">
            <v>01</v>
          </cell>
          <cell r="D91" t="str">
            <v>CN0191</v>
          </cell>
          <cell r="E91" t="str">
            <v>IVECO S.P.A. CENTRO DISTRIBUZIONE</v>
          </cell>
          <cell r="F91" t="str">
            <v>CN0191A</v>
          </cell>
          <cell r="G91" t="str">
            <v>IVECO RICAMBI CUST. SER. PARTS PLANT (MP21)</v>
          </cell>
          <cell r="H91" t="str">
            <v>504071360</v>
          </cell>
          <cell r="I91" t="str">
            <v>SOPPORTO VRNT IC 444 CL. B</v>
          </cell>
          <cell r="J91" t="str">
            <v>NR</v>
          </cell>
          <cell r="K91" t="str">
            <v>SPR</v>
          </cell>
          <cell r="L91" t="str">
            <v>FURGONE SPR1 - SPR2</v>
          </cell>
          <cell r="M91" t="str">
            <v>0020-FATTU</v>
          </cell>
          <cell r="N91" t="str">
            <v>MER</v>
          </cell>
          <cell r="O91">
            <v>7.8</v>
          </cell>
          <cell r="P91">
            <v>12</v>
          </cell>
          <cell r="Q91">
            <v>93.6</v>
          </cell>
          <cell r="R91">
            <v>7.72</v>
          </cell>
          <cell r="S91">
            <v>7.72</v>
          </cell>
          <cell r="T91">
            <v>0</v>
          </cell>
          <cell r="U91">
            <v>0</v>
          </cell>
          <cell r="W91">
            <v>1.2818339999999999</v>
          </cell>
          <cell r="Y91">
            <v>2.35</v>
          </cell>
          <cell r="AA91">
            <v>0.21790999999999999</v>
          </cell>
          <cell r="AC91">
            <v>0.54600000000000004</v>
          </cell>
          <cell r="AE91">
            <v>3.2759999999999997E-2</v>
          </cell>
          <cell r="AG91">
            <v>1.133777</v>
          </cell>
          <cell r="AI91">
            <v>1.039798</v>
          </cell>
          <cell r="AK91">
            <v>0.20004</v>
          </cell>
          <cell r="AM91">
            <v>0.16418099999999999</v>
          </cell>
          <cell r="AO91">
            <v>0.13932600000000001</v>
          </cell>
          <cell r="AQ91">
            <v>0</v>
          </cell>
          <cell r="AS91">
            <v>0</v>
          </cell>
          <cell r="AU91">
            <v>0</v>
          </cell>
          <cell r="AW91">
            <v>0</v>
          </cell>
          <cell r="AY91">
            <v>0</v>
          </cell>
          <cell r="BA91">
            <v>0</v>
          </cell>
          <cell r="BC91">
            <v>0</v>
          </cell>
          <cell r="BE91">
            <v>0</v>
          </cell>
          <cell r="BG91">
            <v>0</v>
          </cell>
          <cell r="BI91">
            <v>0</v>
          </cell>
          <cell r="BK91">
            <v>0</v>
          </cell>
          <cell r="BM91">
            <v>0</v>
          </cell>
          <cell r="BO91">
            <v>0</v>
          </cell>
          <cell r="BQ91">
            <v>0</v>
          </cell>
          <cell r="BR91" t="str">
            <v>IV</v>
          </cell>
          <cell r="BS91" t="str">
            <v>IVECO</v>
          </cell>
          <cell r="BT91">
            <v>20060501</v>
          </cell>
          <cell r="BU91">
            <v>20060531</v>
          </cell>
          <cell r="BV91" t="str">
            <v>0015995</v>
          </cell>
        </row>
        <row r="92">
          <cell r="A92" t="str">
            <v>00</v>
          </cell>
          <cell r="B92" t="str">
            <v>00</v>
          </cell>
          <cell r="C92" t="str">
            <v>01</v>
          </cell>
          <cell r="D92" t="str">
            <v>CN0191</v>
          </cell>
          <cell r="E92" t="str">
            <v>IVECO S.P.A. CENTRO DISTRIBUZIONE</v>
          </cell>
          <cell r="F92" t="str">
            <v>CN0191A</v>
          </cell>
          <cell r="G92" t="str">
            <v>IVECO RICAMBI CUST. SER. PARTS PLANT (MP21)</v>
          </cell>
          <cell r="H92" t="str">
            <v>8130491</v>
          </cell>
          <cell r="I92" t="str">
            <v>STAFFA VRNT</v>
          </cell>
          <cell r="J92" t="str">
            <v>NR</v>
          </cell>
          <cell r="K92" t="str">
            <v>SPR</v>
          </cell>
          <cell r="L92" t="str">
            <v>FURGONE SPR1 - SPR2</v>
          </cell>
          <cell r="M92" t="str">
            <v>0020-FATTU</v>
          </cell>
          <cell r="N92" t="str">
            <v>MER</v>
          </cell>
          <cell r="O92">
            <v>3.22</v>
          </cell>
          <cell r="P92">
            <v>20</v>
          </cell>
          <cell r="Q92">
            <v>64.400000000000006</v>
          </cell>
          <cell r="R92">
            <v>3.19</v>
          </cell>
          <cell r="S92">
            <v>3.19</v>
          </cell>
          <cell r="T92">
            <v>0</v>
          </cell>
          <cell r="U92">
            <v>0</v>
          </cell>
          <cell r="W92">
            <v>0.234622</v>
          </cell>
          <cell r="Y92">
            <v>0</v>
          </cell>
          <cell r="AA92">
            <v>1.4076999999999999E-2</v>
          </cell>
          <cell r="AC92">
            <v>0.33260000000000001</v>
          </cell>
          <cell r="AE92">
            <v>1.9956000000000002E-2</v>
          </cell>
          <cell r="AG92">
            <v>0</v>
          </cell>
          <cell r="AI92">
            <v>0</v>
          </cell>
          <cell r="AK92">
            <v>0</v>
          </cell>
          <cell r="AM92">
            <v>0</v>
          </cell>
          <cell r="AO92">
            <v>1.2024999999999999E-2</v>
          </cell>
          <cell r="AQ92">
            <v>0</v>
          </cell>
          <cell r="AS92">
            <v>0</v>
          </cell>
          <cell r="AU92">
            <v>0</v>
          </cell>
          <cell r="AW92">
            <v>0</v>
          </cell>
          <cell r="AY92">
            <v>0</v>
          </cell>
          <cell r="BA92">
            <v>0</v>
          </cell>
          <cell r="BC92">
            <v>0</v>
          </cell>
          <cell r="BE92">
            <v>0</v>
          </cell>
          <cell r="BG92">
            <v>0</v>
          </cell>
          <cell r="BI92">
            <v>0</v>
          </cell>
          <cell r="BK92">
            <v>0</v>
          </cell>
          <cell r="BM92">
            <v>0</v>
          </cell>
          <cell r="BO92">
            <v>0</v>
          </cell>
          <cell r="BQ92">
            <v>0</v>
          </cell>
          <cell r="BR92" t="str">
            <v>IV</v>
          </cell>
          <cell r="BS92" t="str">
            <v>IVECO</v>
          </cell>
          <cell r="BT92">
            <v>20060501</v>
          </cell>
          <cell r="BU92">
            <v>20060531</v>
          </cell>
          <cell r="BV92" t="str">
            <v>0015995</v>
          </cell>
        </row>
        <row r="93">
          <cell r="A93" t="str">
            <v>00</v>
          </cell>
          <cell r="B93" t="str">
            <v>00</v>
          </cell>
          <cell r="C93" t="str">
            <v>01</v>
          </cell>
          <cell r="D93" t="str">
            <v>CN0191</v>
          </cell>
          <cell r="E93" t="str">
            <v>IVECO S.P.A. CENTRO DISTRIBUZIONE</v>
          </cell>
          <cell r="F93" t="str">
            <v>CN0191A</v>
          </cell>
          <cell r="G93" t="str">
            <v>IVECO RICAMBI CUST. SER. PARTS PLANT (MP21)</v>
          </cell>
          <cell r="H93" t="str">
            <v>8132241</v>
          </cell>
          <cell r="I93" t="str">
            <v>TRAVERSA VRNT IC 444 CL. B2</v>
          </cell>
          <cell r="J93" t="str">
            <v>NR</v>
          </cell>
          <cell r="K93" t="str">
            <v>SPR</v>
          </cell>
          <cell r="L93" t="str">
            <v>FURGONE SPR1 - SPR2</v>
          </cell>
          <cell r="M93" t="str">
            <v>0020-FATTU</v>
          </cell>
          <cell r="N93" t="str">
            <v>MER</v>
          </cell>
          <cell r="O93">
            <v>38.43</v>
          </cell>
          <cell r="P93">
            <v>1</v>
          </cell>
          <cell r="Q93">
            <v>38.43</v>
          </cell>
          <cell r="R93">
            <v>38.049999999999997</v>
          </cell>
          <cell r="S93">
            <v>38.049999999999997</v>
          </cell>
          <cell r="T93">
            <v>0</v>
          </cell>
          <cell r="U93">
            <v>0</v>
          </cell>
          <cell r="W93">
            <v>27.205414000000001</v>
          </cell>
          <cell r="Y93">
            <v>1.4456</v>
          </cell>
          <cell r="AA93">
            <v>1.71906</v>
          </cell>
          <cell r="AC93">
            <v>3.56</v>
          </cell>
          <cell r="AE93">
            <v>0.21360000000000001</v>
          </cell>
          <cell r="AG93">
            <v>9.8618039999999993</v>
          </cell>
          <cell r="AI93">
            <v>7.7850299999999999</v>
          </cell>
          <cell r="AK93">
            <v>0.457903</v>
          </cell>
          <cell r="AM93">
            <v>0.53264100000000003</v>
          </cell>
          <cell r="AO93">
            <v>1.0556209999999999</v>
          </cell>
          <cell r="AQ93">
            <v>0</v>
          </cell>
          <cell r="AS93">
            <v>0</v>
          </cell>
          <cell r="AU93">
            <v>0</v>
          </cell>
          <cell r="AW93">
            <v>0</v>
          </cell>
          <cell r="AY93">
            <v>0</v>
          </cell>
          <cell r="BA93">
            <v>-0.55649999999999999</v>
          </cell>
          <cell r="BC93">
            <v>0</v>
          </cell>
          <cell r="BE93">
            <v>0</v>
          </cell>
          <cell r="BG93">
            <v>0</v>
          </cell>
          <cell r="BI93">
            <v>0</v>
          </cell>
          <cell r="BK93">
            <v>0</v>
          </cell>
          <cell r="BM93">
            <v>0</v>
          </cell>
          <cell r="BO93">
            <v>0</v>
          </cell>
          <cell r="BQ93">
            <v>0</v>
          </cell>
          <cell r="BR93" t="str">
            <v>IV</v>
          </cell>
          <cell r="BS93" t="str">
            <v>IVECO</v>
          </cell>
          <cell r="BT93">
            <v>20060501</v>
          </cell>
          <cell r="BU93">
            <v>20060531</v>
          </cell>
          <cell r="BV93" t="str">
            <v>0015995</v>
          </cell>
        </row>
        <row r="94">
          <cell r="A94" t="str">
            <v>00</v>
          </cell>
          <cell r="B94" t="str">
            <v>00</v>
          </cell>
          <cell r="C94" t="str">
            <v>01</v>
          </cell>
          <cell r="D94" t="str">
            <v>CN0191</v>
          </cell>
          <cell r="E94" t="str">
            <v>IVECO S.P.A. CENTRO DISTRIBUZIONE</v>
          </cell>
          <cell r="F94" t="str">
            <v>CN0191A</v>
          </cell>
          <cell r="G94" t="str">
            <v>IVECO RICAMBI CUST. SER. PARTS PLANT (MP21)</v>
          </cell>
          <cell r="H94" t="str">
            <v>8139097</v>
          </cell>
          <cell r="I94" t="str">
            <v>TRAVERSA ANTERIORE VRNT IC 444 CL.B2</v>
          </cell>
          <cell r="J94" t="str">
            <v>NR</v>
          </cell>
          <cell r="K94" t="str">
            <v>SPR</v>
          </cell>
          <cell r="L94" t="str">
            <v>FURGONE SPR1 - SPR2</v>
          </cell>
          <cell r="M94" t="str">
            <v>0020-FATTU</v>
          </cell>
          <cell r="N94" t="str">
            <v>MER</v>
          </cell>
          <cell r="O94">
            <v>31.45</v>
          </cell>
          <cell r="P94">
            <v>36</v>
          </cell>
          <cell r="Q94">
            <v>1132.2</v>
          </cell>
          <cell r="R94">
            <v>31.45</v>
          </cell>
          <cell r="S94">
            <v>31.45</v>
          </cell>
          <cell r="T94">
            <v>0</v>
          </cell>
          <cell r="U94">
            <v>0</v>
          </cell>
          <cell r="W94">
            <v>22.413848000000002</v>
          </cell>
          <cell r="Y94">
            <v>0</v>
          </cell>
          <cell r="AA94">
            <v>1.34483</v>
          </cell>
          <cell r="AC94">
            <v>10.66</v>
          </cell>
          <cell r="AE94">
            <v>0.63959999999999995</v>
          </cell>
          <cell r="AG94">
            <v>3.5528189999999999</v>
          </cell>
          <cell r="AI94">
            <v>3.2602310000000001</v>
          </cell>
          <cell r="AK94">
            <v>9.9030000000000007E-2</v>
          </cell>
          <cell r="AM94">
            <v>0.13608500000000001</v>
          </cell>
          <cell r="AO94">
            <v>0.84212799999999999</v>
          </cell>
          <cell r="AQ94">
            <v>0</v>
          </cell>
          <cell r="AS94">
            <v>0</v>
          </cell>
          <cell r="AU94">
            <v>0</v>
          </cell>
          <cell r="AW94">
            <v>0</v>
          </cell>
          <cell r="AY94">
            <v>0</v>
          </cell>
          <cell r="BA94">
            <v>-2.0194999999999999</v>
          </cell>
          <cell r="BC94">
            <v>0</v>
          </cell>
          <cell r="BE94">
            <v>0</v>
          </cell>
          <cell r="BG94">
            <v>0</v>
          </cell>
          <cell r="BI94">
            <v>0</v>
          </cell>
          <cell r="BK94">
            <v>0</v>
          </cell>
          <cell r="BM94">
            <v>0</v>
          </cell>
          <cell r="BO94">
            <v>0</v>
          </cell>
          <cell r="BQ94">
            <v>0</v>
          </cell>
          <cell r="BR94" t="str">
            <v>IV</v>
          </cell>
          <cell r="BS94" t="str">
            <v>IVECO</v>
          </cell>
          <cell r="BT94">
            <v>20060501</v>
          </cell>
          <cell r="BU94">
            <v>20060531</v>
          </cell>
          <cell r="BV94" t="str">
            <v>0015995</v>
          </cell>
        </row>
        <row r="95">
          <cell r="A95" t="str">
            <v>00</v>
          </cell>
          <cell r="B95" t="str">
            <v>00</v>
          </cell>
          <cell r="C95" t="str">
            <v>01</v>
          </cell>
          <cell r="D95" t="str">
            <v>CN0191</v>
          </cell>
          <cell r="E95" t="str">
            <v>IVECO S.P.A. CENTRO DISTRIBUZIONE</v>
          </cell>
          <cell r="F95" t="str">
            <v>CN0191A</v>
          </cell>
          <cell r="G95" t="str">
            <v>IVECO RICAMBI CUST. SER. PARTS PLANT (MP21)</v>
          </cell>
          <cell r="H95" t="str">
            <v>8143073K</v>
          </cell>
          <cell r="I95" t="str">
            <v>ANGOLARE VRNT IC 444 CL. B2</v>
          </cell>
          <cell r="J95" t="str">
            <v>NR</v>
          </cell>
          <cell r="K95" t="str">
            <v>SPR</v>
          </cell>
          <cell r="L95" t="str">
            <v>FURGONE SPR1 - SPR2</v>
          </cell>
          <cell r="M95" t="str">
            <v>0020-FATTU</v>
          </cell>
          <cell r="N95" t="str">
            <v>MER</v>
          </cell>
          <cell r="O95">
            <v>1.1180000000000001</v>
          </cell>
          <cell r="P95">
            <v>30</v>
          </cell>
          <cell r="Q95">
            <v>33.54</v>
          </cell>
          <cell r="R95">
            <v>1.1180000000000001</v>
          </cell>
          <cell r="S95">
            <v>0.86550000000000005</v>
          </cell>
          <cell r="T95">
            <v>0.2525</v>
          </cell>
          <cell r="U95">
            <v>0</v>
          </cell>
          <cell r="W95">
            <v>0.47202100000000002</v>
          </cell>
          <cell r="Y95">
            <v>0</v>
          </cell>
          <cell r="AA95">
            <v>2.8320999999999999E-2</v>
          </cell>
          <cell r="AC95">
            <v>1.1830000000000001</v>
          </cell>
          <cell r="AE95">
            <v>7.0980000000000001E-2</v>
          </cell>
          <cell r="AG95">
            <v>0</v>
          </cell>
          <cell r="AI95">
            <v>0</v>
          </cell>
          <cell r="AK95">
            <v>0</v>
          </cell>
          <cell r="AM95">
            <v>0</v>
          </cell>
          <cell r="AO95">
            <v>3.5085999999999999E-2</v>
          </cell>
          <cell r="AQ95">
            <v>0</v>
          </cell>
          <cell r="AS95">
            <v>0</v>
          </cell>
          <cell r="AU95">
            <v>0</v>
          </cell>
          <cell r="AW95">
            <v>0</v>
          </cell>
          <cell r="AY95">
            <v>0</v>
          </cell>
          <cell r="BA95">
            <v>-4.9000000000000002E-2</v>
          </cell>
          <cell r="BC95">
            <v>0</v>
          </cell>
          <cell r="BE95">
            <v>0</v>
          </cell>
          <cell r="BG95">
            <v>0</v>
          </cell>
          <cell r="BI95">
            <v>0</v>
          </cell>
          <cell r="BK95">
            <v>0</v>
          </cell>
          <cell r="BM95">
            <v>0</v>
          </cell>
          <cell r="BO95">
            <v>0</v>
          </cell>
          <cell r="BQ95">
            <v>0</v>
          </cell>
          <cell r="BR95" t="str">
            <v>IV</v>
          </cell>
          <cell r="BS95" t="str">
            <v>IVECO</v>
          </cell>
          <cell r="BT95">
            <v>20060501</v>
          </cell>
          <cell r="BU95">
            <v>20060531</v>
          </cell>
          <cell r="BV95" t="str">
            <v>0015995</v>
          </cell>
        </row>
        <row r="96">
          <cell r="A96" t="str">
            <v>00</v>
          </cell>
          <cell r="B96" t="str">
            <v>00</v>
          </cell>
          <cell r="C96" t="str">
            <v>01</v>
          </cell>
          <cell r="D96" t="str">
            <v>CN0191</v>
          </cell>
          <cell r="E96" t="str">
            <v>IVECO S.P.A. CENTRO DISTRIBUZIONE</v>
          </cell>
          <cell r="F96" t="str">
            <v>CN0191A</v>
          </cell>
          <cell r="G96" t="str">
            <v>IVECO RICAMBI CUST. SER. PARTS PLANT (MP21)</v>
          </cell>
          <cell r="H96" t="str">
            <v>8161000</v>
          </cell>
          <cell r="I96" t="str">
            <v>SOSTEGNO VRNT</v>
          </cell>
          <cell r="J96" t="str">
            <v>NR</v>
          </cell>
          <cell r="K96" t="str">
            <v>SPR</v>
          </cell>
          <cell r="L96" t="str">
            <v>FURGONE SPR1 - SPR2</v>
          </cell>
          <cell r="M96" t="str">
            <v>0020-FATTU</v>
          </cell>
          <cell r="N96" t="str">
            <v>MER</v>
          </cell>
          <cell r="O96">
            <v>0.73819999999999997</v>
          </cell>
          <cell r="P96">
            <v>30</v>
          </cell>
          <cell r="Q96">
            <v>22.15</v>
          </cell>
          <cell r="R96">
            <v>0.73080000000000001</v>
          </cell>
          <cell r="S96">
            <v>0.73080000000000001</v>
          </cell>
          <cell r="T96">
            <v>0</v>
          </cell>
          <cell r="U96">
            <v>0</v>
          </cell>
          <cell r="W96">
            <v>0</v>
          </cell>
          <cell r="Y96">
            <v>0.51800000000000002</v>
          </cell>
          <cell r="AA96">
            <v>3.108E-2</v>
          </cell>
          <cell r="AC96">
            <v>0.24</v>
          </cell>
          <cell r="AE96">
            <v>1.44E-2</v>
          </cell>
          <cell r="AG96">
            <v>0</v>
          </cell>
          <cell r="AI96">
            <v>0</v>
          </cell>
          <cell r="AK96">
            <v>0</v>
          </cell>
          <cell r="AM96">
            <v>0</v>
          </cell>
          <cell r="AO96">
            <v>1.6069E-2</v>
          </cell>
          <cell r="AQ96">
            <v>0</v>
          </cell>
          <cell r="AS96">
            <v>0</v>
          </cell>
          <cell r="AU96">
            <v>0</v>
          </cell>
          <cell r="AW96">
            <v>0</v>
          </cell>
          <cell r="AY96">
            <v>0</v>
          </cell>
          <cell r="BA96">
            <v>0</v>
          </cell>
          <cell r="BC96">
            <v>0</v>
          </cell>
          <cell r="BE96">
            <v>0</v>
          </cell>
          <cell r="BG96">
            <v>0</v>
          </cell>
          <cell r="BI96">
            <v>0</v>
          </cell>
          <cell r="BK96">
            <v>0</v>
          </cell>
          <cell r="BM96">
            <v>0</v>
          </cell>
          <cell r="BO96">
            <v>0</v>
          </cell>
          <cell r="BQ96">
            <v>0</v>
          </cell>
          <cell r="BR96" t="str">
            <v>IV</v>
          </cell>
          <cell r="BS96" t="str">
            <v>IVECO</v>
          </cell>
          <cell r="BT96">
            <v>20060501</v>
          </cell>
          <cell r="BU96">
            <v>20060531</v>
          </cell>
          <cell r="BV96" t="str">
            <v>0015995</v>
          </cell>
        </row>
        <row r="97">
          <cell r="A97" t="str">
            <v>00</v>
          </cell>
          <cell r="B97" t="str">
            <v>00</v>
          </cell>
          <cell r="C97" t="str">
            <v>01</v>
          </cell>
          <cell r="D97" t="str">
            <v>CN0191</v>
          </cell>
          <cell r="E97" t="str">
            <v>IVECO S.P.A. CENTRO DISTRIBUZIONE</v>
          </cell>
          <cell r="F97" t="str">
            <v>CN0191A</v>
          </cell>
          <cell r="G97" t="str">
            <v>IVECO RICAMBI CUST. SER. PARTS PLANT (MP21)</v>
          </cell>
          <cell r="H97" t="str">
            <v>8165346</v>
          </cell>
          <cell r="I97" t="str">
            <v>TRAVERSA VRNT IC 444 CL. B2</v>
          </cell>
          <cell r="J97" t="str">
            <v>NR</v>
          </cell>
          <cell r="K97" t="str">
            <v>SPR</v>
          </cell>
          <cell r="L97" t="str">
            <v>FURGONE SPR1 - SPR2</v>
          </cell>
          <cell r="M97" t="str">
            <v>0020-FATTU</v>
          </cell>
          <cell r="N97" t="str">
            <v>MER</v>
          </cell>
          <cell r="O97">
            <v>29.03</v>
          </cell>
          <cell r="P97">
            <v>7</v>
          </cell>
          <cell r="Q97">
            <v>203.21</v>
          </cell>
          <cell r="R97">
            <v>28.74</v>
          </cell>
          <cell r="S97">
            <v>28.74</v>
          </cell>
          <cell r="T97">
            <v>0</v>
          </cell>
          <cell r="U97">
            <v>0</v>
          </cell>
          <cell r="W97">
            <v>20.730347999999999</v>
          </cell>
          <cell r="Y97">
            <v>0</v>
          </cell>
          <cell r="AA97">
            <v>1.2438199999999999</v>
          </cell>
          <cell r="AC97">
            <v>6.48</v>
          </cell>
          <cell r="AE97">
            <v>0.38879999999999998</v>
          </cell>
          <cell r="AG97">
            <v>3.6983459999999999</v>
          </cell>
          <cell r="AI97">
            <v>3.3020179999999999</v>
          </cell>
          <cell r="AK97">
            <v>9.6060000000000006E-2</v>
          </cell>
          <cell r="AM97">
            <v>0.14047599999999999</v>
          </cell>
          <cell r="AO97">
            <v>0.72159700000000004</v>
          </cell>
          <cell r="AQ97">
            <v>0</v>
          </cell>
          <cell r="AS97">
            <v>0</v>
          </cell>
          <cell r="AU97">
            <v>0</v>
          </cell>
          <cell r="AW97">
            <v>0</v>
          </cell>
          <cell r="AY97">
            <v>0</v>
          </cell>
          <cell r="BA97">
            <v>-1.5049999999999999</v>
          </cell>
          <cell r="BC97">
            <v>0</v>
          </cell>
          <cell r="BE97">
            <v>0</v>
          </cell>
          <cell r="BG97">
            <v>0</v>
          </cell>
          <cell r="BI97">
            <v>0</v>
          </cell>
          <cell r="BK97">
            <v>0</v>
          </cell>
          <cell r="BM97">
            <v>0</v>
          </cell>
          <cell r="BO97">
            <v>0</v>
          </cell>
          <cell r="BQ97">
            <v>0</v>
          </cell>
          <cell r="BR97" t="str">
            <v>IV</v>
          </cell>
          <cell r="BS97" t="str">
            <v>IVECO</v>
          </cell>
          <cell r="BT97">
            <v>20060501</v>
          </cell>
          <cell r="BU97">
            <v>20060531</v>
          </cell>
          <cell r="BV97" t="str">
            <v>0015995</v>
          </cell>
        </row>
        <row r="98">
          <cell r="A98" t="str">
            <v>00</v>
          </cell>
          <cell r="B98" t="str">
            <v>00</v>
          </cell>
          <cell r="C98" t="str">
            <v>01</v>
          </cell>
          <cell r="D98" t="str">
            <v>CN0191</v>
          </cell>
          <cell r="E98" t="str">
            <v>IVECO S.P.A. CENTRO DISTRIBUZIONE</v>
          </cell>
          <cell r="F98" t="str">
            <v>CN0191A</v>
          </cell>
          <cell r="G98" t="str">
            <v>IVECO RICAMBI CUST. SER. PARTS PLANT (MP21)</v>
          </cell>
          <cell r="H98" t="str">
            <v>93803844</v>
          </cell>
          <cell r="I98" t="str">
            <v>TRAVERSA ANT.COLLEG.SUPP.CPL VRNT IC 444 CL.B</v>
          </cell>
          <cell r="J98" t="str">
            <v>NR</v>
          </cell>
          <cell r="K98" t="str">
            <v>2000</v>
          </cell>
          <cell r="L98" t="str">
            <v>S2000</v>
          </cell>
          <cell r="M98" t="str">
            <v>0020-FATTU</v>
          </cell>
          <cell r="N98" t="str">
            <v>MER</v>
          </cell>
          <cell r="O98">
            <v>6.86</v>
          </cell>
          <cell r="P98">
            <v>90</v>
          </cell>
          <cell r="Q98">
            <v>617.4</v>
          </cell>
          <cell r="R98">
            <v>6.79</v>
          </cell>
          <cell r="S98">
            <v>6.79</v>
          </cell>
          <cell r="T98">
            <v>0</v>
          </cell>
          <cell r="U98">
            <v>0</v>
          </cell>
          <cell r="W98">
            <v>4.0556340000000004</v>
          </cell>
          <cell r="Y98">
            <v>0.56000000000000005</v>
          </cell>
          <cell r="AA98">
            <v>0.27693800000000002</v>
          </cell>
          <cell r="AC98">
            <v>2.8519999999999999</v>
          </cell>
          <cell r="AE98">
            <v>0.17111999999999999</v>
          </cell>
          <cell r="AG98">
            <v>1.2394959999999999</v>
          </cell>
          <cell r="AI98">
            <v>1.0845590000000001</v>
          </cell>
          <cell r="AK98">
            <v>7.2300000000000003E-3</v>
          </cell>
          <cell r="AM98">
            <v>1.7559000000000002E-2</v>
          </cell>
          <cell r="AO98">
            <v>0.20529</v>
          </cell>
          <cell r="AQ98">
            <v>0</v>
          </cell>
          <cell r="AS98">
            <v>0</v>
          </cell>
          <cell r="AU98">
            <v>0</v>
          </cell>
          <cell r="AW98">
            <v>0</v>
          </cell>
          <cell r="AY98">
            <v>0</v>
          </cell>
          <cell r="BA98">
            <v>-0.294875</v>
          </cell>
          <cell r="BC98">
            <v>0</v>
          </cell>
          <cell r="BE98">
            <v>0</v>
          </cell>
          <cell r="BG98">
            <v>0</v>
          </cell>
          <cell r="BI98">
            <v>0</v>
          </cell>
          <cell r="BK98">
            <v>0</v>
          </cell>
          <cell r="BM98">
            <v>0</v>
          </cell>
          <cell r="BO98">
            <v>0</v>
          </cell>
          <cell r="BQ98">
            <v>0</v>
          </cell>
          <cell r="BR98" t="str">
            <v>IV</v>
          </cell>
          <cell r="BS98" t="str">
            <v>IVECO</v>
          </cell>
          <cell r="BT98">
            <v>20060501</v>
          </cell>
          <cell r="BU98">
            <v>20060531</v>
          </cell>
          <cell r="BV98" t="str">
            <v>0015995</v>
          </cell>
        </row>
        <row r="99">
          <cell r="A99" t="str">
            <v>00</v>
          </cell>
          <cell r="B99" t="str">
            <v>00</v>
          </cell>
          <cell r="C99" t="str">
            <v>01</v>
          </cell>
          <cell r="D99" t="str">
            <v>CN0191</v>
          </cell>
          <cell r="E99" t="str">
            <v>IVECO S.P.A. CENTRO DISTRIBUZIONE</v>
          </cell>
          <cell r="F99" t="str">
            <v>CN0191A</v>
          </cell>
          <cell r="G99" t="str">
            <v>IVECO RICAMBI CUST. SER. PARTS PLANT (MP21)</v>
          </cell>
          <cell r="H99" t="str">
            <v>93813641</v>
          </cell>
          <cell r="I99" t="str">
            <v>ANTINCASTRO COMPLETO</v>
          </cell>
          <cell r="J99" t="str">
            <v>NR</v>
          </cell>
          <cell r="K99" t="str">
            <v>S</v>
          </cell>
          <cell r="L99" t="str">
            <v>FURGONE DAILY</v>
          </cell>
          <cell r="M99" t="str">
            <v>0020-FATTU</v>
          </cell>
          <cell r="N99" t="str">
            <v>MER</v>
          </cell>
          <cell r="O99">
            <v>39.4</v>
          </cell>
          <cell r="P99">
            <v>64</v>
          </cell>
          <cell r="Q99">
            <v>2521.6</v>
          </cell>
          <cell r="R99">
            <v>39.01</v>
          </cell>
          <cell r="S99">
            <v>39.01</v>
          </cell>
          <cell r="T99">
            <v>0</v>
          </cell>
          <cell r="U99">
            <v>0</v>
          </cell>
          <cell r="W99">
            <v>7.9959499999999997</v>
          </cell>
          <cell r="Y99">
            <v>23.34</v>
          </cell>
          <cell r="AA99">
            <v>1.8801570000000001</v>
          </cell>
          <cell r="AC99">
            <v>4.7600100000000003</v>
          </cell>
          <cell r="AE99">
            <v>0.28560000000000002</v>
          </cell>
          <cell r="AG99">
            <v>0</v>
          </cell>
          <cell r="AI99">
            <v>0</v>
          </cell>
          <cell r="AK99">
            <v>0</v>
          </cell>
          <cell r="AM99">
            <v>0</v>
          </cell>
          <cell r="AO99">
            <v>0.76523399999999997</v>
          </cell>
          <cell r="AQ99">
            <v>0</v>
          </cell>
          <cell r="AS99">
            <v>0</v>
          </cell>
          <cell r="AU99">
            <v>0</v>
          </cell>
          <cell r="AW99">
            <v>0</v>
          </cell>
          <cell r="AY99">
            <v>0</v>
          </cell>
          <cell r="BA99">
            <v>-4.1125000000000002E-2</v>
          </cell>
          <cell r="BC99">
            <v>0</v>
          </cell>
          <cell r="BE99">
            <v>0</v>
          </cell>
          <cell r="BG99">
            <v>0</v>
          </cell>
          <cell r="BI99">
            <v>0</v>
          </cell>
          <cell r="BK99">
            <v>0</v>
          </cell>
          <cell r="BM99">
            <v>0</v>
          </cell>
          <cell r="BO99">
            <v>0</v>
          </cell>
          <cell r="BQ99">
            <v>0</v>
          </cell>
          <cell r="BR99" t="str">
            <v>IV</v>
          </cell>
          <cell r="BS99" t="str">
            <v>IVECO</v>
          </cell>
          <cell r="BT99">
            <v>20060501</v>
          </cell>
          <cell r="BU99">
            <v>20060531</v>
          </cell>
          <cell r="BV99" t="str">
            <v>0015995</v>
          </cell>
        </row>
        <row r="100">
          <cell r="A100" t="str">
            <v>00</v>
          </cell>
          <cell r="B100" t="str">
            <v>00</v>
          </cell>
          <cell r="C100" t="str">
            <v>01</v>
          </cell>
          <cell r="D100" t="str">
            <v>CN0191</v>
          </cell>
          <cell r="E100" t="str">
            <v>IVECO S.P.A. CENTRO DISTRIBUZIONE</v>
          </cell>
          <cell r="F100" t="str">
            <v>CN0191A</v>
          </cell>
          <cell r="G100" t="str">
            <v>IVECO RICAMBI CUST. SER. PARTS PLANT (MP21)</v>
          </cell>
          <cell r="H100" t="str">
            <v>93827201</v>
          </cell>
          <cell r="I100" t="str">
            <v>PIASTRA</v>
          </cell>
          <cell r="J100" t="str">
            <v>NR</v>
          </cell>
          <cell r="K100" t="str">
            <v>S</v>
          </cell>
          <cell r="L100" t="str">
            <v>FURGONE DAILY</v>
          </cell>
          <cell r="M100" t="str">
            <v>0020-FATTU</v>
          </cell>
          <cell r="N100" t="str">
            <v>MER</v>
          </cell>
          <cell r="O100">
            <v>3.56</v>
          </cell>
          <cell r="P100">
            <v>30</v>
          </cell>
          <cell r="Q100">
            <v>106.8</v>
          </cell>
          <cell r="R100">
            <v>3.52</v>
          </cell>
          <cell r="S100">
            <v>3.52</v>
          </cell>
          <cell r="T100">
            <v>0</v>
          </cell>
          <cell r="U100">
            <v>0</v>
          </cell>
          <cell r="W100">
            <v>0.953461</v>
          </cell>
          <cell r="Y100">
            <v>0</v>
          </cell>
          <cell r="AA100">
            <v>5.7207000000000001E-2</v>
          </cell>
          <cell r="AC100">
            <v>2.62</v>
          </cell>
          <cell r="AE100">
            <v>0.15720000000000001</v>
          </cell>
          <cell r="AG100">
            <v>0</v>
          </cell>
          <cell r="AI100">
            <v>0</v>
          </cell>
          <cell r="AK100">
            <v>0</v>
          </cell>
          <cell r="AM100">
            <v>0</v>
          </cell>
          <cell r="AO100">
            <v>7.5757000000000005E-2</v>
          </cell>
          <cell r="AQ100">
            <v>0</v>
          </cell>
          <cell r="AS100">
            <v>0</v>
          </cell>
          <cell r="AU100">
            <v>0</v>
          </cell>
          <cell r="AW100">
            <v>0</v>
          </cell>
          <cell r="AY100">
            <v>0</v>
          </cell>
          <cell r="BA100">
            <v>-5.6000000000000001E-2</v>
          </cell>
          <cell r="BC100">
            <v>0</v>
          </cell>
          <cell r="BE100">
            <v>0</v>
          </cell>
          <cell r="BG100">
            <v>0</v>
          </cell>
          <cell r="BI100">
            <v>0</v>
          </cell>
          <cell r="BK100">
            <v>0</v>
          </cell>
          <cell r="BM100">
            <v>0</v>
          </cell>
          <cell r="BO100">
            <v>0</v>
          </cell>
          <cell r="BQ100">
            <v>0</v>
          </cell>
          <cell r="BR100" t="str">
            <v>IV</v>
          </cell>
          <cell r="BS100" t="str">
            <v>IVECO</v>
          </cell>
          <cell r="BT100">
            <v>20060501</v>
          </cell>
          <cell r="BU100">
            <v>20060531</v>
          </cell>
          <cell r="BV100" t="str">
            <v>0015995</v>
          </cell>
        </row>
        <row r="101">
          <cell r="A101" t="str">
            <v>00</v>
          </cell>
          <cell r="B101" t="str">
            <v>00</v>
          </cell>
          <cell r="C101" t="str">
            <v>01</v>
          </cell>
          <cell r="D101" t="str">
            <v>CN0191</v>
          </cell>
          <cell r="E101" t="str">
            <v>IVECO S.P.A. CENTRO DISTRIBUZIONE</v>
          </cell>
          <cell r="F101" t="str">
            <v>CN0191A</v>
          </cell>
          <cell r="G101" t="str">
            <v>IVECO RICAMBI CUST. SER. PARTS PLANT (MP21)</v>
          </cell>
          <cell r="H101" t="str">
            <v>98429118</v>
          </cell>
          <cell r="I101" t="str">
            <v>MENSOLA COMPLETA DESTRA VRNT IC 288 (F+S)</v>
          </cell>
          <cell r="J101" t="str">
            <v>NR</v>
          </cell>
          <cell r="K101" t="str">
            <v>SPR</v>
          </cell>
          <cell r="L101" t="str">
            <v>FURGONE SPR1 - SPR2</v>
          </cell>
          <cell r="M101" t="str">
            <v>0020-FATTU</v>
          </cell>
          <cell r="N101" t="str">
            <v>MER</v>
          </cell>
          <cell r="O101">
            <v>4.24</v>
          </cell>
          <cell r="P101">
            <v>141</v>
          </cell>
          <cell r="Q101">
            <v>597.84</v>
          </cell>
          <cell r="R101">
            <v>4.2</v>
          </cell>
          <cell r="S101">
            <v>4.2</v>
          </cell>
          <cell r="T101">
            <v>0</v>
          </cell>
          <cell r="U101">
            <v>0</v>
          </cell>
          <cell r="W101">
            <v>2.362581</v>
          </cell>
          <cell r="Y101">
            <v>0.58669499999999997</v>
          </cell>
          <cell r="AA101">
            <v>0.176956</v>
          </cell>
          <cell r="AC101">
            <v>0.53400000000000003</v>
          </cell>
          <cell r="AE101">
            <v>3.2039999999999999E-2</v>
          </cell>
          <cell r="AG101">
            <v>0.754158</v>
          </cell>
          <cell r="AI101">
            <v>0.72063900000000003</v>
          </cell>
          <cell r="AK101">
            <v>6.2799999999999995E-2</v>
          </cell>
          <cell r="AM101">
            <v>0.129939</v>
          </cell>
          <cell r="AO101">
            <v>0.107196</v>
          </cell>
          <cell r="AQ101">
            <v>0</v>
          </cell>
          <cell r="AS101">
            <v>0</v>
          </cell>
          <cell r="AU101">
            <v>0</v>
          </cell>
          <cell r="AW101">
            <v>0</v>
          </cell>
          <cell r="AY101">
            <v>0</v>
          </cell>
          <cell r="BA101">
            <v>0</v>
          </cell>
          <cell r="BC101">
            <v>0</v>
          </cell>
          <cell r="BE101">
            <v>0</v>
          </cell>
          <cell r="BG101">
            <v>0</v>
          </cell>
          <cell r="BI101">
            <v>0</v>
          </cell>
          <cell r="BK101">
            <v>0</v>
          </cell>
          <cell r="BM101">
            <v>0</v>
          </cell>
          <cell r="BO101">
            <v>0</v>
          </cell>
          <cell r="BQ101">
            <v>0</v>
          </cell>
          <cell r="BR101" t="str">
            <v>IV</v>
          </cell>
          <cell r="BS101" t="str">
            <v>IVECO</v>
          </cell>
          <cell r="BT101">
            <v>20060501</v>
          </cell>
          <cell r="BU101">
            <v>20060531</v>
          </cell>
          <cell r="BV101" t="str">
            <v>0015995</v>
          </cell>
        </row>
        <row r="102">
          <cell r="A102" t="str">
            <v>00</v>
          </cell>
          <cell r="B102" t="str">
            <v>00</v>
          </cell>
          <cell r="C102" t="str">
            <v>01</v>
          </cell>
          <cell r="D102" t="str">
            <v>CN0191</v>
          </cell>
          <cell r="E102" t="str">
            <v>IVECO S.P.A. CENTRO DISTRIBUZIONE</v>
          </cell>
          <cell r="F102" t="str">
            <v>CN0191A</v>
          </cell>
          <cell r="G102" t="str">
            <v>IVECO RICAMBI CUST. SER. PARTS PLANT (MP21)</v>
          </cell>
          <cell r="H102" t="str">
            <v>98429119</v>
          </cell>
          <cell r="I102" t="str">
            <v>MENSOLA COMPLETA SINISTRA VRNT IC 288 (F+S)</v>
          </cell>
          <cell r="J102" t="str">
            <v>NR</v>
          </cell>
          <cell r="K102" t="str">
            <v>SPR</v>
          </cell>
          <cell r="L102" t="str">
            <v>FURGONE SPR1 - SPR2</v>
          </cell>
          <cell r="M102" t="str">
            <v>0020-FATTU</v>
          </cell>
          <cell r="N102" t="str">
            <v>MER</v>
          </cell>
          <cell r="O102">
            <v>4.24</v>
          </cell>
          <cell r="P102">
            <v>163</v>
          </cell>
          <cell r="Q102">
            <v>691.12</v>
          </cell>
          <cell r="R102">
            <v>4.2</v>
          </cell>
          <cell r="S102">
            <v>4.2</v>
          </cell>
          <cell r="T102">
            <v>0</v>
          </cell>
          <cell r="U102">
            <v>0</v>
          </cell>
          <cell r="W102">
            <v>2.362581</v>
          </cell>
          <cell r="Y102">
            <v>0.58669499999999997</v>
          </cell>
          <cell r="AA102">
            <v>0.176956</v>
          </cell>
          <cell r="AC102">
            <v>0.53400000000000003</v>
          </cell>
          <cell r="AE102">
            <v>3.2039999999999999E-2</v>
          </cell>
          <cell r="AG102">
            <v>0.754158</v>
          </cell>
          <cell r="AI102">
            <v>0.72063900000000003</v>
          </cell>
          <cell r="AK102">
            <v>6.2799999999999995E-2</v>
          </cell>
          <cell r="AM102">
            <v>0.129939</v>
          </cell>
          <cell r="AO102">
            <v>0.107196</v>
          </cell>
          <cell r="AQ102">
            <v>0</v>
          </cell>
          <cell r="AS102">
            <v>0</v>
          </cell>
          <cell r="AU102">
            <v>0</v>
          </cell>
          <cell r="AW102">
            <v>0</v>
          </cell>
          <cell r="AY102">
            <v>0</v>
          </cell>
          <cell r="BA102">
            <v>0</v>
          </cell>
          <cell r="BC102">
            <v>0</v>
          </cell>
          <cell r="BE102">
            <v>0</v>
          </cell>
          <cell r="BG102">
            <v>0</v>
          </cell>
          <cell r="BI102">
            <v>0</v>
          </cell>
          <cell r="BK102">
            <v>0</v>
          </cell>
          <cell r="BM102">
            <v>0</v>
          </cell>
          <cell r="BO102">
            <v>0</v>
          </cell>
          <cell r="BQ102">
            <v>0</v>
          </cell>
          <cell r="BR102" t="str">
            <v>IV</v>
          </cell>
          <cell r="BS102" t="str">
            <v>IVECO</v>
          </cell>
          <cell r="BT102">
            <v>20060501</v>
          </cell>
          <cell r="BU102">
            <v>20060531</v>
          </cell>
          <cell r="BV102" t="str">
            <v>0015995</v>
          </cell>
        </row>
        <row r="103">
          <cell r="A103" t="str">
            <v>00</v>
          </cell>
          <cell r="B103" t="str">
            <v>00</v>
          </cell>
          <cell r="C103" t="str">
            <v>01</v>
          </cell>
          <cell r="D103" t="str">
            <v>CN0192</v>
          </cell>
          <cell r="E103" t="str">
            <v>IVECO S.P.A. STABILIMENTO SPA</v>
          </cell>
          <cell r="F103" t="str">
            <v>CN0192A</v>
          </cell>
          <cell r="G103" t="str">
            <v>IVECO SPA TURIN PLANT ENGINES</v>
          </cell>
          <cell r="H103" t="str">
            <v>4659219</v>
          </cell>
          <cell r="I103" t="str">
            <v>STAFFA FE/ZN 12 III GIALLO</v>
          </cell>
          <cell r="J103" t="str">
            <v>NR</v>
          </cell>
          <cell r="K103" t="str">
            <v>SPR</v>
          </cell>
          <cell r="L103" t="str">
            <v>FURGONE SPR1 - SPR2</v>
          </cell>
          <cell r="M103" t="str">
            <v>0020-FATTU</v>
          </cell>
          <cell r="N103" t="str">
            <v>MER</v>
          </cell>
          <cell r="O103">
            <v>2.4500000000000001E-2</v>
          </cell>
          <cell r="P103">
            <v>150</v>
          </cell>
          <cell r="Q103">
            <v>3.68</v>
          </cell>
          <cell r="R103">
            <v>2.4500000000000001E-2</v>
          </cell>
          <cell r="S103">
            <v>2.4500000000000001E-2</v>
          </cell>
          <cell r="T103">
            <v>0</v>
          </cell>
          <cell r="U103">
            <v>0</v>
          </cell>
          <cell r="W103">
            <v>0</v>
          </cell>
          <cell r="Y103">
            <v>0.10299999999999999</v>
          </cell>
          <cell r="AA103">
            <v>6.1799999999999997E-3</v>
          </cell>
          <cell r="AC103">
            <v>1.4E-2</v>
          </cell>
          <cell r="AE103">
            <v>8.4000000000000003E-4</v>
          </cell>
          <cell r="AG103">
            <v>0</v>
          </cell>
          <cell r="AI103">
            <v>0</v>
          </cell>
          <cell r="AK103">
            <v>0</v>
          </cell>
          <cell r="AM103">
            <v>0</v>
          </cell>
          <cell r="AO103">
            <v>2.48E-3</v>
          </cell>
          <cell r="AQ103">
            <v>0</v>
          </cell>
          <cell r="AS103">
            <v>0</v>
          </cell>
          <cell r="AU103">
            <v>0</v>
          </cell>
          <cell r="AW103">
            <v>0</v>
          </cell>
          <cell r="AY103">
            <v>0</v>
          </cell>
          <cell r="BA103">
            <v>0</v>
          </cell>
          <cell r="BC103">
            <v>0</v>
          </cell>
          <cell r="BE103">
            <v>0</v>
          </cell>
          <cell r="BG103">
            <v>0</v>
          </cell>
          <cell r="BI103">
            <v>0</v>
          </cell>
          <cell r="BK103">
            <v>0</v>
          </cell>
          <cell r="BM103">
            <v>0</v>
          </cell>
          <cell r="BO103">
            <v>0</v>
          </cell>
          <cell r="BQ103">
            <v>0</v>
          </cell>
          <cell r="BR103" t="str">
            <v>IV</v>
          </cell>
          <cell r="BS103" t="str">
            <v>IVECO</v>
          </cell>
          <cell r="BT103">
            <v>20060501</v>
          </cell>
          <cell r="BU103">
            <v>20060531</v>
          </cell>
          <cell r="BV103" t="str">
            <v>0015995</v>
          </cell>
        </row>
        <row r="104">
          <cell r="A104" t="str">
            <v>00</v>
          </cell>
          <cell r="B104" t="str">
            <v>00</v>
          </cell>
          <cell r="C104" t="str">
            <v>01</v>
          </cell>
          <cell r="D104" t="str">
            <v>CN0193</v>
          </cell>
          <cell r="E104" t="str">
            <v>IVECO S.P.A. STABILIMENTO OM SUZZARA</v>
          </cell>
          <cell r="F104" t="str">
            <v>CN0193D</v>
          </cell>
          <cell r="G104" t="str">
            <v>IVECO SUZZARA PLANT LIGHT CDA 02107</v>
          </cell>
          <cell r="H104" t="str">
            <v>500356844</v>
          </cell>
          <cell r="I104" t="str">
            <v>ANTINCASTRO COMPLETO</v>
          </cell>
          <cell r="J104" t="str">
            <v>NR</v>
          </cell>
          <cell r="K104" t="str">
            <v>2000</v>
          </cell>
          <cell r="L104" t="str">
            <v>S2000</v>
          </cell>
          <cell r="M104" t="str">
            <v>0020-FATTU</v>
          </cell>
          <cell r="N104" t="str">
            <v>MER</v>
          </cell>
          <cell r="O104">
            <v>15.44</v>
          </cell>
          <cell r="P104">
            <v>761</v>
          </cell>
          <cell r="Q104">
            <v>11749.84</v>
          </cell>
          <cell r="R104">
            <v>15.44</v>
          </cell>
          <cell r="S104">
            <v>13.77</v>
          </cell>
          <cell r="T104">
            <v>0</v>
          </cell>
          <cell r="U104">
            <v>1.67</v>
          </cell>
          <cell r="W104">
            <v>9.1629100000000001</v>
          </cell>
          <cell r="Y104">
            <v>0</v>
          </cell>
          <cell r="AA104">
            <v>0.54977399999999998</v>
          </cell>
          <cell r="AC104">
            <v>4.7600100000000003</v>
          </cell>
          <cell r="AE104">
            <v>0.28560000000000002</v>
          </cell>
          <cell r="AG104">
            <v>0</v>
          </cell>
          <cell r="AI104">
            <v>0</v>
          </cell>
          <cell r="AK104">
            <v>0</v>
          </cell>
          <cell r="AM104">
            <v>0</v>
          </cell>
          <cell r="AO104">
            <v>0.29516500000000001</v>
          </cell>
          <cell r="AQ104">
            <v>0</v>
          </cell>
          <cell r="AS104">
            <v>0</v>
          </cell>
          <cell r="AU104">
            <v>0</v>
          </cell>
          <cell r="AW104">
            <v>0</v>
          </cell>
          <cell r="AY104">
            <v>0</v>
          </cell>
          <cell r="BA104">
            <v>-0.22750000000000001</v>
          </cell>
          <cell r="BC104">
            <v>0</v>
          </cell>
          <cell r="BE104">
            <v>0</v>
          </cell>
          <cell r="BG104">
            <v>0</v>
          </cell>
          <cell r="BI104">
            <v>0</v>
          </cell>
          <cell r="BK104">
            <v>0</v>
          </cell>
          <cell r="BM104">
            <v>0</v>
          </cell>
          <cell r="BO104">
            <v>0</v>
          </cell>
          <cell r="BQ104">
            <v>0</v>
          </cell>
          <cell r="BR104" t="str">
            <v>IV</v>
          </cell>
          <cell r="BS104" t="str">
            <v>IVECO</v>
          </cell>
          <cell r="BT104">
            <v>20060501</v>
          </cell>
          <cell r="BU104">
            <v>20060531</v>
          </cell>
          <cell r="BV104" t="str">
            <v>0015995</v>
          </cell>
        </row>
        <row r="105">
          <cell r="A105" t="str">
            <v>00</v>
          </cell>
          <cell r="B105" t="str">
            <v>00</v>
          </cell>
          <cell r="C105" t="str">
            <v>01</v>
          </cell>
          <cell r="D105" t="str">
            <v>CN0193</v>
          </cell>
          <cell r="E105" t="str">
            <v>IVECO S.P.A. STABILIMENTO OM SUZZARA</v>
          </cell>
          <cell r="F105" t="str">
            <v>CN0193D</v>
          </cell>
          <cell r="G105" t="str">
            <v>IVECO SUZZARA PLANT LIGHT CDA 02107</v>
          </cell>
          <cell r="H105" t="str">
            <v>500368448</v>
          </cell>
          <cell r="I105" t="str">
            <v>ANTINCASTRO COMPLETO</v>
          </cell>
          <cell r="J105" t="str">
            <v>NR</v>
          </cell>
          <cell r="K105" t="str">
            <v>2000</v>
          </cell>
          <cell r="L105" t="str">
            <v>S2000</v>
          </cell>
          <cell r="M105" t="str">
            <v>0020-FATTU</v>
          </cell>
          <cell r="N105" t="str">
            <v>MER</v>
          </cell>
          <cell r="O105">
            <v>17.29</v>
          </cell>
          <cell r="P105">
            <v>366</v>
          </cell>
          <cell r="Q105">
            <v>6328.14</v>
          </cell>
          <cell r="R105">
            <v>17.29</v>
          </cell>
          <cell r="S105">
            <v>15.51</v>
          </cell>
          <cell r="T105">
            <v>0</v>
          </cell>
          <cell r="U105">
            <v>1.78</v>
          </cell>
          <cell r="W105">
            <v>9.5456880000000002</v>
          </cell>
          <cell r="Y105">
            <v>0</v>
          </cell>
          <cell r="AA105">
            <v>0.57274099999999994</v>
          </cell>
          <cell r="AC105">
            <v>4.7600100000000003</v>
          </cell>
          <cell r="AE105">
            <v>0.28560000000000002</v>
          </cell>
          <cell r="AG105">
            <v>0</v>
          </cell>
          <cell r="AI105">
            <v>0</v>
          </cell>
          <cell r="AK105">
            <v>0</v>
          </cell>
          <cell r="AM105">
            <v>0</v>
          </cell>
          <cell r="AO105">
            <v>0.30327999999999999</v>
          </cell>
          <cell r="AQ105">
            <v>0</v>
          </cell>
          <cell r="AS105">
            <v>0</v>
          </cell>
          <cell r="AU105">
            <v>0</v>
          </cell>
          <cell r="AW105">
            <v>0</v>
          </cell>
          <cell r="AY105">
            <v>0</v>
          </cell>
          <cell r="BA105">
            <v>-0.22750000000000001</v>
          </cell>
          <cell r="BC105">
            <v>0</v>
          </cell>
          <cell r="BE105">
            <v>0</v>
          </cell>
          <cell r="BG105">
            <v>0</v>
          </cell>
          <cell r="BI105">
            <v>0</v>
          </cell>
          <cell r="BK105">
            <v>0</v>
          </cell>
          <cell r="BM105">
            <v>0</v>
          </cell>
          <cell r="BO105">
            <v>0</v>
          </cell>
          <cell r="BQ105">
            <v>0</v>
          </cell>
          <cell r="BR105" t="str">
            <v>IV</v>
          </cell>
          <cell r="BS105" t="str">
            <v>IVECO</v>
          </cell>
          <cell r="BT105">
            <v>20060501</v>
          </cell>
          <cell r="BU105">
            <v>20060531</v>
          </cell>
          <cell r="BV105" t="str">
            <v>0015995</v>
          </cell>
        </row>
        <row r="106">
          <cell r="A106" t="str">
            <v>00</v>
          </cell>
          <cell r="B106" t="str">
            <v>00</v>
          </cell>
          <cell r="C106" t="str">
            <v>01</v>
          </cell>
          <cell r="D106" t="str">
            <v>CN0193</v>
          </cell>
          <cell r="E106" t="str">
            <v>IVECO S.P.A. STABILIMENTO OM SUZZARA</v>
          </cell>
          <cell r="F106" t="str">
            <v>CN0193D</v>
          </cell>
          <cell r="G106" t="str">
            <v>IVECO SUZZARA PLANT LIGHT CDA 02107</v>
          </cell>
          <cell r="H106" t="str">
            <v>93803844</v>
          </cell>
          <cell r="I106" t="str">
            <v>TRAVERSA ANT.COLLEG.SUPP.CPL VRNT IC 444 CL.B</v>
          </cell>
          <cell r="J106" t="str">
            <v>NR</v>
          </cell>
          <cell r="K106" t="str">
            <v>2000</v>
          </cell>
          <cell r="L106" t="str">
            <v>S2000</v>
          </cell>
          <cell r="M106" t="str">
            <v>0020-FATTU</v>
          </cell>
          <cell r="N106" t="str">
            <v>MER</v>
          </cell>
          <cell r="O106">
            <v>10.17</v>
          </cell>
          <cell r="P106">
            <v>4393</v>
          </cell>
          <cell r="Q106">
            <v>44676.81</v>
          </cell>
          <cell r="R106">
            <v>10.17</v>
          </cell>
          <cell r="S106">
            <v>10.17</v>
          </cell>
          <cell r="T106">
            <v>0</v>
          </cell>
          <cell r="U106">
            <v>0</v>
          </cell>
          <cell r="W106">
            <v>4.0556340000000004</v>
          </cell>
          <cell r="Y106">
            <v>0.56000000000000005</v>
          </cell>
          <cell r="AA106">
            <v>0.27693800000000002</v>
          </cell>
          <cell r="AC106">
            <v>2.8519999999999999</v>
          </cell>
          <cell r="AE106">
            <v>0.17111999999999999</v>
          </cell>
          <cell r="AG106">
            <v>1.2394959999999999</v>
          </cell>
          <cell r="AI106">
            <v>1.0845590000000001</v>
          </cell>
          <cell r="AK106">
            <v>7.2300000000000003E-3</v>
          </cell>
          <cell r="AM106">
            <v>1.7559000000000002E-2</v>
          </cell>
          <cell r="AO106">
            <v>0.20529</v>
          </cell>
          <cell r="AQ106">
            <v>0</v>
          </cell>
          <cell r="AS106">
            <v>0</v>
          </cell>
          <cell r="AU106">
            <v>0</v>
          </cell>
          <cell r="AW106">
            <v>0</v>
          </cell>
          <cell r="AY106">
            <v>0</v>
          </cell>
          <cell r="BA106">
            <v>-0.294875</v>
          </cell>
          <cell r="BC106">
            <v>0</v>
          </cell>
          <cell r="BE106">
            <v>0</v>
          </cell>
          <cell r="BG106">
            <v>0</v>
          </cell>
          <cell r="BI106">
            <v>0</v>
          </cell>
          <cell r="BK106">
            <v>0</v>
          </cell>
          <cell r="BM106">
            <v>0</v>
          </cell>
          <cell r="BO106">
            <v>0</v>
          </cell>
          <cell r="BQ106">
            <v>0</v>
          </cell>
          <cell r="BR106" t="str">
            <v>IV</v>
          </cell>
          <cell r="BS106" t="str">
            <v>IVECO</v>
          </cell>
          <cell r="BT106">
            <v>20060501</v>
          </cell>
          <cell r="BU106">
            <v>20060531</v>
          </cell>
          <cell r="BV106" t="str">
            <v>0015995</v>
          </cell>
        </row>
        <row r="107">
          <cell r="A107" t="str">
            <v>00</v>
          </cell>
          <cell r="B107" t="str">
            <v>00</v>
          </cell>
          <cell r="C107" t="str">
            <v>01</v>
          </cell>
          <cell r="D107" t="str">
            <v>CN0193</v>
          </cell>
          <cell r="E107" t="str">
            <v>IVECO S.P.A. STABILIMENTO OM SUZZARA</v>
          </cell>
          <cell r="F107" t="str">
            <v>CN0193D</v>
          </cell>
          <cell r="G107" t="str">
            <v>IVECO SUZZARA PLANT LIGHT CDA 02107</v>
          </cell>
          <cell r="H107" t="str">
            <v>93813641</v>
          </cell>
          <cell r="I107" t="str">
            <v>ANTINCASTRO COMPLETO</v>
          </cell>
          <cell r="J107" t="str">
            <v>NR</v>
          </cell>
          <cell r="K107" t="str">
            <v>S</v>
          </cell>
          <cell r="L107" t="str">
            <v>FURGONE DAILY</v>
          </cell>
          <cell r="M107" t="str">
            <v>0020-FATTU</v>
          </cell>
          <cell r="N107" t="str">
            <v>MER</v>
          </cell>
          <cell r="O107">
            <v>38.54</v>
          </cell>
          <cell r="P107">
            <v>88</v>
          </cell>
          <cell r="Q107">
            <v>3391.52</v>
          </cell>
          <cell r="R107">
            <v>38.54</v>
          </cell>
          <cell r="S107">
            <v>38.54</v>
          </cell>
          <cell r="T107">
            <v>0</v>
          </cell>
          <cell r="U107">
            <v>0</v>
          </cell>
          <cell r="W107">
            <v>7.9959499999999997</v>
          </cell>
          <cell r="Y107">
            <v>23.34</v>
          </cell>
          <cell r="AA107">
            <v>1.8801570000000001</v>
          </cell>
          <cell r="AC107">
            <v>4.7600100000000003</v>
          </cell>
          <cell r="AE107">
            <v>0.28560000000000002</v>
          </cell>
          <cell r="AG107">
            <v>0</v>
          </cell>
          <cell r="AI107">
            <v>0</v>
          </cell>
          <cell r="AK107">
            <v>0</v>
          </cell>
          <cell r="AM107">
            <v>0</v>
          </cell>
          <cell r="AO107">
            <v>0.76523399999999997</v>
          </cell>
          <cell r="AQ107">
            <v>0</v>
          </cell>
          <cell r="AS107">
            <v>0</v>
          </cell>
          <cell r="AU107">
            <v>0</v>
          </cell>
          <cell r="AW107">
            <v>0</v>
          </cell>
          <cell r="AY107">
            <v>0</v>
          </cell>
          <cell r="BA107">
            <v>-4.1125000000000002E-2</v>
          </cell>
          <cell r="BC107">
            <v>0</v>
          </cell>
          <cell r="BE107">
            <v>0</v>
          </cell>
          <cell r="BG107">
            <v>0</v>
          </cell>
          <cell r="BI107">
            <v>0</v>
          </cell>
          <cell r="BK107">
            <v>0</v>
          </cell>
          <cell r="BM107">
            <v>0</v>
          </cell>
          <cell r="BO107">
            <v>0</v>
          </cell>
          <cell r="BQ107">
            <v>0</v>
          </cell>
          <cell r="BR107" t="str">
            <v>IV</v>
          </cell>
          <cell r="BS107" t="str">
            <v>IVECO</v>
          </cell>
          <cell r="BT107">
            <v>20060501</v>
          </cell>
          <cell r="BU107">
            <v>20060531</v>
          </cell>
          <cell r="BV107" t="str">
            <v>0015995</v>
          </cell>
        </row>
        <row r="108">
          <cell r="A108" t="str">
            <v>00</v>
          </cell>
          <cell r="B108" t="str">
            <v>00</v>
          </cell>
          <cell r="C108" t="str">
            <v>01</v>
          </cell>
          <cell r="D108" t="str">
            <v>CN0193</v>
          </cell>
          <cell r="E108" t="str">
            <v>IVECO S.P.A. STABILIMENTO OM SUZZARA</v>
          </cell>
          <cell r="F108" t="str">
            <v>CN0193D</v>
          </cell>
          <cell r="G108" t="str">
            <v>IVECO SUZZARA PLANT LIGHT CDA 02107</v>
          </cell>
          <cell r="H108" t="str">
            <v>93815627</v>
          </cell>
          <cell r="I108" t="str">
            <v>ANTINCASTRO COMPLETO</v>
          </cell>
          <cell r="J108" t="str">
            <v>NR</v>
          </cell>
          <cell r="K108" t="str">
            <v>S</v>
          </cell>
          <cell r="L108" t="str">
            <v>FURGONE DAILY</v>
          </cell>
          <cell r="M108" t="str">
            <v>0020-FATTU</v>
          </cell>
          <cell r="N108" t="str">
            <v>MER</v>
          </cell>
          <cell r="O108">
            <v>40</v>
          </cell>
          <cell r="P108">
            <v>40</v>
          </cell>
          <cell r="Q108">
            <v>1600</v>
          </cell>
          <cell r="R108">
            <v>40</v>
          </cell>
          <cell r="S108">
            <v>40</v>
          </cell>
          <cell r="T108">
            <v>0</v>
          </cell>
          <cell r="U108">
            <v>0</v>
          </cell>
          <cell r="W108">
            <v>8.3788999999999998</v>
          </cell>
          <cell r="Y108">
            <v>23.34</v>
          </cell>
          <cell r="AA108">
            <v>1.9031340000000001</v>
          </cell>
          <cell r="AC108">
            <v>5.0100100000000003</v>
          </cell>
          <cell r="AE108">
            <v>0.30059999999999998</v>
          </cell>
          <cell r="AG108">
            <v>0</v>
          </cell>
          <cell r="AI108">
            <v>0</v>
          </cell>
          <cell r="AK108">
            <v>0</v>
          </cell>
          <cell r="AM108">
            <v>0</v>
          </cell>
          <cell r="AO108">
            <v>0.77865200000000001</v>
          </cell>
          <cell r="AQ108">
            <v>0</v>
          </cell>
          <cell r="AS108">
            <v>0</v>
          </cell>
          <cell r="AU108">
            <v>0</v>
          </cell>
          <cell r="AW108">
            <v>0</v>
          </cell>
          <cell r="AY108">
            <v>0</v>
          </cell>
          <cell r="BA108">
            <v>-5.4425000000000001E-2</v>
          </cell>
          <cell r="BC108">
            <v>0</v>
          </cell>
          <cell r="BE108">
            <v>0</v>
          </cell>
          <cell r="BG108">
            <v>0</v>
          </cell>
          <cell r="BI108">
            <v>0</v>
          </cell>
          <cell r="BK108">
            <v>0</v>
          </cell>
          <cell r="BM108">
            <v>0</v>
          </cell>
          <cell r="BO108">
            <v>0</v>
          </cell>
          <cell r="BQ108">
            <v>0</v>
          </cell>
          <cell r="BR108" t="str">
            <v>IV</v>
          </cell>
          <cell r="BS108" t="str">
            <v>IVECO</v>
          </cell>
          <cell r="BT108">
            <v>20060501</v>
          </cell>
          <cell r="BU108">
            <v>20060531</v>
          </cell>
          <cell r="BV108" t="str">
            <v>0015995</v>
          </cell>
        </row>
        <row r="109">
          <cell r="A109" t="str">
            <v>00</v>
          </cell>
          <cell r="B109" t="str">
            <v>00</v>
          </cell>
          <cell r="C109" t="str">
            <v>01</v>
          </cell>
          <cell r="D109" t="str">
            <v>CN0193</v>
          </cell>
          <cell r="E109" t="str">
            <v>IVECO S.P.A. STABILIMENTO OM SUZZARA</v>
          </cell>
          <cell r="F109" t="str">
            <v>CN0193D</v>
          </cell>
          <cell r="G109" t="str">
            <v>IVECO SUZZARA PLANT LIGHT CDA 02107</v>
          </cell>
          <cell r="H109" t="str">
            <v>93827201</v>
          </cell>
          <cell r="I109" t="str">
            <v>PIASTRA</v>
          </cell>
          <cell r="J109" t="str">
            <v>NR</v>
          </cell>
          <cell r="K109" t="str">
            <v>S</v>
          </cell>
          <cell r="L109" t="str">
            <v>FURGONE DAILY</v>
          </cell>
          <cell r="M109" t="str">
            <v>0020-FATTU</v>
          </cell>
          <cell r="N109" t="str">
            <v>MER</v>
          </cell>
          <cell r="O109">
            <v>3.52</v>
          </cell>
          <cell r="P109">
            <v>965</v>
          </cell>
          <cell r="Q109">
            <v>3396.8</v>
          </cell>
          <cell r="R109">
            <v>3.52</v>
          </cell>
          <cell r="S109">
            <v>3.52</v>
          </cell>
          <cell r="T109">
            <v>0</v>
          </cell>
          <cell r="U109">
            <v>0</v>
          </cell>
          <cell r="W109">
            <v>0.953461</v>
          </cell>
          <cell r="Y109">
            <v>0</v>
          </cell>
          <cell r="AA109">
            <v>5.7207000000000001E-2</v>
          </cell>
          <cell r="AC109">
            <v>2.62</v>
          </cell>
          <cell r="AE109">
            <v>0.15720000000000001</v>
          </cell>
          <cell r="AG109">
            <v>0</v>
          </cell>
          <cell r="AI109">
            <v>0</v>
          </cell>
          <cell r="AK109">
            <v>0</v>
          </cell>
          <cell r="AM109">
            <v>0</v>
          </cell>
          <cell r="AO109">
            <v>7.5757000000000005E-2</v>
          </cell>
          <cell r="AQ109">
            <v>0</v>
          </cell>
          <cell r="AS109">
            <v>0</v>
          </cell>
          <cell r="AU109">
            <v>0</v>
          </cell>
          <cell r="AW109">
            <v>0</v>
          </cell>
          <cell r="AY109">
            <v>0</v>
          </cell>
          <cell r="BA109">
            <v>-5.6000000000000001E-2</v>
          </cell>
          <cell r="BC109">
            <v>0</v>
          </cell>
          <cell r="BE109">
            <v>0</v>
          </cell>
          <cell r="BG109">
            <v>0</v>
          </cell>
          <cell r="BI109">
            <v>0</v>
          </cell>
          <cell r="BK109">
            <v>0</v>
          </cell>
          <cell r="BM109">
            <v>0</v>
          </cell>
          <cell r="BO109">
            <v>0</v>
          </cell>
          <cell r="BQ109">
            <v>0</v>
          </cell>
          <cell r="BR109" t="str">
            <v>IV</v>
          </cell>
          <cell r="BS109" t="str">
            <v>IVECO</v>
          </cell>
          <cell r="BT109">
            <v>20060501</v>
          </cell>
          <cell r="BU109">
            <v>20060531</v>
          </cell>
          <cell r="BV109" t="str">
            <v>0015995</v>
          </cell>
        </row>
        <row r="110">
          <cell r="A110" t="str">
            <v>00</v>
          </cell>
          <cell r="B110" t="str">
            <v>00</v>
          </cell>
          <cell r="C110" t="str">
            <v>01</v>
          </cell>
          <cell r="D110" t="str">
            <v>CN0193</v>
          </cell>
          <cell r="E110" t="str">
            <v>IVECO S.P.A. STABILIMENTO OM SUZZARA</v>
          </cell>
          <cell r="F110" t="str">
            <v>CN0193I</v>
          </cell>
          <cell r="G110" t="str">
            <v>IVECO SUZZARA PLANT LIGHT STAB. VILLANOVA</v>
          </cell>
          <cell r="H110" t="str">
            <v>93803844</v>
          </cell>
          <cell r="I110" t="str">
            <v>TRAVERSA ANT.COLLEG.SUPP.CPL VRNT IC 444 CL.B</v>
          </cell>
          <cell r="J110" t="str">
            <v>NR</v>
          </cell>
          <cell r="K110" t="str">
            <v>2000</v>
          </cell>
          <cell r="L110" t="str">
            <v>S2000</v>
          </cell>
          <cell r="M110" t="str">
            <v>0020-FATTU</v>
          </cell>
          <cell r="N110" t="str">
            <v>MER</v>
          </cell>
          <cell r="O110">
            <v>10.17</v>
          </cell>
          <cell r="P110">
            <v>45</v>
          </cell>
          <cell r="Q110">
            <v>457.65</v>
          </cell>
          <cell r="R110">
            <v>10.17</v>
          </cell>
          <cell r="S110">
            <v>10.17</v>
          </cell>
          <cell r="T110">
            <v>0</v>
          </cell>
          <cell r="U110">
            <v>0</v>
          </cell>
          <cell r="W110">
            <v>4.0556340000000004</v>
          </cell>
          <cell r="Y110">
            <v>0.56000000000000005</v>
          </cell>
          <cell r="AA110">
            <v>0.27693800000000002</v>
          </cell>
          <cell r="AC110">
            <v>2.8519999999999999</v>
          </cell>
          <cell r="AE110">
            <v>0.17111999999999999</v>
          </cell>
          <cell r="AG110">
            <v>1.2394959999999999</v>
          </cell>
          <cell r="AI110">
            <v>1.0845590000000001</v>
          </cell>
          <cell r="AK110">
            <v>7.2300000000000003E-3</v>
          </cell>
          <cell r="AM110">
            <v>1.7559000000000002E-2</v>
          </cell>
          <cell r="AO110">
            <v>0.20529</v>
          </cell>
          <cell r="AQ110">
            <v>0</v>
          </cell>
          <cell r="AS110">
            <v>0</v>
          </cell>
          <cell r="AU110">
            <v>0</v>
          </cell>
          <cell r="AW110">
            <v>0</v>
          </cell>
          <cell r="AY110">
            <v>0</v>
          </cell>
          <cell r="BA110">
            <v>-0.294875</v>
          </cell>
          <cell r="BC110">
            <v>0</v>
          </cell>
          <cell r="BE110">
            <v>0</v>
          </cell>
          <cell r="BG110">
            <v>0</v>
          </cell>
          <cell r="BI110">
            <v>0</v>
          </cell>
          <cell r="BK110">
            <v>0</v>
          </cell>
          <cell r="BM110">
            <v>0</v>
          </cell>
          <cell r="BO110">
            <v>0</v>
          </cell>
          <cell r="BQ110">
            <v>0</v>
          </cell>
          <cell r="BR110" t="str">
            <v>IV</v>
          </cell>
          <cell r="BS110" t="str">
            <v>IVECO</v>
          </cell>
          <cell r="BT110">
            <v>20060501</v>
          </cell>
          <cell r="BU110">
            <v>20060531</v>
          </cell>
          <cell r="BV110" t="str">
            <v>0015995</v>
          </cell>
        </row>
        <row r="111">
          <cell r="A111" t="str">
            <v>00</v>
          </cell>
          <cell r="B111" t="str">
            <v>00</v>
          </cell>
          <cell r="C111" t="str">
            <v>01</v>
          </cell>
          <cell r="D111" t="str">
            <v>CN0208</v>
          </cell>
          <cell r="E111" t="str">
            <v>IVECO SPA Stab. 17-WMF/OPER.LOG.VILLANOVA UDC 690</v>
          </cell>
          <cell r="F111" t="str">
            <v>CN0208A</v>
          </cell>
          <cell r="G111" t="str">
            <v>VILLANOVA S.P.A. (STAB.CKD GAMMA HEAVY)</v>
          </cell>
          <cell r="H111" t="str">
            <v>41006373</v>
          </cell>
          <cell r="I111" t="str">
            <v>MENSOLA COMPL.VRNT</v>
          </cell>
          <cell r="J111" t="str">
            <v>NR</v>
          </cell>
          <cell r="K111" t="str">
            <v>SPR</v>
          </cell>
          <cell r="L111" t="str">
            <v>FURGONE SPR1 - SPR2</v>
          </cell>
          <cell r="M111" t="str">
            <v>0020-FATTU</v>
          </cell>
          <cell r="N111" t="str">
            <v>MER</v>
          </cell>
          <cell r="O111">
            <v>4.37</v>
          </cell>
          <cell r="P111">
            <v>12</v>
          </cell>
          <cell r="Q111">
            <v>52.44</v>
          </cell>
          <cell r="R111">
            <v>4.37</v>
          </cell>
          <cell r="S111">
            <v>4.37</v>
          </cell>
          <cell r="T111">
            <v>0</v>
          </cell>
          <cell r="U111">
            <v>0</v>
          </cell>
          <cell r="W111">
            <v>0</v>
          </cell>
          <cell r="Y111">
            <v>3.528</v>
          </cell>
          <cell r="AA111">
            <v>0.21168000000000001</v>
          </cell>
          <cell r="AC111">
            <v>1.06</v>
          </cell>
          <cell r="AE111">
            <v>6.3600000000000004E-2</v>
          </cell>
          <cell r="AG111">
            <v>0</v>
          </cell>
          <cell r="AI111">
            <v>0</v>
          </cell>
          <cell r="AK111">
            <v>0</v>
          </cell>
          <cell r="AM111">
            <v>0</v>
          </cell>
          <cell r="AO111">
            <v>9.7265000000000004E-2</v>
          </cell>
          <cell r="AQ111">
            <v>0</v>
          </cell>
          <cell r="AS111">
            <v>0</v>
          </cell>
          <cell r="AU111">
            <v>0</v>
          </cell>
          <cell r="AW111">
            <v>0</v>
          </cell>
          <cell r="AY111">
            <v>0</v>
          </cell>
          <cell r="BA111">
            <v>0</v>
          </cell>
          <cell r="BC111">
            <v>0</v>
          </cell>
          <cell r="BE111">
            <v>0</v>
          </cell>
          <cell r="BG111">
            <v>0</v>
          </cell>
          <cell r="BI111">
            <v>0</v>
          </cell>
          <cell r="BK111">
            <v>0</v>
          </cell>
          <cell r="BM111">
            <v>0</v>
          </cell>
          <cell r="BO111">
            <v>0</v>
          </cell>
          <cell r="BQ111">
            <v>0</v>
          </cell>
          <cell r="BR111" t="str">
            <v>IV</v>
          </cell>
          <cell r="BS111" t="str">
            <v>IVECO</v>
          </cell>
          <cell r="BT111">
            <v>20060501</v>
          </cell>
          <cell r="BU111">
            <v>20060531</v>
          </cell>
          <cell r="BV111" t="str">
            <v>0015995</v>
          </cell>
        </row>
        <row r="112">
          <cell r="A112" t="str">
            <v>00</v>
          </cell>
          <cell r="B112" t="str">
            <v>00</v>
          </cell>
          <cell r="C112" t="str">
            <v>01</v>
          </cell>
          <cell r="D112" t="str">
            <v>CN0208</v>
          </cell>
          <cell r="E112" t="str">
            <v>IVECO SPA Stab. 17-WMF/OPER.LOG.VILLANOVA UDC 690</v>
          </cell>
          <cell r="F112" t="str">
            <v>CN0208A</v>
          </cell>
          <cell r="G112" t="str">
            <v>VILLANOVA S.P.A. (STAB.CKD GAMMA HEAVY)</v>
          </cell>
          <cell r="H112" t="str">
            <v>41270130/S</v>
          </cell>
          <cell r="I112" t="str">
            <v>TRAVERSA VRNT IC 444 CL. B2 SIGILLATA</v>
          </cell>
          <cell r="J112" t="str">
            <v>NR</v>
          </cell>
          <cell r="K112" t="str">
            <v>SPR</v>
          </cell>
          <cell r="L112" t="str">
            <v>FURGONE SPR1 - SPR2</v>
          </cell>
          <cell r="M112" t="str">
            <v>0020-FATTU</v>
          </cell>
          <cell r="N112" t="str">
            <v>MER</v>
          </cell>
          <cell r="O112">
            <v>50.75</v>
          </cell>
          <cell r="P112">
            <v>24</v>
          </cell>
          <cell r="Q112">
            <v>1218</v>
          </cell>
          <cell r="R112">
            <v>50.75</v>
          </cell>
          <cell r="S112">
            <v>50.75</v>
          </cell>
          <cell r="T112">
            <v>0</v>
          </cell>
          <cell r="U112">
            <v>0</v>
          </cell>
          <cell r="W112">
            <v>24.303564000000001</v>
          </cell>
          <cell r="Y112">
            <v>0</v>
          </cell>
          <cell r="AA112">
            <v>1.458213</v>
          </cell>
          <cell r="AC112">
            <v>12.33</v>
          </cell>
          <cell r="AE112">
            <v>0.73980000000000001</v>
          </cell>
          <cell r="AG112">
            <v>2.9987539999999999</v>
          </cell>
          <cell r="AI112">
            <v>2.8336950000000001</v>
          </cell>
          <cell r="AK112">
            <v>0.16578200000000001</v>
          </cell>
          <cell r="AM112">
            <v>0.26339200000000002</v>
          </cell>
          <cell r="AO112">
            <v>0.901864</v>
          </cell>
          <cell r="AQ112">
            <v>0</v>
          </cell>
          <cell r="AS112">
            <v>0</v>
          </cell>
          <cell r="AU112">
            <v>0</v>
          </cell>
          <cell r="AW112">
            <v>0</v>
          </cell>
          <cell r="AY112">
            <v>0</v>
          </cell>
          <cell r="BA112">
            <v>-1.2250000000000001</v>
          </cell>
          <cell r="BC112">
            <v>0</v>
          </cell>
          <cell r="BE112">
            <v>0</v>
          </cell>
          <cell r="BG112">
            <v>0</v>
          </cell>
          <cell r="BI112">
            <v>0</v>
          </cell>
          <cell r="BK112">
            <v>0</v>
          </cell>
          <cell r="BM112">
            <v>0</v>
          </cell>
          <cell r="BO112">
            <v>0</v>
          </cell>
          <cell r="BQ112">
            <v>0</v>
          </cell>
          <cell r="BR112" t="str">
            <v>IV</v>
          </cell>
          <cell r="BS112" t="str">
            <v>IVECO</v>
          </cell>
          <cell r="BT112">
            <v>20060501</v>
          </cell>
          <cell r="BU112">
            <v>20060531</v>
          </cell>
          <cell r="BV112" t="str">
            <v>0015995</v>
          </cell>
        </row>
        <row r="113">
          <cell r="A113" t="str">
            <v>00</v>
          </cell>
          <cell r="B113" t="str">
            <v>00</v>
          </cell>
          <cell r="C113" t="str">
            <v>01</v>
          </cell>
          <cell r="D113" t="str">
            <v>CN0208</v>
          </cell>
          <cell r="E113" t="str">
            <v>IVECO SPA Stab. 17-WMF/OPER.LOG.VILLANOVA UDC 690</v>
          </cell>
          <cell r="F113" t="str">
            <v>CN0208A</v>
          </cell>
          <cell r="G113" t="str">
            <v>VILLANOVA S.P.A. (STAB.CKD GAMMA HEAVY)</v>
          </cell>
          <cell r="H113" t="str">
            <v>8132241/S</v>
          </cell>
          <cell r="I113" t="str">
            <v>TRAVERSA VRNT IC 444 CL. B2 SIGILLATA</v>
          </cell>
          <cell r="J113" t="str">
            <v>NR</v>
          </cell>
          <cell r="K113" t="str">
            <v>SPR</v>
          </cell>
          <cell r="L113" t="str">
            <v>FURGONE SPR1 - SPR2</v>
          </cell>
          <cell r="M113" t="str">
            <v>0020-FATTU</v>
          </cell>
          <cell r="N113" t="str">
            <v>MER</v>
          </cell>
          <cell r="O113">
            <v>40.33</v>
          </cell>
          <cell r="P113">
            <v>22</v>
          </cell>
          <cell r="Q113">
            <v>887.26</v>
          </cell>
          <cell r="R113">
            <v>40.33</v>
          </cell>
          <cell r="S113">
            <v>40.33</v>
          </cell>
          <cell r="T113">
            <v>0</v>
          </cell>
          <cell r="U113">
            <v>0</v>
          </cell>
          <cell r="W113">
            <v>27.205414000000001</v>
          </cell>
          <cell r="Y113">
            <v>1.4456</v>
          </cell>
          <cell r="AA113">
            <v>1.71906</v>
          </cell>
          <cell r="AC113">
            <v>5.86</v>
          </cell>
          <cell r="AE113">
            <v>0.35160000000000002</v>
          </cell>
          <cell r="AG113">
            <v>9.8618039999999993</v>
          </cell>
          <cell r="AI113">
            <v>7.7850299999999999</v>
          </cell>
          <cell r="AK113">
            <v>0.457903</v>
          </cell>
          <cell r="AM113">
            <v>0.53264100000000003</v>
          </cell>
          <cell r="AO113">
            <v>1.1043810000000001</v>
          </cell>
          <cell r="AQ113">
            <v>0</v>
          </cell>
          <cell r="AS113">
            <v>0</v>
          </cell>
          <cell r="AU113">
            <v>0</v>
          </cell>
          <cell r="AW113">
            <v>0</v>
          </cell>
          <cell r="AY113">
            <v>0</v>
          </cell>
          <cell r="BA113">
            <v>-0.55649999999999999</v>
          </cell>
          <cell r="BC113">
            <v>0</v>
          </cell>
          <cell r="BE113">
            <v>0</v>
          </cell>
          <cell r="BG113">
            <v>0</v>
          </cell>
          <cell r="BI113">
            <v>0</v>
          </cell>
          <cell r="BK113">
            <v>0</v>
          </cell>
          <cell r="BM113">
            <v>0</v>
          </cell>
          <cell r="BO113">
            <v>0</v>
          </cell>
          <cell r="BQ113">
            <v>0</v>
          </cell>
          <cell r="BR113" t="str">
            <v>IV</v>
          </cell>
          <cell r="BS113" t="str">
            <v>IVECO</v>
          </cell>
          <cell r="BT113">
            <v>20060501</v>
          </cell>
          <cell r="BU113">
            <v>20060531</v>
          </cell>
          <cell r="BV113" t="str">
            <v>0015995</v>
          </cell>
        </row>
        <row r="114">
          <cell r="A114" t="str">
            <v>00</v>
          </cell>
          <cell r="B114" t="str">
            <v>00</v>
          </cell>
          <cell r="C114" t="str">
            <v>01</v>
          </cell>
          <cell r="D114" t="str">
            <v>CN0208</v>
          </cell>
          <cell r="E114" t="str">
            <v>IVECO SPA Stab. 17-WMF/OPER.LOG.VILLANOVA UDC 690</v>
          </cell>
          <cell r="F114" t="str">
            <v>CN0208A</v>
          </cell>
          <cell r="G114" t="str">
            <v>VILLANOVA S.P.A. (STAB.CKD GAMMA HEAVY)</v>
          </cell>
          <cell r="H114" t="str">
            <v>8189416</v>
          </cell>
          <cell r="I114" t="str">
            <v>SQUADRETTA SX VRNT</v>
          </cell>
          <cell r="J114" t="str">
            <v>NR</v>
          </cell>
          <cell r="K114" t="str">
            <v>SPR</v>
          </cell>
          <cell r="L114" t="str">
            <v>FURGONE SPR1 - SPR2</v>
          </cell>
          <cell r="M114" t="str">
            <v>0020-FATTU</v>
          </cell>
          <cell r="N114" t="str">
            <v>MER</v>
          </cell>
          <cell r="O114">
            <v>1.04</v>
          </cell>
          <cell r="P114">
            <v>14</v>
          </cell>
          <cell r="Q114">
            <v>14.56</v>
          </cell>
          <cell r="R114">
            <v>1.04</v>
          </cell>
          <cell r="S114">
            <v>1.04</v>
          </cell>
          <cell r="T114">
            <v>0</v>
          </cell>
          <cell r="U114">
            <v>0</v>
          </cell>
          <cell r="W114">
            <v>0.741031</v>
          </cell>
          <cell r="Y114">
            <v>0</v>
          </cell>
          <cell r="AA114">
            <v>4.4461000000000001E-2</v>
          </cell>
          <cell r="AC114">
            <v>0.70499999999999996</v>
          </cell>
          <cell r="AE114">
            <v>4.2299999999999997E-2</v>
          </cell>
          <cell r="AG114">
            <v>0</v>
          </cell>
          <cell r="AI114">
            <v>0</v>
          </cell>
          <cell r="AK114">
            <v>0</v>
          </cell>
          <cell r="AM114">
            <v>0</v>
          </cell>
          <cell r="AO114">
            <v>3.0655000000000002E-2</v>
          </cell>
          <cell r="AQ114">
            <v>0</v>
          </cell>
          <cell r="AS114">
            <v>0</v>
          </cell>
          <cell r="AU114">
            <v>0</v>
          </cell>
          <cell r="AW114">
            <v>0</v>
          </cell>
          <cell r="AY114">
            <v>0</v>
          </cell>
          <cell r="BA114">
            <v>-4.725E-2</v>
          </cell>
          <cell r="BC114">
            <v>0</v>
          </cell>
          <cell r="BE114">
            <v>0</v>
          </cell>
          <cell r="BG114">
            <v>0</v>
          </cell>
          <cell r="BI114">
            <v>0</v>
          </cell>
          <cell r="BK114">
            <v>0</v>
          </cell>
          <cell r="BM114">
            <v>0</v>
          </cell>
          <cell r="BO114">
            <v>0</v>
          </cell>
          <cell r="BQ114">
            <v>0</v>
          </cell>
          <cell r="BR114" t="str">
            <v>IV</v>
          </cell>
          <cell r="BS114" t="str">
            <v>IVECO</v>
          </cell>
          <cell r="BT114">
            <v>20060501</v>
          </cell>
          <cell r="BU114">
            <v>20060531</v>
          </cell>
          <cell r="BV114" t="str">
            <v>0015995</v>
          </cell>
        </row>
        <row r="115">
          <cell r="A115" t="str">
            <v>00</v>
          </cell>
          <cell r="B115" t="str">
            <v>00</v>
          </cell>
          <cell r="C115" t="str">
            <v>01</v>
          </cell>
          <cell r="D115" t="str">
            <v>CN0208</v>
          </cell>
          <cell r="E115" t="str">
            <v>IVECO SPA Stab. 17-WMF/OPER.LOG.VILLANOVA UDC 690</v>
          </cell>
          <cell r="F115" t="str">
            <v>CN0208A</v>
          </cell>
          <cell r="G115" t="str">
            <v>VILLANOVA S.P.A. (STAB.CKD GAMMA HEAVY)</v>
          </cell>
          <cell r="H115" t="str">
            <v>8189417</v>
          </cell>
          <cell r="I115" t="str">
            <v>SQUADRETTA DX VRNT</v>
          </cell>
          <cell r="J115" t="str">
            <v>NR</v>
          </cell>
          <cell r="K115" t="str">
            <v>SPR</v>
          </cell>
          <cell r="L115" t="str">
            <v>FURGONE SPR1 - SPR2</v>
          </cell>
          <cell r="M115" t="str">
            <v>0020-FATTU</v>
          </cell>
          <cell r="N115" t="str">
            <v>MER</v>
          </cell>
          <cell r="O115">
            <v>0.87180000000000002</v>
          </cell>
          <cell r="P115">
            <v>14</v>
          </cell>
          <cell r="Q115">
            <v>12.21</v>
          </cell>
          <cell r="R115">
            <v>0.87180000000000002</v>
          </cell>
          <cell r="S115">
            <v>0.87180000000000002</v>
          </cell>
          <cell r="T115">
            <v>0</v>
          </cell>
          <cell r="U115">
            <v>0</v>
          </cell>
          <cell r="W115">
            <v>0.741031</v>
          </cell>
          <cell r="Y115">
            <v>0</v>
          </cell>
          <cell r="AA115">
            <v>4.4461000000000001E-2</v>
          </cell>
          <cell r="AC115">
            <v>0.70499999999999996</v>
          </cell>
          <cell r="AE115">
            <v>4.2299999999999997E-2</v>
          </cell>
          <cell r="AG115">
            <v>0</v>
          </cell>
          <cell r="AI115">
            <v>0</v>
          </cell>
          <cell r="AK115">
            <v>0</v>
          </cell>
          <cell r="AM115">
            <v>0</v>
          </cell>
          <cell r="AO115">
            <v>3.0655000000000002E-2</v>
          </cell>
          <cell r="AQ115">
            <v>0</v>
          </cell>
          <cell r="AS115">
            <v>0</v>
          </cell>
          <cell r="AU115">
            <v>0</v>
          </cell>
          <cell r="AW115">
            <v>0</v>
          </cell>
          <cell r="AY115">
            <v>0</v>
          </cell>
          <cell r="BA115">
            <v>-4.725E-2</v>
          </cell>
          <cell r="BC115">
            <v>0</v>
          </cell>
          <cell r="BE115">
            <v>0</v>
          </cell>
          <cell r="BG115">
            <v>0</v>
          </cell>
          <cell r="BI115">
            <v>0</v>
          </cell>
          <cell r="BK115">
            <v>0</v>
          </cell>
          <cell r="BM115">
            <v>0</v>
          </cell>
          <cell r="BO115">
            <v>0</v>
          </cell>
          <cell r="BQ115">
            <v>0</v>
          </cell>
          <cell r="BR115" t="str">
            <v>IV</v>
          </cell>
          <cell r="BS115" t="str">
            <v>IVECO</v>
          </cell>
          <cell r="BT115">
            <v>20060501</v>
          </cell>
          <cell r="BU115">
            <v>20060531</v>
          </cell>
          <cell r="BV115" t="str">
            <v>0015995</v>
          </cell>
        </row>
        <row r="116">
          <cell r="A116" t="str">
            <v>00</v>
          </cell>
          <cell r="B116" t="str">
            <v>00</v>
          </cell>
          <cell r="C116" t="str">
            <v>01</v>
          </cell>
          <cell r="D116" t="str">
            <v>CN0208</v>
          </cell>
          <cell r="E116" t="str">
            <v>IVECO SPA Stab. 17-WMF/OPER.LOG.VILLANOVA UDC 690</v>
          </cell>
          <cell r="F116" t="str">
            <v>CN0208A</v>
          </cell>
          <cell r="G116" t="str">
            <v>VILLANOVA S.P.A. (STAB.CKD GAMMA HEAVY)</v>
          </cell>
          <cell r="H116" t="str">
            <v>98415152</v>
          </cell>
          <cell r="I116" t="str">
            <v>SOPPORTO POSTERIORE MOLLE ANT.CPL BOCCOLE</v>
          </cell>
          <cell r="J116" t="str">
            <v>NR</v>
          </cell>
          <cell r="K116" t="str">
            <v>SPR</v>
          </cell>
          <cell r="L116" t="str">
            <v>FURGONE SPR1 - SPR2</v>
          </cell>
          <cell r="M116" t="str">
            <v>0020-FATTU</v>
          </cell>
          <cell r="N116" t="str">
            <v>MER</v>
          </cell>
          <cell r="O116">
            <v>13.18</v>
          </cell>
          <cell r="P116">
            <v>30</v>
          </cell>
          <cell r="Q116">
            <v>395.4</v>
          </cell>
          <cell r="R116">
            <v>13.18</v>
          </cell>
          <cell r="S116">
            <v>13.18</v>
          </cell>
          <cell r="T116">
            <v>0</v>
          </cell>
          <cell r="U116">
            <v>0</v>
          </cell>
          <cell r="W116">
            <v>2.3930549999999999</v>
          </cell>
          <cell r="Y116">
            <v>9.92</v>
          </cell>
          <cell r="AA116">
            <v>0.73878299999999997</v>
          </cell>
          <cell r="AC116">
            <v>0.46700000000000003</v>
          </cell>
          <cell r="AE116">
            <v>2.802E-2</v>
          </cell>
          <cell r="AG116">
            <v>0.22251499999999999</v>
          </cell>
          <cell r="AI116">
            <v>0.59258100000000002</v>
          </cell>
          <cell r="AK116">
            <v>0.15665799999999999</v>
          </cell>
          <cell r="AM116">
            <v>5.8824000000000001E-2</v>
          </cell>
          <cell r="AO116">
            <v>0.29154799999999997</v>
          </cell>
          <cell r="AQ116">
            <v>0</v>
          </cell>
          <cell r="AS116">
            <v>0</v>
          </cell>
          <cell r="AU116">
            <v>0</v>
          </cell>
          <cell r="AW116">
            <v>0</v>
          </cell>
          <cell r="AY116">
            <v>0</v>
          </cell>
          <cell r="BA116">
            <v>0</v>
          </cell>
          <cell r="BC116">
            <v>0</v>
          </cell>
          <cell r="BE116">
            <v>0</v>
          </cell>
          <cell r="BG116">
            <v>0</v>
          </cell>
          <cell r="BI116">
            <v>0</v>
          </cell>
          <cell r="BK116">
            <v>0</v>
          </cell>
          <cell r="BM116">
            <v>0</v>
          </cell>
          <cell r="BO116">
            <v>0</v>
          </cell>
          <cell r="BQ116">
            <v>0</v>
          </cell>
          <cell r="BR116" t="str">
            <v>IV</v>
          </cell>
          <cell r="BS116" t="str">
            <v>IVECO</v>
          </cell>
          <cell r="BT116">
            <v>20060501</v>
          </cell>
          <cell r="BU116">
            <v>20060531</v>
          </cell>
          <cell r="BV116" t="str">
            <v>0015995</v>
          </cell>
        </row>
        <row r="117">
          <cell r="A117" t="str">
            <v>00</v>
          </cell>
          <cell r="B117" t="str">
            <v>00</v>
          </cell>
          <cell r="C117" t="str">
            <v>01</v>
          </cell>
          <cell r="D117" t="str">
            <v>CN0208</v>
          </cell>
          <cell r="E117" t="str">
            <v>IVECO SPA Stab. 17-WMF/OPER.LOG.VILLANOVA UDC 690</v>
          </cell>
          <cell r="F117" t="str">
            <v>CN0208B</v>
          </cell>
          <cell r="G117" t="str">
            <v>VILLANOVA S.P.A. (STAB.CKD GAMMA MEDIUM)</v>
          </cell>
          <cell r="H117" t="str">
            <v>98451039</v>
          </cell>
          <cell r="I117" t="str">
            <v>STAFFA VRNT IC 105</v>
          </cell>
          <cell r="J117" t="str">
            <v>NR</v>
          </cell>
          <cell r="K117" t="str">
            <v>SPR</v>
          </cell>
          <cell r="L117" t="str">
            <v>FURGONE SPR1 - SPR2</v>
          </cell>
          <cell r="M117" t="str">
            <v>0020-FATTU</v>
          </cell>
          <cell r="N117" t="str">
            <v>MER</v>
          </cell>
          <cell r="O117">
            <v>0.59370000000000001</v>
          </cell>
          <cell r="P117">
            <v>22</v>
          </cell>
          <cell r="Q117">
            <v>13.06</v>
          </cell>
          <cell r="R117">
            <v>0.59370000000000001</v>
          </cell>
          <cell r="S117">
            <v>0.59370000000000001</v>
          </cell>
          <cell r="T117">
            <v>0</v>
          </cell>
          <cell r="U117">
            <v>0</v>
          </cell>
          <cell r="W117">
            <v>0</v>
          </cell>
          <cell r="Y117">
            <v>0.79800000000000004</v>
          </cell>
          <cell r="AA117">
            <v>4.7879999999999999E-2</v>
          </cell>
          <cell r="AC117">
            <v>0.2</v>
          </cell>
          <cell r="AE117">
            <v>1.2E-2</v>
          </cell>
          <cell r="AG117">
            <v>0</v>
          </cell>
          <cell r="AI117">
            <v>0</v>
          </cell>
          <cell r="AK117">
            <v>0</v>
          </cell>
          <cell r="AM117">
            <v>0</v>
          </cell>
          <cell r="AO117">
            <v>2.1156999999999999E-2</v>
          </cell>
          <cell r="AQ117">
            <v>0</v>
          </cell>
          <cell r="AS117">
            <v>0</v>
          </cell>
          <cell r="AU117">
            <v>0</v>
          </cell>
          <cell r="AW117">
            <v>0</v>
          </cell>
          <cell r="AY117">
            <v>0</v>
          </cell>
          <cell r="BA117">
            <v>0</v>
          </cell>
          <cell r="BC117">
            <v>0</v>
          </cell>
          <cell r="BE117">
            <v>0</v>
          </cell>
          <cell r="BG117">
            <v>0</v>
          </cell>
          <cell r="BI117">
            <v>0</v>
          </cell>
          <cell r="BK117">
            <v>0</v>
          </cell>
          <cell r="BM117">
            <v>0</v>
          </cell>
          <cell r="BO117">
            <v>0</v>
          </cell>
          <cell r="BQ117">
            <v>0</v>
          </cell>
          <cell r="BR117" t="str">
            <v>IV</v>
          </cell>
          <cell r="BS117" t="str">
            <v>IVECO</v>
          </cell>
          <cell r="BT117">
            <v>20060501</v>
          </cell>
          <cell r="BU117">
            <v>20060531</v>
          </cell>
          <cell r="BV117" t="str">
            <v>0015995</v>
          </cell>
        </row>
        <row r="118">
          <cell r="A118" t="str">
            <v>00</v>
          </cell>
          <cell r="B118" t="str">
            <v>00</v>
          </cell>
          <cell r="C118" t="str">
            <v>01</v>
          </cell>
          <cell r="D118" t="str">
            <v>CN0274</v>
          </cell>
          <cell r="E118" t="str">
            <v>CAVIGLIETTO GIUSEPPE S.R.L.</v>
          </cell>
          <cell r="F118" t="str">
            <v>CN0274A</v>
          </cell>
          <cell r="G118" t="str">
            <v>CAVIGLIETTO GIUSEPPE S.R.L.</v>
          </cell>
          <cell r="H118" t="str">
            <v>98434930</v>
          </cell>
          <cell r="I118" t="str">
            <v>MENSOLA VRNT</v>
          </cell>
          <cell r="J118" t="str">
            <v>NR</v>
          </cell>
          <cell r="K118" t="str">
            <v>SPR</v>
          </cell>
          <cell r="L118" t="str">
            <v>FURGONE SPR1 - SPR2</v>
          </cell>
          <cell r="M118" t="str">
            <v>0020-FATTU</v>
          </cell>
          <cell r="N118" t="str">
            <v>MER</v>
          </cell>
          <cell r="O118">
            <v>1.04</v>
          </cell>
          <cell r="P118">
            <v>300</v>
          </cell>
          <cell r="Q118">
            <v>312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W118">
            <v>0</v>
          </cell>
          <cell r="Y118">
            <v>0.83599999999999997</v>
          </cell>
          <cell r="AA118">
            <v>5.0160000000000003E-2</v>
          </cell>
          <cell r="AC118">
            <v>0.33</v>
          </cell>
          <cell r="AE118">
            <v>1.9800000000000002E-2</v>
          </cell>
          <cell r="AG118">
            <v>0</v>
          </cell>
          <cell r="AI118">
            <v>0</v>
          </cell>
          <cell r="AK118">
            <v>0</v>
          </cell>
          <cell r="AM118">
            <v>0</v>
          </cell>
          <cell r="AO118">
            <v>2.4719000000000001E-2</v>
          </cell>
          <cell r="AQ118">
            <v>0</v>
          </cell>
          <cell r="AS118">
            <v>0</v>
          </cell>
          <cell r="AU118">
            <v>0</v>
          </cell>
          <cell r="AW118">
            <v>0</v>
          </cell>
          <cell r="AY118">
            <v>0</v>
          </cell>
          <cell r="BA118">
            <v>0</v>
          </cell>
          <cell r="BC118">
            <v>0</v>
          </cell>
          <cell r="BE118">
            <v>0</v>
          </cell>
          <cell r="BG118">
            <v>0</v>
          </cell>
          <cell r="BI118">
            <v>0</v>
          </cell>
          <cell r="BK118">
            <v>0</v>
          </cell>
          <cell r="BM118">
            <v>0</v>
          </cell>
          <cell r="BO118">
            <v>0</v>
          </cell>
          <cell r="BQ118">
            <v>0</v>
          </cell>
          <cell r="BR118" t="str">
            <v>20</v>
          </cell>
          <cell r="BS118" t="str">
            <v>ALTRI ITALIA</v>
          </cell>
          <cell r="BT118">
            <v>20060501</v>
          </cell>
          <cell r="BU118">
            <v>20060531</v>
          </cell>
        </row>
        <row r="119">
          <cell r="A119" t="str">
            <v>00</v>
          </cell>
          <cell r="B119" t="str">
            <v>00</v>
          </cell>
          <cell r="C119" t="str">
            <v>01R</v>
          </cell>
          <cell r="D119" t="str">
            <v>CN0191</v>
          </cell>
          <cell r="E119" t="str">
            <v>IVECO S.P.A. CENTRO DISTRIBUZIONE</v>
          </cell>
          <cell r="F119" t="str">
            <v>CN0191A</v>
          </cell>
          <cell r="G119" t="str">
            <v>IVECO RICAMBI CUST. SER. PARTS PLANT (MP21)</v>
          </cell>
          <cell r="H119" t="str">
            <v>4750189</v>
          </cell>
          <cell r="I119" t="str">
            <v>PARAURTO ANTERIORE VRNT CATAFORESI NERA</v>
          </cell>
          <cell r="J119" t="str">
            <v>NR</v>
          </cell>
          <cell r="K119" t="str">
            <v>SPR</v>
          </cell>
          <cell r="L119" t="str">
            <v>FURGONE SPR1 - SPR2</v>
          </cell>
          <cell r="M119" t="str">
            <v>0020-FATTU</v>
          </cell>
          <cell r="N119" t="str">
            <v>MER</v>
          </cell>
          <cell r="O119">
            <v>48.96</v>
          </cell>
          <cell r="P119">
            <v>89</v>
          </cell>
          <cell r="Q119">
            <v>4357.4399999999996</v>
          </cell>
          <cell r="R119">
            <v>48.47</v>
          </cell>
          <cell r="S119">
            <v>48.47</v>
          </cell>
          <cell r="T119">
            <v>0</v>
          </cell>
          <cell r="U119">
            <v>0</v>
          </cell>
          <cell r="W119">
            <v>12.356172000000001</v>
          </cell>
          <cell r="Y119">
            <v>0</v>
          </cell>
          <cell r="AA119">
            <v>0.74136999999999997</v>
          </cell>
          <cell r="AC119">
            <v>27.020009999999999</v>
          </cell>
          <cell r="AE119">
            <v>1.6212</v>
          </cell>
          <cell r="AG119">
            <v>0.26339299999999999</v>
          </cell>
          <cell r="AI119">
            <v>0.25564599999999998</v>
          </cell>
          <cell r="AK119">
            <v>0.76693800000000001</v>
          </cell>
          <cell r="AM119">
            <v>0</v>
          </cell>
          <cell r="AO119">
            <v>0.86049399999999998</v>
          </cell>
          <cell r="AQ119">
            <v>0</v>
          </cell>
          <cell r="AS119">
            <v>0</v>
          </cell>
          <cell r="AU119">
            <v>0</v>
          </cell>
          <cell r="AW119">
            <v>0</v>
          </cell>
          <cell r="AY119">
            <v>0</v>
          </cell>
          <cell r="BA119">
            <v>0</v>
          </cell>
          <cell r="BC119">
            <v>0</v>
          </cell>
          <cell r="BE119">
            <v>0</v>
          </cell>
          <cell r="BG119">
            <v>0</v>
          </cell>
          <cell r="BI119">
            <v>0</v>
          </cell>
          <cell r="BK119">
            <v>0</v>
          </cell>
          <cell r="BM119">
            <v>0</v>
          </cell>
          <cell r="BO119">
            <v>0</v>
          </cell>
          <cell r="BQ119">
            <v>0</v>
          </cell>
          <cell r="BR119" t="str">
            <v>IV</v>
          </cell>
          <cell r="BS119" t="str">
            <v>IVECO</v>
          </cell>
          <cell r="BT119">
            <v>20060501</v>
          </cell>
          <cell r="BU119">
            <v>20060531</v>
          </cell>
          <cell r="BV119" t="str">
            <v>0015995</v>
          </cell>
        </row>
        <row r="120">
          <cell r="A120" t="str">
            <v>00</v>
          </cell>
          <cell r="B120" t="str">
            <v>00</v>
          </cell>
          <cell r="C120" t="str">
            <v>01R</v>
          </cell>
          <cell r="D120" t="str">
            <v>CN0191</v>
          </cell>
          <cell r="E120" t="str">
            <v>IVECO S.P.A. CENTRO DISTRIBUZIONE</v>
          </cell>
          <cell r="F120" t="str">
            <v>CN0191A</v>
          </cell>
          <cell r="G120" t="str">
            <v>IVECO RICAMBI CUST. SER. PARTS PLANT (MP21)</v>
          </cell>
          <cell r="H120" t="str">
            <v>4851749V</v>
          </cell>
          <cell r="I120" t="str">
            <v>SOPPORTO ANTERIORE MOLLE ANT. VRNT CAT. ROSSA</v>
          </cell>
          <cell r="J120" t="str">
            <v>NR</v>
          </cell>
          <cell r="K120" t="str">
            <v>SPR</v>
          </cell>
          <cell r="L120" t="str">
            <v>FURGONE SPR1 - SPR2</v>
          </cell>
          <cell r="M120" t="str">
            <v>0020-FATTU</v>
          </cell>
          <cell r="N120" t="str">
            <v>MER</v>
          </cell>
          <cell r="O120">
            <v>7.31</v>
          </cell>
          <cell r="P120">
            <v>67</v>
          </cell>
          <cell r="Q120">
            <v>489.77</v>
          </cell>
          <cell r="R120">
            <v>7.24</v>
          </cell>
          <cell r="S120">
            <v>7.24</v>
          </cell>
          <cell r="T120">
            <v>0</v>
          </cell>
          <cell r="U120">
            <v>0</v>
          </cell>
          <cell r="W120">
            <v>4.4033129999999998</v>
          </cell>
          <cell r="Y120">
            <v>0</v>
          </cell>
          <cell r="AA120">
            <v>0.26419799999999999</v>
          </cell>
          <cell r="AC120">
            <v>2.0699999999999998</v>
          </cell>
          <cell r="AE120">
            <v>0.1242</v>
          </cell>
          <cell r="AG120">
            <v>1.199676</v>
          </cell>
          <cell r="AI120">
            <v>1.079806</v>
          </cell>
          <cell r="AK120">
            <v>0.21365700000000001</v>
          </cell>
          <cell r="AM120">
            <v>0.169295</v>
          </cell>
          <cell r="AO120">
            <v>0.19048200000000001</v>
          </cell>
          <cell r="AQ120">
            <v>0</v>
          </cell>
          <cell r="AS120">
            <v>0</v>
          </cell>
          <cell r="AU120">
            <v>0</v>
          </cell>
          <cell r="AW120">
            <v>0</v>
          </cell>
          <cell r="AY120">
            <v>0</v>
          </cell>
          <cell r="BA120">
            <v>-0.19547500000000001</v>
          </cell>
          <cell r="BC120">
            <v>0</v>
          </cell>
          <cell r="BE120">
            <v>0</v>
          </cell>
          <cell r="BG120">
            <v>0</v>
          </cell>
          <cell r="BI120">
            <v>0</v>
          </cell>
          <cell r="BK120">
            <v>0</v>
          </cell>
          <cell r="BM120">
            <v>0</v>
          </cell>
          <cell r="BO120">
            <v>0</v>
          </cell>
          <cell r="BQ120">
            <v>0</v>
          </cell>
          <cell r="BR120" t="str">
            <v>IV</v>
          </cell>
          <cell r="BS120" t="str">
            <v>IVECO</v>
          </cell>
          <cell r="BT120">
            <v>20060501</v>
          </cell>
          <cell r="BU120">
            <v>20060531</v>
          </cell>
          <cell r="BV120" t="str">
            <v>0015995</v>
          </cell>
        </row>
        <row r="121">
          <cell r="A121" t="str">
            <v>00</v>
          </cell>
          <cell r="B121" t="str">
            <v>00</v>
          </cell>
          <cell r="C121" t="str">
            <v>01R</v>
          </cell>
          <cell r="D121" t="str">
            <v>CN0191</v>
          </cell>
          <cell r="E121" t="str">
            <v>IVECO S.P.A. CENTRO DISTRIBUZIONE</v>
          </cell>
          <cell r="F121" t="str">
            <v>CN0191A</v>
          </cell>
          <cell r="G121" t="str">
            <v>IVECO RICAMBI CUST. SER. PARTS PLANT (MP21)</v>
          </cell>
          <cell r="H121" t="str">
            <v>4852455V</v>
          </cell>
          <cell r="I121" t="str">
            <v>TRAVERSA ATTACCO AMMORTIZZ. VRNT CAT. NERA</v>
          </cell>
          <cell r="J121" t="str">
            <v>NR</v>
          </cell>
          <cell r="K121" t="str">
            <v>SPR</v>
          </cell>
          <cell r="L121" t="str">
            <v>FURGONE SPR1 - SPR2</v>
          </cell>
          <cell r="M121" t="str">
            <v>0020-FATTU</v>
          </cell>
          <cell r="N121" t="str">
            <v>MER</v>
          </cell>
          <cell r="O121">
            <v>8.1</v>
          </cell>
          <cell r="P121">
            <v>3</v>
          </cell>
          <cell r="Q121">
            <v>24.3</v>
          </cell>
          <cell r="R121">
            <v>8.0399999999999991</v>
          </cell>
          <cell r="S121">
            <v>5.64</v>
          </cell>
          <cell r="T121">
            <v>2.4</v>
          </cell>
          <cell r="U121">
            <v>0</v>
          </cell>
          <cell r="W121">
            <v>5.8881600000000001</v>
          </cell>
          <cell r="Y121">
            <v>0</v>
          </cell>
          <cell r="AA121">
            <v>0.35328900000000002</v>
          </cell>
          <cell r="AC121">
            <v>3.54</v>
          </cell>
          <cell r="AE121">
            <v>0.21240000000000001</v>
          </cell>
          <cell r="AG121">
            <v>0</v>
          </cell>
          <cell r="AI121">
            <v>0</v>
          </cell>
          <cell r="AK121">
            <v>0</v>
          </cell>
          <cell r="AM121">
            <v>0</v>
          </cell>
          <cell r="AO121">
            <v>0.199876</v>
          </cell>
          <cell r="AQ121">
            <v>0</v>
          </cell>
          <cell r="AS121">
            <v>0</v>
          </cell>
          <cell r="AU121">
            <v>0</v>
          </cell>
          <cell r="AW121">
            <v>0</v>
          </cell>
          <cell r="AY121">
            <v>0</v>
          </cell>
          <cell r="BA121">
            <v>-0.31674999999999998</v>
          </cell>
          <cell r="BC121">
            <v>0</v>
          </cell>
          <cell r="BE121">
            <v>0</v>
          </cell>
          <cell r="BG121">
            <v>0</v>
          </cell>
          <cell r="BI121">
            <v>0</v>
          </cell>
          <cell r="BK121">
            <v>0</v>
          </cell>
          <cell r="BM121">
            <v>0</v>
          </cell>
          <cell r="BO121">
            <v>0</v>
          </cell>
          <cell r="BQ121">
            <v>0</v>
          </cell>
          <cell r="BR121" t="str">
            <v>IV</v>
          </cell>
          <cell r="BS121" t="str">
            <v>IVECO</v>
          </cell>
          <cell r="BT121">
            <v>20060501</v>
          </cell>
          <cell r="BU121">
            <v>20060531</v>
          </cell>
          <cell r="BV121" t="str">
            <v>0015995</v>
          </cell>
        </row>
        <row r="122">
          <cell r="A122" t="str">
            <v>00</v>
          </cell>
          <cell r="B122" t="str">
            <v>00</v>
          </cell>
          <cell r="C122" t="str">
            <v>01R</v>
          </cell>
          <cell r="D122" t="str">
            <v>CN0191</v>
          </cell>
          <cell r="E122" t="str">
            <v>IVECO S.P.A. CENTRO DISTRIBUZIONE</v>
          </cell>
          <cell r="F122" t="str">
            <v>CN0191A</v>
          </cell>
          <cell r="G122" t="str">
            <v>IVECO RICAMBI CUST. SER. PARTS PLANT (MP21)</v>
          </cell>
          <cell r="H122" t="str">
            <v>4862538V</v>
          </cell>
          <cell r="I122" t="str">
            <v>TRAVERSA ANTERIORE VRNT CAT. NERA</v>
          </cell>
          <cell r="J122" t="str">
            <v>NR</v>
          </cell>
          <cell r="K122" t="str">
            <v>SPR</v>
          </cell>
          <cell r="L122" t="str">
            <v>FURGONE SPR1 - SPR2</v>
          </cell>
          <cell r="M122" t="str">
            <v>0020-FATTU</v>
          </cell>
          <cell r="N122" t="str">
            <v>MER</v>
          </cell>
          <cell r="O122">
            <v>27.89</v>
          </cell>
          <cell r="P122">
            <v>10</v>
          </cell>
          <cell r="Q122">
            <v>278.89999999999998</v>
          </cell>
          <cell r="R122">
            <v>27.89</v>
          </cell>
          <cell r="S122">
            <v>27.89</v>
          </cell>
          <cell r="T122">
            <v>0</v>
          </cell>
          <cell r="U122">
            <v>0</v>
          </cell>
          <cell r="W122">
            <v>15.409322</v>
          </cell>
          <cell r="Y122">
            <v>3.2</v>
          </cell>
          <cell r="AA122">
            <v>1.1165590000000001</v>
          </cell>
          <cell r="AC122">
            <v>7.2293700000000003</v>
          </cell>
          <cell r="AE122">
            <v>0.43376199999999998</v>
          </cell>
          <cell r="AG122">
            <v>2.2961659999999999</v>
          </cell>
          <cell r="AI122">
            <v>2.2372909999999999</v>
          </cell>
          <cell r="AK122">
            <v>0.30987300000000001</v>
          </cell>
          <cell r="AM122">
            <v>0.63214300000000001</v>
          </cell>
          <cell r="AO122">
            <v>0.65728900000000001</v>
          </cell>
          <cell r="AQ122">
            <v>0</v>
          </cell>
          <cell r="AS122">
            <v>0</v>
          </cell>
          <cell r="AU122">
            <v>0</v>
          </cell>
          <cell r="AW122">
            <v>0</v>
          </cell>
          <cell r="AY122">
            <v>0</v>
          </cell>
          <cell r="BA122">
            <v>0</v>
          </cell>
          <cell r="BC122">
            <v>0</v>
          </cell>
          <cell r="BE122">
            <v>0</v>
          </cell>
          <cell r="BG122">
            <v>0</v>
          </cell>
          <cell r="BI122">
            <v>0</v>
          </cell>
          <cell r="BK122">
            <v>0</v>
          </cell>
          <cell r="BM122">
            <v>0</v>
          </cell>
          <cell r="BO122">
            <v>0</v>
          </cell>
          <cell r="BQ122">
            <v>0</v>
          </cell>
          <cell r="BR122" t="str">
            <v>IV</v>
          </cell>
          <cell r="BS122" t="str">
            <v>IVECO</v>
          </cell>
          <cell r="BT122">
            <v>20060501</v>
          </cell>
          <cell r="BU122">
            <v>20060531</v>
          </cell>
          <cell r="BV122" t="str">
            <v>0015995</v>
          </cell>
        </row>
        <row r="123">
          <cell r="A123" t="str">
            <v>00</v>
          </cell>
          <cell r="B123" t="str">
            <v>00</v>
          </cell>
          <cell r="C123" t="str">
            <v>01R</v>
          </cell>
          <cell r="D123" t="str">
            <v>CN0191</v>
          </cell>
          <cell r="E123" t="str">
            <v>IVECO S.P.A. CENTRO DISTRIBUZIONE</v>
          </cell>
          <cell r="F123" t="str">
            <v>CN0191A</v>
          </cell>
          <cell r="G123" t="str">
            <v>IVECO RICAMBI CUST. SER. PARTS PLANT (MP21)</v>
          </cell>
          <cell r="H123" t="str">
            <v>500377099V</v>
          </cell>
          <cell r="I123" t="str">
            <v>TRAVERSA ANTERIORE VRNT IC 444 CL. B2</v>
          </cell>
          <cell r="J123" t="str">
            <v>NR</v>
          </cell>
          <cell r="K123" t="str">
            <v>SPR</v>
          </cell>
          <cell r="L123" t="str">
            <v>FURGONE SPR1 - SPR2</v>
          </cell>
          <cell r="M123" t="str">
            <v>0020-FATTU</v>
          </cell>
          <cell r="N123" t="str">
            <v>MER</v>
          </cell>
          <cell r="O123">
            <v>36.71</v>
          </cell>
          <cell r="P123">
            <v>4</v>
          </cell>
          <cell r="Q123">
            <v>146.84</v>
          </cell>
          <cell r="R123">
            <v>36.71</v>
          </cell>
          <cell r="S123">
            <v>28.45</v>
          </cell>
          <cell r="T123">
            <v>8.26</v>
          </cell>
          <cell r="U123">
            <v>0</v>
          </cell>
          <cell r="W123">
            <v>15.409322</v>
          </cell>
          <cell r="Y123">
            <v>3.59</v>
          </cell>
          <cell r="AA123">
            <v>1.1399589999999999</v>
          </cell>
          <cell r="AC123">
            <v>10.31</v>
          </cell>
          <cell r="AE123">
            <v>0.61860000000000004</v>
          </cell>
          <cell r="AG123">
            <v>2.2961659999999999</v>
          </cell>
          <cell r="AI123">
            <v>2.2372909999999999</v>
          </cell>
          <cell r="AK123">
            <v>0.30987300000000001</v>
          </cell>
          <cell r="AM123">
            <v>0.63214300000000001</v>
          </cell>
          <cell r="AO123">
            <v>0.73086700000000004</v>
          </cell>
          <cell r="AQ123">
            <v>0</v>
          </cell>
          <cell r="AS123">
            <v>0</v>
          </cell>
          <cell r="AU123">
            <v>0</v>
          </cell>
          <cell r="AW123">
            <v>0</v>
          </cell>
          <cell r="AY123">
            <v>0</v>
          </cell>
          <cell r="BA123">
            <v>0</v>
          </cell>
          <cell r="BC123">
            <v>0</v>
          </cell>
          <cell r="BE123">
            <v>0</v>
          </cell>
          <cell r="BG123">
            <v>0</v>
          </cell>
          <cell r="BI123">
            <v>0</v>
          </cell>
          <cell r="BK123">
            <v>0</v>
          </cell>
          <cell r="BM123">
            <v>0</v>
          </cell>
          <cell r="BO123">
            <v>0</v>
          </cell>
          <cell r="BQ123">
            <v>0</v>
          </cell>
          <cell r="BR123" t="str">
            <v>IV</v>
          </cell>
          <cell r="BS123" t="str">
            <v>IVECO</v>
          </cell>
          <cell r="BT123">
            <v>20060501</v>
          </cell>
          <cell r="BU123">
            <v>20060531</v>
          </cell>
          <cell r="BV123" t="str">
            <v>0015995</v>
          </cell>
        </row>
        <row r="124">
          <cell r="A124" t="str">
            <v>00</v>
          </cell>
          <cell r="B124" t="str">
            <v>00</v>
          </cell>
          <cell r="C124" t="str">
            <v>01R</v>
          </cell>
          <cell r="D124" t="str">
            <v>CN0191</v>
          </cell>
          <cell r="E124" t="str">
            <v>IVECO S.P.A. CENTRO DISTRIBUZIONE</v>
          </cell>
          <cell r="F124" t="str">
            <v>CN0191A</v>
          </cell>
          <cell r="G124" t="str">
            <v>IVECO RICAMBI CUST. SER. PARTS PLANT (MP21)</v>
          </cell>
          <cell r="H124" t="str">
            <v>93807247</v>
          </cell>
          <cell r="I124" t="str">
            <v>ANTINCASTRO</v>
          </cell>
          <cell r="J124" t="str">
            <v>NR</v>
          </cell>
          <cell r="K124" t="str">
            <v>S</v>
          </cell>
          <cell r="L124" t="str">
            <v>FURGONE DAILY</v>
          </cell>
          <cell r="M124" t="str">
            <v>0020-FATTU</v>
          </cell>
          <cell r="N124" t="str">
            <v>MER</v>
          </cell>
          <cell r="O124">
            <v>17.010000000000002</v>
          </cell>
          <cell r="P124">
            <v>144</v>
          </cell>
          <cell r="Q124">
            <v>2449.44</v>
          </cell>
          <cell r="R124">
            <v>16.850000000000001</v>
          </cell>
          <cell r="S124">
            <v>16.02</v>
          </cell>
          <cell r="T124">
            <v>0.83</v>
          </cell>
          <cell r="U124">
            <v>0</v>
          </cell>
          <cell r="W124">
            <v>9.1629679999999993</v>
          </cell>
          <cell r="Y124">
            <v>0</v>
          </cell>
          <cell r="AA124">
            <v>0.54977799999999999</v>
          </cell>
          <cell r="AC124">
            <v>4.7600100000000003</v>
          </cell>
          <cell r="AE124">
            <v>0.28560000000000002</v>
          </cell>
          <cell r="AG124">
            <v>0</v>
          </cell>
          <cell r="AI124">
            <v>0</v>
          </cell>
          <cell r="AK124">
            <v>0</v>
          </cell>
          <cell r="AM124">
            <v>0</v>
          </cell>
          <cell r="AO124">
            <v>0.29516700000000001</v>
          </cell>
          <cell r="AQ124">
            <v>0</v>
          </cell>
          <cell r="AS124">
            <v>0</v>
          </cell>
          <cell r="AU124">
            <v>0</v>
          </cell>
          <cell r="AW124">
            <v>0</v>
          </cell>
          <cell r="AY124">
            <v>0</v>
          </cell>
          <cell r="BA124">
            <v>-0.22750000000000001</v>
          </cell>
          <cell r="BC124">
            <v>0</v>
          </cell>
          <cell r="BE124">
            <v>0</v>
          </cell>
          <cell r="BG124">
            <v>0</v>
          </cell>
          <cell r="BI124">
            <v>0</v>
          </cell>
          <cell r="BK124">
            <v>0</v>
          </cell>
          <cell r="BM124">
            <v>0</v>
          </cell>
          <cell r="BO124">
            <v>0</v>
          </cell>
          <cell r="BQ124">
            <v>0</v>
          </cell>
          <cell r="BR124" t="str">
            <v>IV</v>
          </cell>
          <cell r="BS124" t="str">
            <v>IVECO</v>
          </cell>
          <cell r="BT124">
            <v>20060501</v>
          </cell>
          <cell r="BU124">
            <v>20060531</v>
          </cell>
          <cell r="BV124" t="str">
            <v>0015995</v>
          </cell>
        </row>
        <row r="125">
          <cell r="A125" t="str">
            <v>00</v>
          </cell>
          <cell r="B125" t="str">
            <v>00</v>
          </cell>
          <cell r="C125" t="str">
            <v>02</v>
          </cell>
          <cell r="D125" t="str">
            <v>CE0026</v>
          </cell>
          <cell r="E125" t="str">
            <v>FPT - POWERTRAIN TECHNOLOGIE FRANCE SA</v>
          </cell>
          <cell r="F125" t="str">
            <v>CE0020A</v>
          </cell>
          <cell r="G125" t="str">
            <v>FPT - POWERTRAIN TECHNOLOGIE FRANCE SA</v>
          </cell>
          <cell r="H125" t="str">
            <v>4750756</v>
          </cell>
          <cell r="I125" t="str">
            <v>RIPARO CALORE 2¢ TIPO</v>
          </cell>
          <cell r="J125" t="str">
            <v>NR</v>
          </cell>
          <cell r="K125" t="str">
            <v>SPR</v>
          </cell>
          <cell r="L125" t="str">
            <v>FURGONE SPR1 - SPR2</v>
          </cell>
          <cell r="M125" t="str">
            <v>0020-FATTU</v>
          </cell>
          <cell r="N125" t="str">
            <v>MER</v>
          </cell>
          <cell r="O125">
            <v>23.68</v>
          </cell>
          <cell r="P125">
            <v>30</v>
          </cell>
          <cell r="Q125">
            <v>710.4</v>
          </cell>
          <cell r="R125">
            <v>23.68</v>
          </cell>
          <cell r="S125">
            <v>23.68</v>
          </cell>
          <cell r="T125">
            <v>0</v>
          </cell>
          <cell r="U125">
            <v>0</v>
          </cell>
          <cell r="W125">
            <v>3.035704</v>
          </cell>
          <cell r="Y125">
            <v>0</v>
          </cell>
          <cell r="AA125">
            <v>0.182142</v>
          </cell>
          <cell r="AC125">
            <v>49.887</v>
          </cell>
          <cell r="AE125">
            <v>2.99322</v>
          </cell>
          <cell r="AG125">
            <v>0</v>
          </cell>
          <cell r="AI125">
            <v>0</v>
          </cell>
          <cell r="AK125">
            <v>0</v>
          </cell>
          <cell r="AM125">
            <v>0</v>
          </cell>
          <cell r="AO125">
            <v>1.121961</v>
          </cell>
          <cell r="AQ125">
            <v>0</v>
          </cell>
          <cell r="AS125">
            <v>0</v>
          </cell>
          <cell r="AU125">
            <v>0</v>
          </cell>
          <cell r="AW125">
            <v>0</v>
          </cell>
          <cell r="AY125">
            <v>0</v>
          </cell>
          <cell r="BA125">
            <v>-6.6500000000000004E-2</v>
          </cell>
          <cell r="BC125">
            <v>0</v>
          </cell>
          <cell r="BE125">
            <v>0</v>
          </cell>
          <cell r="BG125">
            <v>0</v>
          </cell>
          <cell r="BI125">
            <v>0</v>
          </cell>
          <cell r="BK125">
            <v>0</v>
          </cell>
          <cell r="BM125">
            <v>0</v>
          </cell>
          <cell r="BO125">
            <v>0</v>
          </cell>
          <cell r="BQ125">
            <v>0</v>
          </cell>
          <cell r="BR125" t="str">
            <v>IV</v>
          </cell>
          <cell r="BS125" t="str">
            <v>IVECO</v>
          </cell>
          <cell r="BT125">
            <v>20060501</v>
          </cell>
          <cell r="BU125">
            <v>20060531</v>
          </cell>
          <cell r="BV125" t="str">
            <v>0015995</v>
          </cell>
        </row>
        <row r="126">
          <cell r="A126" t="str">
            <v>00</v>
          </cell>
          <cell r="B126" t="str">
            <v>00</v>
          </cell>
          <cell r="C126" t="str">
            <v>02</v>
          </cell>
          <cell r="D126" t="str">
            <v>CE0087</v>
          </cell>
          <cell r="E126" t="str">
            <v>EUROSTAMP S.A.S.</v>
          </cell>
          <cell r="F126" t="str">
            <v>CE0087A</v>
          </cell>
          <cell r="G126" t="str">
            <v>EUROSTAMP S.A.S.</v>
          </cell>
          <cell r="H126" t="str">
            <v>5010220132</v>
          </cell>
          <cell r="I126" t="str">
            <v>BANDA LATERALE SX</v>
          </cell>
          <cell r="J126" t="str">
            <v>NR</v>
          </cell>
          <cell r="K126" t="str">
            <v>RVI</v>
          </cell>
          <cell r="L126" t="str">
            <v>RENAULT VEICOLI INDUSTRIALI</v>
          </cell>
          <cell r="M126" t="str">
            <v>0020-FATTU</v>
          </cell>
          <cell r="N126" t="str">
            <v>MER</v>
          </cell>
          <cell r="O126">
            <v>5.1360000000000001</v>
          </cell>
          <cell r="P126">
            <v>40</v>
          </cell>
          <cell r="Q126">
            <v>205.44</v>
          </cell>
          <cell r="R126">
            <v>5.1360000000000001</v>
          </cell>
          <cell r="S126">
            <v>5.1360000000000001</v>
          </cell>
          <cell r="T126">
            <v>0</v>
          </cell>
          <cell r="U126">
            <v>0</v>
          </cell>
          <cell r="W126">
            <v>3.857904</v>
          </cell>
          <cell r="Y126">
            <v>0</v>
          </cell>
          <cell r="AA126">
            <v>0.23147400000000001</v>
          </cell>
          <cell r="AC126">
            <v>0</v>
          </cell>
          <cell r="AE126">
            <v>0</v>
          </cell>
          <cell r="AG126">
            <v>1.3862369999999999</v>
          </cell>
          <cell r="AI126">
            <v>0.75019899999999995</v>
          </cell>
          <cell r="AK126">
            <v>8.3849999999999994E-2</v>
          </cell>
          <cell r="AM126">
            <v>0.24790100000000001</v>
          </cell>
          <cell r="AO126">
            <v>0.13115099999999999</v>
          </cell>
          <cell r="AQ126">
            <v>0</v>
          </cell>
          <cell r="AS126">
            <v>0</v>
          </cell>
          <cell r="AU126">
            <v>0</v>
          </cell>
          <cell r="AW126">
            <v>0</v>
          </cell>
          <cell r="AY126">
            <v>0</v>
          </cell>
          <cell r="BA126">
            <v>-0.38517499999999999</v>
          </cell>
          <cell r="BC126">
            <v>0</v>
          </cell>
          <cell r="BE126">
            <v>0</v>
          </cell>
          <cell r="BG126">
            <v>0</v>
          </cell>
          <cell r="BI126">
            <v>0</v>
          </cell>
          <cell r="BK126">
            <v>0</v>
          </cell>
          <cell r="BM126">
            <v>0</v>
          </cell>
          <cell r="BO126">
            <v>0</v>
          </cell>
          <cell r="BQ126">
            <v>0</v>
          </cell>
          <cell r="BR126" t="str">
            <v>09</v>
          </cell>
          <cell r="BS126" t="str">
            <v>EUROSTAMP</v>
          </cell>
          <cell r="BT126">
            <v>20060501</v>
          </cell>
          <cell r="BU126">
            <v>20060531</v>
          </cell>
          <cell r="BV126" t="str">
            <v>19932</v>
          </cell>
          <cell r="BW126" t="str">
            <v>2810</v>
          </cell>
          <cell r="BX126" t="str">
            <v>Stampaggio - produz. (dir/ind/imp)</v>
          </cell>
        </row>
        <row r="127">
          <cell r="A127" t="str">
            <v>00</v>
          </cell>
          <cell r="B127" t="str">
            <v>00</v>
          </cell>
          <cell r="C127" t="str">
            <v>02</v>
          </cell>
          <cell r="D127" t="str">
            <v>CE0087</v>
          </cell>
          <cell r="E127" t="str">
            <v>EUROSTAMP S.A.S.</v>
          </cell>
          <cell r="F127" t="str">
            <v>CE0087A</v>
          </cell>
          <cell r="G127" t="str">
            <v>EUROSTAMP S.A.S.</v>
          </cell>
          <cell r="H127" t="str">
            <v>5010220134</v>
          </cell>
          <cell r="I127" t="str">
            <v>BANDA LATERALE DX</v>
          </cell>
          <cell r="J127" t="str">
            <v>NR</v>
          </cell>
          <cell r="K127" t="str">
            <v>RVI</v>
          </cell>
          <cell r="L127" t="str">
            <v>RENAULT VEICOLI INDUSTRIALI</v>
          </cell>
          <cell r="M127" t="str">
            <v>0020-FATTU</v>
          </cell>
          <cell r="N127" t="str">
            <v>MER</v>
          </cell>
          <cell r="O127">
            <v>5.1360000000000001</v>
          </cell>
          <cell r="P127">
            <v>20</v>
          </cell>
          <cell r="Q127">
            <v>102.72</v>
          </cell>
          <cell r="R127">
            <v>5.1360000000000001</v>
          </cell>
          <cell r="S127">
            <v>5.1360000000000001</v>
          </cell>
          <cell r="T127">
            <v>0</v>
          </cell>
          <cell r="U127">
            <v>0</v>
          </cell>
          <cell r="W127">
            <v>3.857904</v>
          </cell>
          <cell r="Y127">
            <v>0</v>
          </cell>
          <cell r="AA127">
            <v>0.23147400000000001</v>
          </cell>
          <cell r="AC127">
            <v>0</v>
          </cell>
          <cell r="AE127">
            <v>0</v>
          </cell>
          <cell r="AG127">
            <v>1.3862369999999999</v>
          </cell>
          <cell r="AI127">
            <v>0.75019899999999995</v>
          </cell>
          <cell r="AK127">
            <v>8.3849999999999994E-2</v>
          </cell>
          <cell r="AM127">
            <v>0.24790100000000001</v>
          </cell>
          <cell r="AO127">
            <v>0.13115099999999999</v>
          </cell>
          <cell r="AQ127">
            <v>0</v>
          </cell>
          <cell r="AS127">
            <v>0</v>
          </cell>
          <cell r="AU127">
            <v>0</v>
          </cell>
          <cell r="AW127">
            <v>0</v>
          </cell>
          <cell r="AY127">
            <v>0</v>
          </cell>
          <cell r="BA127">
            <v>-0.38517499999999999</v>
          </cell>
          <cell r="BC127">
            <v>0</v>
          </cell>
          <cell r="BE127">
            <v>0</v>
          </cell>
          <cell r="BG127">
            <v>0</v>
          </cell>
          <cell r="BI127">
            <v>0</v>
          </cell>
          <cell r="BK127">
            <v>0</v>
          </cell>
          <cell r="BM127">
            <v>0</v>
          </cell>
          <cell r="BO127">
            <v>0</v>
          </cell>
          <cell r="BQ127">
            <v>0</v>
          </cell>
          <cell r="BR127" t="str">
            <v>09</v>
          </cell>
          <cell r="BS127" t="str">
            <v>EUROSTAMP</v>
          </cell>
          <cell r="BT127">
            <v>20060501</v>
          </cell>
          <cell r="BU127">
            <v>20060531</v>
          </cell>
          <cell r="BV127" t="str">
            <v>19932</v>
          </cell>
          <cell r="BW127" t="str">
            <v>2810</v>
          </cell>
          <cell r="BX127" t="str">
            <v>Stampaggio - produz. (dir/ind/imp)</v>
          </cell>
        </row>
        <row r="128">
          <cell r="A128" t="str">
            <v>00</v>
          </cell>
          <cell r="B128" t="str">
            <v>00</v>
          </cell>
          <cell r="C128" t="str">
            <v>02</v>
          </cell>
          <cell r="D128" t="str">
            <v>CE0087</v>
          </cell>
          <cell r="E128" t="str">
            <v>EUROSTAMP S.A.S.</v>
          </cell>
          <cell r="F128" t="str">
            <v>CE0087A</v>
          </cell>
          <cell r="G128" t="str">
            <v>EUROSTAMP S.A.S.</v>
          </cell>
          <cell r="H128" t="str">
            <v>7700350668</v>
          </cell>
          <cell r="I128" t="str">
            <v>PROLUNGA SX</v>
          </cell>
          <cell r="J128" t="str">
            <v>NR</v>
          </cell>
          <cell r="K128" t="str">
            <v>X70</v>
          </cell>
          <cell r="L128" t="str">
            <v>RICAMBI RENAULT S2000</v>
          </cell>
          <cell r="M128" t="str">
            <v>0020-FATTU</v>
          </cell>
          <cell r="N128" t="str">
            <v>MER</v>
          </cell>
          <cell r="O128">
            <v>3.1907999999999999</v>
          </cell>
          <cell r="P128">
            <v>5233</v>
          </cell>
          <cell r="Q128">
            <v>16697.45</v>
          </cell>
          <cell r="R128">
            <v>3.1907999999999999</v>
          </cell>
          <cell r="S128">
            <v>3.1907999999999999</v>
          </cell>
          <cell r="T128">
            <v>0</v>
          </cell>
          <cell r="U128">
            <v>0</v>
          </cell>
          <cell r="W128">
            <v>1.8917060000000001</v>
          </cell>
          <cell r="Y128">
            <v>0</v>
          </cell>
          <cell r="AA128">
            <v>0.11350200000000001</v>
          </cell>
          <cell r="AC128">
            <v>0</v>
          </cell>
          <cell r="AE128">
            <v>0</v>
          </cell>
          <cell r="AG128">
            <v>0.25081500000000001</v>
          </cell>
          <cell r="AI128">
            <v>0.94929699999999995</v>
          </cell>
          <cell r="AK128">
            <v>6.6493999999999998E-2</v>
          </cell>
          <cell r="AM128">
            <v>4.3898E-2</v>
          </cell>
          <cell r="AO128">
            <v>6.6313999999999998E-2</v>
          </cell>
          <cell r="AQ128">
            <v>0</v>
          </cell>
          <cell r="AS128">
            <v>0.20200000000000001</v>
          </cell>
          <cell r="AU128">
            <v>0</v>
          </cell>
          <cell r="AW128">
            <v>0</v>
          </cell>
          <cell r="AY128">
            <v>0</v>
          </cell>
          <cell r="BA128">
            <v>0</v>
          </cell>
          <cell r="BC128">
            <v>0</v>
          </cell>
          <cell r="BE128">
            <v>0</v>
          </cell>
          <cell r="BG128">
            <v>0</v>
          </cell>
          <cell r="BI128">
            <v>0</v>
          </cell>
          <cell r="BK128">
            <v>0</v>
          </cell>
          <cell r="BM128">
            <v>0</v>
          </cell>
          <cell r="BO128">
            <v>0</v>
          </cell>
          <cell r="BQ128">
            <v>0</v>
          </cell>
          <cell r="BR128" t="str">
            <v>09</v>
          </cell>
          <cell r="BS128" t="str">
            <v>EUROSTAMP</v>
          </cell>
          <cell r="BT128">
            <v>20060501</v>
          </cell>
          <cell r="BU128">
            <v>20060531</v>
          </cell>
          <cell r="BV128" t="str">
            <v>19932</v>
          </cell>
          <cell r="BW128" t="str">
            <v>2810</v>
          </cell>
          <cell r="BX128" t="str">
            <v>Stampaggio - produz. (dir/ind/imp)</v>
          </cell>
        </row>
        <row r="129">
          <cell r="A129" t="str">
            <v>00</v>
          </cell>
          <cell r="B129" t="str">
            <v>00</v>
          </cell>
          <cell r="C129" t="str">
            <v>02</v>
          </cell>
          <cell r="D129" t="str">
            <v>CE0087</v>
          </cell>
          <cell r="E129" t="str">
            <v>EUROSTAMP S.A.S.</v>
          </cell>
          <cell r="F129" t="str">
            <v>CE0087A</v>
          </cell>
          <cell r="G129" t="str">
            <v>EUROSTAMP S.A.S.</v>
          </cell>
          <cell r="H129" t="str">
            <v>7700350669</v>
          </cell>
          <cell r="I129" t="str">
            <v>PROLUNGA DX</v>
          </cell>
          <cell r="J129" t="str">
            <v>NR</v>
          </cell>
          <cell r="K129" t="str">
            <v>X70</v>
          </cell>
          <cell r="L129" t="str">
            <v>RICAMBI RENAULT S2000</v>
          </cell>
          <cell r="M129" t="str">
            <v>0020-FATTU</v>
          </cell>
          <cell r="N129" t="str">
            <v>MER</v>
          </cell>
          <cell r="O129">
            <v>3.1907999999999999</v>
          </cell>
          <cell r="P129">
            <v>5210</v>
          </cell>
          <cell r="Q129">
            <v>16624.07</v>
          </cell>
          <cell r="R129">
            <v>3.1907999999999999</v>
          </cell>
          <cell r="S129">
            <v>3.1907999999999999</v>
          </cell>
          <cell r="T129">
            <v>0</v>
          </cell>
          <cell r="U129">
            <v>0</v>
          </cell>
          <cell r="W129">
            <v>1.8917060000000001</v>
          </cell>
          <cell r="Y129">
            <v>0</v>
          </cell>
          <cell r="AA129">
            <v>0.11350200000000001</v>
          </cell>
          <cell r="AC129">
            <v>0</v>
          </cell>
          <cell r="AE129">
            <v>0</v>
          </cell>
          <cell r="AG129">
            <v>0.25083699999999998</v>
          </cell>
          <cell r="AI129">
            <v>0.94993499999999997</v>
          </cell>
          <cell r="AK129">
            <v>6.6493999999999998E-2</v>
          </cell>
          <cell r="AM129">
            <v>4.3898E-2</v>
          </cell>
          <cell r="AO129">
            <v>6.6326999999999997E-2</v>
          </cell>
          <cell r="AQ129">
            <v>0</v>
          </cell>
          <cell r="AS129">
            <v>0.20200000000000001</v>
          </cell>
          <cell r="AU129">
            <v>0</v>
          </cell>
          <cell r="AW129">
            <v>0</v>
          </cell>
          <cell r="AY129">
            <v>0</v>
          </cell>
          <cell r="BA129">
            <v>0</v>
          </cell>
          <cell r="BC129">
            <v>0</v>
          </cell>
          <cell r="BE129">
            <v>0</v>
          </cell>
          <cell r="BG129">
            <v>0</v>
          </cell>
          <cell r="BI129">
            <v>0</v>
          </cell>
          <cell r="BK129">
            <v>0</v>
          </cell>
          <cell r="BM129">
            <v>0</v>
          </cell>
          <cell r="BO129">
            <v>0</v>
          </cell>
          <cell r="BQ129">
            <v>0</v>
          </cell>
          <cell r="BR129" t="str">
            <v>09</v>
          </cell>
          <cell r="BS129" t="str">
            <v>EUROSTAMP</v>
          </cell>
          <cell r="BT129">
            <v>20060501</v>
          </cell>
          <cell r="BU129">
            <v>20060531</v>
          </cell>
          <cell r="BV129" t="str">
            <v>19932</v>
          </cell>
          <cell r="BW129" t="str">
            <v>2810</v>
          </cell>
          <cell r="BX129" t="str">
            <v>Stampaggio - produz. (dir/ind/imp)</v>
          </cell>
        </row>
        <row r="130">
          <cell r="A130" t="str">
            <v>00</v>
          </cell>
          <cell r="B130" t="str">
            <v>00</v>
          </cell>
          <cell r="C130" t="str">
            <v>02</v>
          </cell>
          <cell r="D130" t="str">
            <v>CE0087</v>
          </cell>
          <cell r="E130" t="str">
            <v>EUROSTAMP S.A.S.</v>
          </cell>
          <cell r="F130" t="str">
            <v>CE0087N</v>
          </cell>
          <cell r="G130" t="str">
            <v>RENAULT V.I.-GRO-4-5 BLAINVILLE (EUROSTAMP)</v>
          </cell>
          <cell r="H130" t="str">
            <v>5010220132</v>
          </cell>
          <cell r="I130" t="str">
            <v>BANDA LATERALE SX</v>
          </cell>
          <cell r="J130" t="str">
            <v>NR</v>
          </cell>
          <cell r="K130" t="str">
            <v>RVI</v>
          </cell>
          <cell r="L130" t="str">
            <v>RENAULT VEICOLI INDUSTRIALI</v>
          </cell>
          <cell r="M130" t="str">
            <v>0020-FATTU</v>
          </cell>
          <cell r="N130" t="str">
            <v>MER</v>
          </cell>
          <cell r="O130">
            <v>5.1360000000000001</v>
          </cell>
          <cell r="P130">
            <v>3000</v>
          </cell>
          <cell r="Q130">
            <v>15408</v>
          </cell>
          <cell r="R130">
            <v>5.1360000000000001</v>
          </cell>
          <cell r="S130">
            <v>5.1360000000000001</v>
          </cell>
          <cell r="T130">
            <v>0</v>
          </cell>
          <cell r="U130">
            <v>0</v>
          </cell>
          <cell r="W130">
            <v>3.857904</v>
          </cell>
          <cell r="Y130">
            <v>0</v>
          </cell>
          <cell r="AA130">
            <v>0.23147400000000001</v>
          </cell>
          <cell r="AC130">
            <v>0</v>
          </cell>
          <cell r="AE130">
            <v>0</v>
          </cell>
          <cell r="AG130">
            <v>1.3862369999999999</v>
          </cell>
          <cell r="AI130">
            <v>0.75019899999999995</v>
          </cell>
          <cell r="AK130">
            <v>8.3849999999999994E-2</v>
          </cell>
          <cell r="AM130">
            <v>0.24790100000000001</v>
          </cell>
          <cell r="AO130">
            <v>0.13115099999999999</v>
          </cell>
          <cell r="AQ130">
            <v>0</v>
          </cell>
          <cell r="AS130">
            <v>0</v>
          </cell>
          <cell r="AU130">
            <v>0</v>
          </cell>
          <cell r="AW130">
            <v>0</v>
          </cell>
          <cell r="AY130">
            <v>0</v>
          </cell>
          <cell r="BA130">
            <v>-0.38517499999999999</v>
          </cell>
          <cell r="BC130">
            <v>0</v>
          </cell>
          <cell r="BE130">
            <v>0</v>
          </cell>
          <cell r="BG130">
            <v>0</v>
          </cell>
          <cell r="BI130">
            <v>0</v>
          </cell>
          <cell r="BK130">
            <v>0</v>
          </cell>
          <cell r="BM130">
            <v>0</v>
          </cell>
          <cell r="BO130">
            <v>0</v>
          </cell>
          <cell r="BQ130">
            <v>0</v>
          </cell>
          <cell r="BR130" t="str">
            <v>09</v>
          </cell>
          <cell r="BS130" t="str">
            <v>EUROSTAMP</v>
          </cell>
          <cell r="BT130">
            <v>20060501</v>
          </cell>
          <cell r="BU130">
            <v>20060531</v>
          </cell>
          <cell r="BV130" t="str">
            <v>18328</v>
          </cell>
          <cell r="BW130" t="str">
            <v>2810</v>
          </cell>
          <cell r="BX130" t="str">
            <v>Stampaggio - produz. (dir/ind/imp)</v>
          </cell>
        </row>
        <row r="131">
          <cell r="A131" t="str">
            <v>00</v>
          </cell>
          <cell r="B131" t="str">
            <v>00</v>
          </cell>
          <cell r="C131" t="str">
            <v>02</v>
          </cell>
          <cell r="D131" t="str">
            <v>CE0087</v>
          </cell>
          <cell r="E131" t="str">
            <v>EUROSTAMP S.A.S.</v>
          </cell>
          <cell r="F131" t="str">
            <v>CE0087N</v>
          </cell>
          <cell r="G131" t="str">
            <v>RENAULT V.I.-GRO-4-5 BLAINVILLE (EUROSTAMP)</v>
          </cell>
          <cell r="H131" t="str">
            <v>5010220134</v>
          </cell>
          <cell r="I131" t="str">
            <v>BANDA LATERALE DX</v>
          </cell>
          <cell r="J131" t="str">
            <v>NR</v>
          </cell>
          <cell r="K131" t="str">
            <v>RVI</v>
          </cell>
          <cell r="L131" t="str">
            <v>RENAULT VEICOLI INDUSTRIALI</v>
          </cell>
          <cell r="M131" t="str">
            <v>0020-FATTU</v>
          </cell>
          <cell r="N131" t="str">
            <v>MER</v>
          </cell>
          <cell r="O131">
            <v>5.1360000000000001</v>
          </cell>
          <cell r="P131">
            <v>3000</v>
          </cell>
          <cell r="Q131">
            <v>15408</v>
          </cell>
          <cell r="R131">
            <v>5.1360000000000001</v>
          </cell>
          <cell r="S131">
            <v>5.1360000000000001</v>
          </cell>
          <cell r="T131">
            <v>0</v>
          </cell>
          <cell r="U131">
            <v>0</v>
          </cell>
          <cell r="W131">
            <v>3.857904</v>
          </cell>
          <cell r="Y131">
            <v>0</v>
          </cell>
          <cell r="AA131">
            <v>0.23147400000000001</v>
          </cell>
          <cell r="AC131">
            <v>0</v>
          </cell>
          <cell r="AE131">
            <v>0</v>
          </cell>
          <cell r="AG131">
            <v>1.3862369999999999</v>
          </cell>
          <cell r="AI131">
            <v>0.75019899999999995</v>
          </cell>
          <cell r="AK131">
            <v>8.3849999999999994E-2</v>
          </cell>
          <cell r="AM131">
            <v>0.24790100000000001</v>
          </cell>
          <cell r="AO131">
            <v>0.13115099999999999</v>
          </cell>
          <cell r="AQ131">
            <v>0</v>
          </cell>
          <cell r="AS131">
            <v>0</v>
          </cell>
          <cell r="AU131">
            <v>0</v>
          </cell>
          <cell r="AW131">
            <v>0</v>
          </cell>
          <cell r="AY131">
            <v>0</v>
          </cell>
          <cell r="BA131">
            <v>-0.38517499999999999</v>
          </cell>
          <cell r="BC131">
            <v>0</v>
          </cell>
          <cell r="BE131">
            <v>0</v>
          </cell>
          <cell r="BG131">
            <v>0</v>
          </cell>
          <cell r="BI131">
            <v>0</v>
          </cell>
          <cell r="BK131">
            <v>0</v>
          </cell>
          <cell r="BM131">
            <v>0</v>
          </cell>
          <cell r="BO131">
            <v>0</v>
          </cell>
          <cell r="BQ131">
            <v>0</v>
          </cell>
          <cell r="BR131" t="str">
            <v>09</v>
          </cell>
          <cell r="BS131" t="str">
            <v>EUROSTAMP</v>
          </cell>
          <cell r="BT131">
            <v>20060501</v>
          </cell>
          <cell r="BU131">
            <v>20060531</v>
          </cell>
          <cell r="BV131" t="str">
            <v>18328</v>
          </cell>
          <cell r="BW131" t="str">
            <v>2810</v>
          </cell>
          <cell r="BX131" t="str">
            <v>Stampaggio - produz. (dir/ind/imp)</v>
          </cell>
        </row>
        <row r="132">
          <cell r="A132" t="str">
            <v>00</v>
          </cell>
          <cell r="B132" t="str">
            <v>00</v>
          </cell>
          <cell r="C132" t="str">
            <v>02</v>
          </cell>
          <cell r="D132" t="str">
            <v>CE0087</v>
          </cell>
          <cell r="E132" t="str">
            <v>EUROSTAMP S.A.S.</v>
          </cell>
          <cell r="F132" t="str">
            <v>CE0087N</v>
          </cell>
          <cell r="G132" t="str">
            <v>RENAULT V.I.-GRO-4-5 BLAINVILLE (EUROSTAMP)</v>
          </cell>
          <cell r="H132" t="str">
            <v>5010220179</v>
          </cell>
          <cell r="I132" t="str">
            <v>ELEMENT AVANT PAVILLON RENAULT</v>
          </cell>
          <cell r="J132" t="str">
            <v>NR</v>
          </cell>
          <cell r="K132" t="str">
            <v>RVI</v>
          </cell>
          <cell r="L132" t="str">
            <v>RENAULT VEICOLI INDUSTRIALI</v>
          </cell>
          <cell r="M132" t="str">
            <v>0020-FATTU</v>
          </cell>
          <cell r="N132" t="str">
            <v>MER</v>
          </cell>
          <cell r="O132">
            <v>6.3550000000000004</v>
          </cell>
          <cell r="P132">
            <v>1965</v>
          </cell>
          <cell r="Q132">
            <v>12487.58</v>
          </cell>
          <cell r="R132">
            <v>6.3550000000000004</v>
          </cell>
          <cell r="S132">
            <v>6.3550000000000004</v>
          </cell>
          <cell r="T132">
            <v>0</v>
          </cell>
          <cell r="U132">
            <v>0</v>
          </cell>
          <cell r="W132">
            <v>5.029668</v>
          </cell>
          <cell r="Y132">
            <v>0</v>
          </cell>
          <cell r="AA132">
            <v>0.30177999999999999</v>
          </cell>
          <cell r="AC132">
            <v>0</v>
          </cell>
          <cell r="AE132">
            <v>0</v>
          </cell>
          <cell r="AG132">
            <v>1.204232</v>
          </cell>
          <cell r="AI132">
            <v>0.61097100000000004</v>
          </cell>
          <cell r="AK132">
            <v>7.1271000000000001E-2</v>
          </cell>
          <cell r="AM132">
            <v>0.21071400000000001</v>
          </cell>
          <cell r="AO132">
            <v>0.14857200000000001</v>
          </cell>
          <cell r="AQ132">
            <v>0</v>
          </cell>
          <cell r="AS132">
            <v>0</v>
          </cell>
          <cell r="AU132">
            <v>0</v>
          </cell>
          <cell r="AW132">
            <v>0</v>
          </cell>
          <cell r="AY132">
            <v>0</v>
          </cell>
          <cell r="BA132">
            <v>-0.37327500000000002</v>
          </cell>
          <cell r="BC132">
            <v>0</v>
          </cell>
          <cell r="BE132">
            <v>0</v>
          </cell>
          <cell r="BG132">
            <v>0</v>
          </cell>
          <cell r="BI132">
            <v>0</v>
          </cell>
          <cell r="BK132">
            <v>0</v>
          </cell>
          <cell r="BM132">
            <v>0</v>
          </cell>
          <cell r="BO132">
            <v>0</v>
          </cell>
          <cell r="BQ132">
            <v>0</v>
          </cell>
          <cell r="BR132" t="str">
            <v>09</v>
          </cell>
          <cell r="BS132" t="str">
            <v>EUROSTAMP</v>
          </cell>
          <cell r="BT132">
            <v>20060501</v>
          </cell>
          <cell r="BU132">
            <v>20060531</v>
          </cell>
          <cell r="BV132" t="str">
            <v>18328</v>
          </cell>
          <cell r="BW132" t="str">
            <v>2810</v>
          </cell>
          <cell r="BX132" t="str">
            <v>Stampaggio - produz. (dir/ind/imp)</v>
          </cell>
        </row>
        <row r="133">
          <cell r="A133" t="str">
            <v>00</v>
          </cell>
          <cell r="B133" t="str">
            <v>00</v>
          </cell>
          <cell r="C133" t="str">
            <v>02</v>
          </cell>
          <cell r="D133" t="str">
            <v>CE0087</v>
          </cell>
          <cell r="E133" t="str">
            <v>EUROSTAMP S.A.S.</v>
          </cell>
          <cell r="F133" t="str">
            <v>CE0087N</v>
          </cell>
          <cell r="G133" t="str">
            <v>RENAULT V.I.-GRO-4-5 BLAINVILLE (EUROSTAMP)</v>
          </cell>
          <cell r="H133" t="str">
            <v>5010220310</v>
          </cell>
          <cell r="I133" t="str">
            <v>PROLUNGA PADIGLIONE</v>
          </cell>
          <cell r="J133" t="str">
            <v>NR</v>
          </cell>
          <cell r="K133" t="str">
            <v>RVI</v>
          </cell>
          <cell r="L133" t="str">
            <v>RENAULT VEICOLI INDUSTRIALI</v>
          </cell>
          <cell r="M133" t="str">
            <v>0020-FATTU</v>
          </cell>
          <cell r="N133" t="str">
            <v>MER</v>
          </cell>
          <cell r="O133">
            <v>9.9510000000000005</v>
          </cell>
          <cell r="P133">
            <v>720</v>
          </cell>
          <cell r="Q133">
            <v>7164.72</v>
          </cell>
          <cell r="R133">
            <v>9.9510000000000005</v>
          </cell>
          <cell r="S133">
            <v>9.9510000000000005</v>
          </cell>
          <cell r="T133">
            <v>0</v>
          </cell>
          <cell r="U133">
            <v>0</v>
          </cell>
          <cell r="W133">
            <v>6.5356199999999998</v>
          </cell>
          <cell r="Y133">
            <v>0</v>
          </cell>
          <cell r="AA133">
            <v>0.39213700000000001</v>
          </cell>
          <cell r="AC133">
            <v>0</v>
          </cell>
          <cell r="AE133">
            <v>0</v>
          </cell>
          <cell r="AG133">
            <v>0.59526800000000002</v>
          </cell>
          <cell r="AI133">
            <v>0.40268100000000001</v>
          </cell>
          <cell r="AK133">
            <v>7.1271000000000001E-2</v>
          </cell>
          <cell r="AM133">
            <v>0.21071400000000001</v>
          </cell>
          <cell r="AO133">
            <v>0.16415299999999999</v>
          </cell>
          <cell r="AQ133">
            <v>0</v>
          </cell>
          <cell r="AS133">
            <v>0</v>
          </cell>
          <cell r="AU133">
            <v>0</v>
          </cell>
          <cell r="AW133">
            <v>0</v>
          </cell>
          <cell r="AY133">
            <v>0</v>
          </cell>
          <cell r="BA133">
            <v>-0.33110000000000001</v>
          </cell>
          <cell r="BC133">
            <v>0</v>
          </cell>
          <cell r="BE133">
            <v>0</v>
          </cell>
          <cell r="BG133">
            <v>0</v>
          </cell>
          <cell r="BI133">
            <v>0</v>
          </cell>
          <cell r="BK133">
            <v>0</v>
          </cell>
          <cell r="BM133">
            <v>0</v>
          </cell>
          <cell r="BO133">
            <v>0</v>
          </cell>
          <cell r="BQ133">
            <v>0</v>
          </cell>
          <cell r="BR133" t="str">
            <v>09</v>
          </cell>
          <cell r="BS133" t="str">
            <v>EUROSTAMP</v>
          </cell>
          <cell r="BT133">
            <v>20060501</v>
          </cell>
          <cell r="BU133">
            <v>20060531</v>
          </cell>
          <cell r="BV133" t="str">
            <v>18328</v>
          </cell>
          <cell r="BW133" t="str">
            <v>2810</v>
          </cell>
          <cell r="BX133" t="str">
            <v>Stampaggio - produz. (dir/ind/imp)</v>
          </cell>
        </row>
        <row r="134">
          <cell r="A134" t="str">
            <v>00</v>
          </cell>
          <cell r="B134" t="str">
            <v>00</v>
          </cell>
          <cell r="C134" t="str">
            <v>02</v>
          </cell>
          <cell r="D134" t="str">
            <v>CE0087</v>
          </cell>
          <cell r="E134" t="str">
            <v>EUROSTAMP S.A.S.</v>
          </cell>
          <cell r="F134" t="str">
            <v>CE0087N</v>
          </cell>
          <cell r="G134" t="str">
            <v>RENAULT V.I.-GRO-4-5 BLAINVILLE (EUROSTAMP)</v>
          </cell>
          <cell r="H134" t="str">
            <v>5010220311</v>
          </cell>
          <cell r="I134" t="str">
            <v>PROLUNGA PADIGLIONE</v>
          </cell>
          <cell r="J134" t="str">
            <v>NR</v>
          </cell>
          <cell r="K134" t="str">
            <v>RVI</v>
          </cell>
          <cell r="L134" t="str">
            <v>RENAULT VEICOLI INDUSTRIALI</v>
          </cell>
          <cell r="M134" t="str">
            <v>0020-FATTU</v>
          </cell>
          <cell r="N134" t="str">
            <v>MER</v>
          </cell>
          <cell r="O134">
            <v>9.8889999999999993</v>
          </cell>
          <cell r="P134">
            <v>1440</v>
          </cell>
          <cell r="Q134">
            <v>14240.16</v>
          </cell>
          <cell r="R134">
            <v>9.8889999999999993</v>
          </cell>
          <cell r="S134">
            <v>9.8889999999999993</v>
          </cell>
          <cell r="T134">
            <v>0</v>
          </cell>
          <cell r="U134">
            <v>0</v>
          </cell>
          <cell r="W134">
            <v>6.5356199999999998</v>
          </cell>
          <cell r="Y134">
            <v>0</v>
          </cell>
          <cell r="AA134">
            <v>0.39213700000000001</v>
          </cell>
          <cell r="AC134">
            <v>0</v>
          </cell>
          <cell r="AE134">
            <v>0</v>
          </cell>
          <cell r="AG134">
            <v>0.89290199999999997</v>
          </cell>
          <cell r="AI134">
            <v>0.60402199999999995</v>
          </cell>
          <cell r="AK134">
            <v>0.106906</v>
          </cell>
          <cell r="AM134">
            <v>0.31607099999999999</v>
          </cell>
          <cell r="AO134">
            <v>0.176953</v>
          </cell>
          <cell r="AQ134">
            <v>0</v>
          </cell>
          <cell r="AS134">
            <v>0</v>
          </cell>
          <cell r="AU134">
            <v>0</v>
          </cell>
          <cell r="AW134">
            <v>0</v>
          </cell>
          <cell r="AY134">
            <v>0</v>
          </cell>
          <cell r="BA134">
            <v>-0.33110000000000001</v>
          </cell>
          <cell r="BC134">
            <v>0</v>
          </cell>
          <cell r="BE134">
            <v>0</v>
          </cell>
          <cell r="BG134">
            <v>0</v>
          </cell>
          <cell r="BI134">
            <v>0</v>
          </cell>
          <cell r="BK134">
            <v>0</v>
          </cell>
          <cell r="BM134">
            <v>0</v>
          </cell>
          <cell r="BO134">
            <v>0</v>
          </cell>
          <cell r="BQ134">
            <v>0</v>
          </cell>
          <cell r="BR134" t="str">
            <v>09</v>
          </cell>
          <cell r="BS134" t="str">
            <v>EUROSTAMP</v>
          </cell>
          <cell r="BT134">
            <v>20060501</v>
          </cell>
          <cell r="BU134">
            <v>20060531</v>
          </cell>
          <cell r="BV134" t="str">
            <v>18328</v>
          </cell>
          <cell r="BW134" t="str">
            <v>2810</v>
          </cell>
          <cell r="BX134" t="str">
            <v>Stampaggio - produz. (dir/ind/imp)</v>
          </cell>
        </row>
        <row r="135">
          <cell r="A135" t="str">
            <v>00</v>
          </cell>
          <cell r="B135" t="str">
            <v>00</v>
          </cell>
          <cell r="C135" t="str">
            <v>02</v>
          </cell>
          <cell r="D135" t="str">
            <v>CE0087</v>
          </cell>
          <cell r="E135" t="str">
            <v>EUROSTAMP S.A.S.</v>
          </cell>
          <cell r="F135" t="str">
            <v>CE0087N</v>
          </cell>
          <cell r="G135" t="str">
            <v>RENAULT V.I.-GRO-4-5 BLAINVILLE (EUROSTAMP)</v>
          </cell>
          <cell r="H135" t="str">
            <v>5010220873</v>
          </cell>
          <cell r="I135" t="str">
            <v>TRAVERSA SUPERIORE PARABREZZA</v>
          </cell>
          <cell r="J135" t="str">
            <v>NR</v>
          </cell>
          <cell r="K135" t="str">
            <v>RVI</v>
          </cell>
          <cell r="L135" t="str">
            <v>RENAULT VEICOLI INDUSTRIALI</v>
          </cell>
          <cell r="M135" t="str">
            <v>0020-FATTU</v>
          </cell>
          <cell r="N135" t="str">
            <v>MER</v>
          </cell>
          <cell r="O135">
            <v>6.6870000000000003</v>
          </cell>
          <cell r="P135">
            <v>1620</v>
          </cell>
          <cell r="Q135">
            <v>10832.94</v>
          </cell>
          <cell r="R135">
            <v>6.6870000000000003</v>
          </cell>
          <cell r="S135">
            <v>6.6870000000000003</v>
          </cell>
          <cell r="T135">
            <v>0</v>
          </cell>
          <cell r="U135">
            <v>0</v>
          </cell>
          <cell r="W135">
            <v>5.0418209999999997</v>
          </cell>
          <cell r="Y135">
            <v>0</v>
          </cell>
          <cell r="AA135">
            <v>0.30250899999999997</v>
          </cell>
          <cell r="AC135">
            <v>0</v>
          </cell>
          <cell r="AE135">
            <v>0</v>
          </cell>
          <cell r="AG135">
            <v>1.1705179999999999</v>
          </cell>
          <cell r="AI135">
            <v>0.593866</v>
          </cell>
          <cell r="AK135">
            <v>5.3453000000000001E-2</v>
          </cell>
          <cell r="AM135">
            <v>0.15803500000000001</v>
          </cell>
          <cell r="AO135">
            <v>0.14640400000000001</v>
          </cell>
          <cell r="AQ135">
            <v>0</v>
          </cell>
          <cell r="AS135">
            <v>0</v>
          </cell>
          <cell r="AU135">
            <v>0</v>
          </cell>
          <cell r="AW135">
            <v>0</v>
          </cell>
          <cell r="AY135">
            <v>0</v>
          </cell>
          <cell r="BA135">
            <v>-0.43958199999999997</v>
          </cell>
          <cell r="BC135">
            <v>0</v>
          </cell>
          <cell r="BE135">
            <v>0</v>
          </cell>
          <cell r="BG135">
            <v>0</v>
          </cell>
          <cell r="BI135">
            <v>0</v>
          </cell>
          <cell r="BK135">
            <v>0</v>
          </cell>
          <cell r="BM135">
            <v>0</v>
          </cell>
          <cell r="BO135">
            <v>0</v>
          </cell>
          <cell r="BQ135">
            <v>0</v>
          </cell>
          <cell r="BR135" t="str">
            <v>09</v>
          </cell>
          <cell r="BS135" t="str">
            <v>EUROSTAMP</v>
          </cell>
          <cell r="BT135">
            <v>20060501</v>
          </cell>
          <cell r="BU135">
            <v>20060531</v>
          </cell>
          <cell r="BV135" t="str">
            <v>18328</v>
          </cell>
          <cell r="BW135" t="str">
            <v>2810</v>
          </cell>
          <cell r="BX135" t="str">
            <v>Stampaggio - produz. (dir/ind/imp)</v>
          </cell>
        </row>
        <row r="136">
          <cell r="A136" t="str">
            <v>00</v>
          </cell>
          <cell r="B136" t="str">
            <v>00</v>
          </cell>
          <cell r="C136" t="str">
            <v>02</v>
          </cell>
          <cell r="D136" t="str">
            <v>CE0087</v>
          </cell>
          <cell r="E136" t="str">
            <v>EUROSTAMP S.A.S.</v>
          </cell>
          <cell r="F136" t="str">
            <v>CE0087N</v>
          </cell>
          <cell r="G136" t="str">
            <v>RENAULT V.I.-GRO-4-5 BLAINVILLE (EUROSTAMP)</v>
          </cell>
          <cell r="H136" t="str">
            <v>5010309224</v>
          </cell>
          <cell r="I136" t="str">
            <v>TRAVERSA SUPERIORE PARABREZZA</v>
          </cell>
          <cell r="J136" t="str">
            <v>NR</v>
          </cell>
          <cell r="K136" t="str">
            <v>RVI</v>
          </cell>
          <cell r="L136" t="str">
            <v>RENAULT VEICOLI INDUSTRIALI</v>
          </cell>
          <cell r="M136" t="str">
            <v>0020-FATTU</v>
          </cell>
          <cell r="N136" t="str">
            <v>MER</v>
          </cell>
          <cell r="O136">
            <v>7.3570000000000002</v>
          </cell>
          <cell r="P136">
            <v>545</v>
          </cell>
          <cell r="Q136">
            <v>4009.57</v>
          </cell>
          <cell r="R136">
            <v>7.3570000000000002</v>
          </cell>
          <cell r="S136">
            <v>7.3570000000000002</v>
          </cell>
          <cell r="T136">
            <v>0</v>
          </cell>
          <cell r="U136">
            <v>0</v>
          </cell>
          <cell r="W136">
            <v>5.0418209999999997</v>
          </cell>
          <cell r="Y136">
            <v>0</v>
          </cell>
          <cell r="AA136">
            <v>0.30250899999999997</v>
          </cell>
          <cell r="AC136">
            <v>0</v>
          </cell>
          <cell r="AE136">
            <v>0</v>
          </cell>
          <cell r="AG136">
            <v>1.6094619999999999</v>
          </cell>
          <cell r="AI136">
            <v>0.791821</v>
          </cell>
          <cell r="AK136">
            <v>0.201934</v>
          </cell>
          <cell r="AM136">
            <v>0.377529</v>
          </cell>
          <cell r="AO136">
            <v>0.16650100000000001</v>
          </cell>
          <cell r="AQ136">
            <v>0</v>
          </cell>
          <cell r="AS136">
            <v>0</v>
          </cell>
          <cell r="AU136">
            <v>0</v>
          </cell>
          <cell r="AW136">
            <v>0</v>
          </cell>
          <cell r="AY136">
            <v>0</v>
          </cell>
          <cell r="BA136">
            <v>-0.43958199999999997</v>
          </cell>
          <cell r="BC136">
            <v>0</v>
          </cell>
          <cell r="BE136">
            <v>0</v>
          </cell>
          <cell r="BG136">
            <v>0</v>
          </cell>
          <cell r="BI136">
            <v>0</v>
          </cell>
          <cell r="BK136">
            <v>0</v>
          </cell>
          <cell r="BM136">
            <v>0</v>
          </cell>
          <cell r="BO136">
            <v>0</v>
          </cell>
          <cell r="BQ136">
            <v>0</v>
          </cell>
          <cell r="BR136" t="str">
            <v>09</v>
          </cell>
          <cell r="BS136" t="str">
            <v>EUROSTAMP</v>
          </cell>
          <cell r="BT136">
            <v>20060501</v>
          </cell>
          <cell r="BU136">
            <v>20060531</v>
          </cell>
          <cell r="BV136" t="str">
            <v>18328</v>
          </cell>
          <cell r="BW136" t="str">
            <v>2810</v>
          </cell>
          <cell r="BX136" t="str">
            <v>Stampaggio - produz. (dir/ind/imp)</v>
          </cell>
        </row>
        <row r="137">
          <cell r="A137" t="str">
            <v>00</v>
          </cell>
          <cell r="B137" t="str">
            <v>00</v>
          </cell>
          <cell r="C137" t="str">
            <v>02</v>
          </cell>
          <cell r="D137" t="str">
            <v>CE0104</v>
          </cell>
          <cell r="E137" t="str">
            <v>RENAULT S.A.S. GRAND COURONNE</v>
          </cell>
          <cell r="F137" t="str">
            <v>CE0104A</v>
          </cell>
          <cell r="G137" t="str">
            <v>RENAULT S.A.S. USINE ILN</v>
          </cell>
          <cell r="H137" t="str">
            <v>69260506</v>
          </cell>
          <cell r="I137" t="str">
            <v>TRAVERSA POSTERIORE</v>
          </cell>
          <cell r="J137" t="str">
            <v>NR</v>
          </cell>
          <cell r="K137" t="str">
            <v>REN</v>
          </cell>
          <cell r="L137" t="str">
            <v>RENAULT</v>
          </cell>
          <cell r="M137" t="str">
            <v>0020-FATTU</v>
          </cell>
          <cell r="N137" t="str">
            <v>MER</v>
          </cell>
          <cell r="O137">
            <v>2.7927900000000001</v>
          </cell>
          <cell r="P137">
            <v>1620</v>
          </cell>
          <cell r="Q137">
            <v>4524.33</v>
          </cell>
          <cell r="R137">
            <v>2.69075</v>
          </cell>
          <cell r="S137">
            <v>2.7927900000000001</v>
          </cell>
          <cell r="T137">
            <v>0</v>
          </cell>
          <cell r="U137">
            <v>0</v>
          </cell>
          <cell r="W137">
            <v>0.84245999999999999</v>
          </cell>
          <cell r="Y137">
            <v>0</v>
          </cell>
          <cell r="AA137">
            <v>5.0547000000000002E-2</v>
          </cell>
          <cell r="AC137">
            <v>0</v>
          </cell>
          <cell r="AE137">
            <v>0</v>
          </cell>
          <cell r="AG137">
            <v>0.16461999999999999</v>
          </cell>
          <cell r="AI137">
            <v>0.726267</v>
          </cell>
          <cell r="AK137">
            <v>1.0845E-2</v>
          </cell>
          <cell r="AM137">
            <v>1.4605E-2</v>
          </cell>
          <cell r="AO137">
            <v>3.6186000000000003E-2</v>
          </cell>
          <cell r="AQ137">
            <v>0</v>
          </cell>
          <cell r="AS137">
            <v>0</v>
          </cell>
          <cell r="AU137">
            <v>0</v>
          </cell>
          <cell r="AW137">
            <v>0</v>
          </cell>
          <cell r="AY137">
            <v>0</v>
          </cell>
          <cell r="BA137">
            <v>0</v>
          </cell>
          <cell r="BC137">
            <v>0</v>
          </cell>
          <cell r="BE137">
            <v>0</v>
          </cell>
          <cell r="BG137">
            <v>0</v>
          </cell>
          <cell r="BI137">
            <v>0</v>
          </cell>
          <cell r="BK137">
            <v>0</v>
          </cell>
          <cell r="BM137">
            <v>0</v>
          </cell>
          <cell r="BO137">
            <v>0</v>
          </cell>
          <cell r="BQ137">
            <v>0</v>
          </cell>
          <cell r="BR137" t="str">
            <v>RE</v>
          </cell>
          <cell r="BS137" t="str">
            <v>RENAULT</v>
          </cell>
          <cell r="BT137">
            <v>20060501</v>
          </cell>
          <cell r="BU137">
            <v>20060531</v>
          </cell>
          <cell r="BV137" t="str">
            <v>025387</v>
          </cell>
          <cell r="BW137" t="str">
            <v>2810</v>
          </cell>
          <cell r="BX137" t="str">
            <v>Stampaggio - produz. (dir/ind/imp)</v>
          </cell>
        </row>
        <row r="138">
          <cell r="A138" t="str">
            <v>00</v>
          </cell>
          <cell r="B138" t="str">
            <v>00</v>
          </cell>
          <cell r="C138" t="str">
            <v>02</v>
          </cell>
          <cell r="D138" t="str">
            <v>CE0104</v>
          </cell>
          <cell r="E138" t="str">
            <v>RENAULT S.A.S. GRAND COURONNE</v>
          </cell>
          <cell r="F138" t="str">
            <v>CE0104A</v>
          </cell>
          <cell r="G138" t="str">
            <v>RENAULT S.A.S. USINE ILN</v>
          </cell>
          <cell r="H138" t="str">
            <v>69260510</v>
          </cell>
          <cell r="I138" t="str">
            <v>TRAVERSA</v>
          </cell>
          <cell r="J138" t="str">
            <v>NR</v>
          </cell>
          <cell r="K138" t="str">
            <v>REN</v>
          </cell>
          <cell r="L138" t="str">
            <v>RENAULT</v>
          </cell>
          <cell r="M138" t="str">
            <v>0020-FATTU</v>
          </cell>
          <cell r="N138" t="str">
            <v>MER</v>
          </cell>
          <cell r="O138">
            <v>2.89018</v>
          </cell>
          <cell r="P138">
            <v>540</v>
          </cell>
          <cell r="Q138">
            <v>1560.7</v>
          </cell>
          <cell r="R138">
            <v>2.7845800000000001</v>
          </cell>
          <cell r="S138">
            <v>2.89018</v>
          </cell>
          <cell r="T138">
            <v>0</v>
          </cell>
          <cell r="U138">
            <v>0</v>
          </cell>
          <cell r="W138">
            <v>0.91485000000000005</v>
          </cell>
          <cell r="Y138">
            <v>0</v>
          </cell>
          <cell r="AA138">
            <v>5.4891000000000002E-2</v>
          </cell>
          <cell r="AC138">
            <v>0</v>
          </cell>
          <cell r="AE138">
            <v>0</v>
          </cell>
          <cell r="AG138">
            <v>0.16461999999999999</v>
          </cell>
          <cell r="AI138">
            <v>0.726267</v>
          </cell>
          <cell r="AK138">
            <v>4.1315999999999999E-2</v>
          </cell>
          <cell r="AM138">
            <v>3.0728999999999999E-2</v>
          </cell>
          <cell r="AO138">
            <v>3.8653E-2</v>
          </cell>
          <cell r="AQ138">
            <v>0</v>
          </cell>
          <cell r="AS138">
            <v>0</v>
          </cell>
          <cell r="AU138">
            <v>0</v>
          </cell>
          <cell r="AW138">
            <v>0</v>
          </cell>
          <cell r="AY138">
            <v>0</v>
          </cell>
          <cell r="BA138">
            <v>0</v>
          </cell>
          <cell r="BC138">
            <v>0</v>
          </cell>
          <cell r="BE138">
            <v>0</v>
          </cell>
          <cell r="BG138">
            <v>0</v>
          </cell>
          <cell r="BI138">
            <v>0</v>
          </cell>
          <cell r="BK138">
            <v>0</v>
          </cell>
          <cell r="BM138">
            <v>0</v>
          </cell>
          <cell r="BO138">
            <v>0</v>
          </cell>
          <cell r="BQ138">
            <v>0</v>
          </cell>
          <cell r="BR138" t="str">
            <v>RE</v>
          </cell>
          <cell r="BS138" t="str">
            <v>RENAULT</v>
          </cell>
          <cell r="BT138">
            <v>20060501</v>
          </cell>
          <cell r="BU138">
            <v>20060531</v>
          </cell>
          <cell r="BV138" t="str">
            <v>025387</v>
          </cell>
          <cell r="BW138" t="str">
            <v>2810</v>
          </cell>
          <cell r="BX138" t="str">
            <v>Stampaggio - produz. (dir/ind/imp)</v>
          </cell>
        </row>
        <row r="139">
          <cell r="A139" t="str">
            <v>00</v>
          </cell>
          <cell r="B139" t="str">
            <v>00</v>
          </cell>
          <cell r="C139" t="str">
            <v>02</v>
          </cell>
          <cell r="D139" t="str">
            <v>CE0104</v>
          </cell>
          <cell r="E139" t="str">
            <v>RENAULT S.A.S. GRAND COURONNE</v>
          </cell>
          <cell r="F139" t="str">
            <v>CE0104A</v>
          </cell>
          <cell r="G139" t="str">
            <v>RENAULT S.A.S. USINE ILN</v>
          </cell>
          <cell r="H139" t="str">
            <v>69260517</v>
          </cell>
          <cell r="I139" t="str">
            <v>TRAVERSA POSTERIORE PADIGLIONE</v>
          </cell>
          <cell r="J139" t="str">
            <v>NR</v>
          </cell>
          <cell r="K139" t="str">
            <v>RE+S2</v>
          </cell>
          <cell r="L139" t="str">
            <v>RENAULT + S2000 (REN + S2000)</v>
          </cell>
          <cell r="M139" t="str">
            <v>0020-FATTU</v>
          </cell>
          <cell r="N139" t="str">
            <v>MER</v>
          </cell>
          <cell r="O139">
            <v>2.8612099999999998</v>
          </cell>
          <cell r="P139">
            <v>1200</v>
          </cell>
          <cell r="Q139">
            <v>3433.45</v>
          </cell>
          <cell r="R139">
            <v>0</v>
          </cell>
          <cell r="S139">
            <v>2.8612099999999998</v>
          </cell>
          <cell r="T139">
            <v>0</v>
          </cell>
          <cell r="U139">
            <v>0</v>
          </cell>
          <cell r="W139">
            <v>0.91485000000000005</v>
          </cell>
          <cell r="Y139">
            <v>0</v>
          </cell>
          <cell r="AA139">
            <v>5.4891000000000002E-2</v>
          </cell>
          <cell r="AC139">
            <v>0</v>
          </cell>
          <cell r="AE139">
            <v>0</v>
          </cell>
          <cell r="AG139">
            <v>0.16461999999999999</v>
          </cell>
          <cell r="AI139">
            <v>0.726267</v>
          </cell>
          <cell r="AK139">
            <v>2.9825000000000001E-2</v>
          </cell>
          <cell r="AM139">
            <v>2.7327000000000001E-2</v>
          </cell>
          <cell r="AO139">
            <v>3.8355E-2</v>
          </cell>
          <cell r="AQ139">
            <v>0</v>
          </cell>
          <cell r="AS139">
            <v>0</v>
          </cell>
          <cell r="AU139">
            <v>0</v>
          </cell>
          <cell r="AW139">
            <v>0</v>
          </cell>
          <cell r="AY139">
            <v>0</v>
          </cell>
          <cell r="BA139">
            <v>0</v>
          </cell>
          <cell r="BC139">
            <v>0</v>
          </cell>
          <cell r="BE139">
            <v>0</v>
          </cell>
          <cell r="BG139">
            <v>0</v>
          </cell>
          <cell r="BI139">
            <v>0</v>
          </cell>
          <cell r="BK139">
            <v>0</v>
          </cell>
          <cell r="BM139">
            <v>0</v>
          </cell>
          <cell r="BO139">
            <v>0</v>
          </cell>
          <cell r="BQ139">
            <v>0</v>
          </cell>
          <cell r="BR139" t="str">
            <v>RE</v>
          </cell>
          <cell r="BS139" t="str">
            <v>RENAULT</v>
          </cell>
          <cell r="BT139">
            <v>20060501</v>
          </cell>
          <cell r="BU139">
            <v>20060531</v>
          </cell>
          <cell r="BV139" t="str">
            <v>025387</v>
          </cell>
          <cell r="BW139" t="str">
            <v>2810</v>
          </cell>
          <cell r="BX139" t="str">
            <v>Stampaggio - produz. (dir/ind/imp)</v>
          </cell>
        </row>
        <row r="140">
          <cell r="A140" t="str">
            <v>00</v>
          </cell>
          <cell r="B140" t="str">
            <v>00</v>
          </cell>
          <cell r="C140" t="str">
            <v>02</v>
          </cell>
          <cell r="D140" t="str">
            <v>CE0104</v>
          </cell>
          <cell r="E140" t="str">
            <v>RENAULT S.A.S. GRAND COURONNE</v>
          </cell>
          <cell r="F140" t="str">
            <v>CE0104A</v>
          </cell>
          <cell r="G140" t="str">
            <v>RENAULT S.A.S. USINE ILN</v>
          </cell>
          <cell r="H140" t="str">
            <v>97169002</v>
          </cell>
          <cell r="I140" t="str">
            <v>TRAVERSA ANTERIORE</v>
          </cell>
          <cell r="J140" t="str">
            <v>NR</v>
          </cell>
          <cell r="K140" t="str">
            <v>RE+S2</v>
          </cell>
          <cell r="L140" t="str">
            <v>RENAULT + S2000 (REN + S2000)</v>
          </cell>
          <cell r="M140" t="str">
            <v>0020-FATTU</v>
          </cell>
          <cell r="N140" t="str">
            <v>MER</v>
          </cell>
          <cell r="O140">
            <v>4.5852000000000004</v>
          </cell>
          <cell r="P140">
            <v>720</v>
          </cell>
          <cell r="Q140">
            <v>3301.35</v>
          </cell>
          <cell r="R140">
            <v>4.4176799999999998</v>
          </cell>
          <cell r="S140">
            <v>4.5852000000000004</v>
          </cell>
          <cell r="T140">
            <v>0</v>
          </cell>
          <cell r="U140">
            <v>0</v>
          </cell>
          <cell r="W140">
            <v>2.5502400000000001</v>
          </cell>
          <cell r="Y140">
            <v>0</v>
          </cell>
          <cell r="AA140">
            <v>0.15301400000000001</v>
          </cell>
          <cell r="AC140">
            <v>0</v>
          </cell>
          <cell r="AE140">
            <v>0</v>
          </cell>
          <cell r="AG140">
            <v>0.175595</v>
          </cell>
          <cell r="AI140">
            <v>0.64557100000000001</v>
          </cell>
          <cell r="AK140">
            <v>2.7668999999999999E-2</v>
          </cell>
          <cell r="AM140">
            <v>3.7624999999999999E-2</v>
          </cell>
          <cell r="AO140">
            <v>7.1793999999999997E-2</v>
          </cell>
          <cell r="AQ140">
            <v>0</v>
          </cell>
          <cell r="AS140">
            <v>0</v>
          </cell>
          <cell r="AU140">
            <v>0</v>
          </cell>
          <cell r="AW140">
            <v>0</v>
          </cell>
          <cell r="AY140">
            <v>0</v>
          </cell>
          <cell r="BA140">
            <v>-0.35699999999999998</v>
          </cell>
          <cell r="BC140">
            <v>0</v>
          </cell>
          <cell r="BE140">
            <v>0</v>
          </cell>
          <cell r="BG140">
            <v>0</v>
          </cell>
          <cell r="BI140">
            <v>0</v>
          </cell>
          <cell r="BK140">
            <v>0</v>
          </cell>
          <cell r="BM140">
            <v>0</v>
          </cell>
          <cell r="BO140">
            <v>0</v>
          </cell>
          <cell r="BQ140">
            <v>0</v>
          </cell>
          <cell r="BR140" t="str">
            <v>RE</v>
          </cell>
          <cell r="BS140" t="str">
            <v>RENAULT</v>
          </cell>
          <cell r="BT140">
            <v>20060501</v>
          </cell>
          <cell r="BU140">
            <v>20060531</v>
          </cell>
          <cell r="BV140" t="str">
            <v>025387</v>
          </cell>
          <cell r="BW140" t="str">
            <v>2810</v>
          </cell>
          <cell r="BX140" t="str">
            <v>Stampaggio - produz. (dir/ind/imp)</v>
          </cell>
        </row>
        <row r="141">
          <cell r="A141" t="str">
            <v>00</v>
          </cell>
          <cell r="B141" t="str">
            <v>00</v>
          </cell>
          <cell r="C141" t="str">
            <v>02</v>
          </cell>
          <cell r="D141" t="str">
            <v>CE0104</v>
          </cell>
          <cell r="E141" t="str">
            <v>RENAULT S.A.S. GRAND COURONNE</v>
          </cell>
          <cell r="F141" t="str">
            <v>CE0104A</v>
          </cell>
          <cell r="G141" t="str">
            <v>RENAULT S.A.S. USINE ILN</v>
          </cell>
          <cell r="H141" t="str">
            <v>97169023</v>
          </cell>
          <cell r="I141" t="str">
            <v>RIVESTIMENTO ESTERNO PARETE POSTERIORE</v>
          </cell>
          <cell r="J141" t="str">
            <v>NR</v>
          </cell>
          <cell r="K141" t="str">
            <v>RE+S2</v>
          </cell>
          <cell r="L141" t="str">
            <v>RENAULT + S2000 (REN + S2000)</v>
          </cell>
          <cell r="M141" t="str">
            <v>0020-FATTU</v>
          </cell>
          <cell r="N141" t="str">
            <v>MER</v>
          </cell>
          <cell r="O141">
            <v>17.074000000000002</v>
          </cell>
          <cell r="P141">
            <v>29</v>
          </cell>
          <cell r="Q141">
            <v>495.15</v>
          </cell>
          <cell r="R141">
            <v>16.45018</v>
          </cell>
          <cell r="S141">
            <v>17.074000000000002</v>
          </cell>
          <cell r="T141">
            <v>0</v>
          </cell>
          <cell r="U141">
            <v>0</v>
          </cell>
          <cell r="W141">
            <v>13.30105</v>
          </cell>
          <cell r="Y141">
            <v>0</v>
          </cell>
          <cell r="AA141">
            <v>0.79806299999999997</v>
          </cell>
          <cell r="AC141">
            <v>0</v>
          </cell>
          <cell r="AE141">
            <v>0</v>
          </cell>
          <cell r="AG141">
            <v>1.152344</v>
          </cell>
          <cell r="AI141">
            <v>2.6855760000000002</v>
          </cell>
          <cell r="AK141">
            <v>0.107423</v>
          </cell>
          <cell r="AM141">
            <v>0.10535700000000001</v>
          </cell>
          <cell r="AO141">
            <v>0.36299599999999999</v>
          </cell>
          <cell r="AQ141">
            <v>0</v>
          </cell>
          <cell r="AS141">
            <v>0</v>
          </cell>
          <cell r="AU141">
            <v>0</v>
          </cell>
          <cell r="AW141">
            <v>0</v>
          </cell>
          <cell r="AY141">
            <v>0</v>
          </cell>
          <cell r="BA141">
            <v>0</v>
          </cell>
          <cell r="BC141">
            <v>0</v>
          </cell>
          <cell r="BE141">
            <v>0</v>
          </cell>
          <cell r="BG141">
            <v>0</v>
          </cell>
          <cell r="BI141">
            <v>0</v>
          </cell>
          <cell r="BK141">
            <v>0</v>
          </cell>
          <cell r="BM141">
            <v>0</v>
          </cell>
          <cell r="BO141">
            <v>0</v>
          </cell>
          <cell r="BQ141">
            <v>0</v>
          </cell>
          <cell r="BR141" t="str">
            <v>RE</v>
          </cell>
          <cell r="BS141" t="str">
            <v>RENAULT</v>
          </cell>
          <cell r="BT141">
            <v>20060501</v>
          </cell>
          <cell r="BU141">
            <v>20060531</v>
          </cell>
          <cell r="BV141" t="str">
            <v>025387</v>
          </cell>
          <cell r="BW141" t="str">
            <v>2810</v>
          </cell>
          <cell r="BX141" t="str">
            <v>Stampaggio - produz. (dir/ind/imp)</v>
          </cell>
        </row>
        <row r="142">
          <cell r="A142" t="str">
            <v>00</v>
          </cell>
          <cell r="B142" t="str">
            <v>00</v>
          </cell>
          <cell r="C142" t="str">
            <v>02</v>
          </cell>
          <cell r="D142" t="str">
            <v>CE0104</v>
          </cell>
          <cell r="E142" t="str">
            <v>RENAULT S.A.S. GRAND COURONNE</v>
          </cell>
          <cell r="F142" t="str">
            <v>CE0104A</v>
          </cell>
          <cell r="G142" t="str">
            <v>RENAULT S.A.S. USINE ILN</v>
          </cell>
          <cell r="H142" t="str">
            <v>97169052</v>
          </cell>
          <cell r="I142" t="str">
            <v>RINFORZO TRAVERSA CRUSCOTTO</v>
          </cell>
          <cell r="J142" t="str">
            <v>NR</v>
          </cell>
          <cell r="K142" t="str">
            <v>RE+S2</v>
          </cell>
          <cell r="L142" t="str">
            <v>RENAULT + S2000 (REN + S2000)</v>
          </cell>
          <cell r="M142" t="str">
            <v>0020-FATTU</v>
          </cell>
          <cell r="N142" t="str">
            <v>MER</v>
          </cell>
          <cell r="O142">
            <v>6.5858999999999996</v>
          </cell>
          <cell r="P142">
            <v>400</v>
          </cell>
          <cell r="Q142">
            <v>2634.36</v>
          </cell>
          <cell r="R142">
            <v>6.5858999999999996</v>
          </cell>
          <cell r="S142">
            <v>6.5858999999999996</v>
          </cell>
          <cell r="T142">
            <v>0</v>
          </cell>
          <cell r="U142">
            <v>0</v>
          </cell>
          <cell r="W142">
            <v>2.6601699999999999</v>
          </cell>
          <cell r="Y142">
            <v>0</v>
          </cell>
          <cell r="AA142">
            <v>0.15961</v>
          </cell>
          <cell r="AC142">
            <v>0</v>
          </cell>
          <cell r="AE142">
            <v>0</v>
          </cell>
          <cell r="AG142">
            <v>0.175595</v>
          </cell>
          <cell r="AI142">
            <v>0.64557100000000001</v>
          </cell>
          <cell r="AK142">
            <v>3.8733999999999998E-2</v>
          </cell>
          <cell r="AM142">
            <v>5.2678000000000003E-2</v>
          </cell>
          <cell r="AO142">
            <v>7.4647000000000005E-2</v>
          </cell>
          <cell r="AQ142">
            <v>0</v>
          </cell>
          <cell r="AS142">
            <v>0</v>
          </cell>
          <cell r="AU142">
            <v>0</v>
          </cell>
          <cell r="AW142">
            <v>0</v>
          </cell>
          <cell r="AY142">
            <v>0</v>
          </cell>
          <cell r="BA142">
            <v>-0.27825</v>
          </cell>
          <cell r="BC142">
            <v>0</v>
          </cell>
          <cell r="BE142">
            <v>0</v>
          </cell>
          <cell r="BG142">
            <v>0</v>
          </cell>
          <cell r="BI142">
            <v>0</v>
          </cell>
          <cell r="BK142">
            <v>0</v>
          </cell>
          <cell r="BM142">
            <v>0</v>
          </cell>
          <cell r="BO142">
            <v>0</v>
          </cell>
          <cell r="BQ142">
            <v>0</v>
          </cell>
          <cell r="BR142" t="str">
            <v>RE</v>
          </cell>
          <cell r="BS142" t="str">
            <v>RENAULT</v>
          </cell>
          <cell r="BT142">
            <v>20060501</v>
          </cell>
          <cell r="BU142">
            <v>20060531</v>
          </cell>
          <cell r="BV142" t="str">
            <v>025387</v>
          </cell>
          <cell r="BW142" t="str">
            <v>2810</v>
          </cell>
          <cell r="BX142" t="str">
            <v>Stampaggio - produz. (dir/ind/imp)</v>
          </cell>
        </row>
        <row r="143">
          <cell r="A143" t="str">
            <v>00</v>
          </cell>
          <cell r="B143" t="str">
            <v>00</v>
          </cell>
          <cell r="C143" t="str">
            <v>02</v>
          </cell>
          <cell r="D143" t="str">
            <v>CE0104</v>
          </cell>
          <cell r="E143" t="str">
            <v>RENAULT S.A.S. GRAND COURONNE</v>
          </cell>
          <cell r="F143" t="str">
            <v>CE0104A</v>
          </cell>
          <cell r="G143" t="str">
            <v>RENAULT S.A.S. USINE ILN</v>
          </cell>
          <cell r="H143" t="str">
            <v>97169352</v>
          </cell>
          <cell r="I143" t="str">
            <v>RINFORZO ANELLO SX CPL</v>
          </cell>
          <cell r="J143" t="str">
            <v>NR</v>
          </cell>
          <cell r="K143" t="str">
            <v>RE+S2</v>
          </cell>
          <cell r="L143" t="str">
            <v>RENAULT + S2000 (REN + S2000)</v>
          </cell>
          <cell r="M143" t="str">
            <v>0020-FATTU</v>
          </cell>
          <cell r="N143" t="str">
            <v>MER</v>
          </cell>
          <cell r="O143">
            <v>6.17997</v>
          </cell>
          <cell r="P143">
            <v>450</v>
          </cell>
          <cell r="Q143">
            <v>2781</v>
          </cell>
          <cell r="R143">
            <v>6.17997</v>
          </cell>
          <cell r="S143">
            <v>6.17997</v>
          </cell>
          <cell r="T143">
            <v>0</v>
          </cell>
          <cell r="U143">
            <v>0</v>
          </cell>
          <cell r="W143">
            <v>3.7140659999999999</v>
          </cell>
          <cell r="Y143">
            <v>1.8599999999999998E-2</v>
          </cell>
          <cell r="AA143">
            <v>0.22395899999999999</v>
          </cell>
          <cell r="AC143">
            <v>0</v>
          </cell>
          <cell r="AE143">
            <v>0</v>
          </cell>
          <cell r="AG143">
            <v>0</v>
          </cell>
          <cell r="AI143">
            <v>0</v>
          </cell>
          <cell r="AK143">
            <v>0</v>
          </cell>
          <cell r="AM143">
            <v>0</v>
          </cell>
          <cell r="AO143">
            <v>7.9131999999999994E-2</v>
          </cell>
          <cell r="AQ143">
            <v>0</v>
          </cell>
          <cell r="AS143">
            <v>0</v>
          </cell>
          <cell r="AU143">
            <v>0</v>
          </cell>
          <cell r="AW143">
            <v>0</v>
          </cell>
          <cell r="AY143">
            <v>0</v>
          </cell>
          <cell r="BA143">
            <v>-0.67917499999999997</v>
          </cell>
          <cell r="BC143">
            <v>0</v>
          </cell>
          <cell r="BE143">
            <v>0</v>
          </cell>
          <cell r="BG143">
            <v>0</v>
          </cell>
          <cell r="BI143">
            <v>0</v>
          </cell>
          <cell r="BK143">
            <v>0</v>
          </cell>
          <cell r="BM143">
            <v>0</v>
          </cell>
          <cell r="BO143">
            <v>0</v>
          </cell>
          <cell r="BQ143">
            <v>0</v>
          </cell>
          <cell r="BR143" t="str">
            <v>RE</v>
          </cell>
          <cell r="BS143" t="str">
            <v>RENAULT</v>
          </cell>
          <cell r="BT143">
            <v>20060501</v>
          </cell>
          <cell r="BU143">
            <v>20060531</v>
          </cell>
          <cell r="BV143" t="str">
            <v>025387</v>
          </cell>
        </row>
        <row r="144">
          <cell r="A144" t="str">
            <v>00</v>
          </cell>
          <cell r="B144" t="str">
            <v>00</v>
          </cell>
          <cell r="C144" t="str">
            <v>02</v>
          </cell>
          <cell r="D144" t="str">
            <v>CE0104</v>
          </cell>
          <cell r="E144" t="str">
            <v>RENAULT S.A.S. GRAND COURONNE</v>
          </cell>
          <cell r="F144" t="str">
            <v>CE0104A</v>
          </cell>
          <cell r="G144" t="str">
            <v>RENAULT S.A.S. USINE ILN</v>
          </cell>
          <cell r="H144" t="str">
            <v>99489650</v>
          </cell>
          <cell r="I144" t="str">
            <v>RINFORZO ANELLO DX CPL</v>
          </cell>
          <cell r="J144" t="str">
            <v>NR</v>
          </cell>
          <cell r="K144" t="str">
            <v>RE+S2</v>
          </cell>
          <cell r="L144" t="str">
            <v>RENAULT + S2000 (REN + S2000)</v>
          </cell>
          <cell r="M144" t="str">
            <v>0020-FATTU</v>
          </cell>
          <cell r="N144" t="str">
            <v>MER</v>
          </cell>
          <cell r="O144">
            <v>6.17997</v>
          </cell>
          <cell r="P144">
            <v>360</v>
          </cell>
          <cell r="Q144">
            <v>2224.8000000000002</v>
          </cell>
          <cell r="R144">
            <v>6.17997</v>
          </cell>
          <cell r="S144">
            <v>6.17997</v>
          </cell>
          <cell r="T144">
            <v>0</v>
          </cell>
          <cell r="U144">
            <v>0</v>
          </cell>
          <cell r="W144">
            <v>3.7140659999999999</v>
          </cell>
          <cell r="Y144">
            <v>1.8599999999999998E-2</v>
          </cell>
          <cell r="AA144">
            <v>0.22395899999999999</v>
          </cell>
          <cell r="AC144">
            <v>0</v>
          </cell>
          <cell r="AE144">
            <v>0</v>
          </cell>
          <cell r="AG144">
            <v>0</v>
          </cell>
          <cell r="AI144">
            <v>0</v>
          </cell>
          <cell r="AK144">
            <v>0</v>
          </cell>
          <cell r="AM144">
            <v>0</v>
          </cell>
          <cell r="AO144">
            <v>7.9131999999999994E-2</v>
          </cell>
          <cell r="AQ144">
            <v>0</v>
          </cell>
          <cell r="AS144">
            <v>0</v>
          </cell>
          <cell r="AU144">
            <v>0</v>
          </cell>
          <cell r="AW144">
            <v>0</v>
          </cell>
          <cell r="AY144">
            <v>0</v>
          </cell>
          <cell r="BA144">
            <v>-0.67917499999999997</v>
          </cell>
          <cell r="BC144">
            <v>0</v>
          </cell>
          <cell r="BE144">
            <v>0</v>
          </cell>
          <cell r="BG144">
            <v>0</v>
          </cell>
          <cell r="BI144">
            <v>0</v>
          </cell>
          <cell r="BK144">
            <v>0</v>
          </cell>
          <cell r="BM144">
            <v>0</v>
          </cell>
          <cell r="BO144">
            <v>0</v>
          </cell>
          <cell r="BQ144">
            <v>0</v>
          </cell>
          <cell r="BR144" t="str">
            <v>RE</v>
          </cell>
          <cell r="BS144" t="str">
            <v>RENAULT</v>
          </cell>
          <cell r="BT144">
            <v>20060501</v>
          </cell>
          <cell r="BU144">
            <v>20060531</v>
          </cell>
          <cell r="BV144" t="str">
            <v>025387</v>
          </cell>
        </row>
        <row r="145">
          <cell r="A145" t="str">
            <v>00</v>
          </cell>
          <cell r="B145" t="str">
            <v>00</v>
          </cell>
          <cell r="C145" t="str">
            <v>02</v>
          </cell>
          <cell r="D145" t="str">
            <v>CE0108</v>
          </cell>
          <cell r="E145" t="str">
            <v>SOVAB SOCIETE VEHICULES AUTOMOBILES</v>
          </cell>
          <cell r="F145" t="str">
            <v>CE0108A</v>
          </cell>
          <cell r="G145" t="str">
            <v>SOVAB SOCIETE VEHICULES AUTOMOBILES-GARE B1-</v>
          </cell>
          <cell r="H145" t="str">
            <v>500328634</v>
          </cell>
          <cell r="I145" t="str">
            <v>LAMA SCATOLAMENTO DX</v>
          </cell>
          <cell r="J145" t="str">
            <v>NR</v>
          </cell>
          <cell r="K145" t="str">
            <v>RE+S2</v>
          </cell>
          <cell r="L145" t="str">
            <v>RENAULT + S2000 (REN + S2000)</v>
          </cell>
          <cell r="M145" t="str">
            <v>0020-FATTU</v>
          </cell>
          <cell r="N145" t="str">
            <v>MER</v>
          </cell>
          <cell r="O145">
            <v>4.81921</v>
          </cell>
          <cell r="P145">
            <v>451</v>
          </cell>
          <cell r="Q145">
            <v>2173.46</v>
          </cell>
          <cell r="R145">
            <v>4.81921</v>
          </cell>
          <cell r="S145">
            <v>4.81921</v>
          </cell>
          <cell r="T145">
            <v>0</v>
          </cell>
          <cell r="U145">
            <v>0</v>
          </cell>
          <cell r="W145">
            <v>3.1981579999999998</v>
          </cell>
          <cell r="Y145">
            <v>0</v>
          </cell>
          <cell r="AA145">
            <v>0.191889</v>
          </cell>
          <cell r="AC145">
            <v>0</v>
          </cell>
          <cell r="AE145">
            <v>0</v>
          </cell>
          <cell r="AG145">
            <v>0.52678599999999998</v>
          </cell>
          <cell r="AI145">
            <v>0.35635499999999998</v>
          </cell>
          <cell r="AK145">
            <v>4.4544E-2</v>
          </cell>
          <cell r="AM145">
            <v>0.13169600000000001</v>
          </cell>
          <cell r="AO145">
            <v>8.8987999999999998E-2</v>
          </cell>
          <cell r="AQ145">
            <v>0</v>
          </cell>
          <cell r="AS145">
            <v>0</v>
          </cell>
          <cell r="AU145">
            <v>0</v>
          </cell>
          <cell r="AW145">
            <v>0</v>
          </cell>
          <cell r="AY145">
            <v>0</v>
          </cell>
          <cell r="BA145">
            <v>0</v>
          </cell>
          <cell r="BC145">
            <v>0</v>
          </cell>
          <cell r="BE145">
            <v>0</v>
          </cell>
          <cell r="BG145">
            <v>0</v>
          </cell>
          <cell r="BI145">
            <v>0</v>
          </cell>
          <cell r="BK145">
            <v>0</v>
          </cell>
          <cell r="BM145">
            <v>0</v>
          </cell>
          <cell r="BO145">
            <v>0</v>
          </cell>
          <cell r="BQ145">
            <v>0</v>
          </cell>
          <cell r="BR145" t="str">
            <v>RE</v>
          </cell>
          <cell r="BS145" t="str">
            <v>RENAULT</v>
          </cell>
          <cell r="BT145">
            <v>20060501</v>
          </cell>
          <cell r="BU145">
            <v>20060531</v>
          </cell>
          <cell r="BV145" t="str">
            <v>025387</v>
          </cell>
          <cell r="BW145" t="str">
            <v>2810</v>
          </cell>
          <cell r="BX145" t="str">
            <v>Stampaggio - produz. (dir/ind/imp)</v>
          </cell>
        </row>
        <row r="146">
          <cell r="A146" t="str">
            <v>00</v>
          </cell>
          <cell r="B146" t="str">
            <v>00</v>
          </cell>
          <cell r="C146" t="str">
            <v>02</v>
          </cell>
          <cell r="D146" t="str">
            <v>CE0108</v>
          </cell>
          <cell r="E146" t="str">
            <v>SOVAB SOCIETE VEHICULES AUTOMOBILES</v>
          </cell>
          <cell r="F146" t="str">
            <v>CE0108A</v>
          </cell>
          <cell r="G146" t="str">
            <v>SOVAB SOCIETE VEHICULES AUTOMOBILES-GARE B1-</v>
          </cell>
          <cell r="H146" t="str">
            <v>500328635</v>
          </cell>
          <cell r="I146" t="str">
            <v>LAMA SCATOLAMENTO SX</v>
          </cell>
          <cell r="J146" t="str">
            <v>NR</v>
          </cell>
          <cell r="K146" t="str">
            <v>RE+S2</v>
          </cell>
          <cell r="L146" t="str">
            <v>RENAULT + S2000 (REN + S2000)</v>
          </cell>
          <cell r="M146" t="str">
            <v>0020-FATTU</v>
          </cell>
          <cell r="N146" t="str">
            <v>MER</v>
          </cell>
          <cell r="O146">
            <v>4.81921</v>
          </cell>
          <cell r="P146">
            <v>450</v>
          </cell>
          <cell r="Q146">
            <v>2168.64</v>
          </cell>
          <cell r="R146">
            <v>4.81921</v>
          </cell>
          <cell r="S146">
            <v>4.81921</v>
          </cell>
          <cell r="T146">
            <v>0</v>
          </cell>
          <cell r="U146">
            <v>0</v>
          </cell>
          <cell r="W146">
            <v>3.1981579999999998</v>
          </cell>
          <cell r="Y146">
            <v>0</v>
          </cell>
          <cell r="AA146">
            <v>0.191889</v>
          </cell>
          <cell r="AC146">
            <v>0</v>
          </cell>
          <cell r="AE146">
            <v>0</v>
          </cell>
          <cell r="AG146">
            <v>0.52678599999999998</v>
          </cell>
          <cell r="AI146">
            <v>0.35635499999999998</v>
          </cell>
          <cell r="AK146">
            <v>4.4544E-2</v>
          </cell>
          <cell r="AM146">
            <v>0.13169600000000001</v>
          </cell>
          <cell r="AO146">
            <v>8.8987999999999998E-2</v>
          </cell>
          <cell r="AQ146">
            <v>0</v>
          </cell>
          <cell r="AS146">
            <v>0</v>
          </cell>
          <cell r="AU146">
            <v>0</v>
          </cell>
          <cell r="AW146">
            <v>0</v>
          </cell>
          <cell r="AY146">
            <v>0</v>
          </cell>
          <cell r="BA146">
            <v>0</v>
          </cell>
          <cell r="BC146">
            <v>0</v>
          </cell>
          <cell r="BE146">
            <v>0</v>
          </cell>
          <cell r="BG146">
            <v>0</v>
          </cell>
          <cell r="BI146">
            <v>0</v>
          </cell>
          <cell r="BK146">
            <v>0</v>
          </cell>
          <cell r="BM146">
            <v>0</v>
          </cell>
          <cell r="BO146">
            <v>0</v>
          </cell>
          <cell r="BQ146">
            <v>0</v>
          </cell>
          <cell r="BR146" t="str">
            <v>RE</v>
          </cell>
          <cell r="BS146" t="str">
            <v>RENAULT</v>
          </cell>
          <cell r="BT146">
            <v>20060501</v>
          </cell>
          <cell r="BU146">
            <v>20060531</v>
          </cell>
          <cell r="BV146" t="str">
            <v>025387</v>
          </cell>
          <cell r="BW146" t="str">
            <v>2810</v>
          </cell>
          <cell r="BX146" t="str">
            <v>Stampaggio - produz. (dir/ind/imp)</v>
          </cell>
        </row>
        <row r="147">
          <cell r="A147" t="str">
            <v>00</v>
          </cell>
          <cell r="B147" t="str">
            <v>00</v>
          </cell>
          <cell r="C147" t="str">
            <v>02</v>
          </cell>
          <cell r="D147" t="str">
            <v>CE0108</v>
          </cell>
          <cell r="E147" t="str">
            <v>SOVAB SOCIETE VEHICULES AUTOMOBILES</v>
          </cell>
          <cell r="F147" t="str">
            <v>CE0108A</v>
          </cell>
          <cell r="G147" t="str">
            <v>SOVAB SOCIETE VEHICULES AUTOMOBILES-GARE B1-</v>
          </cell>
          <cell r="H147" t="str">
            <v>500328809</v>
          </cell>
          <cell r="I147" t="str">
            <v>MONTANTE INFERIORE DX</v>
          </cell>
          <cell r="J147" t="str">
            <v>NR</v>
          </cell>
          <cell r="K147" t="str">
            <v>X70</v>
          </cell>
          <cell r="L147" t="str">
            <v>RICAMBI RENAULT S2000</v>
          </cell>
          <cell r="M147" t="str">
            <v>0020-FATTU</v>
          </cell>
          <cell r="N147" t="str">
            <v>MER</v>
          </cell>
          <cell r="O147">
            <v>4.7009999999999996</v>
          </cell>
          <cell r="P147">
            <v>691</v>
          </cell>
          <cell r="Q147">
            <v>3248.4</v>
          </cell>
          <cell r="R147">
            <v>4.7009999999999996</v>
          </cell>
          <cell r="S147">
            <v>4.7009999999999996</v>
          </cell>
          <cell r="T147">
            <v>0</v>
          </cell>
          <cell r="U147">
            <v>0</v>
          </cell>
          <cell r="W147">
            <v>2.8962699999999999</v>
          </cell>
          <cell r="Y147">
            <v>0</v>
          </cell>
          <cell r="AA147">
            <v>0.17377600000000001</v>
          </cell>
          <cell r="AC147">
            <v>0</v>
          </cell>
          <cell r="AE147">
            <v>0</v>
          </cell>
          <cell r="AG147">
            <v>0.52678599999999998</v>
          </cell>
          <cell r="AI147">
            <v>0.35635499999999998</v>
          </cell>
          <cell r="AK147">
            <v>4.4544E-2</v>
          </cell>
          <cell r="AM147">
            <v>0.13169600000000001</v>
          </cell>
          <cell r="AO147">
            <v>8.2587999999999995E-2</v>
          </cell>
          <cell r="AQ147">
            <v>0</v>
          </cell>
          <cell r="AS147">
            <v>0</v>
          </cell>
          <cell r="AU147">
            <v>0</v>
          </cell>
          <cell r="AW147">
            <v>0</v>
          </cell>
          <cell r="AY147">
            <v>0</v>
          </cell>
          <cell r="BA147">
            <v>0</v>
          </cell>
          <cell r="BC147">
            <v>0</v>
          </cell>
          <cell r="BE147">
            <v>0</v>
          </cell>
          <cell r="BG147">
            <v>0</v>
          </cell>
          <cell r="BI147">
            <v>0</v>
          </cell>
          <cell r="BK147">
            <v>0</v>
          </cell>
          <cell r="BM147">
            <v>0</v>
          </cell>
          <cell r="BO147">
            <v>0</v>
          </cell>
          <cell r="BQ147">
            <v>0</v>
          </cell>
          <cell r="BR147" t="str">
            <v>RE</v>
          </cell>
          <cell r="BS147" t="str">
            <v>RENAULT</v>
          </cell>
          <cell r="BT147">
            <v>20060501</v>
          </cell>
          <cell r="BU147">
            <v>20060531</v>
          </cell>
          <cell r="BV147" t="str">
            <v>025387</v>
          </cell>
          <cell r="BW147" t="str">
            <v>2810</v>
          </cell>
          <cell r="BX147" t="str">
            <v>Stampaggio - produz. (dir/ind/imp)</v>
          </cell>
        </row>
        <row r="148">
          <cell r="A148" t="str">
            <v>00</v>
          </cell>
          <cell r="B148" t="str">
            <v>00</v>
          </cell>
          <cell r="C148" t="str">
            <v>02</v>
          </cell>
          <cell r="D148" t="str">
            <v>CE0108</v>
          </cell>
          <cell r="E148" t="str">
            <v>SOVAB SOCIETE VEHICULES AUTOMOBILES</v>
          </cell>
          <cell r="F148" t="str">
            <v>CE0108A</v>
          </cell>
          <cell r="G148" t="str">
            <v>SOVAB SOCIETE VEHICULES AUTOMOBILES-GARE B1-</v>
          </cell>
          <cell r="H148" t="str">
            <v>500328810</v>
          </cell>
          <cell r="I148" t="str">
            <v>MONTANTE INFERIORE SX</v>
          </cell>
          <cell r="J148" t="str">
            <v>NR</v>
          </cell>
          <cell r="K148" t="str">
            <v>X70</v>
          </cell>
          <cell r="L148" t="str">
            <v>RICAMBI RENAULT S2000</v>
          </cell>
          <cell r="M148" t="str">
            <v>0020-FATTU</v>
          </cell>
          <cell r="N148" t="str">
            <v>MER</v>
          </cell>
          <cell r="O148">
            <v>4.7009999999999996</v>
          </cell>
          <cell r="P148">
            <v>675</v>
          </cell>
          <cell r="Q148">
            <v>3173.19</v>
          </cell>
          <cell r="R148">
            <v>4.7009999999999996</v>
          </cell>
          <cell r="S148">
            <v>4.7009999999999996</v>
          </cell>
          <cell r="T148">
            <v>0</v>
          </cell>
          <cell r="U148">
            <v>0</v>
          </cell>
          <cell r="W148">
            <v>2.8962699999999999</v>
          </cell>
          <cell r="Y148">
            <v>0</v>
          </cell>
          <cell r="AA148">
            <v>0.17377600000000001</v>
          </cell>
          <cell r="AC148">
            <v>0</v>
          </cell>
          <cell r="AE148">
            <v>0</v>
          </cell>
          <cell r="AG148">
            <v>0.52678599999999998</v>
          </cell>
          <cell r="AI148">
            <v>0.35635499999999998</v>
          </cell>
          <cell r="AK148">
            <v>4.4544E-2</v>
          </cell>
          <cell r="AM148">
            <v>0.13169600000000001</v>
          </cell>
          <cell r="AO148">
            <v>8.2587999999999995E-2</v>
          </cell>
          <cell r="AQ148">
            <v>0</v>
          </cell>
          <cell r="AS148">
            <v>0</v>
          </cell>
          <cell r="AU148">
            <v>0</v>
          </cell>
          <cell r="AW148">
            <v>0</v>
          </cell>
          <cell r="AY148">
            <v>0</v>
          </cell>
          <cell r="BA148">
            <v>0</v>
          </cell>
          <cell r="BC148">
            <v>0</v>
          </cell>
          <cell r="BE148">
            <v>0</v>
          </cell>
          <cell r="BG148">
            <v>0</v>
          </cell>
          <cell r="BI148">
            <v>0</v>
          </cell>
          <cell r="BK148">
            <v>0</v>
          </cell>
          <cell r="BM148">
            <v>0</v>
          </cell>
          <cell r="BO148">
            <v>0</v>
          </cell>
          <cell r="BQ148">
            <v>0</v>
          </cell>
          <cell r="BR148" t="str">
            <v>RE</v>
          </cell>
          <cell r="BS148" t="str">
            <v>RENAULT</v>
          </cell>
          <cell r="BT148">
            <v>20060501</v>
          </cell>
          <cell r="BU148">
            <v>20060531</v>
          </cell>
          <cell r="BV148" t="str">
            <v>025387</v>
          </cell>
          <cell r="BW148" t="str">
            <v>2810</v>
          </cell>
          <cell r="BX148" t="str">
            <v>Stampaggio - produz. (dir/ind/imp)</v>
          </cell>
        </row>
        <row r="149">
          <cell r="A149" t="str">
            <v>00</v>
          </cell>
          <cell r="B149" t="str">
            <v>00</v>
          </cell>
          <cell r="C149" t="str">
            <v>02</v>
          </cell>
          <cell r="D149" t="str">
            <v>CE0108</v>
          </cell>
          <cell r="E149" t="str">
            <v>SOVAB SOCIETE VEHICULES AUTOMOBILES</v>
          </cell>
          <cell r="F149" t="str">
            <v>CE0108A</v>
          </cell>
          <cell r="G149" t="str">
            <v>SOVAB SOCIETE VEHICULES AUTOMOBILES-GARE B1-</v>
          </cell>
          <cell r="H149" t="str">
            <v>7700376063</v>
          </cell>
          <cell r="I149" t="str">
            <v>RIVESTIMENTO PADIGLIONE ANTERIORE</v>
          </cell>
          <cell r="J149" t="str">
            <v>NR</v>
          </cell>
          <cell r="K149" t="str">
            <v>REN</v>
          </cell>
          <cell r="L149" t="str">
            <v>RENAULT</v>
          </cell>
          <cell r="M149" t="str">
            <v>0020-FATTU</v>
          </cell>
          <cell r="N149" t="str">
            <v>MER</v>
          </cell>
          <cell r="O149">
            <v>14.329459999999999</v>
          </cell>
          <cell r="P149">
            <v>87</v>
          </cell>
          <cell r="Q149">
            <v>1246.6500000000001</v>
          </cell>
          <cell r="R149">
            <v>13.805910000000001</v>
          </cell>
          <cell r="S149">
            <v>14.329459999999999</v>
          </cell>
          <cell r="T149">
            <v>0</v>
          </cell>
          <cell r="U149">
            <v>0</v>
          </cell>
          <cell r="W149">
            <v>9.1967999999999996</v>
          </cell>
          <cell r="Y149">
            <v>0</v>
          </cell>
          <cell r="AA149">
            <v>0.55180799999999997</v>
          </cell>
          <cell r="AC149">
            <v>2.9</v>
          </cell>
          <cell r="AE149">
            <v>0.17399999999999999</v>
          </cell>
          <cell r="AG149">
            <v>0</v>
          </cell>
          <cell r="AI149">
            <v>0</v>
          </cell>
          <cell r="AK149">
            <v>0</v>
          </cell>
          <cell r="AM149">
            <v>0</v>
          </cell>
          <cell r="AO149">
            <v>0.25645200000000001</v>
          </cell>
          <cell r="AQ149">
            <v>0</v>
          </cell>
          <cell r="AS149">
            <v>0</v>
          </cell>
          <cell r="AU149">
            <v>0</v>
          </cell>
          <cell r="AW149">
            <v>0</v>
          </cell>
          <cell r="AY149">
            <v>0</v>
          </cell>
          <cell r="BA149">
            <v>-0.6825</v>
          </cell>
          <cell r="BC149">
            <v>0</v>
          </cell>
          <cell r="BE149">
            <v>0</v>
          </cell>
          <cell r="BG149">
            <v>0</v>
          </cell>
          <cell r="BI149">
            <v>0</v>
          </cell>
          <cell r="BK149">
            <v>0</v>
          </cell>
          <cell r="BM149">
            <v>0</v>
          </cell>
          <cell r="BO149">
            <v>0</v>
          </cell>
          <cell r="BQ149">
            <v>0</v>
          </cell>
          <cell r="BR149" t="str">
            <v>RE</v>
          </cell>
          <cell r="BS149" t="str">
            <v>RENAULT</v>
          </cell>
          <cell r="BT149">
            <v>20060501</v>
          </cell>
          <cell r="BU149">
            <v>20060531</v>
          </cell>
          <cell r="BV149" t="str">
            <v>025387</v>
          </cell>
        </row>
        <row r="150">
          <cell r="A150" t="str">
            <v>00</v>
          </cell>
          <cell r="B150" t="str">
            <v>00</v>
          </cell>
          <cell r="C150" t="str">
            <v>02</v>
          </cell>
          <cell r="D150" t="str">
            <v>CE0108</v>
          </cell>
          <cell r="E150" t="str">
            <v>SOVAB SOCIETE VEHICULES AUTOMOBILES</v>
          </cell>
          <cell r="F150" t="str">
            <v>CE0108A</v>
          </cell>
          <cell r="G150" t="str">
            <v>SOVAB SOCIETE VEHICULES AUTOMOBILES-GARE B1-</v>
          </cell>
          <cell r="H150" t="str">
            <v>97169023</v>
          </cell>
          <cell r="I150" t="str">
            <v>RIVESTIMENTO ESTERNO PARETE POSTERIORE</v>
          </cell>
          <cell r="J150" t="str">
            <v>NR</v>
          </cell>
          <cell r="K150" t="str">
            <v>RE+S2</v>
          </cell>
          <cell r="L150" t="str">
            <v>RENAULT + S2000 (REN + S2000)</v>
          </cell>
          <cell r="M150" t="str">
            <v>0020-FATTU</v>
          </cell>
          <cell r="N150" t="str">
            <v>MER</v>
          </cell>
          <cell r="O150">
            <v>17.074000000000002</v>
          </cell>
          <cell r="P150">
            <v>2688</v>
          </cell>
          <cell r="Q150">
            <v>45894.92</v>
          </cell>
          <cell r="R150">
            <v>16.45018</v>
          </cell>
          <cell r="S150">
            <v>17.074000000000002</v>
          </cell>
          <cell r="T150">
            <v>0</v>
          </cell>
          <cell r="U150">
            <v>0</v>
          </cell>
          <cell r="W150">
            <v>13.30105</v>
          </cell>
          <cell r="Y150">
            <v>0</v>
          </cell>
          <cell r="AA150">
            <v>0.79806299999999997</v>
          </cell>
          <cell r="AC150">
            <v>0</v>
          </cell>
          <cell r="AE150">
            <v>0</v>
          </cell>
          <cell r="AG150">
            <v>1.152344</v>
          </cell>
          <cell r="AI150">
            <v>2.6855760000000002</v>
          </cell>
          <cell r="AK150">
            <v>0.107423</v>
          </cell>
          <cell r="AM150">
            <v>0.10535700000000001</v>
          </cell>
          <cell r="AO150">
            <v>0.36299599999999999</v>
          </cell>
          <cell r="AQ150">
            <v>0</v>
          </cell>
          <cell r="AS150">
            <v>0</v>
          </cell>
          <cell r="AU150">
            <v>0</v>
          </cell>
          <cell r="AW150">
            <v>0</v>
          </cell>
          <cell r="AY150">
            <v>0</v>
          </cell>
          <cell r="BA150">
            <v>0</v>
          </cell>
          <cell r="BC150">
            <v>0</v>
          </cell>
          <cell r="BE150">
            <v>0</v>
          </cell>
          <cell r="BG150">
            <v>0</v>
          </cell>
          <cell r="BI150">
            <v>0</v>
          </cell>
          <cell r="BK150">
            <v>0</v>
          </cell>
          <cell r="BM150">
            <v>0</v>
          </cell>
          <cell r="BO150">
            <v>0</v>
          </cell>
          <cell r="BQ150">
            <v>0</v>
          </cell>
          <cell r="BR150" t="str">
            <v>RE</v>
          </cell>
          <cell r="BS150" t="str">
            <v>RENAULT</v>
          </cell>
          <cell r="BT150">
            <v>20060501</v>
          </cell>
          <cell r="BU150">
            <v>20060531</v>
          </cell>
          <cell r="BV150" t="str">
            <v>025387</v>
          </cell>
          <cell r="BW150" t="str">
            <v>2810</v>
          </cell>
          <cell r="BX150" t="str">
            <v>Stampaggio - produz. (dir/ind/imp)</v>
          </cell>
        </row>
        <row r="151">
          <cell r="A151" t="str">
            <v>00</v>
          </cell>
          <cell r="B151" t="str">
            <v>00</v>
          </cell>
          <cell r="C151" t="str">
            <v>02</v>
          </cell>
          <cell r="D151" t="str">
            <v>CE0108</v>
          </cell>
          <cell r="E151" t="str">
            <v>SOVAB SOCIETE VEHICULES AUTOMOBILES</v>
          </cell>
          <cell r="F151" t="str">
            <v>CE0108A</v>
          </cell>
          <cell r="G151" t="str">
            <v>SOVAB SOCIETE VEHICULES AUTOMOBILES-GARE B1-</v>
          </cell>
          <cell r="H151" t="str">
            <v>97169052</v>
          </cell>
          <cell r="I151" t="str">
            <v>RINFORZO TRAVERSA CRUSCOTTO</v>
          </cell>
          <cell r="J151" t="str">
            <v>NR</v>
          </cell>
          <cell r="K151" t="str">
            <v>RE+S2</v>
          </cell>
          <cell r="L151" t="str">
            <v>RENAULT + S2000 (REN + S2000)</v>
          </cell>
          <cell r="M151" t="str">
            <v>0020-FATTU</v>
          </cell>
          <cell r="N151" t="str">
            <v>MER</v>
          </cell>
          <cell r="O151">
            <v>5.7315300000000002</v>
          </cell>
          <cell r="P151">
            <v>10940</v>
          </cell>
          <cell r="Q151">
            <v>62702.92</v>
          </cell>
          <cell r="R151">
            <v>5.7315300000000002</v>
          </cell>
          <cell r="S151">
            <v>5.7315300000000002</v>
          </cell>
          <cell r="T151">
            <v>0</v>
          </cell>
          <cell r="U151">
            <v>0</v>
          </cell>
          <cell r="W151">
            <v>2.6601699999999999</v>
          </cell>
          <cell r="Y151">
            <v>0</v>
          </cell>
          <cell r="AA151">
            <v>0.15961</v>
          </cell>
          <cell r="AC151">
            <v>0</v>
          </cell>
          <cell r="AE151">
            <v>0</v>
          </cell>
          <cell r="AG151">
            <v>0.175595</v>
          </cell>
          <cell r="AI151">
            <v>0.64557100000000001</v>
          </cell>
          <cell r="AK151">
            <v>3.8733999999999998E-2</v>
          </cell>
          <cell r="AM151">
            <v>5.2678000000000003E-2</v>
          </cell>
          <cell r="AO151">
            <v>7.4647000000000005E-2</v>
          </cell>
          <cell r="AQ151">
            <v>0</v>
          </cell>
          <cell r="AS151">
            <v>0</v>
          </cell>
          <cell r="AU151">
            <v>0</v>
          </cell>
          <cell r="AW151">
            <v>0</v>
          </cell>
          <cell r="AY151">
            <v>0</v>
          </cell>
          <cell r="BA151">
            <v>-0.27825</v>
          </cell>
          <cell r="BC151">
            <v>0</v>
          </cell>
          <cell r="BE151">
            <v>0</v>
          </cell>
          <cell r="BG151">
            <v>0</v>
          </cell>
          <cell r="BI151">
            <v>0</v>
          </cell>
          <cell r="BK151">
            <v>0</v>
          </cell>
          <cell r="BM151">
            <v>0</v>
          </cell>
          <cell r="BO151">
            <v>0</v>
          </cell>
          <cell r="BQ151">
            <v>0</v>
          </cell>
          <cell r="BR151" t="str">
            <v>RE</v>
          </cell>
          <cell r="BS151" t="str">
            <v>RENAULT</v>
          </cell>
          <cell r="BT151">
            <v>20060501</v>
          </cell>
          <cell r="BU151">
            <v>20060531</v>
          </cell>
          <cell r="BV151" t="str">
            <v>025387</v>
          </cell>
          <cell r="BW151" t="str">
            <v>2810</v>
          </cell>
          <cell r="BX151" t="str">
            <v>Stampaggio - produz. (dir/ind/imp)</v>
          </cell>
        </row>
        <row r="152">
          <cell r="A152" t="str">
            <v>00</v>
          </cell>
          <cell r="B152" t="str">
            <v>00</v>
          </cell>
          <cell r="C152" t="str">
            <v>02</v>
          </cell>
          <cell r="D152" t="str">
            <v>CE0108</v>
          </cell>
          <cell r="E152" t="str">
            <v>SOVAB SOCIETE VEHICULES AUTOMOBILES</v>
          </cell>
          <cell r="F152" t="str">
            <v>CE0108A</v>
          </cell>
          <cell r="G152" t="str">
            <v>SOVAB SOCIETE VEHICULES AUTOMOBILES-GARE B1-</v>
          </cell>
          <cell r="H152" t="str">
            <v>97169352</v>
          </cell>
          <cell r="I152" t="str">
            <v>RINFORZO ANELLO SX CPL</v>
          </cell>
          <cell r="J152" t="str">
            <v>NR</v>
          </cell>
          <cell r="K152" t="str">
            <v>RE+S2</v>
          </cell>
          <cell r="L152" t="str">
            <v>RENAULT + S2000 (REN + S2000)</v>
          </cell>
          <cell r="M152" t="str">
            <v>0020-FATTU</v>
          </cell>
          <cell r="N152" t="str">
            <v>MER</v>
          </cell>
          <cell r="O152">
            <v>5.6211200000000003</v>
          </cell>
          <cell r="P152">
            <v>8775</v>
          </cell>
          <cell r="Q152">
            <v>49325.27</v>
          </cell>
          <cell r="R152">
            <v>5.6211200000000003</v>
          </cell>
          <cell r="S152">
            <v>5.6211200000000003</v>
          </cell>
          <cell r="T152">
            <v>0</v>
          </cell>
          <cell r="U152">
            <v>0</v>
          </cell>
          <cell r="W152">
            <v>3.7140659999999999</v>
          </cell>
          <cell r="Y152">
            <v>1.8599999999999998E-2</v>
          </cell>
          <cell r="AA152">
            <v>0.22395899999999999</v>
          </cell>
          <cell r="AC152">
            <v>0</v>
          </cell>
          <cell r="AE152">
            <v>0</v>
          </cell>
          <cell r="AG152">
            <v>0</v>
          </cell>
          <cell r="AI152">
            <v>0</v>
          </cell>
          <cell r="AK152">
            <v>0</v>
          </cell>
          <cell r="AM152">
            <v>0</v>
          </cell>
          <cell r="AO152">
            <v>7.9131999999999994E-2</v>
          </cell>
          <cell r="AQ152">
            <v>0</v>
          </cell>
          <cell r="AS152">
            <v>0</v>
          </cell>
          <cell r="AU152">
            <v>0</v>
          </cell>
          <cell r="AW152">
            <v>0</v>
          </cell>
          <cell r="AY152">
            <v>0</v>
          </cell>
          <cell r="BA152">
            <v>-0.67917499999999997</v>
          </cell>
          <cell r="BC152">
            <v>0</v>
          </cell>
          <cell r="BE152">
            <v>0</v>
          </cell>
          <cell r="BG152">
            <v>0</v>
          </cell>
          <cell r="BI152">
            <v>0</v>
          </cell>
          <cell r="BK152">
            <v>0</v>
          </cell>
          <cell r="BM152">
            <v>0</v>
          </cell>
          <cell r="BO152">
            <v>0</v>
          </cell>
          <cell r="BQ152">
            <v>0</v>
          </cell>
          <cell r="BR152" t="str">
            <v>RE</v>
          </cell>
          <cell r="BS152" t="str">
            <v>RENAULT</v>
          </cell>
          <cell r="BT152">
            <v>20060501</v>
          </cell>
          <cell r="BU152">
            <v>20060531</v>
          </cell>
          <cell r="BV152" t="str">
            <v>025387</v>
          </cell>
        </row>
        <row r="153">
          <cell r="A153" t="str">
            <v>00</v>
          </cell>
          <cell r="B153" t="str">
            <v>00</v>
          </cell>
          <cell r="C153" t="str">
            <v>02</v>
          </cell>
          <cell r="D153" t="str">
            <v>CE0108</v>
          </cell>
          <cell r="E153" t="str">
            <v>SOVAB SOCIETE VEHICULES AUTOMOBILES</v>
          </cell>
          <cell r="F153" t="str">
            <v>CE0108A</v>
          </cell>
          <cell r="G153" t="str">
            <v>SOVAB SOCIETE VEHICULES AUTOMOBILES-GARE B1-</v>
          </cell>
          <cell r="H153" t="str">
            <v>99465567</v>
          </cell>
          <cell r="I153" t="str">
            <v>RINFORZO INFERIORE SINISTRO</v>
          </cell>
          <cell r="J153" t="str">
            <v>NR</v>
          </cell>
          <cell r="K153" t="str">
            <v>RE+S2</v>
          </cell>
          <cell r="L153" t="str">
            <v>RENAULT + S2000 (REN + S2000)</v>
          </cell>
          <cell r="M153" t="str">
            <v>0020-FATTU</v>
          </cell>
          <cell r="N153" t="str">
            <v>MER</v>
          </cell>
          <cell r="O153">
            <v>5.3195300000000003</v>
          </cell>
          <cell r="P153">
            <v>2200</v>
          </cell>
          <cell r="Q153">
            <v>11703.01</v>
          </cell>
          <cell r="R153">
            <v>5.1251699999999998</v>
          </cell>
          <cell r="S153">
            <v>5.3195300000000003</v>
          </cell>
          <cell r="T153">
            <v>0</v>
          </cell>
          <cell r="U153">
            <v>0</v>
          </cell>
          <cell r="W153">
            <v>3.7140659999999999</v>
          </cell>
          <cell r="Y153">
            <v>0</v>
          </cell>
          <cell r="AA153">
            <v>0.22284300000000001</v>
          </cell>
          <cell r="AC153">
            <v>0</v>
          </cell>
          <cell r="AE153">
            <v>0</v>
          </cell>
          <cell r="AG153">
            <v>0</v>
          </cell>
          <cell r="AI153">
            <v>0</v>
          </cell>
          <cell r="AK153">
            <v>0</v>
          </cell>
          <cell r="AM153">
            <v>0</v>
          </cell>
          <cell r="AO153">
            <v>7.8738000000000002E-2</v>
          </cell>
          <cell r="AQ153">
            <v>0</v>
          </cell>
          <cell r="AS153">
            <v>0</v>
          </cell>
          <cell r="AU153">
            <v>0</v>
          </cell>
          <cell r="AW153">
            <v>0</v>
          </cell>
          <cell r="AY153">
            <v>0</v>
          </cell>
          <cell r="BA153">
            <v>-0.66727499999999995</v>
          </cell>
          <cell r="BC153">
            <v>0</v>
          </cell>
          <cell r="BE153">
            <v>0</v>
          </cell>
          <cell r="BG153">
            <v>0</v>
          </cell>
          <cell r="BI153">
            <v>0</v>
          </cell>
          <cell r="BK153">
            <v>0</v>
          </cell>
          <cell r="BM153">
            <v>0</v>
          </cell>
          <cell r="BO153">
            <v>0</v>
          </cell>
          <cell r="BQ153">
            <v>0</v>
          </cell>
          <cell r="BR153" t="str">
            <v>RE</v>
          </cell>
          <cell r="BS153" t="str">
            <v>RENAULT</v>
          </cell>
          <cell r="BT153">
            <v>20060501</v>
          </cell>
          <cell r="BU153">
            <v>20060531</v>
          </cell>
          <cell r="BV153" t="str">
            <v>025387</v>
          </cell>
        </row>
        <row r="154">
          <cell r="A154" t="str">
            <v>00</v>
          </cell>
          <cell r="B154" t="str">
            <v>00</v>
          </cell>
          <cell r="C154" t="str">
            <v>02</v>
          </cell>
          <cell r="D154" t="str">
            <v>CE0108</v>
          </cell>
          <cell r="E154" t="str">
            <v>SOVAB SOCIETE VEHICULES AUTOMOBILES</v>
          </cell>
          <cell r="F154" t="str">
            <v>CE0108A</v>
          </cell>
          <cell r="G154" t="str">
            <v>SOVAB SOCIETE VEHICULES AUTOMOBILES-GARE B1-</v>
          </cell>
          <cell r="H154" t="str">
            <v>99465568</v>
          </cell>
          <cell r="I154" t="str">
            <v>RINFORZO INFERIORE DESTRO</v>
          </cell>
          <cell r="J154" t="str">
            <v>NR</v>
          </cell>
          <cell r="K154" t="str">
            <v>RE+S2</v>
          </cell>
          <cell r="L154" t="str">
            <v>RENAULT + S2000 (REN + S2000)</v>
          </cell>
          <cell r="M154" t="str">
            <v>0020-FATTU</v>
          </cell>
          <cell r="N154" t="str">
            <v>MER</v>
          </cell>
          <cell r="O154">
            <v>5.3195300000000003</v>
          </cell>
          <cell r="P154">
            <v>2400</v>
          </cell>
          <cell r="Q154">
            <v>12766.92</v>
          </cell>
          <cell r="R154">
            <v>5.1251699999999998</v>
          </cell>
          <cell r="S154">
            <v>5.3195300000000003</v>
          </cell>
          <cell r="T154">
            <v>0</v>
          </cell>
          <cell r="U154">
            <v>0</v>
          </cell>
          <cell r="W154">
            <v>3.7140659999999999</v>
          </cell>
          <cell r="Y154">
            <v>0</v>
          </cell>
          <cell r="AA154">
            <v>0.22284300000000001</v>
          </cell>
          <cell r="AC154">
            <v>0</v>
          </cell>
          <cell r="AE154">
            <v>0</v>
          </cell>
          <cell r="AG154">
            <v>0</v>
          </cell>
          <cell r="AI154">
            <v>0</v>
          </cell>
          <cell r="AK154">
            <v>0</v>
          </cell>
          <cell r="AM154">
            <v>0</v>
          </cell>
          <cell r="AO154">
            <v>7.8738000000000002E-2</v>
          </cell>
          <cell r="AQ154">
            <v>0</v>
          </cell>
          <cell r="AS154">
            <v>0</v>
          </cell>
          <cell r="AU154">
            <v>0</v>
          </cell>
          <cell r="AW154">
            <v>0</v>
          </cell>
          <cell r="AY154">
            <v>0</v>
          </cell>
          <cell r="BA154">
            <v>-0.66727499999999995</v>
          </cell>
          <cell r="BC154">
            <v>0</v>
          </cell>
          <cell r="BE154">
            <v>0</v>
          </cell>
          <cell r="BG154">
            <v>0</v>
          </cell>
          <cell r="BI154">
            <v>0</v>
          </cell>
          <cell r="BK154">
            <v>0</v>
          </cell>
          <cell r="BM154">
            <v>0</v>
          </cell>
          <cell r="BO154">
            <v>0</v>
          </cell>
          <cell r="BQ154">
            <v>0</v>
          </cell>
          <cell r="BR154" t="str">
            <v>RE</v>
          </cell>
          <cell r="BS154" t="str">
            <v>RENAULT</v>
          </cell>
          <cell r="BT154">
            <v>20060501</v>
          </cell>
          <cell r="BU154">
            <v>20060531</v>
          </cell>
          <cell r="BV154" t="str">
            <v>025387</v>
          </cell>
        </row>
        <row r="155">
          <cell r="A155" t="str">
            <v>00</v>
          </cell>
          <cell r="B155" t="str">
            <v>00</v>
          </cell>
          <cell r="C155" t="str">
            <v>02</v>
          </cell>
          <cell r="D155" t="str">
            <v>CE0108</v>
          </cell>
          <cell r="E155" t="str">
            <v>SOVAB SOCIETE VEHICULES AUTOMOBILES</v>
          </cell>
          <cell r="F155" t="str">
            <v>CE0108A</v>
          </cell>
          <cell r="G155" t="str">
            <v>SOVAB SOCIETE VEHICULES AUTOMOBILES-GARE B1-</v>
          </cell>
          <cell r="H155" t="str">
            <v>99489650</v>
          </cell>
          <cell r="I155" t="str">
            <v>RINFORZO ANELLO DX CPL</v>
          </cell>
          <cell r="J155" t="str">
            <v>NR</v>
          </cell>
          <cell r="K155" t="str">
            <v>RE+S2</v>
          </cell>
          <cell r="L155" t="str">
            <v>RENAULT + S2000 (REN + S2000)</v>
          </cell>
          <cell r="M155" t="str">
            <v>0020-FATTU</v>
          </cell>
          <cell r="N155" t="str">
            <v>MER</v>
          </cell>
          <cell r="O155">
            <v>5.6211200000000003</v>
          </cell>
          <cell r="P155">
            <v>8550</v>
          </cell>
          <cell r="Q155">
            <v>48060.52</v>
          </cell>
          <cell r="R155">
            <v>5.6211200000000003</v>
          </cell>
          <cell r="S155">
            <v>5.6211200000000003</v>
          </cell>
          <cell r="T155">
            <v>0</v>
          </cell>
          <cell r="U155">
            <v>0</v>
          </cell>
          <cell r="W155">
            <v>3.7140659999999999</v>
          </cell>
          <cell r="Y155">
            <v>1.8599999999999998E-2</v>
          </cell>
          <cell r="AA155">
            <v>0.22395899999999999</v>
          </cell>
          <cell r="AC155">
            <v>0</v>
          </cell>
          <cell r="AE155">
            <v>0</v>
          </cell>
          <cell r="AG155">
            <v>0</v>
          </cell>
          <cell r="AI155">
            <v>0</v>
          </cell>
          <cell r="AK155">
            <v>0</v>
          </cell>
          <cell r="AM155">
            <v>0</v>
          </cell>
          <cell r="AO155">
            <v>7.9131999999999994E-2</v>
          </cell>
          <cell r="AQ155">
            <v>0</v>
          </cell>
          <cell r="AS155">
            <v>0</v>
          </cell>
          <cell r="AU155">
            <v>0</v>
          </cell>
          <cell r="AW155">
            <v>0</v>
          </cell>
          <cell r="AY155">
            <v>0</v>
          </cell>
          <cell r="BA155">
            <v>-0.67917499999999997</v>
          </cell>
          <cell r="BC155">
            <v>0</v>
          </cell>
          <cell r="BE155">
            <v>0</v>
          </cell>
          <cell r="BG155">
            <v>0</v>
          </cell>
          <cell r="BI155">
            <v>0</v>
          </cell>
          <cell r="BK155">
            <v>0</v>
          </cell>
          <cell r="BM155">
            <v>0</v>
          </cell>
          <cell r="BO155">
            <v>0</v>
          </cell>
          <cell r="BQ155">
            <v>0</v>
          </cell>
          <cell r="BR155" t="str">
            <v>RE</v>
          </cell>
          <cell r="BS155" t="str">
            <v>RENAULT</v>
          </cell>
          <cell r="BT155">
            <v>20060501</v>
          </cell>
          <cell r="BU155">
            <v>20060531</v>
          </cell>
          <cell r="BV155" t="str">
            <v>025387</v>
          </cell>
        </row>
        <row r="156">
          <cell r="A156" t="str">
            <v>00</v>
          </cell>
          <cell r="B156" t="str">
            <v>00</v>
          </cell>
          <cell r="C156" t="str">
            <v>02</v>
          </cell>
          <cell r="D156" t="str">
            <v>CE0108</v>
          </cell>
          <cell r="E156" t="str">
            <v>SOVAB SOCIETE VEHICULES AUTOMOBILES</v>
          </cell>
          <cell r="F156" t="str">
            <v>CE0108B</v>
          </cell>
          <cell r="G156" t="str">
            <v>SOVAB SOCIETE VEHICULES AUTOMOBILES-GARE B3-</v>
          </cell>
          <cell r="H156" t="str">
            <v>69260506</v>
          </cell>
          <cell r="I156" t="str">
            <v>TRAVERSA POSTERIORE</v>
          </cell>
          <cell r="J156" t="str">
            <v>NR</v>
          </cell>
          <cell r="K156" t="str">
            <v>REN</v>
          </cell>
          <cell r="L156" t="str">
            <v>RENAULT</v>
          </cell>
          <cell r="M156" t="str">
            <v>0020-FATTU</v>
          </cell>
          <cell r="N156" t="str">
            <v>MER</v>
          </cell>
          <cell r="O156">
            <v>2.6546799999999999</v>
          </cell>
          <cell r="P156">
            <v>24540</v>
          </cell>
          <cell r="Q156">
            <v>65145.88</v>
          </cell>
          <cell r="R156">
            <v>2.55769</v>
          </cell>
          <cell r="S156">
            <v>2.6546799999999999</v>
          </cell>
          <cell r="T156">
            <v>0</v>
          </cell>
          <cell r="U156">
            <v>0</v>
          </cell>
          <cell r="W156">
            <v>0.84245999999999999</v>
          </cell>
          <cell r="Y156">
            <v>0</v>
          </cell>
          <cell r="AA156">
            <v>5.0547000000000002E-2</v>
          </cell>
          <cell r="AC156">
            <v>0</v>
          </cell>
          <cell r="AE156">
            <v>0</v>
          </cell>
          <cell r="AG156">
            <v>0.16461999999999999</v>
          </cell>
          <cell r="AI156">
            <v>0.726267</v>
          </cell>
          <cell r="AK156">
            <v>1.0845E-2</v>
          </cell>
          <cell r="AM156">
            <v>1.4605E-2</v>
          </cell>
          <cell r="AO156">
            <v>3.6186000000000003E-2</v>
          </cell>
          <cell r="AQ156">
            <v>0</v>
          </cell>
          <cell r="AS156">
            <v>0</v>
          </cell>
          <cell r="AU156">
            <v>0</v>
          </cell>
          <cell r="AW156">
            <v>0</v>
          </cell>
          <cell r="AY156">
            <v>0</v>
          </cell>
          <cell r="BA156">
            <v>0</v>
          </cell>
          <cell r="BC156">
            <v>0</v>
          </cell>
          <cell r="BE156">
            <v>0</v>
          </cell>
          <cell r="BG156">
            <v>0</v>
          </cell>
          <cell r="BI156">
            <v>0</v>
          </cell>
          <cell r="BK156">
            <v>0</v>
          </cell>
          <cell r="BM156">
            <v>0</v>
          </cell>
          <cell r="BO156">
            <v>0</v>
          </cell>
          <cell r="BQ156">
            <v>0</v>
          </cell>
          <cell r="BR156" t="str">
            <v>RE</v>
          </cell>
          <cell r="BS156" t="str">
            <v>RENAULT</v>
          </cell>
          <cell r="BT156">
            <v>20060501</v>
          </cell>
          <cell r="BU156">
            <v>20060531</v>
          </cell>
          <cell r="BV156" t="str">
            <v>025387</v>
          </cell>
          <cell r="BW156" t="str">
            <v>2810</v>
          </cell>
          <cell r="BX156" t="str">
            <v>Stampaggio - produz. (dir/ind/imp)</v>
          </cell>
        </row>
        <row r="157">
          <cell r="A157" t="str">
            <v>00</v>
          </cell>
          <cell r="B157" t="str">
            <v>00</v>
          </cell>
          <cell r="C157" t="str">
            <v>02</v>
          </cell>
          <cell r="D157" t="str">
            <v>CE0108</v>
          </cell>
          <cell r="E157" t="str">
            <v>SOVAB SOCIETE VEHICULES AUTOMOBILES</v>
          </cell>
          <cell r="F157" t="str">
            <v>CE0108B</v>
          </cell>
          <cell r="G157" t="str">
            <v>SOVAB SOCIETE VEHICULES AUTOMOBILES-GARE B3-</v>
          </cell>
          <cell r="H157" t="str">
            <v>69260510</v>
          </cell>
          <cell r="I157" t="str">
            <v>TRAVERSA</v>
          </cell>
          <cell r="J157" t="str">
            <v>NR</v>
          </cell>
          <cell r="K157" t="str">
            <v>REN</v>
          </cell>
          <cell r="L157" t="str">
            <v>RENAULT</v>
          </cell>
          <cell r="M157" t="str">
            <v>0020-FATTU</v>
          </cell>
          <cell r="N157" t="str">
            <v>MER</v>
          </cell>
          <cell r="O157">
            <v>2.71495</v>
          </cell>
          <cell r="P157">
            <v>3300</v>
          </cell>
          <cell r="Q157">
            <v>8959.3799999999992</v>
          </cell>
          <cell r="R157">
            <v>2.6157599999999999</v>
          </cell>
          <cell r="S157">
            <v>2.71495</v>
          </cell>
          <cell r="T157">
            <v>0</v>
          </cell>
          <cell r="U157">
            <v>0</v>
          </cell>
          <cell r="W157">
            <v>0.91485000000000005</v>
          </cell>
          <cell r="Y157">
            <v>0</v>
          </cell>
          <cell r="AA157">
            <v>5.4891000000000002E-2</v>
          </cell>
          <cell r="AC157">
            <v>0</v>
          </cell>
          <cell r="AE157">
            <v>0</v>
          </cell>
          <cell r="AG157">
            <v>0.16461999999999999</v>
          </cell>
          <cell r="AI157">
            <v>0.726267</v>
          </cell>
          <cell r="AK157">
            <v>4.1315999999999999E-2</v>
          </cell>
          <cell r="AM157">
            <v>3.0728999999999999E-2</v>
          </cell>
          <cell r="AO157">
            <v>3.8653E-2</v>
          </cell>
          <cell r="AQ157">
            <v>0</v>
          </cell>
          <cell r="AS157">
            <v>0</v>
          </cell>
          <cell r="AU157">
            <v>0</v>
          </cell>
          <cell r="AW157">
            <v>0</v>
          </cell>
          <cell r="AY157">
            <v>0</v>
          </cell>
          <cell r="BA157">
            <v>0</v>
          </cell>
          <cell r="BC157">
            <v>0</v>
          </cell>
          <cell r="BE157">
            <v>0</v>
          </cell>
          <cell r="BG157">
            <v>0</v>
          </cell>
          <cell r="BI157">
            <v>0</v>
          </cell>
          <cell r="BK157">
            <v>0</v>
          </cell>
          <cell r="BM157">
            <v>0</v>
          </cell>
          <cell r="BO157">
            <v>0</v>
          </cell>
          <cell r="BQ157">
            <v>0</v>
          </cell>
          <cell r="BR157" t="str">
            <v>RE</v>
          </cell>
          <cell r="BS157" t="str">
            <v>RENAULT</v>
          </cell>
          <cell r="BT157">
            <v>20060501</v>
          </cell>
          <cell r="BU157">
            <v>20060531</v>
          </cell>
          <cell r="BV157" t="str">
            <v>025387</v>
          </cell>
          <cell r="BW157" t="str">
            <v>2810</v>
          </cell>
          <cell r="BX157" t="str">
            <v>Stampaggio - produz. (dir/ind/imp)</v>
          </cell>
        </row>
        <row r="158">
          <cell r="A158" t="str">
            <v>00</v>
          </cell>
          <cell r="B158" t="str">
            <v>00</v>
          </cell>
          <cell r="C158" t="str">
            <v>02</v>
          </cell>
          <cell r="D158" t="str">
            <v>CE0108</v>
          </cell>
          <cell r="E158" t="str">
            <v>SOVAB SOCIETE VEHICULES AUTOMOBILES</v>
          </cell>
          <cell r="F158" t="str">
            <v>CE0108B</v>
          </cell>
          <cell r="G158" t="str">
            <v>SOVAB SOCIETE VEHICULES AUTOMOBILES-GARE B3-</v>
          </cell>
          <cell r="H158" t="str">
            <v>69260517</v>
          </cell>
          <cell r="I158" t="str">
            <v>TRAVERSA POSTERIORE PADIGLIONE</v>
          </cell>
          <cell r="J158" t="str">
            <v>NR</v>
          </cell>
          <cell r="K158" t="str">
            <v>RE+S2</v>
          </cell>
          <cell r="L158" t="str">
            <v>RENAULT + S2000 (REN + S2000)</v>
          </cell>
          <cell r="M158" t="str">
            <v>0020-FATTU</v>
          </cell>
          <cell r="N158" t="str">
            <v>MER</v>
          </cell>
          <cell r="O158">
            <v>2.7149200000000002</v>
          </cell>
          <cell r="P158">
            <v>10938</v>
          </cell>
          <cell r="Q158">
            <v>29695.77</v>
          </cell>
          <cell r="R158">
            <v>0</v>
          </cell>
          <cell r="S158">
            <v>2.7149200000000002</v>
          </cell>
          <cell r="T158">
            <v>0</v>
          </cell>
          <cell r="U158">
            <v>0</v>
          </cell>
          <cell r="W158">
            <v>0.91485000000000005</v>
          </cell>
          <cell r="Y158">
            <v>0</v>
          </cell>
          <cell r="AA158">
            <v>5.4891000000000002E-2</v>
          </cell>
          <cell r="AC158">
            <v>0</v>
          </cell>
          <cell r="AE158">
            <v>0</v>
          </cell>
          <cell r="AG158">
            <v>0.16461999999999999</v>
          </cell>
          <cell r="AI158">
            <v>0.726267</v>
          </cell>
          <cell r="AK158">
            <v>2.9825000000000001E-2</v>
          </cell>
          <cell r="AM158">
            <v>2.7327000000000001E-2</v>
          </cell>
          <cell r="AO158">
            <v>3.8355E-2</v>
          </cell>
          <cell r="AQ158">
            <v>0</v>
          </cell>
          <cell r="AS158">
            <v>0</v>
          </cell>
          <cell r="AU158">
            <v>0</v>
          </cell>
          <cell r="AW158">
            <v>0</v>
          </cell>
          <cell r="AY158">
            <v>0</v>
          </cell>
          <cell r="BA158">
            <v>0</v>
          </cell>
          <cell r="BC158">
            <v>0</v>
          </cell>
          <cell r="BE158">
            <v>0</v>
          </cell>
          <cell r="BG158">
            <v>0</v>
          </cell>
          <cell r="BI158">
            <v>0</v>
          </cell>
          <cell r="BK158">
            <v>0</v>
          </cell>
          <cell r="BM158">
            <v>0</v>
          </cell>
          <cell r="BO158">
            <v>0</v>
          </cell>
          <cell r="BQ158">
            <v>0</v>
          </cell>
          <cell r="BR158" t="str">
            <v>RE</v>
          </cell>
          <cell r="BS158" t="str">
            <v>RENAULT</v>
          </cell>
          <cell r="BT158">
            <v>20060501</v>
          </cell>
          <cell r="BU158">
            <v>20060531</v>
          </cell>
          <cell r="BV158" t="str">
            <v>025387</v>
          </cell>
          <cell r="BW158" t="str">
            <v>2810</v>
          </cell>
          <cell r="BX158" t="str">
            <v>Stampaggio - produz. (dir/ind/imp)</v>
          </cell>
        </row>
        <row r="159">
          <cell r="A159" t="str">
            <v>00</v>
          </cell>
          <cell r="B159" t="str">
            <v>00</v>
          </cell>
          <cell r="C159" t="str">
            <v>02</v>
          </cell>
          <cell r="D159" t="str">
            <v>CE0108</v>
          </cell>
          <cell r="E159" t="str">
            <v>SOVAB SOCIETE VEHICULES AUTOMOBILES</v>
          </cell>
          <cell r="F159" t="str">
            <v>CE0108B</v>
          </cell>
          <cell r="G159" t="str">
            <v>SOVAB SOCIETE VEHICULES AUTOMOBILES-GARE B3-</v>
          </cell>
          <cell r="H159" t="str">
            <v>97169002</v>
          </cell>
          <cell r="I159" t="str">
            <v>TRAVERSA ANTERIORE</v>
          </cell>
          <cell r="J159" t="str">
            <v>NR</v>
          </cell>
          <cell r="K159" t="str">
            <v>RE+S2</v>
          </cell>
          <cell r="L159" t="str">
            <v>RENAULT + S2000 (REN + S2000)</v>
          </cell>
          <cell r="M159" t="str">
            <v>0020-FATTU</v>
          </cell>
          <cell r="N159" t="str">
            <v>MER</v>
          </cell>
          <cell r="O159">
            <v>4.5852000000000004</v>
          </cell>
          <cell r="P159">
            <v>10560</v>
          </cell>
          <cell r="Q159">
            <v>48419.74</v>
          </cell>
          <cell r="R159">
            <v>4.4176799999999998</v>
          </cell>
          <cell r="S159">
            <v>4.5852000000000004</v>
          </cell>
          <cell r="T159">
            <v>0</v>
          </cell>
          <cell r="U159">
            <v>0</v>
          </cell>
          <cell r="W159">
            <v>2.5502400000000001</v>
          </cell>
          <cell r="Y159">
            <v>0</v>
          </cell>
          <cell r="AA159">
            <v>0.15301400000000001</v>
          </cell>
          <cell r="AC159">
            <v>0</v>
          </cell>
          <cell r="AE159">
            <v>0</v>
          </cell>
          <cell r="AG159">
            <v>0.175595</v>
          </cell>
          <cell r="AI159">
            <v>0.64557100000000001</v>
          </cell>
          <cell r="AK159">
            <v>2.7668999999999999E-2</v>
          </cell>
          <cell r="AM159">
            <v>3.7624999999999999E-2</v>
          </cell>
          <cell r="AO159">
            <v>7.1793999999999997E-2</v>
          </cell>
          <cell r="AQ159">
            <v>0</v>
          </cell>
          <cell r="AS159">
            <v>0</v>
          </cell>
          <cell r="AU159">
            <v>0</v>
          </cell>
          <cell r="AW159">
            <v>0</v>
          </cell>
          <cell r="AY159">
            <v>0</v>
          </cell>
          <cell r="BA159">
            <v>-0.35699999999999998</v>
          </cell>
          <cell r="BC159">
            <v>0</v>
          </cell>
          <cell r="BE159">
            <v>0</v>
          </cell>
          <cell r="BG159">
            <v>0</v>
          </cell>
          <cell r="BI159">
            <v>0</v>
          </cell>
          <cell r="BK159">
            <v>0</v>
          </cell>
          <cell r="BM159">
            <v>0</v>
          </cell>
          <cell r="BO159">
            <v>0</v>
          </cell>
          <cell r="BQ159">
            <v>0</v>
          </cell>
          <cell r="BR159" t="str">
            <v>RE</v>
          </cell>
          <cell r="BS159" t="str">
            <v>RENAULT</v>
          </cell>
          <cell r="BT159">
            <v>20060501</v>
          </cell>
          <cell r="BU159">
            <v>20060531</v>
          </cell>
          <cell r="BV159" t="str">
            <v>025387</v>
          </cell>
          <cell r="BW159" t="str">
            <v>2810</v>
          </cell>
          <cell r="BX159" t="str">
            <v>Stampaggio - produz. (dir/ind/imp)</v>
          </cell>
        </row>
        <row r="160">
          <cell r="A160" t="str">
            <v>00</v>
          </cell>
          <cell r="B160" t="str">
            <v>00</v>
          </cell>
          <cell r="C160" t="str">
            <v>02</v>
          </cell>
          <cell r="D160" t="str">
            <v>CN0031</v>
          </cell>
          <cell r="E160" t="str">
            <v>OFFICINE BIEFFEBI SRL</v>
          </cell>
          <cell r="F160" t="str">
            <v>CN0031A</v>
          </cell>
          <cell r="G160" t="str">
            <v>OFFICINE BIEFFEBI SRL</v>
          </cell>
          <cell r="H160" t="str">
            <v>500320541</v>
          </cell>
          <cell r="I160" t="str">
            <v>SCATOLAMENTO RIP.VANO PORTA DS</v>
          </cell>
          <cell r="J160" t="str">
            <v>NR</v>
          </cell>
          <cell r="K160" t="str">
            <v>2000</v>
          </cell>
          <cell r="L160" t="str">
            <v>S2000</v>
          </cell>
          <cell r="M160" t="str">
            <v>0020-FATTU</v>
          </cell>
          <cell r="N160" t="str">
            <v>MER</v>
          </cell>
          <cell r="O160">
            <v>3.8079999999999998</v>
          </cell>
          <cell r="P160">
            <v>613</v>
          </cell>
          <cell r="Q160">
            <v>2334.3000000000002</v>
          </cell>
          <cell r="R160">
            <v>3.8079999999999998</v>
          </cell>
          <cell r="S160">
            <v>3.8079999999999998</v>
          </cell>
          <cell r="T160">
            <v>0</v>
          </cell>
          <cell r="U160">
            <v>0</v>
          </cell>
          <cell r="W160">
            <v>2.6523590000000001</v>
          </cell>
          <cell r="Y160">
            <v>4.2000000000000003E-2</v>
          </cell>
          <cell r="AA160">
            <v>0.161661</v>
          </cell>
          <cell r="AC160">
            <v>0.9</v>
          </cell>
          <cell r="AE160">
            <v>5.3999999999999999E-2</v>
          </cell>
          <cell r="AG160">
            <v>0.23050599999999999</v>
          </cell>
          <cell r="AI160">
            <v>0.11216</v>
          </cell>
          <cell r="AK160">
            <v>1.9043000000000001E-2</v>
          </cell>
          <cell r="AM160">
            <v>1.5051999999999999E-2</v>
          </cell>
          <cell r="AO160">
            <v>8.3735000000000004E-2</v>
          </cell>
          <cell r="AQ160">
            <v>0</v>
          </cell>
          <cell r="AS160">
            <v>0</v>
          </cell>
          <cell r="AU160">
            <v>0</v>
          </cell>
          <cell r="AW160">
            <v>0</v>
          </cell>
          <cell r="AY160">
            <v>0</v>
          </cell>
          <cell r="BA160">
            <v>-0.59499999999999997</v>
          </cell>
          <cell r="BC160">
            <v>0</v>
          </cell>
          <cell r="BE160">
            <v>0</v>
          </cell>
          <cell r="BG160">
            <v>0</v>
          </cell>
          <cell r="BI160">
            <v>0</v>
          </cell>
          <cell r="BK160">
            <v>0</v>
          </cell>
          <cell r="BM160">
            <v>0</v>
          </cell>
          <cell r="BO160">
            <v>0</v>
          </cell>
          <cell r="BQ160">
            <v>0</v>
          </cell>
          <cell r="BR160" t="str">
            <v>20</v>
          </cell>
          <cell r="BS160" t="str">
            <v>ALTRI ITALIA</v>
          </cell>
          <cell r="BT160">
            <v>20060501</v>
          </cell>
          <cell r="BU160">
            <v>20060531</v>
          </cell>
          <cell r="BV160" t="str">
            <v>081602</v>
          </cell>
          <cell r="BW160" t="str">
            <v>2910</v>
          </cell>
          <cell r="BX160" t="str">
            <v>Assemblaggio - produz. (dir/indir/impieg)</v>
          </cell>
        </row>
        <row r="161">
          <cell r="A161" t="str">
            <v>00</v>
          </cell>
          <cell r="B161" t="str">
            <v>00</v>
          </cell>
          <cell r="C161" t="str">
            <v>02</v>
          </cell>
          <cell r="D161" t="str">
            <v>CN0031</v>
          </cell>
          <cell r="E161" t="str">
            <v>OFFICINE BIEFFEBI SRL</v>
          </cell>
          <cell r="F161" t="str">
            <v>CN0031A</v>
          </cell>
          <cell r="G161" t="str">
            <v>OFFICINE BIEFFEBI SRL</v>
          </cell>
          <cell r="H161" t="str">
            <v>500320542</v>
          </cell>
          <cell r="I161" t="str">
            <v>SCATOLAMENTO RIP.VANO PORTA SN</v>
          </cell>
          <cell r="J161" t="str">
            <v>NR</v>
          </cell>
          <cell r="K161" t="str">
            <v>2000</v>
          </cell>
          <cell r="L161" t="str">
            <v>S2000</v>
          </cell>
          <cell r="M161" t="str">
            <v>0020-FATTU</v>
          </cell>
          <cell r="N161" t="str">
            <v>MER</v>
          </cell>
          <cell r="O161">
            <v>3.8079999999999998</v>
          </cell>
          <cell r="P161">
            <v>602</v>
          </cell>
          <cell r="Q161">
            <v>2292.42</v>
          </cell>
          <cell r="R161">
            <v>3.8079999999999998</v>
          </cell>
          <cell r="S161">
            <v>3.8079999999999998</v>
          </cell>
          <cell r="T161">
            <v>0</v>
          </cell>
          <cell r="U161">
            <v>0</v>
          </cell>
          <cell r="W161">
            <v>2.6523590000000001</v>
          </cell>
          <cell r="Y161">
            <v>4.2000000000000003E-2</v>
          </cell>
          <cell r="AA161">
            <v>0.161661</v>
          </cell>
          <cell r="AC161">
            <v>0.9</v>
          </cell>
          <cell r="AE161">
            <v>5.3999999999999999E-2</v>
          </cell>
          <cell r="AG161">
            <v>0.23050599999999999</v>
          </cell>
          <cell r="AI161">
            <v>0.11216</v>
          </cell>
          <cell r="AK161">
            <v>1.9043000000000001E-2</v>
          </cell>
          <cell r="AM161">
            <v>1.5051999999999999E-2</v>
          </cell>
          <cell r="AO161">
            <v>8.3735000000000004E-2</v>
          </cell>
          <cell r="AQ161">
            <v>0</v>
          </cell>
          <cell r="AS161">
            <v>0</v>
          </cell>
          <cell r="AU161">
            <v>0</v>
          </cell>
          <cell r="AW161">
            <v>0</v>
          </cell>
          <cell r="AY161">
            <v>0</v>
          </cell>
          <cell r="BA161">
            <v>-0.59499999999999997</v>
          </cell>
          <cell r="BC161">
            <v>0</v>
          </cell>
          <cell r="BE161">
            <v>0</v>
          </cell>
          <cell r="BG161">
            <v>0</v>
          </cell>
          <cell r="BI161">
            <v>0</v>
          </cell>
          <cell r="BK161">
            <v>0</v>
          </cell>
          <cell r="BM161">
            <v>0</v>
          </cell>
          <cell r="BO161">
            <v>0</v>
          </cell>
          <cell r="BQ161">
            <v>0</v>
          </cell>
          <cell r="BR161" t="str">
            <v>20</v>
          </cell>
          <cell r="BS161" t="str">
            <v>ALTRI ITALIA</v>
          </cell>
          <cell r="BT161">
            <v>20060501</v>
          </cell>
          <cell r="BU161">
            <v>20060531</v>
          </cell>
          <cell r="BV161" t="str">
            <v>081602</v>
          </cell>
          <cell r="BW161" t="str">
            <v>2910</v>
          </cell>
          <cell r="BX161" t="str">
            <v>Assemblaggio - produz. (dir/indir/impieg)</v>
          </cell>
        </row>
        <row r="162">
          <cell r="A162" t="str">
            <v>00</v>
          </cell>
          <cell r="B162" t="str">
            <v>00</v>
          </cell>
          <cell r="C162" t="str">
            <v>02</v>
          </cell>
          <cell r="D162" t="str">
            <v>CN0031</v>
          </cell>
          <cell r="E162" t="str">
            <v>OFFICINE BIEFFEBI SRL</v>
          </cell>
          <cell r="F162" t="str">
            <v>CN0031A</v>
          </cell>
          <cell r="G162" t="str">
            <v>OFFICINE BIEFFEBI SRL</v>
          </cell>
          <cell r="H162" t="str">
            <v>500328634</v>
          </cell>
          <cell r="I162" t="str">
            <v>LAMA SCATOLAMENTO DX</v>
          </cell>
          <cell r="J162" t="str">
            <v>NR</v>
          </cell>
          <cell r="K162" t="str">
            <v>RE+S2</v>
          </cell>
          <cell r="L162" t="str">
            <v>RENAULT + S2000 (REN + S2000)</v>
          </cell>
          <cell r="M162" t="str">
            <v>0020-FATTU</v>
          </cell>
          <cell r="N162" t="str">
            <v>MER</v>
          </cell>
          <cell r="O162">
            <v>5.3079999999999998</v>
          </cell>
          <cell r="P162">
            <v>70</v>
          </cell>
          <cell r="Q162">
            <v>371.56</v>
          </cell>
          <cell r="R162">
            <v>5.3079999999999998</v>
          </cell>
          <cell r="S162">
            <v>5.3079999999999998</v>
          </cell>
          <cell r="T162">
            <v>0</v>
          </cell>
          <cell r="U162">
            <v>0</v>
          </cell>
          <cell r="W162">
            <v>3.1981579999999998</v>
          </cell>
          <cell r="Y162">
            <v>0</v>
          </cell>
          <cell r="AA162">
            <v>0.191889</v>
          </cell>
          <cell r="AC162">
            <v>0</v>
          </cell>
          <cell r="AE162">
            <v>0</v>
          </cell>
          <cell r="AG162">
            <v>0.52678599999999998</v>
          </cell>
          <cell r="AI162">
            <v>0.35635499999999998</v>
          </cell>
          <cell r="AK162">
            <v>4.4544E-2</v>
          </cell>
          <cell r="AM162">
            <v>0.13169600000000001</v>
          </cell>
          <cell r="AO162">
            <v>8.8987999999999998E-2</v>
          </cell>
          <cell r="AQ162">
            <v>0</v>
          </cell>
          <cell r="AS162">
            <v>0</v>
          </cell>
          <cell r="AU162">
            <v>0</v>
          </cell>
          <cell r="AW162">
            <v>0</v>
          </cell>
          <cell r="AY162">
            <v>0</v>
          </cell>
          <cell r="BA162">
            <v>0</v>
          </cell>
          <cell r="BC162">
            <v>0</v>
          </cell>
          <cell r="BE162">
            <v>0</v>
          </cell>
          <cell r="BG162">
            <v>0</v>
          </cell>
          <cell r="BI162">
            <v>0</v>
          </cell>
          <cell r="BK162">
            <v>0</v>
          </cell>
          <cell r="BM162">
            <v>0</v>
          </cell>
          <cell r="BO162">
            <v>0</v>
          </cell>
          <cell r="BQ162">
            <v>0</v>
          </cell>
          <cell r="BR162" t="str">
            <v>20</v>
          </cell>
          <cell r="BS162" t="str">
            <v>ALTRI ITALIA</v>
          </cell>
          <cell r="BT162">
            <v>20060501</v>
          </cell>
          <cell r="BU162">
            <v>20060531</v>
          </cell>
          <cell r="BV162" t="str">
            <v>081602</v>
          </cell>
          <cell r="BW162" t="str">
            <v>2810</v>
          </cell>
          <cell r="BX162" t="str">
            <v>Stampaggio - produz. (dir/ind/imp)</v>
          </cell>
        </row>
        <row r="163">
          <cell r="A163" t="str">
            <v>00</v>
          </cell>
          <cell r="B163" t="str">
            <v>00</v>
          </cell>
          <cell r="C163" t="str">
            <v>02</v>
          </cell>
          <cell r="D163" t="str">
            <v>CN0031</v>
          </cell>
          <cell r="E163" t="str">
            <v>OFFICINE BIEFFEBI SRL</v>
          </cell>
          <cell r="F163" t="str">
            <v>CN0031A</v>
          </cell>
          <cell r="G163" t="str">
            <v>OFFICINE BIEFFEBI SRL</v>
          </cell>
          <cell r="H163" t="str">
            <v>500328635</v>
          </cell>
          <cell r="I163" t="str">
            <v>LAMA SCATOLAMENTO SX</v>
          </cell>
          <cell r="J163" t="str">
            <v>NR</v>
          </cell>
          <cell r="K163" t="str">
            <v>RE+S2</v>
          </cell>
          <cell r="L163" t="str">
            <v>RENAULT + S2000 (REN + S2000)</v>
          </cell>
          <cell r="M163" t="str">
            <v>0020-FATTU</v>
          </cell>
          <cell r="N163" t="str">
            <v>MER</v>
          </cell>
          <cell r="O163">
            <v>5.3079999999999998</v>
          </cell>
          <cell r="P163">
            <v>500</v>
          </cell>
          <cell r="Q163">
            <v>2654</v>
          </cell>
          <cell r="R163">
            <v>5.3079999999999998</v>
          </cell>
          <cell r="S163">
            <v>5.3079999999999998</v>
          </cell>
          <cell r="T163">
            <v>0</v>
          </cell>
          <cell r="U163">
            <v>0</v>
          </cell>
          <cell r="W163">
            <v>3.1981579999999998</v>
          </cell>
          <cell r="Y163">
            <v>0</v>
          </cell>
          <cell r="AA163">
            <v>0.191889</v>
          </cell>
          <cell r="AC163">
            <v>0</v>
          </cell>
          <cell r="AE163">
            <v>0</v>
          </cell>
          <cell r="AG163">
            <v>0.52678599999999998</v>
          </cell>
          <cell r="AI163">
            <v>0.35635499999999998</v>
          </cell>
          <cell r="AK163">
            <v>4.4544E-2</v>
          </cell>
          <cell r="AM163">
            <v>0.13169600000000001</v>
          </cell>
          <cell r="AO163">
            <v>8.8987999999999998E-2</v>
          </cell>
          <cell r="AQ163">
            <v>0</v>
          </cell>
          <cell r="AS163">
            <v>0</v>
          </cell>
          <cell r="AU163">
            <v>0</v>
          </cell>
          <cell r="AW163">
            <v>0</v>
          </cell>
          <cell r="AY163">
            <v>0</v>
          </cell>
          <cell r="BA163">
            <v>0</v>
          </cell>
          <cell r="BC163">
            <v>0</v>
          </cell>
          <cell r="BE163">
            <v>0</v>
          </cell>
          <cell r="BG163">
            <v>0</v>
          </cell>
          <cell r="BI163">
            <v>0</v>
          </cell>
          <cell r="BK163">
            <v>0</v>
          </cell>
          <cell r="BM163">
            <v>0</v>
          </cell>
          <cell r="BO163">
            <v>0</v>
          </cell>
          <cell r="BQ163">
            <v>0</v>
          </cell>
          <cell r="BR163" t="str">
            <v>20</v>
          </cell>
          <cell r="BS163" t="str">
            <v>ALTRI ITALIA</v>
          </cell>
          <cell r="BT163">
            <v>20060501</v>
          </cell>
          <cell r="BU163">
            <v>20060531</v>
          </cell>
          <cell r="BV163" t="str">
            <v>081602</v>
          </cell>
          <cell r="BW163" t="str">
            <v>2810</v>
          </cell>
          <cell r="BX163" t="str">
            <v>Stampaggio - produz. (dir/ind/imp)</v>
          </cell>
        </row>
        <row r="164">
          <cell r="A164" t="str">
            <v>00</v>
          </cell>
          <cell r="B164" t="str">
            <v>00</v>
          </cell>
          <cell r="C164" t="str">
            <v>02</v>
          </cell>
          <cell r="D164" t="str">
            <v>CN0031</v>
          </cell>
          <cell r="E164" t="str">
            <v>OFFICINE BIEFFEBI SRL</v>
          </cell>
          <cell r="F164" t="str">
            <v>CN0031A</v>
          </cell>
          <cell r="G164" t="str">
            <v>OFFICINE BIEFFEBI SRL</v>
          </cell>
          <cell r="H164" t="str">
            <v>500328809</v>
          </cell>
          <cell r="I164" t="str">
            <v>MONTANTE INFERIORE DX</v>
          </cell>
          <cell r="J164" t="str">
            <v>NR</v>
          </cell>
          <cell r="K164" t="str">
            <v>X70</v>
          </cell>
          <cell r="L164" t="str">
            <v>RICAMBI RENAULT S2000</v>
          </cell>
          <cell r="M164" t="str">
            <v>0020-FATTU</v>
          </cell>
          <cell r="N164" t="str">
            <v>MER</v>
          </cell>
          <cell r="O164">
            <v>5.1920000000000002</v>
          </cell>
          <cell r="P164">
            <v>675</v>
          </cell>
          <cell r="Q164">
            <v>3504.6</v>
          </cell>
          <cell r="R164">
            <v>5.1920000000000002</v>
          </cell>
          <cell r="S164">
            <v>5.1920000000000002</v>
          </cell>
          <cell r="T164">
            <v>0</v>
          </cell>
          <cell r="U164">
            <v>0</v>
          </cell>
          <cell r="W164">
            <v>2.8962699999999999</v>
          </cell>
          <cell r="Y164">
            <v>0</v>
          </cell>
          <cell r="AA164">
            <v>0.17377600000000001</v>
          </cell>
          <cell r="AC164">
            <v>0</v>
          </cell>
          <cell r="AE164">
            <v>0</v>
          </cell>
          <cell r="AG164">
            <v>0.52678599999999998</v>
          </cell>
          <cell r="AI164">
            <v>0.35635499999999998</v>
          </cell>
          <cell r="AK164">
            <v>4.4544E-2</v>
          </cell>
          <cell r="AM164">
            <v>0.13169600000000001</v>
          </cell>
          <cell r="AO164">
            <v>8.2587999999999995E-2</v>
          </cell>
          <cell r="AQ164">
            <v>0</v>
          </cell>
          <cell r="AS164">
            <v>0</v>
          </cell>
          <cell r="AU164">
            <v>0</v>
          </cell>
          <cell r="AW164">
            <v>0</v>
          </cell>
          <cell r="AY164">
            <v>0</v>
          </cell>
          <cell r="BA164">
            <v>0</v>
          </cell>
          <cell r="BC164">
            <v>0</v>
          </cell>
          <cell r="BE164">
            <v>0</v>
          </cell>
          <cell r="BG164">
            <v>0</v>
          </cell>
          <cell r="BI164">
            <v>0</v>
          </cell>
          <cell r="BK164">
            <v>0</v>
          </cell>
          <cell r="BM164">
            <v>0</v>
          </cell>
          <cell r="BO164">
            <v>0</v>
          </cell>
          <cell r="BQ164">
            <v>0</v>
          </cell>
          <cell r="BR164" t="str">
            <v>20</v>
          </cell>
          <cell r="BS164" t="str">
            <v>ALTRI ITALIA</v>
          </cell>
          <cell r="BT164">
            <v>20060501</v>
          </cell>
          <cell r="BU164">
            <v>20060531</v>
          </cell>
          <cell r="BV164" t="str">
            <v>081602</v>
          </cell>
          <cell r="BW164" t="str">
            <v>2810</v>
          </cell>
          <cell r="BX164" t="str">
            <v>Stampaggio - produz. (dir/ind/imp)</v>
          </cell>
        </row>
        <row r="165">
          <cell r="A165" t="str">
            <v>00</v>
          </cell>
          <cell r="B165" t="str">
            <v>00</v>
          </cell>
          <cell r="C165" t="str">
            <v>02</v>
          </cell>
          <cell r="D165" t="str">
            <v>CN0031</v>
          </cell>
          <cell r="E165" t="str">
            <v>OFFICINE BIEFFEBI SRL</v>
          </cell>
          <cell r="F165" t="str">
            <v>CN0031A</v>
          </cell>
          <cell r="G165" t="str">
            <v>OFFICINE BIEFFEBI SRL</v>
          </cell>
          <cell r="H165" t="str">
            <v>500328810</v>
          </cell>
          <cell r="I165" t="str">
            <v>MONTANTE INFERIORE SX</v>
          </cell>
          <cell r="J165" t="str">
            <v>NR</v>
          </cell>
          <cell r="K165" t="str">
            <v>X70</v>
          </cell>
          <cell r="L165" t="str">
            <v>RICAMBI RENAULT S2000</v>
          </cell>
          <cell r="M165" t="str">
            <v>0020-FATTU</v>
          </cell>
          <cell r="N165" t="str">
            <v>MER</v>
          </cell>
          <cell r="O165">
            <v>5.1920000000000002</v>
          </cell>
          <cell r="P165">
            <v>675</v>
          </cell>
          <cell r="Q165">
            <v>3504.6</v>
          </cell>
          <cell r="R165">
            <v>5.1920000000000002</v>
          </cell>
          <cell r="S165">
            <v>5.1920000000000002</v>
          </cell>
          <cell r="T165">
            <v>0</v>
          </cell>
          <cell r="U165">
            <v>0</v>
          </cell>
          <cell r="W165">
            <v>2.8962699999999999</v>
          </cell>
          <cell r="Y165">
            <v>0</v>
          </cell>
          <cell r="AA165">
            <v>0.17377600000000001</v>
          </cell>
          <cell r="AC165">
            <v>0</v>
          </cell>
          <cell r="AE165">
            <v>0</v>
          </cell>
          <cell r="AG165">
            <v>0.52678599999999998</v>
          </cell>
          <cell r="AI165">
            <v>0.35635499999999998</v>
          </cell>
          <cell r="AK165">
            <v>4.4544E-2</v>
          </cell>
          <cell r="AM165">
            <v>0.13169600000000001</v>
          </cell>
          <cell r="AO165">
            <v>8.2587999999999995E-2</v>
          </cell>
          <cell r="AQ165">
            <v>0</v>
          </cell>
          <cell r="AS165">
            <v>0</v>
          </cell>
          <cell r="AU165">
            <v>0</v>
          </cell>
          <cell r="AW165">
            <v>0</v>
          </cell>
          <cell r="AY165">
            <v>0</v>
          </cell>
          <cell r="BA165">
            <v>0</v>
          </cell>
          <cell r="BC165">
            <v>0</v>
          </cell>
          <cell r="BE165">
            <v>0</v>
          </cell>
          <cell r="BG165">
            <v>0</v>
          </cell>
          <cell r="BI165">
            <v>0</v>
          </cell>
          <cell r="BK165">
            <v>0</v>
          </cell>
          <cell r="BM165">
            <v>0</v>
          </cell>
          <cell r="BO165">
            <v>0</v>
          </cell>
          <cell r="BQ165">
            <v>0</v>
          </cell>
          <cell r="BR165" t="str">
            <v>20</v>
          </cell>
          <cell r="BS165" t="str">
            <v>ALTRI ITALIA</v>
          </cell>
          <cell r="BT165">
            <v>20060501</v>
          </cell>
          <cell r="BU165">
            <v>20060531</v>
          </cell>
          <cell r="BV165" t="str">
            <v>081602</v>
          </cell>
          <cell r="BW165" t="str">
            <v>2810</v>
          </cell>
          <cell r="BX165" t="str">
            <v>Stampaggio - produz. (dir/ind/imp)</v>
          </cell>
        </row>
        <row r="166">
          <cell r="A166" t="str">
            <v>00</v>
          </cell>
          <cell r="B166" t="str">
            <v>00</v>
          </cell>
          <cell r="C166" t="str">
            <v>02</v>
          </cell>
          <cell r="D166" t="str">
            <v>CN0031</v>
          </cell>
          <cell r="E166" t="str">
            <v>OFFICINE BIEFFEBI SRL</v>
          </cell>
          <cell r="F166" t="str">
            <v>CN0031A</v>
          </cell>
          <cell r="G166" t="str">
            <v>OFFICINE BIEFFEBI SRL</v>
          </cell>
          <cell r="H166" t="str">
            <v>69260517</v>
          </cell>
          <cell r="I166" t="str">
            <v>TRAVERSA POSTERIORE PADIGLIONE</v>
          </cell>
          <cell r="J166" t="str">
            <v>NR</v>
          </cell>
          <cell r="K166" t="str">
            <v>RE+S2</v>
          </cell>
          <cell r="L166" t="str">
            <v>RENAULT + S2000 (REN + S2000)</v>
          </cell>
          <cell r="M166" t="str">
            <v>0020-FATTU</v>
          </cell>
          <cell r="N166" t="str">
            <v>MER</v>
          </cell>
          <cell r="O166">
            <v>2.3220000000000001</v>
          </cell>
          <cell r="P166">
            <v>6000</v>
          </cell>
          <cell r="Q166">
            <v>13932</v>
          </cell>
          <cell r="R166">
            <v>2.3220000000000001</v>
          </cell>
          <cell r="S166">
            <v>2.3220000000000001</v>
          </cell>
          <cell r="T166">
            <v>0</v>
          </cell>
          <cell r="U166">
            <v>0</v>
          </cell>
          <cell r="W166">
            <v>0.91485000000000005</v>
          </cell>
          <cell r="Y166">
            <v>0</v>
          </cell>
          <cell r="AA166">
            <v>5.4891000000000002E-2</v>
          </cell>
          <cell r="AC166">
            <v>0</v>
          </cell>
          <cell r="AE166">
            <v>0</v>
          </cell>
          <cell r="AG166">
            <v>0.16461999999999999</v>
          </cell>
          <cell r="AI166">
            <v>0.726267</v>
          </cell>
          <cell r="AK166">
            <v>2.9825000000000001E-2</v>
          </cell>
          <cell r="AM166">
            <v>2.7327000000000001E-2</v>
          </cell>
          <cell r="AO166">
            <v>3.8355E-2</v>
          </cell>
          <cell r="AQ166">
            <v>0</v>
          </cell>
          <cell r="AS166">
            <v>0</v>
          </cell>
          <cell r="AU166">
            <v>0</v>
          </cell>
          <cell r="AW166">
            <v>0</v>
          </cell>
          <cell r="AY166">
            <v>0</v>
          </cell>
          <cell r="BA166">
            <v>0</v>
          </cell>
          <cell r="BC166">
            <v>0</v>
          </cell>
          <cell r="BE166">
            <v>0</v>
          </cell>
          <cell r="BG166">
            <v>0</v>
          </cell>
          <cell r="BI166">
            <v>0</v>
          </cell>
          <cell r="BK166">
            <v>0</v>
          </cell>
          <cell r="BM166">
            <v>0</v>
          </cell>
          <cell r="BO166">
            <v>0</v>
          </cell>
          <cell r="BQ166">
            <v>0</v>
          </cell>
          <cell r="BR166" t="str">
            <v>20</v>
          </cell>
          <cell r="BS166" t="str">
            <v>ALTRI ITALIA</v>
          </cell>
          <cell r="BT166">
            <v>20060501</v>
          </cell>
          <cell r="BU166">
            <v>20060531</v>
          </cell>
          <cell r="BV166" t="str">
            <v>081602</v>
          </cell>
          <cell r="BW166" t="str">
            <v>2810</v>
          </cell>
          <cell r="BX166" t="str">
            <v>Stampaggio - produz. (dir/ind/imp)</v>
          </cell>
        </row>
        <row r="167">
          <cell r="A167" t="str">
            <v>00</v>
          </cell>
          <cell r="B167" t="str">
            <v>00</v>
          </cell>
          <cell r="C167" t="str">
            <v>02</v>
          </cell>
          <cell r="D167" t="str">
            <v>CN0031</v>
          </cell>
          <cell r="E167" t="str">
            <v>OFFICINE BIEFFEBI SRL</v>
          </cell>
          <cell r="F167" t="str">
            <v>CN0031A</v>
          </cell>
          <cell r="G167" t="str">
            <v>OFFICINE BIEFFEBI SRL</v>
          </cell>
          <cell r="H167" t="str">
            <v>99480443</v>
          </cell>
          <cell r="I167" t="str">
            <v>LONGHERONE SINISTRO</v>
          </cell>
          <cell r="J167" t="str">
            <v>NR</v>
          </cell>
          <cell r="K167" t="str">
            <v>2000</v>
          </cell>
          <cell r="L167" t="str">
            <v>S2000</v>
          </cell>
          <cell r="M167" t="str">
            <v>0020-FATTU</v>
          </cell>
          <cell r="N167" t="str">
            <v>MER</v>
          </cell>
          <cell r="O167">
            <v>2.69</v>
          </cell>
          <cell r="P167">
            <v>6633</v>
          </cell>
          <cell r="Q167">
            <v>17842.77</v>
          </cell>
          <cell r="R167">
            <v>2.69</v>
          </cell>
          <cell r="S167">
            <v>2.69</v>
          </cell>
          <cell r="T167">
            <v>0</v>
          </cell>
          <cell r="U167">
            <v>0</v>
          </cell>
          <cell r="W167">
            <v>1.69472</v>
          </cell>
          <cell r="Y167">
            <v>0</v>
          </cell>
          <cell r="AA167">
            <v>0.101683</v>
          </cell>
          <cell r="AC167">
            <v>0.74</v>
          </cell>
          <cell r="AE167">
            <v>4.4400000000000002E-2</v>
          </cell>
          <cell r="AG167">
            <v>0.14632700000000001</v>
          </cell>
          <cell r="AI167">
            <v>0.25821899999999998</v>
          </cell>
          <cell r="AK167">
            <v>1.162E-2</v>
          </cell>
          <cell r="AM167">
            <v>1.3169E-2</v>
          </cell>
          <cell r="AO167">
            <v>6.0201999999999999E-2</v>
          </cell>
          <cell r="AQ167">
            <v>0</v>
          </cell>
          <cell r="AS167">
            <v>0</v>
          </cell>
          <cell r="AU167">
            <v>0</v>
          </cell>
          <cell r="AW167">
            <v>0</v>
          </cell>
          <cell r="AY167">
            <v>0</v>
          </cell>
          <cell r="BA167">
            <v>-0.20824999999999999</v>
          </cell>
          <cell r="BC167">
            <v>0</v>
          </cell>
          <cell r="BE167">
            <v>0</v>
          </cell>
          <cell r="BG167">
            <v>0</v>
          </cell>
          <cell r="BI167">
            <v>0</v>
          </cell>
          <cell r="BK167">
            <v>0</v>
          </cell>
          <cell r="BM167">
            <v>0</v>
          </cell>
          <cell r="BO167">
            <v>0</v>
          </cell>
          <cell r="BQ167">
            <v>0</v>
          </cell>
          <cell r="BR167" t="str">
            <v>20</v>
          </cell>
          <cell r="BS167" t="str">
            <v>ALTRI ITALIA</v>
          </cell>
          <cell r="BT167">
            <v>20060501</v>
          </cell>
          <cell r="BU167">
            <v>20060531</v>
          </cell>
          <cell r="BV167" t="str">
            <v>081602</v>
          </cell>
        </row>
        <row r="168">
          <cell r="A168" t="str">
            <v>00</v>
          </cell>
          <cell r="B168" t="str">
            <v>00</v>
          </cell>
          <cell r="C168" t="str">
            <v>02</v>
          </cell>
          <cell r="D168" t="str">
            <v>CN0031</v>
          </cell>
          <cell r="E168" t="str">
            <v>OFFICINE BIEFFEBI SRL</v>
          </cell>
          <cell r="F168" t="str">
            <v>CN0031A</v>
          </cell>
          <cell r="G168" t="str">
            <v>OFFICINE BIEFFEBI SRL</v>
          </cell>
          <cell r="H168" t="str">
            <v>99480444</v>
          </cell>
          <cell r="I168" t="str">
            <v>LONGHERONE DESTRO</v>
          </cell>
          <cell r="J168" t="str">
            <v>NR</v>
          </cell>
          <cell r="K168" t="str">
            <v>2000</v>
          </cell>
          <cell r="L168" t="str">
            <v>S2000</v>
          </cell>
          <cell r="M168" t="str">
            <v>0020-FATTU</v>
          </cell>
          <cell r="N168" t="str">
            <v>MER</v>
          </cell>
          <cell r="O168">
            <v>2.69</v>
          </cell>
          <cell r="P168">
            <v>6600</v>
          </cell>
          <cell r="Q168">
            <v>17754</v>
          </cell>
          <cell r="R168">
            <v>2.69</v>
          </cell>
          <cell r="S168">
            <v>2.69</v>
          </cell>
          <cell r="T168">
            <v>0</v>
          </cell>
          <cell r="U168">
            <v>0</v>
          </cell>
          <cell r="W168">
            <v>1.69472</v>
          </cell>
          <cell r="Y168">
            <v>0</v>
          </cell>
          <cell r="AA168">
            <v>0.101683</v>
          </cell>
          <cell r="AC168">
            <v>0.74</v>
          </cell>
          <cell r="AE168">
            <v>4.4400000000000002E-2</v>
          </cell>
          <cell r="AG168">
            <v>0.14632700000000001</v>
          </cell>
          <cell r="AI168">
            <v>0.25821899999999998</v>
          </cell>
          <cell r="AK168">
            <v>1.162E-2</v>
          </cell>
          <cell r="AM168">
            <v>1.3169E-2</v>
          </cell>
          <cell r="AO168">
            <v>6.0201999999999999E-2</v>
          </cell>
          <cell r="AQ168">
            <v>0</v>
          </cell>
          <cell r="AS168">
            <v>0</v>
          </cell>
          <cell r="AU168">
            <v>0</v>
          </cell>
          <cell r="AW168">
            <v>0</v>
          </cell>
          <cell r="AY168">
            <v>0</v>
          </cell>
          <cell r="BA168">
            <v>-0.20824999999999999</v>
          </cell>
          <cell r="BC168">
            <v>0</v>
          </cell>
          <cell r="BE168">
            <v>0</v>
          </cell>
          <cell r="BG168">
            <v>0</v>
          </cell>
          <cell r="BI168">
            <v>0</v>
          </cell>
          <cell r="BK168">
            <v>0</v>
          </cell>
          <cell r="BM168">
            <v>0</v>
          </cell>
          <cell r="BO168">
            <v>0</v>
          </cell>
          <cell r="BQ168">
            <v>0</v>
          </cell>
          <cell r="BR168" t="str">
            <v>20</v>
          </cell>
          <cell r="BS168" t="str">
            <v>ALTRI ITALIA</v>
          </cell>
          <cell r="BT168">
            <v>20060501</v>
          </cell>
          <cell r="BU168">
            <v>20060531</v>
          </cell>
          <cell r="BV168" t="str">
            <v>081602</v>
          </cell>
        </row>
        <row r="169">
          <cell r="A169" t="str">
            <v>00</v>
          </cell>
          <cell r="B169" t="str">
            <v>00</v>
          </cell>
          <cell r="C169" t="str">
            <v>02</v>
          </cell>
          <cell r="D169" t="str">
            <v>CN0031</v>
          </cell>
          <cell r="E169" t="str">
            <v>OFFICINE BIEFFEBI SRL</v>
          </cell>
          <cell r="F169" t="str">
            <v>CN0031A</v>
          </cell>
          <cell r="G169" t="str">
            <v>OFFICINE BIEFFEBI SRL</v>
          </cell>
          <cell r="H169" t="str">
            <v>99489776</v>
          </cell>
          <cell r="I169" t="str">
            <v>SCATOLAMENTO RIP.VANO PORTA DS</v>
          </cell>
          <cell r="J169" t="str">
            <v>NR</v>
          </cell>
          <cell r="K169" t="str">
            <v>2000</v>
          </cell>
          <cell r="L169" t="str">
            <v>S2000</v>
          </cell>
          <cell r="M169" t="str">
            <v>0020-FATTU</v>
          </cell>
          <cell r="N169" t="str">
            <v>MER</v>
          </cell>
          <cell r="O169">
            <v>3.798</v>
          </cell>
          <cell r="P169">
            <v>1599</v>
          </cell>
          <cell r="Q169">
            <v>6073</v>
          </cell>
          <cell r="R169">
            <v>3.798</v>
          </cell>
          <cell r="S169">
            <v>3.798</v>
          </cell>
          <cell r="T169">
            <v>0</v>
          </cell>
          <cell r="U169">
            <v>0</v>
          </cell>
          <cell r="W169">
            <v>2.6523590000000001</v>
          </cell>
          <cell r="Y169">
            <v>4.2000000000000003E-2</v>
          </cell>
          <cell r="AA169">
            <v>0.161661</v>
          </cell>
          <cell r="AC169">
            <v>0.9</v>
          </cell>
          <cell r="AE169">
            <v>5.3999999999999999E-2</v>
          </cell>
          <cell r="AG169">
            <v>0.23050599999999999</v>
          </cell>
          <cell r="AI169">
            <v>0.11216</v>
          </cell>
          <cell r="AK169">
            <v>1.9043000000000001E-2</v>
          </cell>
          <cell r="AM169">
            <v>1.5051999999999999E-2</v>
          </cell>
          <cell r="AO169">
            <v>8.3735000000000004E-2</v>
          </cell>
          <cell r="AQ169">
            <v>0</v>
          </cell>
          <cell r="AS169">
            <v>0</v>
          </cell>
          <cell r="AU169">
            <v>0</v>
          </cell>
          <cell r="AW169">
            <v>0</v>
          </cell>
          <cell r="AY169">
            <v>0</v>
          </cell>
          <cell r="BA169">
            <v>-0.59499999999999997</v>
          </cell>
          <cell r="BC169">
            <v>0</v>
          </cell>
          <cell r="BE169">
            <v>0</v>
          </cell>
          <cell r="BG169">
            <v>0</v>
          </cell>
          <cell r="BI169">
            <v>0</v>
          </cell>
          <cell r="BK169">
            <v>0</v>
          </cell>
          <cell r="BM169">
            <v>0</v>
          </cell>
          <cell r="BO169">
            <v>0</v>
          </cell>
          <cell r="BQ169">
            <v>0</v>
          </cell>
          <cell r="BR169" t="str">
            <v>20</v>
          </cell>
          <cell r="BS169" t="str">
            <v>ALTRI ITALIA</v>
          </cell>
          <cell r="BT169">
            <v>20060501</v>
          </cell>
          <cell r="BU169">
            <v>20060531</v>
          </cell>
          <cell r="BV169" t="str">
            <v>081602</v>
          </cell>
          <cell r="BW169" t="str">
            <v>2910</v>
          </cell>
          <cell r="BX169" t="str">
            <v>Assemblaggio - produz. (dir/indir/impieg)</v>
          </cell>
        </row>
        <row r="170">
          <cell r="A170" t="str">
            <v>00</v>
          </cell>
          <cell r="B170" t="str">
            <v>00</v>
          </cell>
          <cell r="C170" t="str">
            <v>02</v>
          </cell>
          <cell r="D170" t="str">
            <v>CN0031</v>
          </cell>
          <cell r="E170" t="str">
            <v>OFFICINE BIEFFEBI SRL</v>
          </cell>
          <cell r="F170" t="str">
            <v>CN0031A</v>
          </cell>
          <cell r="G170" t="str">
            <v>OFFICINE BIEFFEBI SRL</v>
          </cell>
          <cell r="H170" t="str">
            <v>99489777</v>
          </cell>
          <cell r="I170" t="str">
            <v>SCATOLAMENTO RIP.VANO PORTA SN</v>
          </cell>
          <cell r="J170" t="str">
            <v>NR</v>
          </cell>
          <cell r="K170" t="str">
            <v>2000</v>
          </cell>
          <cell r="L170" t="str">
            <v>S2000</v>
          </cell>
          <cell r="M170" t="str">
            <v>0020-FATTU</v>
          </cell>
          <cell r="N170" t="str">
            <v>MER</v>
          </cell>
          <cell r="O170">
            <v>3.798</v>
          </cell>
          <cell r="P170">
            <v>1593</v>
          </cell>
          <cell r="Q170">
            <v>6050.22</v>
          </cell>
          <cell r="R170">
            <v>3.798</v>
          </cell>
          <cell r="S170">
            <v>3.798</v>
          </cell>
          <cell r="T170">
            <v>0</v>
          </cell>
          <cell r="U170">
            <v>0</v>
          </cell>
          <cell r="W170">
            <v>2.6523590000000001</v>
          </cell>
          <cell r="Y170">
            <v>4.2000000000000003E-2</v>
          </cell>
          <cell r="AA170">
            <v>0.161661</v>
          </cell>
          <cell r="AC170">
            <v>0.9</v>
          </cell>
          <cell r="AE170">
            <v>5.3999999999999999E-2</v>
          </cell>
          <cell r="AG170">
            <v>0.23050599999999999</v>
          </cell>
          <cell r="AI170">
            <v>0.11216</v>
          </cell>
          <cell r="AK170">
            <v>1.9043000000000001E-2</v>
          </cell>
          <cell r="AM170">
            <v>1.5051999999999999E-2</v>
          </cell>
          <cell r="AO170">
            <v>8.3735000000000004E-2</v>
          </cell>
          <cell r="AQ170">
            <v>0</v>
          </cell>
          <cell r="AS170">
            <v>0</v>
          </cell>
          <cell r="AU170">
            <v>0</v>
          </cell>
          <cell r="AW170">
            <v>0</v>
          </cell>
          <cell r="AY170">
            <v>0</v>
          </cell>
          <cell r="BA170">
            <v>-0.59499999999999997</v>
          </cell>
          <cell r="BC170">
            <v>0</v>
          </cell>
          <cell r="BE170">
            <v>0</v>
          </cell>
          <cell r="BG170">
            <v>0</v>
          </cell>
          <cell r="BI170">
            <v>0</v>
          </cell>
          <cell r="BK170">
            <v>0</v>
          </cell>
          <cell r="BM170">
            <v>0</v>
          </cell>
          <cell r="BO170">
            <v>0</v>
          </cell>
          <cell r="BQ170">
            <v>0</v>
          </cell>
          <cell r="BR170" t="str">
            <v>20</v>
          </cell>
          <cell r="BS170" t="str">
            <v>ALTRI ITALIA</v>
          </cell>
          <cell r="BT170">
            <v>20060501</v>
          </cell>
          <cell r="BU170">
            <v>20060531</v>
          </cell>
          <cell r="BV170" t="str">
            <v>081602</v>
          </cell>
          <cell r="BW170" t="str">
            <v>2910</v>
          </cell>
          <cell r="BX170" t="str">
            <v>Assemblaggio - produz. (dir/indir/impieg)</v>
          </cell>
        </row>
        <row r="171">
          <cell r="A171" t="str">
            <v>00</v>
          </cell>
          <cell r="B171" t="str">
            <v>00</v>
          </cell>
          <cell r="C171" t="str">
            <v>02</v>
          </cell>
          <cell r="D171" t="str">
            <v>CN0037</v>
          </cell>
          <cell r="E171" t="str">
            <v>IVECO SPA STAB. 19-WMF/OPER.LOG.VILLANOVA UDC 942</v>
          </cell>
          <cell r="F171" t="str">
            <v>CN0037A</v>
          </cell>
          <cell r="G171" t="str">
            <v>VILLANOVA S.P.A. (ARGENTINA) FOR:015995</v>
          </cell>
          <cell r="H171" t="str">
            <v>8142845</v>
          </cell>
          <cell r="I171" t="str">
            <v>RINFORZO</v>
          </cell>
          <cell r="J171" t="str">
            <v>NR</v>
          </cell>
          <cell r="K171" t="str">
            <v>SPR</v>
          </cell>
          <cell r="L171" t="str">
            <v>FURGONE SPR1 - SPR2</v>
          </cell>
          <cell r="M171" t="str">
            <v>0020-FATTU</v>
          </cell>
          <cell r="N171" t="str">
            <v>MER</v>
          </cell>
          <cell r="O171">
            <v>1.0193000000000001</v>
          </cell>
          <cell r="P171">
            <v>1440</v>
          </cell>
          <cell r="Q171">
            <v>1467.79</v>
          </cell>
          <cell r="R171">
            <v>1.0193000000000001</v>
          </cell>
          <cell r="S171">
            <v>1.0193000000000001</v>
          </cell>
          <cell r="T171">
            <v>0</v>
          </cell>
          <cell r="U171">
            <v>0</v>
          </cell>
          <cell r="W171">
            <v>0</v>
          </cell>
          <cell r="Y171">
            <v>1.0900000000000001</v>
          </cell>
          <cell r="AA171">
            <v>6.54E-2</v>
          </cell>
          <cell r="AC171">
            <v>0</v>
          </cell>
          <cell r="AE171">
            <v>0</v>
          </cell>
          <cell r="AG171">
            <v>0</v>
          </cell>
          <cell r="AI171">
            <v>0</v>
          </cell>
          <cell r="AK171">
            <v>0</v>
          </cell>
          <cell r="AM171">
            <v>0</v>
          </cell>
          <cell r="AO171">
            <v>2.3108E-2</v>
          </cell>
          <cell r="AQ171">
            <v>0</v>
          </cell>
          <cell r="AS171">
            <v>0</v>
          </cell>
          <cell r="AU171">
            <v>0</v>
          </cell>
          <cell r="AW171">
            <v>0</v>
          </cell>
          <cell r="AY171">
            <v>0</v>
          </cell>
          <cell r="BA171">
            <v>0</v>
          </cell>
          <cell r="BC171">
            <v>0</v>
          </cell>
          <cell r="BE171">
            <v>0</v>
          </cell>
          <cell r="BG171">
            <v>0</v>
          </cell>
          <cell r="BI171">
            <v>0</v>
          </cell>
          <cell r="BK171">
            <v>0</v>
          </cell>
          <cell r="BM171">
            <v>0</v>
          </cell>
          <cell r="BO171">
            <v>0</v>
          </cell>
          <cell r="BQ171">
            <v>0</v>
          </cell>
          <cell r="BR171" t="str">
            <v>IV</v>
          </cell>
          <cell r="BS171" t="str">
            <v>IVECO</v>
          </cell>
          <cell r="BT171">
            <v>20060501</v>
          </cell>
          <cell r="BU171">
            <v>20060531</v>
          </cell>
          <cell r="BV171" t="str">
            <v>0015995</v>
          </cell>
        </row>
        <row r="172">
          <cell r="A172" t="str">
            <v>00</v>
          </cell>
          <cell r="B172" t="str">
            <v>00</v>
          </cell>
          <cell r="C172" t="str">
            <v>02</v>
          </cell>
          <cell r="D172" t="str">
            <v>CN0037</v>
          </cell>
          <cell r="E172" t="str">
            <v>IVECO SPA STAB. 19-WMF/OPER.LOG.VILLANOVA UDC 942</v>
          </cell>
          <cell r="F172" t="str">
            <v>CN0037A</v>
          </cell>
          <cell r="G172" t="str">
            <v>VILLANOVA S.P.A. (ARGENTINA) FOR:015995</v>
          </cell>
          <cell r="H172" t="str">
            <v>8142846</v>
          </cell>
          <cell r="I172" t="str">
            <v>RINFORZO</v>
          </cell>
          <cell r="J172" t="str">
            <v>NR</v>
          </cell>
          <cell r="K172" t="str">
            <v>SPR</v>
          </cell>
          <cell r="L172" t="str">
            <v>FURGONE SPR1 - SPR2</v>
          </cell>
          <cell r="M172" t="str">
            <v>0020-FATTU</v>
          </cell>
          <cell r="N172" t="str">
            <v>MER</v>
          </cell>
          <cell r="O172">
            <v>1.0193000000000001</v>
          </cell>
          <cell r="P172">
            <v>1454</v>
          </cell>
          <cell r="Q172">
            <v>1482.06</v>
          </cell>
          <cell r="R172">
            <v>1.0193000000000001</v>
          </cell>
          <cell r="S172">
            <v>1.0193000000000001</v>
          </cell>
          <cell r="T172">
            <v>0</v>
          </cell>
          <cell r="U172">
            <v>0</v>
          </cell>
          <cell r="W172">
            <v>0</v>
          </cell>
          <cell r="Y172">
            <v>1.0900000000000001</v>
          </cell>
          <cell r="AA172">
            <v>6.54E-2</v>
          </cell>
          <cell r="AC172">
            <v>0</v>
          </cell>
          <cell r="AE172">
            <v>0</v>
          </cell>
          <cell r="AG172">
            <v>0</v>
          </cell>
          <cell r="AI172">
            <v>0</v>
          </cell>
          <cell r="AK172">
            <v>0</v>
          </cell>
          <cell r="AM172">
            <v>0</v>
          </cell>
          <cell r="AO172">
            <v>2.3108E-2</v>
          </cell>
          <cell r="AQ172">
            <v>0</v>
          </cell>
          <cell r="AS172">
            <v>0</v>
          </cell>
          <cell r="AU172">
            <v>0</v>
          </cell>
          <cell r="AW172">
            <v>0</v>
          </cell>
          <cell r="AY172">
            <v>0</v>
          </cell>
          <cell r="BA172">
            <v>0</v>
          </cell>
          <cell r="BC172">
            <v>0</v>
          </cell>
          <cell r="BE172">
            <v>0</v>
          </cell>
          <cell r="BG172">
            <v>0</v>
          </cell>
          <cell r="BI172">
            <v>0</v>
          </cell>
          <cell r="BK172">
            <v>0</v>
          </cell>
          <cell r="BM172">
            <v>0</v>
          </cell>
          <cell r="BO172">
            <v>0</v>
          </cell>
          <cell r="BQ172">
            <v>0</v>
          </cell>
          <cell r="BR172" t="str">
            <v>IV</v>
          </cell>
          <cell r="BS172" t="str">
            <v>IVECO</v>
          </cell>
          <cell r="BT172">
            <v>20060501</v>
          </cell>
          <cell r="BU172">
            <v>20060531</v>
          </cell>
          <cell r="BV172" t="str">
            <v>0015995</v>
          </cell>
        </row>
        <row r="173">
          <cell r="A173" t="str">
            <v>00</v>
          </cell>
          <cell r="B173" t="str">
            <v>00</v>
          </cell>
          <cell r="C173" t="str">
            <v>02</v>
          </cell>
          <cell r="D173" t="str">
            <v>CN0037</v>
          </cell>
          <cell r="E173" t="str">
            <v>IVECO SPA STAB. 19-WMF/OPER.LOG.VILLANOVA UDC 942</v>
          </cell>
          <cell r="F173" t="str">
            <v>CN0037A</v>
          </cell>
          <cell r="G173" t="str">
            <v>VILLANOVA S.P.A. (ARGENTINA) FOR:015995</v>
          </cell>
          <cell r="H173" t="str">
            <v>8143845</v>
          </cell>
          <cell r="I173" t="str">
            <v>OSSATURA</v>
          </cell>
          <cell r="J173" t="str">
            <v>NR</v>
          </cell>
          <cell r="K173" t="str">
            <v>SPR</v>
          </cell>
          <cell r="L173" t="str">
            <v>FURGONE SPR1 - SPR2</v>
          </cell>
          <cell r="M173" t="str">
            <v>0020-FATTU</v>
          </cell>
          <cell r="N173" t="str">
            <v>MER</v>
          </cell>
          <cell r="O173">
            <v>17.79</v>
          </cell>
          <cell r="P173">
            <v>225</v>
          </cell>
          <cell r="Q173">
            <v>4002.75</v>
          </cell>
          <cell r="R173">
            <v>17.79</v>
          </cell>
          <cell r="S173">
            <v>17.79</v>
          </cell>
          <cell r="T173">
            <v>0</v>
          </cell>
          <cell r="U173">
            <v>0</v>
          </cell>
          <cell r="W173">
            <v>0</v>
          </cell>
          <cell r="Y173">
            <v>9.0686999999999998</v>
          </cell>
          <cell r="AA173">
            <v>0.54412199999999999</v>
          </cell>
          <cell r="AC173">
            <v>1.45</v>
          </cell>
          <cell r="AE173">
            <v>8.6999999999999994E-2</v>
          </cell>
          <cell r="AG173">
            <v>3.5097990000000001</v>
          </cell>
          <cell r="AI173">
            <v>1.316438</v>
          </cell>
          <cell r="AK173">
            <v>0</v>
          </cell>
          <cell r="AM173">
            <v>0</v>
          </cell>
          <cell r="AO173">
            <v>0.319521</v>
          </cell>
          <cell r="AQ173">
            <v>0</v>
          </cell>
          <cell r="AS173">
            <v>0</v>
          </cell>
          <cell r="AU173">
            <v>0</v>
          </cell>
          <cell r="AW173">
            <v>0</v>
          </cell>
          <cell r="AY173">
            <v>0</v>
          </cell>
          <cell r="BA173">
            <v>0</v>
          </cell>
          <cell r="BC173">
            <v>0</v>
          </cell>
          <cell r="BE173">
            <v>0</v>
          </cell>
          <cell r="BG173">
            <v>0</v>
          </cell>
          <cell r="BI173">
            <v>0</v>
          </cell>
          <cell r="BK173">
            <v>0</v>
          </cell>
          <cell r="BM173">
            <v>0</v>
          </cell>
          <cell r="BO173">
            <v>0</v>
          </cell>
          <cell r="BQ173">
            <v>0</v>
          </cell>
          <cell r="BR173" t="str">
            <v>IV</v>
          </cell>
          <cell r="BS173" t="str">
            <v>IVECO</v>
          </cell>
          <cell r="BT173">
            <v>20060501</v>
          </cell>
          <cell r="BU173">
            <v>20060531</v>
          </cell>
          <cell r="BV173" t="str">
            <v>0015995</v>
          </cell>
        </row>
        <row r="174">
          <cell r="A174" t="str">
            <v>00</v>
          </cell>
          <cell r="B174" t="str">
            <v>00</v>
          </cell>
          <cell r="C174" t="str">
            <v>02</v>
          </cell>
          <cell r="D174" t="str">
            <v>CN0078</v>
          </cell>
          <cell r="E174" t="str">
            <v>IVECO S.P.A. STABILIMENTO OM SUZZARA</v>
          </cell>
          <cell r="F174" t="str">
            <v>CN0078A</v>
          </cell>
          <cell r="G174" t="str">
            <v>IVECO SUZZARA PLANT LIGHT CDA 02101</v>
          </cell>
          <cell r="H174" t="str">
            <v>3800095</v>
          </cell>
          <cell r="I174" t="str">
            <v>PAVIMENTO ANTERIORE CABINA</v>
          </cell>
          <cell r="J174" t="str">
            <v>NR</v>
          </cell>
          <cell r="K174" t="str">
            <v>2000</v>
          </cell>
          <cell r="L174" t="str">
            <v>S2000</v>
          </cell>
          <cell r="M174" t="str">
            <v>0020-FATTU</v>
          </cell>
          <cell r="N174" t="str">
            <v>MER</v>
          </cell>
          <cell r="O174">
            <v>15.56</v>
          </cell>
          <cell r="P174">
            <v>549</v>
          </cell>
          <cell r="Q174">
            <v>8542.44</v>
          </cell>
          <cell r="R174">
            <v>15.56</v>
          </cell>
          <cell r="S174">
            <v>14.75</v>
          </cell>
          <cell r="T174">
            <v>0.16</v>
          </cell>
          <cell r="U174">
            <v>0.65</v>
          </cell>
          <cell r="W174">
            <v>10.976900000000001</v>
          </cell>
          <cell r="Y174">
            <v>0</v>
          </cell>
          <cell r="AA174">
            <v>0.65861400000000003</v>
          </cell>
          <cell r="AC174">
            <v>0</v>
          </cell>
          <cell r="AE174">
            <v>0</v>
          </cell>
          <cell r="AG174">
            <v>0.59263399999999999</v>
          </cell>
          <cell r="AI174">
            <v>2.8405130000000001</v>
          </cell>
          <cell r="AK174">
            <v>9.7372E-2</v>
          </cell>
          <cell r="AM174">
            <v>6.7731E-2</v>
          </cell>
          <cell r="AO174">
            <v>0.30467499999999997</v>
          </cell>
          <cell r="AQ174">
            <v>0</v>
          </cell>
          <cell r="AS174">
            <v>0</v>
          </cell>
          <cell r="AU174">
            <v>0</v>
          </cell>
          <cell r="AW174">
            <v>0</v>
          </cell>
          <cell r="AY174">
            <v>0</v>
          </cell>
          <cell r="BA174">
            <v>0</v>
          </cell>
          <cell r="BC174">
            <v>0</v>
          </cell>
          <cell r="BE174">
            <v>0</v>
          </cell>
          <cell r="BG174">
            <v>0</v>
          </cell>
          <cell r="BI174">
            <v>0</v>
          </cell>
          <cell r="BK174">
            <v>0</v>
          </cell>
          <cell r="BM174">
            <v>0</v>
          </cell>
          <cell r="BO174">
            <v>0</v>
          </cell>
          <cell r="BQ174">
            <v>0</v>
          </cell>
          <cell r="BR174" t="str">
            <v>IV</v>
          </cell>
          <cell r="BS174" t="str">
            <v>IVECO</v>
          </cell>
          <cell r="BT174">
            <v>20060501</v>
          </cell>
          <cell r="BU174">
            <v>20060531</v>
          </cell>
          <cell r="BV174" t="str">
            <v>0023250</v>
          </cell>
          <cell r="BW174" t="str">
            <v>2810</v>
          </cell>
          <cell r="BX174" t="str">
            <v>Stampaggio - produz. (dir/ind/imp)</v>
          </cell>
        </row>
        <row r="175">
          <cell r="A175" t="str">
            <v>00</v>
          </cell>
          <cell r="B175" t="str">
            <v>00</v>
          </cell>
          <cell r="C175" t="str">
            <v>02</v>
          </cell>
          <cell r="D175" t="str">
            <v>CN0078</v>
          </cell>
          <cell r="E175" t="str">
            <v>IVECO S.P.A. STABILIMENTO OM SUZZARA</v>
          </cell>
          <cell r="F175" t="str">
            <v>CN0078A</v>
          </cell>
          <cell r="G175" t="str">
            <v>IVECO SUZZARA PLANT LIGHT CDA 02101</v>
          </cell>
          <cell r="H175" t="str">
            <v>3804971</v>
          </cell>
          <cell r="I175" t="str">
            <v>LAMA SCATOLAMENTO SX CPL</v>
          </cell>
          <cell r="J175" t="str">
            <v>NR</v>
          </cell>
          <cell r="K175" t="str">
            <v>2000</v>
          </cell>
          <cell r="L175" t="str">
            <v>S2000</v>
          </cell>
          <cell r="M175" t="str">
            <v>0020-FATTU</v>
          </cell>
          <cell r="N175" t="str">
            <v>MER</v>
          </cell>
          <cell r="O175">
            <v>6.45</v>
          </cell>
          <cell r="P175">
            <v>5775</v>
          </cell>
          <cell r="Q175">
            <v>37248.75</v>
          </cell>
          <cell r="R175">
            <v>6.45</v>
          </cell>
          <cell r="S175">
            <v>6.38</v>
          </cell>
          <cell r="T175">
            <v>0.02</v>
          </cell>
          <cell r="U175">
            <v>0.05</v>
          </cell>
          <cell r="W175">
            <v>0</v>
          </cell>
          <cell r="Y175">
            <v>3.7199999999999997E-2</v>
          </cell>
          <cell r="AA175">
            <v>2.232E-3</v>
          </cell>
          <cell r="AC175">
            <v>0</v>
          </cell>
          <cell r="AE175">
            <v>0</v>
          </cell>
          <cell r="AG175">
            <v>2.155608</v>
          </cell>
          <cell r="AI175">
            <v>1.3948050000000001</v>
          </cell>
          <cell r="AK175">
            <v>0</v>
          </cell>
          <cell r="AM175">
            <v>0</v>
          </cell>
          <cell r="AO175">
            <v>7.1795999999999999E-2</v>
          </cell>
          <cell r="AQ175">
            <v>0</v>
          </cell>
          <cell r="AS175">
            <v>0</v>
          </cell>
          <cell r="AU175">
            <v>0</v>
          </cell>
          <cell r="AW175">
            <v>0</v>
          </cell>
          <cell r="AY175">
            <v>0</v>
          </cell>
          <cell r="BA175">
            <v>0</v>
          </cell>
          <cell r="BC175">
            <v>0</v>
          </cell>
          <cell r="BE175">
            <v>0</v>
          </cell>
          <cell r="BG175">
            <v>0</v>
          </cell>
          <cell r="BI175">
            <v>0</v>
          </cell>
          <cell r="BK175">
            <v>0</v>
          </cell>
          <cell r="BM175">
            <v>0</v>
          </cell>
          <cell r="BO175">
            <v>0</v>
          </cell>
          <cell r="BQ175">
            <v>0</v>
          </cell>
          <cell r="BR175" t="str">
            <v>IV</v>
          </cell>
          <cell r="BS175" t="str">
            <v>IVECO</v>
          </cell>
          <cell r="BT175">
            <v>20060501</v>
          </cell>
          <cell r="BU175">
            <v>20060531</v>
          </cell>
          <cell r="BV175" t="str">
            <v>0023250</v>
          </cell>
        </row>
        <row r="176">
          <cell r="A176" t="str">
            <v>00</v>
          </cell>
          <cell r="B176" t="str">
            <v>00</v>
          </cell>
          <cell r="C176" t="str">
            <v>02</v>
          </cell>
          <cell r="D176" t="str">
            <v>CN0078</v>
          </cell>
          <cell r="E176" t="str">
            <v>IVECO S.P.A. STABILIMENTO OM SUZZARA</v>
          </cell>
          <cell r="F176" t="str">
            <v>CN0078A</v>
          </cell>
          <cell r="G176" t="str">
            <v>IVECO SUZZARA PLANT LIGHT CDA 02101</v>
          </cell>
          <cell r="H176" t="str">
            <v>3804972</v>
          </cell>
          <cell r="I176" t="str">
            <v>LAMA SCATOLAMENTO DX CPL</v>
          </cell>
          <cell r="J176" t="str">
            <v>NR</v>
          </cell>
          <cell r="K176" t="str">
            <v>2000</v>
          </cell>
          <cell r="L176" t="str">
            <v>S2000</v>
          </cell>
          <cell r="M176" t="str">
            <v>0020-FATTU</v>
          </cell>
          <cell r="N176" t="str">
            <v>MER</v>
          </cell>
          <cell r="O176">
            <v>6.75</v>
          </cell>
          <cell r="P176">
            <v>5600</v>
          </cell>
          <cell r="Q176">
            <v>37800</v>
          </cell>
          <cell r="R176">
            <v>6.75</v>
          </cell>
          <cell r="S176">
            <v>6.68</v>
          </cell>
          <cell r="T176">
            <v>0.02</v>
          </cell>
          <cell r="U176">
            <v>0.05</v>
          </cell>
          <cell r="W176">
            <v>0</v>
          </cell>
          <cell r="Y176">
            <v>7.4399999999999994E-2</v>
          </cell>
          <cell r="AA176">
            <v>4.4640000000000001E-3</v>
          </cell>
          <cell r="AC176">
            <v>0</v>
          </cell>
          <cell r="AE176">
            <v>0</v>
          </cell>
          <cell r="AG176">
            <v>2.155608</v>
          </cell>
          <cell r="AI176">
            <v>1.3948050000000001</v>
          </cell>
          <cell r="AK176">
            <v>0</v>
          </cell>
          <cell r="AM176">
            <v>0</v>
          </cell>
          <cell r="AO176">
            <v>7.2584999999999997E-2</v>
          </cell>
          <cell r="AQ176">
            <v>0</v>
          </cell>
          <cell r="AS176">
            <v>0</v>
          </cell>
          <cell r="AU176">
            <v>0</v>
          </cell>
          <cell r="AW176">
            <v>0</v>
          </cell>
          <cell r="AY176">
            <v>0</v>
          </cell>
          <cell r="BA176">
            <v>0</v>
          </cell>
          <cell r="BC176">
            <v>0</v>
          </cell>
          <cell r="BE176">
            <v>0</v>
          </cell>
          <cell r="BG176">
            <v>0</v>
          </cell>
          <cell r="BI176">
            <v>0</v>
          </cell>
          <cell r="BK176">
            <v>0</v>
          </cell>
          <cell r="BM176">
            <v>0</v>
          </cell>
          <cell r="BO176">
            <v>0</v>
          </cell>
          <cell r="BQ176">
            <v>0</v>
          </cell>
          <cell r="BR176" t="str">
            <v>IV</v>
          </cell>
          <cell r="BS176" t="str">
            <v>IVECO</v>
          </cell>
          <cell r="BT176">
            <v>20060501</v>
          </cell>
          <cell r="BU176">
            <v>20060531</v>
          </cell>
          <cell r="BV176" t="str">
            <v>0023250</v>
          </cell>
        </row>
        <row r="177">
          <cell r="A177" t="str">
            <v>00</v>
          </cell>
          <cell r="B177" t="str">
            <v>00</v>
          </cell>
          <cell r="C177" t="str">
            <v>02</v>
          </cell>
          <cell r="D177" t="str">
            <v>CN0078</v>
          </cell>
          <cell r="E177" t="str">
            <v>IVECO S.P.A. STABILIMENTO OM SUZZARA</v>
          </cell>
          <cell r="F177" t="str">
            <v>CN0078A</v>
          </cell>
          <cell r="G177" t="str">
            <v>IVECO SUZZARA PLANT LIGHT CDA 02101</v>
          </cell>
          <cell r="H177" t="str">
            <v>500344198</v>
          </cell>
          <cell r="I177" t="str">
            <v>RIVESTIMENTO PADIGLIONE</v>
          </cell>
          <cell r="J177" t="str">
            <v>NR</v>
          </cell>
          <cell r="K177" t="str">
            <v>2000</v>
          </cell>
          <cell r="L177" t="str">
            <v>S2000</v>
          </cell>
          <cell r="M177" t="str">
            <v>0020-FATTU</v>
          </cell>
          <cell r="N177" t="str">
            <v>MER</v>
          </cell>
          <cell r="O177">
            <v>12.26</v>
          </cell>
          <cell r="P177">
            <v>2956</v>
          </cell>
          <cell r="Q177">
            <v>36240.559999999998</v>
          </cell>
          <cell r="R177">
            <v>12.26</v>
          </cell>
          <cell r="S177">
            <v>11.55</v>
          </cell>
          <cell r="T177">
            <v>0.14000000000000001</v>
          </cell>
          <cell r="U177">
            <v>0.56999999999999995</v>
          </cell>
          <cell r="W177">
            <v>9.1967999999999996</v>
          </cell>
          <cell r="Y177">
            <v>0</v>
          </cell>
          <cell r="AA177">
            <v>0.55180799999999997</v>
          </cell>
          <cell r="AC177">
            <v>2.9</v>
          </cell>
          <cell r="AE177">
            <v>0.17399999999999999</v>
          </cell>
          <cell r="AG177">
            <v>0</v>
          </cell>
          <cell r="AI177">
            <v>0</v>
          </cell>
          <cell r="AK177">
            <v>0</v>
          </cell>
          <cell r="AM177">
            <v>0</v>
          </cell>
          <cell r="AO177">
            <v>0.25645200000000001</v>
          </cell>
          <cell r="AQ177">
            <v>0</v>
          </cell>
          <cell r="AS177">
            <v>0</v>
          </cell>
          <cell r="AU177">
            <v>0</v>
          </cell>
          <cell r="AW177">
            <v>0</v>
          </cell>
          <cell r="AY177">
            <v>6.8171999999999996E-2</v>
          </cell>
          <cell r="BA177">
            <v>-0.6825</v>
          </cell>
          <cell r="BC177">
            <v>0</v>
          </cell>
          <cell r="BE177">
            <v>0</v>
          </cell>
          <cell r="BG177">
            <v>0</v>
          </cell>
          <cell r="BI177">
            <v>0</v>
          </cell>
          <cell r="BK177">
            <v>0</v>
          </cell>
          <cell r="BM177">
            <v>0</v>
          </cell>
          <cell r="BO177">
            <v>0</v>
          </cell>
          <cell r="BQ177">
            <v>0</v>
          </cell>
          <cell r="BR177" t="str">
            <v>IV</v>
          </cell>
          <cell r="BS177" t="str">
            <v>IVECO</v>
          </cell>
          <cell r="BT177">
            <v>20060501</v>
          </cell>
          <cell r="BU177">
            <v>20060531</v>
          </cell>
          <cell r="BV177" t="str">
            <v>0023250</v>
          </cell>
        </row>
        <row r="178">
          <cell r="A178" t="str">
            <v>00</v>
          </cell>
          <cell r="B178" t="str">
            <v>00</v>
          </cell>
          <cell r="C178" t="str">
            <v>02</v>
          </cell>
          <cell r="D178" t="str">
            <v>CN0078</v>
          </cell>
          <cell r="E178" t="str">
            <v>IVECO S.P.A. STABILIMENTO OM SUZZARA</v>
          </cell>
          <cell r="F178" t="str">
            <v>CN0078A</v>
          </cell>
          <cell r="G178" t="str">
            <v>IVECO SUZZARA PLANT LIGHT CDA 02101</v>
          </cell>
          <cell r="H178" t="str">
            <v>500344199</v>
          </cell>
          <cell r="I178" t="str">
            <v>RIVESTIMENTO PADIGLIONE</v>
          </cell>
          <cell r="J178" t="str">
            <v>NR</v>
          </cell>
          <cell r="K178" t="str">
            <v>2000</v>
          </cell>
          <cell r="L178" t="str">
            <v>S2000</v>
          </cell>
          <cell r="M178" t="str">
            <v>0020-FATTU</v>
          </cell>
          <cell r="N178" t="str">
            <v>MER</v>
          </cell>
          <cell r="O178">
            <v>12.26</v>
          </cell>
          <cell r="P178">
            <v>257</v>
          </cell>
          <cell r="Q178">
            <v>3150.82</v>
          </cell>
          <cell r="R178">
            <v>12.26</v>
          </cell>
          <cell r="S178">
            <v>11.55</v>
          </cell>
          <cell r="T178">
            <v>0.14000000000000001</v>
          </cell>
          <cell r="U178">
            <v>0.56999999999999995</v>
          </cell>
          <cell r="W178">
            <v>9.1967999999999996</v>
          </cell>
          <cell r="Y178">
            <v>0</v>
          </cell>
          <cell r="AA178">
            <v>0.55180799999999997</v>
          </cell>
          <cell r="AC178">
            <v>2.9</v>
          </cell>
          <cell r="AE178">
            <v>0.17399999999999999</v>
          </cell>
          <cell r="AG178">
            <v>0</v>
          </cell>
          <cell r="AI178">
            <v>0</v>
          </cell>
          <cell r="AK178">
            <v>0</v>
          </cell>
          <cell r="AM178">
            <v>0</v>
          </cell>
          <cell r="AO178">
            <v>0.25645200000000001</v>
          </cell>
          <cell r="AQ178">
            <v>0</v>
          </cell>
          <cell r="AS178">
            <v>0</v>
          </cell>
          <cell r="AU178">
            <v>0</v>
          </cell>
          <cell r="AW178">
            <v>0</v>
          </cell>
          <cell r="AY178">
            <v>0.40077000000000002</v>
          </cell>
          <cell r="BA178">
            <v>-0.6825</v>
          </cell>
          <cell r="BC178">
            <v>0</v>
          </cell>
          <cell r="BE178">
            <v>0</v>
          </cell>
          <cell r="BG178">
            <v>0</v>
          </cell>
          <cell r="BI178">
            <v>0</v>
          </cell>
          <cell r="BK178">
            <v>0</v>
          </cell>
          <cell r="BM178">
            <v>0</v>
          </cell>
          <cell r="BO178">
            <v>0</v>
          </cell>
          <cell r="BQ178">
            <v>0</v>
          </cell>
          <cell r="BR178" t="str">
            <v>IV</v>
          </cell>
          <cell r="BS178" t="str">
            <v>IVECO</v>
          </cell>
          <cell r="BT178">
            <v>20060501</v>
          </cell>
          <cell r="BU178">
            <v>20060531</v>
          </cell>
          <cell r="BV178" t="str">
            <v>0023250</v>
          </cell>
        </row>
        <row r="179">
          <cell r="A179" t="str">
            <v>00</v>
          </cell>
          <cell r="B179" t="str">
            <v>00</v>
          </cell>
          <cell r="C179" t="str">
            <v>02</v>
          </cell>
          <cell r="D179" t="str">
            <v>CN0078</v>
          </cell>
          <cell r="E179" t="str">
            <v>IVECO S.P.A. STABILIMENTO OM SUZZARA</v>
          </cell>
          <cell r="F179" t="str">
            <v>CN0078A</v>
          </cell>
          <cell r="G179" t="str">
            <v>IVECO SUZZARA PLANT LIGHT CDA 02101</v>
          </cell>
          <cell r="H179" t="str">
            <v>500344200</v>
          </cell>
          <cell r="I179" t="str">
            <v>RIVESTIMENTO PADIGLIONE</v>
          </cell>
          <cell r="J179" t="str">
            <v>NR</v>
          </cell>
          <cell r="K179" t="str">
            <v>2000</v>
          </cell>
          <cell r="L179" t="str">
            <v>S2000</v>
          </cell>
          <cell r="M179" t="str">
            <v>0020-FATTU</v>
          </cell>
          <cell r="N179" t="str">
            <v>MER</v>
          </cell>
          <cell r="O179">
            <v>12.26</v>
          </cell>
          <cell r="P179">
            <v>1014</v>
          </cell>
          <cell r="Q179">
            <v>12431.64</v>
          </cell>
          <cell r="R179">
            <v>12.26</v>
          </cell>
          <cell r="S179">
            <v>11.55</v>
          </cell>
          <cell r="T179">
            <v>0.14000000000000001</v>
          </cell>
          <cell r="U179">
            <v>0.56999999999999995</v>
          </cell>
          <cell r="W179">
            <v>9.1967999999999996</v>
          </cell>
          <cell r="Y179">
            <v>0</v>
          </cell>
          <cell r="AA179">
            <v>0.55180799999999997</v>
          </cell>
          <cell r="AC179">
            <v>2.9</v>
          </cell>
          <cell r="AE179">
            <v>0.17399999999999999</v>
          </cell>
          <cell r="AG179">
            <v>0</v>
          </cell>
          <cell r="AI179">
            <v>0</v>
          </cell>
          <cell r="AK179">
            <v>0</v>
          </cell>
          <cell r="AM179">
            <v>0</v>
          </cell>
          <cell r="AO179">
            <v>0.25645200000000001</v>
          </cell>
          <cell r="AQ179">
            <v>0</v>
          </cell>
          <cell r="AS179">
            <v>0</v>
          </cell>
          <cell r="AU179">
            <v>0</v>
          </cell>
          <cell r="AW179">
            <v>0</v>
          </cell>
          <cell r="AY179">
            <v>0.25822800000000001</v>
          </cell>
          <cell r="BA179">
            <v>-0.6825</v>
          </cell>
          <cell r="BC179">
            <v>0</v>
          </cell>
          <cell r="BE179">
            <v>0</v>
          </cell>
          <cell r="BG179">
            <v>0</v>
          </cell>
          <cell r="BI179">
            <v>0</v>
          </cell>
          <cell r="BK179">
            <v>0</v>
          </cell>
          <cell r="BM179">
            <v>0</v>
          </cell>
          <cell r="BO179">
            <v>0</v>
          </cell>
          <cell r="BQ179">
            <v>0</v>
          </cell>
          <cell r="BR179" t="str">
            <v>IV</v>
          </cell>
          <cell r="BS179" t="str">
            <v>IVECO</v>
          </cell>
          <cell r="BT179">
            <v>20060501</v>
          </cell>
          <cell r="BU179">
            <v>20060531</v>
          </cell>
          <cell r="BV179" t="str">
            <v>0023250</v>
          </cell>
        </row>
        <row r="180">
          <cell r="A180" t="str">
            <v>00</v>
          </cell>
          <cell r="B180" t="str">
            <v>00</v>
          </cell>
          <cell r="C180" t="str">
            <v>02</v>
          </cell>
          <cell r="D180" t="str">
            <v>CN0078</v>
          </cell>
          <cell r="E180" t="str">
            <v>IVECO S.P.A. STABILIMENTO OM SUZZARA</v>
          </cell>
          <cell r="F180" t="str">
            <v>CN0078A</v>
          </cell>
          <cell r="G180" t="str">
            <v>IVECO SUZZARA PLANT LIGHT CDA 02101</v>
          </cell>
          <cell r="H180" t="str">
            <v>504005341</v>
          </cell>
          <cell r="I180" t="str">
            <v>PAVIMENTO G.DX</v>
          </cell>
          <cell r="J180" t="str">
            <v>NR</v>
          </cell>
          <cell r="K180" t="str">
            <v>VENDOR</v>
          </cell>
          <cell r="L180" t="str">
            <v>IVECO VENDOR</v>
          </cell>
          <cell r="M180" t="str">
            <v>0020-FATTU</v>
          </cell>
          <cell r="N180" t="str">
            <v>MER</v>
          </cell>
          <cell r="O180">
            <v>16.91</v>
          </cell>
          <cell r="P180">
            <v>25</v>
          </cell>
          <cell r="Q180">
            <v>422.75</v>
          </cell>
          <cell r="R180">
            <v>16.91</v>
          </cell>
          <cell r="S180">
            <v>16.91</v>
          </cell>
          <cell r="T180">
            <v>0</v>
          </cell>
          <cell r="U180">
            <v>0</v>
          </cell>
          <cell r="W180">
            <v>10.976900000000001</v>
          </cell>
          <cell r="Y180">
            <v>0</v>
          </cell>
          <cell r="AA180">
            <v>0.65861400000000003</v>
          </cell>
          <cell r="AC180">
            <v>0</v>
          </cell>
          <cell r="AE180">
            <v>0</v>
          </cell>
          <cell r="AG180">
            <v>1.295015</v>
          </cell>
          <cell r="AI180">
            <v>2.9851209999999999</v>
          </cell>
          <cell r="AK180">
            <v>0.20582800000000001</v>
          </cell>
          <cell r="AM180">
            <v>0.33112399999999997</v>
          </cell>
          <cell r="AO180">
            <v>0.32905200000000001</v>
          </cell>
          <cell r="AQ180">
            <v>0</v>
          </cell>
          <cell r="AS180">
            <v>0</v>
          </cell>
          <cell r="AU180">
            <v>0</v>
          </cell>
          <cell r="AW180">
            <v>0</v>
          </cell>
          <cell r="AY180">
            <v>0</v>
          </cell>
          <cell r="BA180">
            <v>0</v>
          </cell>
          <cell r="BC180">
            <v>0</v>
          </cell>
          <cell r="BE180">
            <v>0</v>
          </cell>
          <cell r="BG180">
            <v>0</v>
          </cell>
          <cell r="BI180">
            <v>0</v>
          </cell>
          <cell r="BK180">
            <v>0</v>
          </cell>
          <cell r="BM180">
            <v>0</v>
          </cell>
          <cell r="BO180">
            <v>0</v>
          </cell>
          <cell r="BQ180">
            <v>0</v>
          </cell>
          <cell r="BR180" t="str">
            <v>IV</v>
          </cell>
          <cell r="BS180" t="str">
            <v>IVECO</v>
          </cell>
          <cell r="BT180">
            <v>20060501</v>
          </cell>
          <cell r="BU180">
            <v>20060531</v>
          </cell>
          <cell r="BV180" t="str">
            <v>0023250</v>
          </cell>
          <cell r="BW180" t="str">
            <v>2810</v>
          </cell>
          <cell r="BX180" t="str">
            <v>Stampaggio - produz. (dir/ind/imp)</v>
          </cell>
        </row>
        <row r="181">
          <cell r="A181" t="str">
            <v>00</v>
          </cell>
          <cell r="B181" t="str">
            <v>00</v>
          </cell>
          <cell r="C181" t="str">
            <v>02</v>
          </cell>
          <cell r="D181" t="str">
            <v>CN0078</v>
          </cell>
          <cell r="E181" t="str">
            <v>IVECO S.P.A. STABILIMENTO OM SUZZARA</v>
          </cell>
          <cell r="F181" t="str">
            <v>CN0078A</v>
          </cell>
          <cell r="G181" t="str">
            <v>IVECO SUZZARA PLANT LIGHT CDA 02101</v>
          </cell>
          <cell r="H181" t="str">
            <v>504005342</v>
          </cell>
          <cell r="I181" t="str">
            <v>PAVIMENTO G.SX</v>
          </cell>
          <cell r="J181" t="str">
            <v>NR</v>
          </cell>
          <cell r="K181" t="str">
            <v>VENDOR</v>
          </cell>
          <cell r="L181" t="str">
            <v>IVECO VENDOR</v>
          </cell>
          <cell r="M181" t="str">
            <v>0020-FATTU</v>
          </cell>
          <cell r="N181" t="str">
            <v>MER</v>
          </cell>
          <cell r="O181">
            <v>16.91</v>
          </cell>
          <cell r="P181">
            <v>100</v>
          </cell>
          <cell r="Q181">
            <v>1691</v>
          </cell>
          <cell r="R181">
            <v>16.91</v>
          </cell>
          <cell r="S181">
            <v>16.91</v>
          </cell>
          <cell r="T181">
            <v>0</v>
          </cell>
          <cell r="U181">
            <v>0</v>
          </cell>
          <cell r="W181">
            <v>10.976900000000001</v>
          </cell>
          <cell r="Y181">
            <v>0</v>
          </cell>
          <cell r="AA181">
            <v>0.65861400000000003</v>
          </cell>
          <cell r="AC181">
            <v>0</v>
          </cell>
          <cell r="AE181">
            <v>0</v>
          </cell>
          <cell r="AG181">
            <v>1.295015</v>
          </cell>
          <cell r="AI181">
            <v>2.9851209999999999</v>
          </cell>
          <cell r="AK181">
            <v>0.20582800000000001</v>
          </cell>
          <cell r="AM181">
            <v>0.33112399999999997</v>
          </cell>
          <cell r="AO181">
            <v>0.32905200000000001</v>
          </cell>
          <cell r="AQ181">
            <v>0</v>
          </cell>
          <cell r="AS181">
            <v>0</v>
          </cell>
          <cell r="AU181">
            <v>0</v>
          </cell>
          <cell r="AW181">
            <v>0</v>
          </cell>
          <cell r="AY181">
            <v>0</v>
          </cell>
          <cell r="BA181">
            <v>0</v>
          </cell>
          <cell r="BC181">
            <v>0</v>
          </cell>
          <cell r="BE181">
            <v>0</v>
          </cell>
          <cell r="BG181">
            <v>0</v>
          </cell>
          <cell r="BI181">
            <v>0</v>
          </cell>
          <cell r="BK181">
            <v>0</v>
          </cell>
          <cell r="BM181">
            <v>0</v>
          </cell>
          <cell r="BO181">
            <v>0</v>
          </cell>
          <cell r="BQ181">
            <v>0</v>
          </cell>
          <cell r="BR181" t="str">
            <v>IV</v>
          </cell>
          <cell r="BS181" t="str">
            <v>IVECO</v>
          </cell>
          <cell r="BT181">
            <v>20060501</v>
          </cell>
          <cell r="BU181">
            <v>20060531</v>
          </cell>
          <cell r="BV181" t="str">
            <v>0023250</v>
          </cell>
          <cell r="BW181" t="str">
            <v>2810</v>
          </cell>
          <cell r="BX181" t="str">
            <v>Stampaggio - produz. (dir/ind/imp)</v>
          </cell>
        </row>
        <row r="182">
          <cell r="A182" t="str">
            <v>00</v>
          </cell>
          <cell r="B182" t="str">
            <v>00</v>
          </cell>
          <cell r="C182" t="str">
            <v>02</v>
          </cell>
          <cell r="D182" t="str">
            <v>CN0078</v>
          </cell>
          <cell r="E182" t="str">
            <v>IVECO S.P.A. STABILIMENTO OM SUZZARA</v>
          </cell>
          <cell r="F182" t="str">
            <v>CN0078A</v>
          </cell>
          <cell r="G182" t="str">
            <v>IVECO SUZZARA PLANT LIGHT CDA 02101</v>
          </cell>
          <cell r="H182" t="str">
            <v>504005394</v>
          </cell>
          <cell r="I182" t="str">
            <v>RINFORZO CPL GRADINO DI SALITA VENDOR DX</v>
          </cell>
          <cell r="J182" t="str">
            <v>NR</v>
          </cell>
          <cell r="K182" t="str">
            <v>VENDOR</v>
          </cell>
          <cell r="L182" t="str">
            <v>IVECO VENDOR</v>
          </cell>
          <cell r="M182" t="str">
            <v>0020-FATTU</v>
          </cell>
          <cell r="N182" t="str">
            <v>MER</v>
          </cell>
          <cell r="O182">
            <v>21.03</v>
          </cell>
          <cell r="P182">
            <v>58</v>
          </cell>
          <cell r="Q182">
            <v>1219.74</v>
          </cell>
          <cell r="R182">
            <v>21.03</v>
          </cell>
          <cell r="S182">
            <v>21</v>
          </cell>
          <cell r="T182">
            <v>0</v>
          </cell>
          <cell r="U182">
            <v>0.03</v>
          </cell>
          <cell r="W182">
            <v>3.7140659999999999</v>
          </cell>
          <cell r="Y182">
            <v>0.50600000000000001</v>
          </cell>
          <cell r="AA182">
            <v>0.25320300000000001</v>
          </cell>
          <cell r="AC182">
            <v>5.68</v>
          </cell>
          <cell r="AE182">
            <v>0.34079999999999999</v>
          </cell>
          <cell r="AG182">
            <v>0.61974799999999997</v>
          </cell>
          <cell r="AI182">
            <v>0</v>
          </cell>
          <cell r="AK182">
            <v>0</v>
          </cell>
          <cell r="AM182">
            <v>0</v>
          </cell>
          <cell r="AO182">
            <v>0.222276</v>
          </cell>
          <cell r="AQ182">
            <v>0</v>
          </cell>
          <cell r="AS182">
            <v>0</v>
          </cell>
          <cell r="AU182">
            <v>0</v>
          </cell>
          <cell r="AW182">
            <v>0</v>
          </cell>
          <cell r="AY182">
            <v>0</v>
          </cell>
          <cell r="BA182">
            <v>-0.66727499999999995</v>
          </cell>
          <cell r="BC182">
            <v>0</v>
          </cell>
          <cell r="BE182">
            <v>0</v>
          </cell>
          <cell r="BG182">
            <v>0</v>
          </cell>
          <cell r="BI182">
            <v>0</v>
          </cell>
          <cell r="BK182">
            <v>0</v>
          </cell>
          <cell r="BM182">
            <v>0</v>
          </cell>
          <cell r="BO182">
            <v>0</v>
          </cell>
          <cell r="BQ182">
            <v>0</v>
          </cell>
          <cell r="BR182" t="str">
            <v>IV</v>
          </cell>
          <cell r="BS182" t="str">
            <v>IVECO</v>
          </cell>
          <cell r="BT182">
            <v>20060501</v>
          </cell>
          <cell r="BU182">
            <v>20060531</v>
          </cell>
          <cell r="BV182" t="str">
            <v>0023250</v>
          </cell>
          <cell r="BW182" t="str">
            <v>2910</v>
          </cell>
          <cell r="BX182" t="str">
            <v>Assemblaggio - produz. (dir/indir/impieg)</v>
          </cell>
        </row>
        <row r="183">
          <cell r="A183" t="str">
            <v>00</v>
          </cell>
          <cell r="B183" t="str">
            <v>00</v>
          </cell>
          <cell r="C183" t="str">
            <v>02</v>
          </cell>
          <cell r="D183" t="str">
            <v>CN0078</v>
          </cell>
          <cell r="E183" t="str">
            <v>IVECO S.P.A. STABILIMENTO OM SUZZARA</v>
          </cell>
          <cell r="F183" t="str">
            <v>CN0078A</v>
          </cell>
          <cell r="G183" t="str">
            <v>IVECO SUZZARA PLANT LIGHT CDA 02101</v>
          </cell>
          <cell r="H183" t="str">
            <v>504005395</v>
          </cell>
          <cell r="I183" t="str">
            <v>RINFORZO CPL GRADINO DI SALITA VENDOR SX</v>
          </cell>
          <cell r="J183" t="str">
            <v>NR</v>
          </cell>
          <cell r="K183" t="str">
            <v>VENDOR</v>
          </cell>
          <cell r="L183" t="str">
            <v>IVECO VENDOR</v>
          </cell>
          <cell r="M183" t="str">
            <v>0020-FATTU</v>
          </cell>
          <cell r="N183" t="str">
            <v>MER</v>
          </cell>
          <cell r="O183">
            <v>22.47</v>
          </cell>
          <cell r="P183">
            <v>40</v>
          </cell>
          <cell r="Q183">
            <v>898.8</v>
          </cell>
          <cell r="R183">
            <v>22.47</v>
          </cell>
          <cell r="S183">
            <v>22.44</v>
          </cell>
          <cell r="T183">
            <v>0</v>
          </cell>
          <cell r="U183">
            <v>0.03</v>
          </cell>
          <cell r="W183">
            <v>3.7140659999999999</v>
          </cell>
          <cell r="Y183">
            <v>0.50600000000000001</v>
          </cell>
          <cell r="AA183">
            <v>0.25320300000000001</v>
          </cell>
          <cell r="AC183">
            <v>5.68</v>
          </cell>
          <cell r="AE183">
            <v>0.34079999999999999</v>
          </cell>
          <cell r="AG183">
            <v>0.61974799999999997</v>
          </cell>
          <cell r="AI183">
            <v>0</v>
          </cell>
          <cell r="AK183">
            <v>0</v>
          </cell>
          <cell r="AM183">
            <v>0</v>
          </cell>
          <cell r="AO183">
            <v>0.222276</v>
          </cell>
          <cell r="AQ183">
            <v>0</v>
          </cell>
          <cell r="AS183">
            <v>0</v>
          </cell>
          <cell r="AU183">
            <v>0</v>
          </cell>
          <cell r="AW183">
            <v>0</v>
          </cell>
          <cell r="AY183">
            <v>0</v>
          </cell>
          <cell r="BA183">
            <v>-0.66727499999999995</v>
          </cell>
          <cell r="BC183">
            <v>0</v>
          </cell>
          <cell r="BE183">
            <v>0</v>
          </cell>
          <cell r="BG183">
            <v>0</v>
          </cell>
          <cell r="BI183">
            <v>0</v>
          </cell>
          <cell r="BK183">
            <v>0</v>
          </cell>
          <cell r="BM183">
            <v>0</v>
          </cell>
          <cell r="BO183">
            <v>0</v>
          </cell>
          <cell r="BQ183">
            <v>0</v>
          </cell>
          <cell r="BR183" t="str">
            <v>IV</v>
          </cell>
          <cell r="BS183" t="str">
            <v>IVECO</v>
          </cell>
          <cell r="BT183">
            <v>20060501</v>
          </cell>
          <cell r="BU183">
            <v>20060531</v>
          </cell>
          <cell r="BV183" t="str">
            <v>0023250</v>
          </cell>
          <cell r="BW183" t="str">
            <v>2910</v>
          </cell>
          <cell r="BX183" t="str">
            <v>Assemblaggio - produz. (dir/indir/impieg)</v>
          </cell>
        </row>
        <row r="184">
          <cell r="A184" t="str">
            <v>00</v>
          </cell>
          <cell r="B184" t="str">
            <v>00</v>
          </cell>
          <cell r="C184" t="str">
            <v>02</v>
          </cell>
          <cell r="D184" t="str">
            <v>CN0078</v>
          </cell>
          <cell r="E184" t="str">
            <v>IVECO S.P.A. STABILIMENTO OM SUZZARA</v>
          </cell>
          <cell r="F184" t="str">
            <v>CN0078A</v>
          </cell>
          <cell r="G184" t="str">
            <v>IVECO SUZZARA PLANT LIGHT CDA 02101</v>
          </cell>
          <cell r="H184" t="str">
            <v>504094214</v>
          </cell>
          <cell r="I184" t="str">
            <v>PASSARUOTA ANTERIORE SX CPL</v>
          </cell>
          <cell r="J184" t="str">
            <v>NR</v>
          </cell>
          <cell r="K184" t="str">
            <v>2000</v>
          </cell>
          <cell r="L184" t="str">
            <v>S2000</v>
          </cell>
          <cell r="M184" t="str">
            <v>0020-FATTU</v>
          </cell>
          <cell r="N184" t="str">
            <v>MER</v>
          </cell>
          <cell r="O184">
            <v>4.95</v>
          </cell>
          <cell r="P184">
            <v>3000</v>
          </cell>
          <cell r="Q184">
            <v>14850</v>
          </cell>
          <cell r="R184">
            <v>4.95</v>
          </cell>
          <cell r="S184">
            <v>4.95</v>
          </cell>
          <cell r="T184">
            <v>0</v>
          </cell>
          <cell r="U184">
            <v>0</v>
          </cell>
          <cell r="W184">
            <v>0</v>
          </cell>
          <cell r="Y184">
            <v>0</v>
          </cell>
          <cell r="AA184">
            <v>0</v>
          </cell>
          <cell r="AC184">
            <v>0.86</v>
          </cell>
          <cell r="AE184">
            <v>5.16E-2</v>
          </cell>
          <cell r="AG184">
            <v>0</v>
          </cell>
          <cell r="AI184">
            <v>0</v>
          </cell>
          <cell r="AK184">
            <v>0</v>
          </cell>
          <cell r="AM184">
            <v>0</v>
          </cell>
          <cell r="AO184">
            <v>1.8232000000000002E-2</v>
          </cell>
          <cell r="AQ184">
            <v>0</v>
          </cell>
          <cell r="AS184">
            <v>0</v>
          </cell>
          <cell r="AU184">
            <v>0</v>
          </cell>
          <cell r="AW184">
            <v>0</v>
          </cell>
          <cell r="AY184">
            <v>0</v>
          </cell>
          <cell r="BA184">
            <v>0</v>
          </cell>
          <cell r="BC184">
            <v>0</v>
          </cell>
          <cell r="BE184">
            <v>0</v>
          </cell>
          <cell r="BG184">
            <v>0</v>
          </cell>
          <cell r="BI184">
            <v>0</v>
          </cell>
          <cell r="BK184">
            <v>0</v>
          </cell>
          <cell r="BM184">
            <v>0</v>
          </cell>
          <cell r="BO184">
            <v>0</v>
          </cell>
          <cell r="BQ184">
            <v>0</v>
          </cell>
          <cell r="BR184" t="str">
            <v>IV</v>
          </cell>
          <cell r="BS184" t="str">
            <v>IVECO</v>
          </cell>
          <cell r="BT184">
            <v>20060501</v>
          </cell>
          <cell r="BU184">
            <v>20060531</v>
          </cell>
          <cell r="BV184" t="str">
            <v>0023250</v>
          </cell>
        </row>
        <row r="185">
          <cell r="A185" t="str">
            <v>00</v>
          </cell>
          <cell r="B185" t="str">
            <v>00</v>
          </cell>
          <cell r="C185" t="str">
            <v>02</v>
          </cell>
          <cell r="D185" t="str">
            <v>CN0078</v>
          </cell>
          <cell r="E185" t="str">
            <v>IVECO S.P.A. STABILIMENTO OM SUZZARA</v>
          </cell>
          <cell r="F185" t="str">
            <v>CN0078A</v>
          </cell>
          <cell r="G185" t="str">
            <v>IVECO SUZZARA PLANT LIGHT CDA 02101</v>
          </cell>
          <cell r="H185" t="str">
            <v>97169054</v>
          </cell>
          <cell r="I185" t="str">
            <v>PAVIMENTO CABINA</v>
          </cell>
          <cell r="J185" t="str">
            <v>NR</v>
          </cell>
          <cell r="K185" t="str">
            <v>2000</v>
          </cell>
          <cell r="L185" t="str">
            <v>S2000</v>
          </cell>
          <cell r="M185" t="str">
            <v>0020-FATTU</v>
          </cell>
          <cell r="N185" t="str">
            <v>MER</v>
          </cell>
          <cell r="O185">
            <v>15.57</v>
          </cell>
          <cell r="P185">
            <v>5488</v>
          </cell>
          <cell r="Q185">
            <v>85448.16</v>
          </cell>
          <cell r="R185">
            <v>15.57</v>
          </cell>
          <cell r="S185">
            <v>14.75</v>
          </cell>
          <cell r="T185">
            <v>0.16</v>
          </cell>
          <cell r="U185">
            <v>0.66</v>
          </cell>
          <cell r="W185">
            <v>10.976900000000001</v>
          </cell>
          <cell r="Y185">
            <v>0</v>
          </cell>
          <cell r="AA185">
            <v>0.65861400000000003</v>
          </cell>
          <cell r="AC185">
            <v>0</v>
          </cell>
          <cell r="AE185">
            <v>0</v>
          </cell>
          <cell r="AG185">
            <v>0.59263399999999999</v>
          </cell>
          <cell r="AI185">
            <v>2.8405130000000001</v>
          </cell>
          <cell r="AK185">
            <v>9.7372E-2</v>
          </cell>
          <cell r="AM185">
            <v>6.7731E-2</v>
          </cell>
          <cell r="AO185">
            <v>0.30467499999999997</v>
          </cell>
          <cell r="AQ185">
            <v>0</v>
          </cell>
          <cell r="AS185">
            <v>0</v>
          </cell>
          <cell r="AU185">
            <v>0</v>
          </cell>
          <cell r="AW185">
            <v>0</v>
          </cell>
          <cell r="AY185">
            <v>0</v>
          </cell>
          <cell r="BA185">
            <v>0</v>
          </cell>
          <cell r="BC185">
            <v>0</v>
          </cell>
          <cell r="BE185">
            <v>0</v>
          </cell>
          <cell r="BG185">
            <v>0</v>
          </cell>
          <cell r="BI185">
            <v>0</v>
          </cell>
          <cell r="BK185">
            <v>0</v>
          </cell>
          <cell r="BM185">
            <v>0</v>
          </cell>
          <cell r="BO185">
            <v>0</v>
          </cell>
          <cell r="BQ185">
            <v>0</v>
          </cell>
          <cell r="BR185" t="str">
            <v>IV</v>
          </cell>
          <cell r="BS185" t="str">
            <v>IVECO</v>
          </cell>
          <cell r="BT185">
            <v>20060501</v>
          </cell>
          <cell r="BU185">
            <v>20060531</v>
          </cell>
          <cell r="BV185" t="str">
            <v>0023250</v>
          </cell>
          <cell r="BW185" t="str">
            <v>2810</v>
          </cell>
          <cell r="BX185" t="str">
            <v>Stampaggio - produz. (dir/ind/imp)</v>
          </cell>
        </row>
        <row r="186">
          <cell r="A186" t="str">
            <v>00</v>
          </cell>
          <cell r="B186" t="str">
            <v>00</v>
          </cell>
          <cell r="C186" t="str">
            <v>02</v>
          </cell>
          <cell r="D186" t="str">
            <v>CN0078</v>
          </cell>
          <cell r="E186" t="str">
            <v>IVECO S.P.A. STABILIMENTO OM SUZZARA</v>
          </cell>
          <cell r="F186" t="str">
            <v>CN0078A</v>
          </cell>
          <cell r="G186" t="str">
            <v>IVECO SUZZARA PLANT LIGHT CDA 02101</v>
          </cell>
          <cell r="H186" t="str">
            <v>97169352</v>
          </cell>
          <cell r="I186" t="str">
            <v>RINFORZO ANELLO SX CPL</v>
          </cell>
          <cell r="J186" t="str">
            <v>NR</v>
          </cell>
          <cell r="K186" t="str">
            <v>RE+S2</v>
          </cell>
          <cell r="L186" t="str">
            <v>RENAULT + S2000 (REN + S2000)</v>
          </cell>
          <cell r="M186" t="str">
            <v>0020-FATTU</v>
          </cell>
          <cell r="N186" t="str">
            <v>MER</v>
          </cell>
          <cell r="O186">
            <v>6.15</v>
          </cell>
          <cell r="P186">
            <v>3150</v>
          </cell>
          <cell r="Q186">
            <v>19372.5</v>
          </cell>
          <cell r="R186">
            <v>6.15</v>
          </cell>
          <cell r="S186">
            <v>6.1</v>
          </cell>
          <cell r="T186">
            <v>0.02</v>
          </cell>
          <cell r="U186">
            <v>0.03</v>
          </cell>
          <cell r="W186">
            <v>3.7140659999999999</v>
          </cell>
          <cell r="Y186">
            <v>1.8599999999999998E-2</v>
          </cell>
          <cell r="AA186">
            <v>0.22395899999999999</v>
          </cell>
          <cell r="AC186">
            <v>0</v>
          </cell>
          <cell r="AE186">
            <v>0</v>
          </cell>
          <cell r="AG186">
            <v>0</v>
          </cell>
          <cell r="AI186">
            <v>0</v>
          </cell>
          <cell r="AK186">
            <v>0</v>
          </cell>
          <cell r="AM186">
            <v>0</v>
          </cell>
          <cell r="AO186">
            <v>7.9131999999999994E-2</v>
          </cell>
          <cell r="AQ186">
            <v>0</v>
          </cell>
          <cell r="AS186">
            <v>0</v>
          </cell>
          <cell r="AU186">
            <v>0</v>
          </cell>
          <cell r="AW186">
            <v>0</v>
          </cell>
          <cell r="AY186">
            <v>0</v>
          </cell>
          <cell r="BA186">
            <v>-0.67917499999999997</v>
          </cell>
          <cell r="BC186">
            <v>0</v>
          </cell>
          <cell r="BE186">
            <v>0</v>
          </cell>
          <cell r="BG186">
            <v>0</v>
          </cell>
          <cell r="BI186">
            <v>0</v>
          </cell>
          <cell r="BK186">
            <v>0</v>
          </cell>
          <cell r="BM186">
            <v>0</v>
          </cell>
          <cell r="BO186">
            <v>0</v>
          </cell>
          <cell r="BQ186">
            <v>0</v>
          </cell>
          <cell r="BR186" t="str">
            <v>IV</v>
          </cell>
          <cell r="BS186" t="str">
            <v>IVECO</v>
          </cell>
          <cell r="BT186">
            <v>20060501</v>
          </cell>
          <cell r="BU186">
            <v>20060531</v>
          </cell>
          <cell r="BV186" t="str">
            <v>0023250</v>
          </cell>
        </row>
        <row r="187">
          <cell r="A187" t="str">
            <v>00</v>
          </cell>
          <cell r="B187" t="str">
            <v>00</v>
          </cell>
          <cell r="C187" t="str">
            <v>02</v>
          </cell>
          <cell r="D187" t="str">
            <v>CN0078</v>
          </cell>
          <cell r="E187" t="str">
            <v>IVECO S.P.A. STABILIMENTO OM SUZZARA</v>
          </cell>
          <cell r="F187" t="str">
            <v>CN0078A</v>
          </cell>
          <cell r="G187" t="str">
            <v>IVECO SUZZARA PLANT LIGHT CDA 02101</v>
          </cell>
          <cell r="H187" t="str">
            <v>99465567</v>
          </cell>
          <cell r="I187" t="str">
            <v>RINFORZO INFERIORE SINISTRO</v>
          </cell>
          <cell r="J187" t="str">
            <v>NR</v>
          </cell>
          <cell r="K187" t="str">
            <v>RE+S2</v>
          </cell>
          <cell r="L187" t="str">
            <v>RENAULT + S2000 (REN + S2000)</v>
          </cell>
          <cell r="M187" t="str">
            <v>0020-FATTU</v>
          </cell>
          <cell r="N187" t="str">
            <v>MER</v>
          </cell>
          <cell r="O187">
            <v>5.87</v>
          </cell>
          <cell r="P187">
            <v>3600</v>
          </cell>
          <cell r="Q187">
            <v>21132</v>
          </cell>
          <cell r="R187">
            <v>5.87</v>
          </cell>
          <cell r="S187">
            <v>5.77</v>
          </cell>
          <cell r="T187">
            <v>0.03</v>
          </cell>
          <cell r="U187">
            <v>7.0000000000000007E-2</v>
          </cell>
          <cell r="W187">
            <v>3.7140659999999999</v>
          </cell>
          <cell r="Y187">
            <v>0</v>
          </cell>
          <cell r="AA187">
            <v>0.22284300000000001</v>
          </cell>
          <cell r="AC187">
            <v>0</v>
          </cell>
          <cell r="AE187">
            <v>0</v>
          </cell>
          <cell r="AG187">
            <v>0</v>
          </cell>
          <cell r="AI187">
            <v>0</v>
          </cell>
          <cell r="AK187">
            <v>0</v>
          </cell>
          <cell r="AM187">
            <v>0</v>
          </cell>
          <cell r="AO187">
            <v>7.8738000000000002E-2</v>
          </cell>
          <cell r="AQ187">
            <v>0</v>
          </cell>
          <cell r="AS187">
            <v>0</v>
          </cell>
          <cell r="AU187">
            <v>0</v>
          </cell>
          <cell r="AW187">
            <v>0</v>
          </cell>
          <cell r="AY187">
            <v>0</v>
          </cell>
          <cell r="BA187">
            <v>-0.66727499999999995</v>
          </cell>
          <cell r="BC187">
            <v>0</v>
          </cell>
          <cell r="BE187">
            <v>0</v>
          </cell>
          <cell r="BG187">
            <v>0</v>
          </cell>
          <cell r="BI187">
            <v>0</v>
          </cell>
          <cell r="BK187">
            <v>0</v>
          </cell>
          <cell r="BM187">
            <v>0</v>
          </cell>
          <cell r="BO187">
            <v>0</v>
          </cell>
          <cell r="BQ187">
            <v>0</v>
          </cell>
          <cell r="BR187" t="str">
            <v>IV</v>
          </cell>
          <cell r="BS187" t="str">
            <v>IVECO</v>
          </cell>
          <cell r="BT187">
            <v>20060501</v>
          </cell>
          <cell r="BU187">
            <v>20060531</v>
          </cell>
          <cell r="BV187" t="str">
            <v>0023250</v>
          </cell>
        </row>
        <row r="188">
          <cell r="A188" t="str">
            <v>00</v>
          </cell>
          <cell r="B188" t="str">
            <v>00</v>
          </cell>
          <cell r="C188" t="str">
            <v>02</v>
          </cell>
          <cell r="D188" t="str">
            <v>CN0078</v>
          </cell>
          <cell r="E188" t="str">
            <v>IVECO S.P.A. STABILIMENTO OM SUZZARA</v>
          </cell>
          <cell r="F188" t="str">
            <v>CN0078A</v>
          </cell>
          <cell r="G188" t="str">
            <v>IVECO SUZZARA PLANT LIGHT CDA 02101</v>
          </cell>
          <cell r="H188" t="str">
            <v>99465568</v>
          </cell>
          <cell r="I188" t="str">
            <v>RINFORZO INFERIORE DESTRO</v>
          </cell>
          <cell r="J188" t="str">
            <v>NR</v>
          </cell>
          <cell r="K188" t="str">
            <v>RE+S2</v>
          </cell>
          <cell r="L188" t="str">
            <v>RENAULT + S2000 (REN + S2000)</v>
          </cell>
          <cell r="M188" t="str">
            <v>0020-FATTU</v>
          </cell>
          <cell r="N188" t="str">
            <v>MER</v>
          </cell>
          <cell r="O188">
            <v>5.87</v>
          </cell>
          <cell r="P188">
            <v>3200</v>
          </cell>
          <cell r="Q188">
            <v>18784</v>
          </cell>
          <cell r="R188">
            <v>5.87</v>
          </cell>
          <cell r="S188">
            <v>5.77</v>
          </cell>
          <cell r="T188">
            <v>0.03</v>
          </cell>
          <cell r="U188">
            <v>7.0000000000000007E-2</v>
          </cell>
          <cell r="W188">
            <v>3.7140659999999999</v>
          </cell>
          <cell r="Y188">
            <v>0</v>
          </cell>
          <cell r="AA188">
            <v>0.22284300000000001</v>
          </cell>
          <cell r="AC188">
            <v>0</v>
          </cell>
          <cell r="AE188">
            <v>0</v>
          </cell>
          <cell r="AG188">
            <v>0</v>
          </cell>
          <cell r="AI188">
            <v>0</v>
          </cell>
          <cell r="AK188">
            <v>0</v>
          </cell>
          <cell r="AM188">
            <v>0</v>
          </cell>
          <cell r="AO188">
            <v>7.8738000000000002E-2</v>
          </cell>
          <cell r="AQ188">
            <v>0</v>
          </cell>
          <cell r="AS188">
            <v>0</v>
          </cell>
          <cell r="AU188">
            <v>0</v>
          </cell>
          <cell r="AW188">
            <v>0</v>
          </cell>
          <cell r="AY188">
            <v>0</v>
          </cell>
          <cell r="BA188">
            <v>-0.66727499999999995</v>
          </cell>
          <cell r="BC188">
            <v>0</v>
          </cell>
          <cell r="BE188">
            <v>0</v>
          </cell>
          <cell r="BG188">
            <v>0</v>
          </cell>
          <cell r="BI188">
            <v>0</v>
          </cell>
          <cell r="BK188">
            <v>0</v>
          </cell>
          <cell r="BM188">
            <v>0</v>
          </cell>
          <cell r="BO188">
            <v>0</v>
          </cell>
          <cell r="BQ188">
            <v>0</v>
          </cell>
          <cell r="BR188" t="str">
            <v>IV</v>
          </cell>
          <cell r="BS188" t="str">
            <v>IVECO</v>
          </cell>
          <cell r="BT188">
            <v>20060501</v>
          </cell>
          <cell r="BU188">
            <v>20060531</v>
          </cell>
          <cell r="BV188" t="str">
            <v>0023250</v>
          </cell>
        </row>
        <row r="189">
          <cell r="A189" t="str">
            <v>00</v>
          </cell>
          <cell r="B189" t="str">
            <v>00</v>
          </cell>
          <cell r="C189" t="str">
            <v>02</v>
          </cell>
          <cell r="D189" t="str">
            <v>CN0078</v>
          </cell>
          <cell r="E189" t="str">
            <v>IVECO S.P.A. STABILIMENTO OM SUZZARA</v>
          </cell>
          <cell r="F189" t="str">
            <v>CN0078A</v>
          </cell>
          <cell r="G189" t="str">
            <v>IVECO SUZZARA PLANT LIGHT CDA 02101</v>
          </cell>
          <cell r="H189" t="str">
            <v>99484096</v>
          </cell>
          <cell r="I189" t="str">
            <v>PASSARUOTA ANTERIORE DX</v>
          </cell>
          <cell r="J189" t="str">
            <v>NR</v>
          </cell>
          <cell r="K189" t="str">
            <v>2000</v>
          </cell>
          <cell r="L189" t="str">
            <v>S2000</v>
          </cell>
          <cell r="M189" t="str">
            <v>0020-FATTU</v>
          </cell>
          <cell r="N189" t="str">
            <v>MER</v>
          </cell>
          <cell r="O189">
            <v>4.09</v>
          </cell>
          <cell r="P189">
            <v>3667</v>
          </cell>
          <cell r="Q189">
            <v>14998.03</v>
          </cell>
          <cell r="R189">
            <v>4.09</v>
          </cell>
          <cell r="S189">
            <v>4.07</v>
          </cell>
          <cell r="T189">
            <v>0.01</v>
          </cell>
          <cell r="U189">
            <v>0.01</v>
          </cell>
          <cell r="W189">
            <v>1.6897409999999999</v>
          </cell>
          <cell r="Y189">
            <v>0</v>
          </cell>
          <cell r="AA189">
            <v>0.101384</v>
          </cell>
          <cell r="AC189">
            <v>0.53</v>
          </cell>
          <cell r="AE189">
            <v>3.1800000000000002E-2</v>
          </cell>
          <cell r="AG189">
            <v>0</v>
          </cell>
          <cell r="AI189">
            <v>0</v>
          </cell>
          <cell r="AK189">
            <v>0</v>
          </cell>
          <cell r="AM189">
            <v>0</v>
          </cell>
          <cell r="AO189">
            <v>4.7058000000000003E-2</v>
          </cell>
          <cell r="AQ189">
            <v>0</v>
          </cell>
          <cell r="AS189">
            <v>0</v>
          </cell>
          <cell r="AU189">
            <v>0</v>
          </cell>
          <cell r="AW189">
            <v>0</v>
          </cell>
          <cell r="AY189">
            <v>0</v>
          </cell>
          <cell r="BA189">
            <v>-0.329175</v>
          </cell>
          <cell r="BC189">
            <v>0</v>
          </cell>
          <cell r="BE189">
            <v>0</v>
          </cell>
          <cell r="BG189">
            <v>0</v>
          </cell>
          <cell r="BI189">
            <v>0</v>
          </cell>
          <cell r="BK189">
            <v>0</v>
          </cell>
          <cell r="BM189">
            <v>0</v>
          </cell>
          <cell r="BO189">
            <v>0</v>
          </cell>
          <cell r="BQ189">
            <v>0</v>
          </cell>
          <cell r="BR189" t="str">
            <v>IV</v>
          </cell>
          <cell r="BS189" t="str">
            <v>IVECO</v>
          </cell>
          <cell r="BT189">
            <v>20060501</v>
          </cell>
          <cell r="BU189">
            <v>20060531</v>
          </cell>
          <cell r="BV189" t="str">
            <v>0023250</v>
          </cell>
        </row>
        <row r="190">
          <cell r="A190" t="str">
            <v>00</v>
          </cell>
          <cell r="B190" t="str">
            <v>00</v>
          </cell>
          <cell r="C190" t="str">
            <v>02</v>
          </cell>
          <cell r="D190" t="str">
            <v>CN0078</v>
          </cell>
          <cell r="E190" t="str">
            <v>IVECO S.P.A. STABILIMENTO OM SUZZARA</v>
          </cell>
          <cell r="F190" t="str">
            <v>CN0078A</v>
          </cell>
          <cell r="G190" t="str">
            <v>IVECO SUZZARA PLANT LIGHT CDA 02101</v>
          </cell>
          <cell r="H190" t="str">
            <v>99488952</v>
          </cell>
          <cell r="I190" t="str">
            <v>RIVESTIMENTO LATERALE DESTRO</v>
          </cell>
          <cell r="J190" t="str">
            <v>NR</v>
          </cell>
          <cell r="K190" t="str">
            <v>2000</v>
          </cell>
          <cell r="L190" t="str">
            <v>S2000</v>
          </cell>
          <cell r="M190" t="str">
            <v>0020-FATTU</v>
          </cell>
          <cell r="N190" t="str">
            <v>MER</v>
          </cell>
          <cell r="O190">
            <v>16.420000000000002</v>
          </cell>
          <cell r="P190">
            <v>300</v>
          </cell>
          <cell r="Q190">
            <v>4926</v>
          </cell>
          <cell r="R190">
            <v>16.420000000000002</v>
          </cell>
          <cell r="S190">
            <v>15.07</v>
          </cell>
          <cell r="T190">
            <v>0.16</v>
          </cell>
          <cell r="U190">
            <v>1.19</v>
          </cell>
          <cell r="W190">
            <v>10.542719999999999</v>
          </cell>
          <cell r="Y190">
            <v>0</v>
          </cell>
          <cell r="AA190">
            <v>0.63256299999999999</v>
          </cell>
          <cell r="AC190">
            <v>0</v>
          </cell>
          <cell r="AE190">
            <v>0</v>
          </cell>
          <cell r="AG190">
            <v>0</v>
          </cell>
          <cell r="AI190">
            <v>0</v>
          </cell>
          <cell r="AK190">
            <v>0</v>
          </cell>
          <cell r="AM190">
            <v>0</v>
          </cell>
          <cell r="AO190">
            <v>0.22350500000000001</v>
          </cell>
          <cell r="AQ190">
            <v>0</v>
          </cell>
          <cell r="AS190">
            <v>0</v>
          </cell>
          <cell r="AU190">
            <v>0</v>
          </cell>
          <cell r="AW190">
            <v>0</v>
          </cell>
          <cell r="AY190">
            <v>0</v>
          </cell>
          <cell r="BA190">
            <v>-0.66849999999999998</v>
          </cell>
          <cell r="BC190">
            <v>0</v>
          </cell>
          <cell r="BE190">
            <v>0</v>
          </cell>
          <cell r="BG190">
            <v>0</v>
          </cell>
          <cell r="BI190">
            <v>0</v>
          </cell>
          <cell r="BK190">
            <v>0</v>
          </cell>
          <cell r="BM190">
            <v>0</v>
          </cell>
          <cell r="BO190">
            <v>0</v>
          </cell>
          <cell r="BQ190">
            <v>0</v>
          </cell>
          <cell r="BR190" t="str">
            <v>IV</v>
          </cell>
          <cell r="BS190" t="str">
            <v>IVECO</v>
          </cell>
          <cell r="BT190">
            <v>20060501</v>
          </cell>
          <cell r="BU190">
            <v>20060531</v>
          </cell>
          <cell r="BV190" t="str">
            <v>0023250</v>
          </cell>
        </row>
        <row r="191">
          <cell r="A191" t="str">
            <v>00</v>
          </cell>
          <cell r="B191" t="str">
            <v>00</v>
          </cell>
          <cell r="C191" t="str">
            <v>02</v>
          </cell>
          <cell r="D191" t="str">
            <v>CN0078</v>
          </cell>
          <cell r="E191" t="str">
            <v>IVECO S.P.A. STABILIMENTO OM SUZZARA</v>
          </cell>
          <cell r="F191" t="str">
            <v>CN0078A</v>
          </cell>
          <cell r="G191" t="str">
            <v>IVECO SUZZARA PLANT LIGHT CDA 02101</v>
          </cell>
          <cell r="H191" t="str">
            <v>99489650</v>
          </cell>
          <cell r="I191" t="str">
            <v>RINFORZO ANELLO DX CPL</v>
          </cell>
          <cell r="J191" t="str">
            <v>NR</v>
          </cell>
          <cell r="K191" t="str">
            <v>RE+S2</v>
          </cell>
          <cell r="L191" t="str">
            <v>RENAULT + S2000 (REN + S2000)</v>
          </cell>
          <cell r="M191" t="str">
            <v>0020-FATTU</v>
          </cell>
          <cell r="N191" t="str">
            <v>MER</v>
          </cell>
          <cell r="O191">
            <v>6.15</v>
          </cell>
          <cell r="P191">
            <v>3150</v>
          </cell>
          <cell r="Q191">
            <v>19372.5</v>
          </cell>
          <cell r="R191">
            <v>6.15</v>
          </cell>
          <cell r="S191">
            <v>6.1</v>
          </cell>
          <cell r="T191">
            <v>0.02</v>
          </cell>
          <cell r="U191">
            <v>0.03</v>
          </cell>
          <cell r="W191">
            <v>3.7140659999999999</v>
          </cell>
          <cell r="Y191">
            <v>1.8599999999999998E-2</v>
          </cell>
          <cell r="AA191">
            <v>0.22395899999999999</v>
          </cell>
          <cell r="AC191">
            <v>0</v>
          </cell>
          <cell r="AE191">
            <v>0</v>
          </cell>
          <cell r="AG191">
            <v>0</v>
          </cell>
          <cell r="AI191">
            <v>0</v>
          </cell>
          <cell r="AK191">
            <v>0</v>
          </cell>
          <cell r="AM191">
            <v>0</v>
          </cell>
          <cell r="AO191">
            <v>7.9131999999999994E-2</v>
          </cell>
          <cell r="AQ191">
            <v>0</v>
          </cell>
          <cell r="AS191">
            <v>0</v>
          </cell>
          <cell r="AU191">
            <v>0</v>
          </cell>
          <cell r="AW191">
            <v>0</v>
          </cell>
          <cell r="AY191">
            <v>0</v>
          </cell>
          <cell r="BA191">
            <v>-0.67917499999999997</v>
          </cell>
          <cell r="BC191">
            <v>0</v>
          </cell>
          <cell r="BE191">
            <v>0</v>
          </cell>
          <cell r="BG191">
            <v>0</v>
          </cell>
          <cell r="BI191">
            <v>0</v>
          </cell>
          <cell r="BK191">
            <v>0</v>
          </cell>
          <cell r="BM191">
            <v>0</v>
          </cell>
          <cell r="BO191">
            <v>0</v>
          </cell>
          <cell r="BQ191">
            <v>0</v>
          </cell>
          <cell r="BR191" t="str">
            <v>IV</v>
          </cell>
          <cell r="BS191" t="str">
            <v>IVECO</v>
          </cell>
          <cell r="BT191">
            <v>20060501</v>
          </cell>
          <cell r="BU191">
            <v>20060531</v>
          </cell>
          <cell r="BV191" t="str">
            <v>0023250</v>
          </cell>
        </row>
        <row r="192">
          <cell r="A192" t="str">
            <v>00</v>
          </cell>
          <cell r="B192" t="str">
            <v>00</v>
          </cell>
          <cell r="C192" t="str">
            <v>02</v>
          </cell>
          <cell r="D192" t="str">
            <v>CN0078</v>
          </cell>
          <cell r="E192" t="str">
            <v>IVECO S.P.A. STABILIMENTO OM SUZZARA</v>
          </cell>
          <cell r="F192" t="str">
            <v>CN0078A</v>
          </cell>
          <cell r="G192" t="str">
            <v>IVECO SUZZARA PLANT LIGHT CDA 02101</v>
          </cell>
          <cell r="H192" t="str">
            <v>99489783</v>
          </cell>
          <cell r="I192" t="str">
            <v>RIVESTIMENTO LATERALE SINISTRO SEMIVETRATO</v>
          </cell>
          <cell r="J192" t="str">
            <v>NR</v>
          </cell>
          <cell r="K192" t="str">
            <v>2000</v>
          </cell>
          <cell r="L192" t="str">
            <v>S2000</v>
          </cell>
          <cell r="M192" t="str">
            <v>0020-FATTU</v>
          </cell>
          <cell r="N192" t="str">
            <v>MER</v>
          </cell>
          <cell r="O192">
            <v>16.420000000000002</v>
          </cell>
          <cell r="P192">
            <v>2020</v>
          </cell>
          <cell r="Q192">
            <v>33168.400000000001</v>
          </cell>
          <cell r="R192">
            <v>16.420000000000002</v>
          </cell>
          <cell r="S192">
            <v>15.07</v>
          </cell>
          <cell r="T192">
            <v>0.16</v>
          </cell>
          <cell r="U192">
            <v>1.19</v>
          </cell>
          <cell r="W192">
            <v>10.542719999999999</v>
          </cell>
          <cell r="Y192">
            <v>0</v>
          </cell>
          <cell r="AA192">
            <v>0.63256299999999999</v>
          </cell>
          <cell r="AC192">
            <v>0</v>
          </cell>
          <cell r="AE192">
            <v>0</v>
          </cell>
          <cell r="AG192">
            <v>0</v>
          </cell>
          <cell r="AI192">
            <v>0</v>
          </cell>
          <cell r="AK192">
            <v>0</v>
          </cell>
          <cell r="AM192">
            <v>0</v>
          </cell>
          <cell r="AO192">
            <v>0.22350500000000001</v>
          </cell>
          <cell r="AQ192">
            <v>0</v>
          </cell>
          <cell r="AS192">
            <v>0</v>
          </cell>
          <cell r="AU192">
            <v>0</v>
          </cell>
          <cell r="AW192">
            <v>0</v>
          </cell>
          <cell r="AY192">
            <v>0</v>
          </cell>
          <cell r="BA192">
            <v>-0.66849999999999998</v>
          </cell>
          <cell r="BC192">
            <v>0</v>
          </cell>
          <cell r="BE192">
            <v>0</v>
          </cell>
          <cell r="BG192">
            <v>0</v>
          </cell>
          <cell r="BI192">
            <v>0</v>
          </cell>
          <cell r="BK192">
            <v>0</v>
          </cell>
          <cell r="BM192">
            <v>0</v>
          </cell>
          <cell r="BO192">
            <v>0</v>
          </cell>
          <cell r="BQ192">
            <v>0</v>
          </cell>
          <cell r="BR192" t="str">
            <v>IV</v>
          </cell>
          <cell r="BS192" t="str">
            <v>IVECO</v>
          </cell>
          <cell r="BT192">
            <v>20060501</v>
          </cell>
          <cell r="BU192">
            <v>20060531</v>
          </cell>
          <cell r="BV192" t="str">
            <v>0023250</v>
          </cell>
        </row>
        <row r="193">
          <cell r="A193" t="str">
            <v>00</v>
          </cell>
          <cell r="B193" t="str">
            <v>00</v>
          </cell>
          <cell r="C193" t="str">
            <v>02</v>
          </cell>
          <cell r="D193" t="str">
            <v>CN0098</v>
          </cell>
          <cell r="E193" t="str">
            <v>FIAT AUTO SPA - RIVALTA CARROZZERIA -</v>
          </cell>
          <cell r="F193" t="str">
            <v>CN0098A</v>
          </cell>
          <cell r="G193" t="str">
            <v>FIAT AUTO SPA - RIVALTA CARROZZERIA (ENTE 143)</v>
          </cell>
          <cell r="H193" t="str">
            <v>60688687</v>
          </cell>
          <cell r="I193" t="str">
            <v>FIANCATA INTERNA INFERIORE DS. (EX 82481226)</v>
          </cell>
          <cell r="J193" t="str">
            <v>NR</v>
          </cell>
          <cell r="K193" t="str">
            <v>838</v>
          </cell>
          <cell r="L193" t="str">
            <v>K SW</v>
          </cell>
          <cell r="M193" t="str">
            <v>0020-FATTU</v>
          </cell>
          <cell r="N193" t="str">
            <v>MER</v>
          </cell>
          <cell r="O193">
            <v>3.79</v>
          </cell>
          <cell r="P193">
            <v>200</v>
          </cell>
          <cell r="Q193">
            <v>758</v>
          </cell>
          <cell r="R193">
            <v>3.7919999999999998</v>
          </cell>
          <cell r="S193">
            <v>3.7919999999999998</v>
          </cell>
          <cell r="T193">
            <v>0</v>
          </cell>
          <cell r="U193">
            <v>0</v>
          </cell>
          <cell r="W193">
            <v>2.8596240000000002</v>
          </cell>
          <cell r="Y193">
            <v>0</v>
          </cell>
          <cell r="AA193">
            <v>0.17157700000000001</v>
          </cell>
          <cell r="AC193">
            <v>1.35</v>
          </cell>
          <cell r="AE193">
            <v>8.1000000000000003E-2</v>
          </cell>
          <cell r="AG193">
            <v>2.8534E-2</v>
          </cell>
          <cell r="AI193">
            <v>7.2174000000000002E-2</v>
          </cell>
          <cell r="AK193">
            <v>3.3310000000000002E-3</v>
          </cell>
          <cell r="AM193">
            <v>2.6329999999999999E-3</v>
          </cell>
          <cell r="AO193">
            <v>9.1377E-2</v>
          </cell>
          <cell r="AQ193">
            <v>0</v>
          </cell>
          <cell r="AS193">
            <v>0</v>
          </cell>
          <cell r="AU193">
            <v>0</v>
          </cell>
          <cell r="AW193">
            <v>0</v>
          </cell>
          <cell r="AY193">
            <v>0</v>
          </cell>
          <cell r="BA193">
            <v>-0.29749999999999999</v>
          </cell>
          <cell r="BC193">
            <v>0</v>
          </cell>
          <cell r="BE193">
            <v>0</v>
          </cell>
          <cell r="BG193">
            <v>0</v>
          </cell>
          <cell r="BI193">
            <v>0</v>
          </cell>
          <cell r="BK193">
            <v>0</v>
          </cell>
          <cell r="BM193">
            <v>0</v>
          </cell>
          <cell r="BO193">
            <v>0</v>
          </cell>
          <cell r="BQ193">
            <v>0</v>
          </cell>
          <cell r="BR193" t="str">
            <v>FI</v>
          </cell>
          <cell r="BS193" t="str">
            <v>FIAT</v>
          </cell>
          <cell r="BT193">
            <v>20060501</v>
          </cell>
          <cell r="BU193">
            <v>20060531</v>
          </cell>
          <cell r="BV193" t="str">
            <v>0048116</v>
          </cell>
        </row>
        <row r="194">
          <cell r="A194" t="str">
            <v>00</v>
          </cell>
          <cell r="B194" t="str">
            <v>00</v>
          </cell>
          <cell r="C194" t="str">
            <v>02</v>
          </cell>
          <cell r="D194" t="str">
            <v>CN0099</v>
          </cell>
          <cell r="E194" t="str">
            <v>FIAT AUTO SPA - DIR.MARKETING COMMER. -</v>
          </cell>
          <cell r="F194" t="str">
            <v>CN0099H</v>
          </cell>
          <cell r="G194" t="str">
            <v>TNT INBOUND LOGISTICS S.R.L.</v>
          </cell>
          <cell r="H194" t="str">
            <v>46843355</v>
          </cell>
          <cell r="I194" t="str">
            <v>RIVESTIMENTO EST. POST.COMPL.</v>
          </cell>
          <cell r="J194" t="str">
            <v>NR</v>
          </cell>
          <cell r="K194" t="str">
            <v>839W</v>
          </cell>
          <cell r="L194" t="str">
            <v>NUOVA DEDRA SW</v>
          </cell>
          <cell r="M194" t="str">
            <v>0020-FATTU</v>
          </cell>
          <cell r="N194" t="str">
            <v>MER</v>
          </cell>
          <cell r="O194">
            <v>36.5</v>
          </cell>
          <cell r="P194">
            <v>48</v>
          </cell>
          <cell r="Q194">
            <v>1752</v>
          </cell>
          <cell r="R194">
            <v>36.5</v>
          </cell>
          <cell r="S194">
            <v>36.5</v>
          </cell>
          <cell r="T194">
            <v>0</v>
          </cell>
          <cell r="U194">
            <v>0</v>
          </cell>
          <cell r="W194">
            <v>5.6322000000000001</v>
          </cell>
          <cell r="Y194">
            <v>9.5690100000000005</v>
          </cell>
          <cell r="AA194">
            <v>0.91207199999999999</v>
          </cell>
          <cell r="AC194">
            <v>3.137</v>
          </cell>
          <cell r="AE194">
            <v>0.18822</v>
          </cell>
          <cell r="AG194">
            <v>3.7510949999999998</v>
          </cell>
          <cell r="AI194">
            <v>2.7990819999999998</v>
          </cell>
          <cell r="AK194">
            <v>0.102258</v>
          </cell>
          <cell r="AM194">
            <v>0.21071400000000001</v>
          </cell>
          <cell r="AO194">
            <v>0.52603299999999997</v>
          </cell>
          <cell r="AQ194">
            <v>0</v>
          </cell>
          <cell r="AS194">
            <v>0</v>
          </cell>
          <cell r="AU194">
            <v>0</v>
          </cell>
          <cell r="AW194">
            <v>0</v>
          </cell>
          <cell r="AY194">
            <v>0</v>
          </cell>
          <cell r="BA194">
            <v>-0.12775</v>
          </cell>
          <cell r="BC194">
            <v>0</v>
          </cell>
          <cell r="BE194">
            <v>0</v>
          </cell>
          <cell r="BG194">
            <v>0</v>
          </cell>
          <cell r="BI194">
            <v>0</v>
          </cell>
          <cell r="BK194">
            <v>0</v>
          </cell>
          <cell r="BM194">
            <v>0</v>
          </cell>
          <cell r="BO194">
            <v>0</v>
          </cell>
          <cell r="BQ194">
            <v>0</v>
          </cell>
          <cell r="BR194" t="str">
            <v>FI</v>
          </cell>
          <cell r="BS194" t="str">
            <v>FIAT</v>
          </cell>
          <cell r="BT194">
            <v>20060501</v>
          </cell>
          <cell r="BU194">
            <v>20060531</v>
          </cell>
          <cell r="BV194" t="str">
            <v>0048116</v>
          </cell>
          <cell r="BW194" t="str">
            <v>2910</v>
          </cell>
          <cell r="BX194" t="str">
            <v>Assemblaggio - produz. (dir/indir/impieg)</v>
          </cell>
        </row>
        <row r="195">
          <cell r="A195" t="str">
            <v>00</v>
          </cell>
          <cell r="B195" t="str">
            <v>00</v>
          </cell>
          <cell r="C195" t="str">
            <v>02</v>
          </cell>
          <cell r="D195" t="str">
            <v>CN0100</v>
          </cell>
          <cell r="E195" t="str">
            <v>FIAT AUTO SPA - MIRAFIORI CARROZZERIA -</v>
          </cell>
          <cell r="F195" t="str">
            <v>CN0100A</v>
          </cell>
          <cell r="G195" t="str">
            <v>FIAT AUTO SPA - MIRAFIORI CARROZZERIA -</v>
          </cell>
          <cell r="H195" t="str">
            <v>51735234</v>
          </cell>
          <cell r="I195" t="str">
            <v>OSSATURA FIANCO POSTERIORE CPL. DX</v>
          </cell>
          <cell r="J195" t="str">
            <v>NR</v>
          </cell>
          <cell r="K195" t="str">
            <v>186</v>
          </cell>
          <cell r="L195" t="str">
            <v>MULTIPLA</v>
          </cell>
          <cell r="M195" t="str">
            <v>0020-FATTU</v>
          </cell>
          <cell r="N195" t="str">
            <v>MER</v>
          </cell>
          <cell r="O195">
            <v>36.68</v>
          </cell>
          <cell r="P195">
            <v>2742</v>
          </cell>
          <cell r="Q195">
            <v>100576.56</v>
          </cell>
          <cell r="R195">
            <v>36.68</v>
          </cell>
          <cell r="S195">
            <v>36.68</v>
          </cell>
          <cell r="T195">
            <v>0</v>
          </cell>
          <cell r="U195">
            <v>0</v>
          </cell>
          <cell r="W195">
            <v>6.7589949999999996</v>
          </cell>
          <cell r="Y195">
            <v>12.04956</v>
          </cell>
          <cell r="AA195">
            <v>1.1285130000000001</v>
          </cell>
          <cell r="AC195">
            <v>4.1071</v>
          </cell>
          <cell r="AE195">
            <v>0.24642600000000001</v>
          </cell>
          <cell r="AG195">
            <v>3.5288369999999998</v>
          </cell>
          <cell r="AI195">
            <v>3.6820309999999998</v>
          </cell>
          <cell r="AK195">
            <v>2.4879999999999999E-2</v>
          </cell>
          <cell r="AM195">
            <v>4.3647999999999999E-2</v>
          </cell>
          <cell r="AO195">
            <v>0.63139900000000004</v>
          </cell>
          <cell r="AQ195">
            <v>0</v>
          </cell>
          <cell r="AS195">
            <v>0</v>
          </cell>
          <cell r="AU195">
            <v>0</v>
          </cell>
          <cell r="AW195">
            <v>0</v>
          </cell>
          <cell r="AY195">
            <v>0</v>
          </cell>
          <cell r="BA195">
            <v>-0.62584300000000004</v>
          </cell>
          <cell r="BC195">
            <v>0</v>
          </cell>
          <cell r="BE195">
            <v>0</v>
          </cell>
          <cell r="BG195">
            <v>0</v>
          </cell>
          <cell r="BI195">
            <v>0</v>
          </cell>
          <cell r="BK195">
            <v>0</v>
          </cell>
          <cell r="BM195">
            <v>0</v>
          </cell>
          <cell r="BO195">
            <v>0</v>
          </cell>
          <cell r="BQ195">
            <v>0</v>
          </cell>
          <cell r="BR195" t="str">
            <v>FI</v>
          </cell>
          <cell r="BS195" t="str">
            <v>FIAT</v>
          </cell>
          <cell r="BT195">
            <v>20060501</v>
          </cell>
          <cell r="BU195">
            <v>20060531</v>
          </cell>
          <cell r="BV195" t="str">
            <v>0048116</v>
          </cell>
          <cell r="BW195" t="str">
            <v>2910</v>
          </cell>
          <cell r="BX195" t="str">
            <v>Assemblaggio - produz. (dir/indir/impieg)</v>
          </cell>
        </row>
        <row r="196">
          <cell r="A196" t="str">
            <v>00</v>
          </cell>
          <cell r="B196" t="str">
            <v>00</v>
          </cell>
          <cell r="C196" t="str">
            <v>02</v>
          </cell>
          <cell r="D196" t="str">
            <v>CN0100</v>
          </cell>
          <cell r="E196" t="str">
            <v>FIAT AUTO SPA - MIRAFIORI CARROZZERIA -</v>
          </cell>
          <cell r="F196" t="str">
            <v>CN0100A</v>
          </cell>
          <cell r="G196" t="str">
            <v>FIAT AUTO SPA - MIRAFIORI CARROZZERIA -</v>
          </cell>
          <cell r="H196" t="str">
            <v>51735238</v>
          </cell>
          <cell r="I196" t="str">
            <v>OSSATURA FIANCO POST.COMPL. SN</v>
          </cell>
          <cell r="J196" t="str">
            <v>NR</v>
          </cell>
          <cell r="K196" t="str">
            <v>186</v>
          </cell>
          <cell r="L196" t="str">
            <v>MULTIPLA</v>
          </cell>
          <cell r="M196" t="str">
            <v>0020-FATTU</v>
          </cell>
          <cell r="N196" t="str">
            <v>MER</v>
          </cell>
          <cell r="O196">
            <v>33.75</v>
          </cell>
          <cell r="P196">
            <v>2748</v>
          </cell>
          <cell r="Q196">
            <v>92745</v>
          </cell>
          <cell r="R196">
            <v>33.75</v>
          </cell>
          <cell r="S196">
            <v>33.75</v>
          </cell>
          <cell r="T196">
            <v>0</v>
          </cell>
          <cell r="U196">
            <v>0</v>
          </cell>
          <cell r="W196">
            <v>6.1864350000000004</v>
          </cell>
          <cell r="Y196">
            <v>11.697760000000001</v>
          </cell>
          <cell r="AA196">
            <v>1.073051</v>
          </cell>
          <cell r="AC196">
            <v>3.5811000000000002</v>
          </cell>
          <cell r="AE196">
            <v>0.214866</v>
          </cell>
          <cell r="AG196">
            <v>3.2065679999999999</v>
          </cell>
          <cell r="AI196">
            <v>3.3845519999999998</v>
          </cell>
          <cell r="AK196">
            <v>2.4879999999999999E-2</v>
          </cell>
          <cell r="AM196">
            <v>4.3647999999999999E-2</v>
          </cell>
          <cell r="AO196">
            <v>0.58825700000000003</v>
          </cell>
          <cell r="AQ196">
            <v>0</v>
          </cell>
          <cell r="AS196">
            <v>0</v>
          </cell>
          <cell r="AU196">
            <v>0</v>
          </cell>
          <cell r="AW196">
            <v>0</v>
          </cell>
          <cell r="AY196">
            <v>0</v>
          </cell>
          <cell r="BA196">
            <v>-0.53484299999999996</v>
          </cell>
          <cell r="BC196">
            <v>0</v>
          </cell>
          <cell r="BE196">
            <v>0</v>
          </cell>
          <cell r="BG196">
            <v>0</v>
          </cell>
          <cell r="BI196">
            <v>0</v>
          </cell>
          <cell r="BK196">
            <v>0</v>
          </cell>
          <cell r="BM196">
            <v>0</v>
          </cell>
          <cell r="BO196">
            <v>0</v>
          </cell>
          <cell r="BQ196">
            <v>0</v>
          </cell>
          <cell r="BR196" t="str">
            <v>FI</v>
          </cell>
          <cell r="BS196" t="str">
            <v>FIAT</v>
          </cell>
          <cell r="BT196">
            <v>20060501</v>
          </cell>
          <cell r="BU196">
            <v>20060531</v>
          </cell>
          <cell r="BV196" t="str">
            <v>0048116</v>
          </cell>
          <cell r="BW196" t="str">
            <v>2910</v>
          </cell>
          <cell r="BX196" t="str">
            <v>Assemblaggio - produz. (dir/indir/impieg)</v>
          </cell>
        </row>
        <row r="197">
          <cell r="A197" t="str">
            <v>00</v>
          </cell>
          <cell r="B197" t="str">
            <v>00</v>
          </cell>
          <cell r="C197" t="str">
            <v>02</v>
          </cell>
          <cell r="D197" t="str">
            <v>CN0190</v>
          </cell>
          <cell r="E197" t="str">
            <v>IVECO S.P.A. STABILIMENTO BRESCIA</v>
          </cell>
          <cell r="F197" t="str">
            <v>CN0190F</v>
          </cell>
          <cell r="G197" t="str">
            <v>BRESCIA CABINE CDA 01061</v>
          </cell>
          <cell r="H197" t="str">
            <v>504118579</v>
          </cell>
          <cell r="I197" t="str">
            <v>RIVESTIMENTO PARETE CPL</v>
          </cell>
          <cell r="J197" t="str">
            <v>NR</v>
          </cell>
          <cell r="K197" t="str">
            <v>SPR</v>
          </cell>
          <cell r="L197" t="str">
            <v>FURGONE SPR1 - SPR2</v>
          </cell>
          <cell r="M197" t="str">
            <v>0020-FATTU</v>
          </cell>
          <cell r="N197" t="str">
            <v>MER</v>
          </cell>
          <cell r="O197">
            <v>143.05000000000001</v>
          </cell>
          <cell r="P197">
            <v>3</v>
          </cell>
          <cell r="Q197">
            <v>429.15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W197">
            <v>18.585000000000001</v>
          </cell>
          <cell r="Y197">
            <v>3.8001900000000002</v>
          </cell>
          <cell r="AA197">
            <v>1.3431109999999999</v>
          </cell>
          <cell r="AC197">
            <v>0</v>
          </cell>
          <cell r="AE197">
            <v>0</v>
          </cell>
          <cell r="AG197">
            <v>0</v>
          </cell>
          <cell r="AI197">
            <v>0</v>
          </cell>
          <cell r="AK197">
            <v>0</v>
          </cell>
          <cell r="AM197">
            <v>0</v>
          </cell>
          <cell r="AO197">
            <v>0.47456599999999999</v>
          </cell>
          <cell r="AQ197">
            <v>0</v>
          </cell>
          <cell r="AS197">
            <v>0</v>
          </cell>
          <cell r="AU197">
            <v>0</v>
          </cell>
          <cell r="AW197">
            <v>0</v>
          </cell>
          <cell r="AY197">
            <v>0</v>
          </cell>
          <cell r="BA197">
            <v>0</v>
          </cell>
          <cell r="BC197">
            <v>0</v>
          </cell>
          <cell r="BE197">
            <v>0</v>
          </cell>
          <cell r="BG197">
            <v>0</v>
          </cell>
          <cell r="BI197">
            <v>0</v>
          </cell>
          <cell r="BK197">
            <v>0</v>
          </cell>
          <cell r="BM197">
            <v>0</v>
          </cell>
          <cell r="BO197">
            <v>0</v>
          </cell>
          <cell r="BQ197">
            <v>0</v>
          </cell>
          <cell r="BR197" t="str">
            <v>IV</v>
          </cell>
          <cell r="BS197" t="str">
            <v>IVECO</v>
          </cell>
          <cell r="BT197">
            <v>20060501</v>
          </cell>
          <cell r="BU197">
            <v>20060531</v>
          </cell>
          <cell r="BV197" t="str">
            <v>0015995</v>
          </cell>
        </row>
        <row r="198">
          <cell r="A198" t="str">
            <v>00</v>
          </cell>
          <cell r="B198" t="str">
            <v>00</v>
          </cell>
          <cell r="C198" t="str">
            <v>02</v>
          </cell>
          <cell r="D198" t="str">
            <v>CN0191</v>
          </cell>
          <cell r="E198" t="str">
            <v>IVECO S.P.A. CENTRO DISTRIBUZIONE</v>
          </cell>
          <cell r="F198" t="str">
            <v>CN0191A</v>
          </cell>
          <cell r="G198" t="str">
            <v>IVECO RICAMBI CUST. SER. PARTS PLANT (MP21)</v>
          </cell>
          <cell r="H198" t="str">
            <v>500334966I</v>
          </cell>
          <cell r="I198" t="str">
            <v>PORTA LATERALE SCORREVOLE FIN.PS.3000 IMBALLATA</v>
          </cell>
          <cell r="J198" t="str">
            <v>NR</v>
          </cell>
          <cell r="K198" t="str">
            <v>2000</v>
          </cell>
          <cell r="L198" t="str">
            <v>S2000</v>
          </cell>
          <cell r="M198" t="str">
            <v>0020-FATTU</v>
          </cell>
          <cell r="N198" t="str">
            <v>MER</v>
          </cell>
          <cell r="O198">
            <v>138.55000000000001</v>
          </cell>
          <cell r="P198">
            <v>5</v>
          </cell>
          <cell r="Q198">
            <v>692.75</v>
          </cell>
          <cell r="R198">
            <v>137.88999999999999</v>
          </cell>
          <cell r="S198">
            <v>65.39</v>
          </cell>
          <cell r="T198">
            <v>67.05</v>
          </cell>
          <cell r="U198">
            <v>5.45</v>
          </cell>
          <cell r="W198">
            <v>27.845949999999998</v>
          </cell>
          <cell r="Y198">
            <v>11.52824</v>
          </cell>
          <cell r="AA198">
            <v>2.3624510000000001</v>
          </cell>
          <cell r="AC198">
            <v>69.912999999999997</v>
          </cell>
          <cell r="AE198">
            <v>4.1947799999999997</v>
          </cell>
          <cell r="AG198">
            <v>9.2187370000000008</v>
          </cell>
          <cell r="AI198">
            <v>4.6912659999999997</v>
          </cell>
          <cell r="AK198">
            <v>1.3593139999999999</v>
          </cell>
          <cell r="AM198">
            <v>1.527679</v>
          </cell>
          <cell r="AO198">
            <v>2.652828</v>
          </cell>
          <cell r="AQ198">
            <v>0</v>
          </cell>
          <cell r="AS198">
            <v>0</v>
          </cell>
          <cell r="AU198">
            <v>0</v>
          </cell>
          <cell r="AW198">
            <v>0</v>
          </cell>
          <cell r="AY198">
            <v>4.1316550000000003</v>
          </cell>
          <cell r="BA198">
            <v>-5.6000000000000001E-2</v>
          </cell>
          <cell r="BC198">
            <v>0</v>
          </cell>
          <cell r="BE198">
            <v>0</v>
          </cell>
          <cell r="BG198">
            <v>0</v>
          </cell>
          <cell r="BI198">
            <v>0</v>
          </cell>
          <cell r="BK198">
            <v>0</v>
          </cell>
          <cell r="BM198">
            <v>0</v>
          </cell>
          <cell r="BO198">
            <v>0</v>
          </cell>
          <cell r="BQ198">
            <v>0</v>
          </cell>
          <cell r="BR198" t="str">
            <v>IV</v>
          </cell>
          <cell r="BS198" t="str">
            <v>IVECO</v>
          </cell>
          <cell r="BT198">
            <v>20060501</v>
          </cell>
          <cell r="BU198">
            <v>20060531</v>
          </cell>
          <cell r="BV198" t="str">
            <v>0015995</v>
          </cell>
        </row>
        <row r="199">
          <cell r="A199" t="str">
            <v>00</v>
          </cell>
          <cell r="B199" t="str">
            <v>00</v>
          </cell>
          <cell r="C199" t="str">
            <v>02</v>
          </cell>
          <cell r="D199" t="str">
            <v>CN0191</v>
          </cell>
          <cell r="E199" t="str">
            <v>IVECO S.P.A. CENTRO DISTRIBUZIONE</v>
          </cell>
          <cell r="F199" t="str">
            <v>CN0191A</v>
          </cell>
          <cell r="G199" t="str">
            <v>IVECO RICAMBI CUST. SER. PARTS PLANT (MP21)</v>
          </cell>
          <cell r="H199" t="str">
            <v>504000356</v>
          </cell>
          <cell r="I199" t="str">
            <v>PARETE DIVISORIA COMPLETA SENZA FINESTRINO</v>
          </cell>
          <cell r="J199" t="str">
            <v>NR</v>
          </cell>
          <cell r="K199" t="str">
            <v>2000</v>
          </cell>
          <cell r="L199" t="str">
            <v>S2000</v>
          </cell>
          <cell r="M199" t="str">
            <v>0020-FATTU</v>
          </cell>
          <cell r="N199" t="str">
            <v>MER</v>
          </cell>
          <cell r="O199">
            <v>46.33</v>
          </cell>
          <cell r="P199">
            <v>30</v>
          </cell>
          <cell r="Q199">
            <v>1389.9</v>
          </cell>
          <cell r="R199">
            <v>45.87</v>
          </cell>
          <cell r="S199">
            <v>45.87</v>
          </cell>
          <cell r="T199">
            <v>0</v>
          </cell>
          <cell r="U199">
            <v>0</v>
          </cell>
          <cell r="W199">
            <v>11.935650000000001</v>
          </cell>
          <cell r="Y199">
            <v>3.746</v>
          </cell>
          <cell r="AA199">
            <v>0.94089900000000004</v>
          </cell>
          <cell r="AC199">
            <v>12.0722</v>
          </cell>
          <cell r="AE199">
            <v>0.72433199999999998</v>
          </cell>
          <cell r="AG199">
            <v>2.546233</v>
          </cell>
          <cell r="AI199">
            <v>3.1561880000000002</v>
          </cell>
          <cell r="AK199">
            <v>0.227241</v>
          </cell>
          <cell r="AM199">
            <v>0.26339299999999999</v>
          </cell>
          <cell r="AO199">
            <v>0.71224200000000004</v>
          </cell>
          <cell r="AQ199">
            <v>2.16</v>
          </cell>
          <cell r="AS199">
            <v>0</v>
          </cell>
          <cell r="AU199">
            <v>0</v>
          </cell>
          <cell r="AW199">
            <v>0</v>
          </cell>
          <cell r="AY199">
            <v>0</v>
          </cell>
          <cell r="BA199">
            <v>-1.0500000000000001E-2</v>
          </cell>
          <cell r="BC199">
            <v>0</v>
          </cell>
          <cell r="BE199">
            <v>0</v>
          </cell>
          <cell r="BG199">
            <v>0</v>
          </cell>
          <cell r="BI199">
            <v>0</v>
          </cell>
          <cell r="BK199">
            <v>0</v>
          </cell>
          <cell r="BM199">
            <v>0</v>
          </cell>
          <cell r="BO199">
            <v>0</v>
          </cell>
          <cell r="BQ199">
            <v>0</v>
          </cell>
          <cell r="BR199" t="str">
            <v>IV</v>
          </cell>
          <cell r="BS199" t="str">
            <v>IVECO</v>
          </cell>
          <cell r="BT199">
            <v>20060501</v>
          </cell>
          <cell r="BU199">
            <v>20060531</v>
          </cell>
          <cell r="BV199" t="str">
            <v>0015995</v>
          </cell>
        </row>
        <row r="200">
          <cell r="A200" t="str">
            <v>00</v>
          </cell>
          <cell r="B200" t="str">
            <v>00</v>
          </cell>
          <cell r="C200" t="str">
            <v>02</v>
          </cell>
          <cell r="D200" t="str">
            <v>CN0191</v>
          </cell>
          <cell r="E200" t="str">
            <v>IVECO S.P.A. CENTRO DISTRIBUZIONE</v>
          </cell>
          <cell r="F200" t="str">
            <v>CN0191A</v>
          </cell>
          <cell r="G200" t="str">
            <v>IVECO RICAMBI CUST. SER. PARTS PLANT (MP21)</v>
          </cell>
          <cell r="H200" t="str">
            <v>504059746</v>
          </cell>
          <cell r="I200" t="str">
            <v>OSSATURA PLANCIA CRUSCOTTO VRNT</v>
          </cell>
          <cell r="J200" t="str">
            <v>NR</v>
          </cell>
          <cell r="K200" t="str">
            <v>SPR</v>
          </cell>
          <cell r="L200" t="str">
            <v>FURGONE SPR1 - SPR2</v>
          </cell>
          <cell r="M200" t="str">
            <v>0020-FATTU</v>
          </cell>
          <cell r="N200" t="str">
            <v>MER</v>
          </cell>
          <cell r="O200">
            <v>20.59</v>
          </cell>
          <cell r="P200">
            <v>3</v>
          </cell>
          <cell r="Q200">
            <v>61.77</v>
          </cell>
          <cell r="R200">
            <v>20.38</v>
          </cell>
          <cell r="S200">
            <v>20.38</v>
          </cell>
          <cell r="T200">
            <v>0</v>
          </cell>
          <cell r="U200">
            <v>0</v>
          </cell>
          <cell r="W200">
            <v>0</v>
          </cell>
          <cell r="Y200">
            <v>10.1187</v>
          </cell>
          <cell r="AA200">
            <v>0.60712200000000005</v>
          </cell>
          <cell r="AC200">
            <v>1.45</v>
          </cell>
          <cell r="AE200">
            <v>8.6999999999999994E-2</v>
          </cell>
          <cell r="AG200">
            <v>3.8651209999999998</v>
          </cell>
          <cell r="AI200">
            <v>1.4940990000000001</v>
          </cell>
          <cell r="AK200">
            <v>0</v>
          </cell>
          <cell r="AM200">
            <v>0</v>
          </cell>
          <cell r="AO200">
            <v>0.35243999999999998</v>
          </cell>
          <cell r="AQ200">
            <v>0</v>
          </cell>
          <cell r="AS200">
            <v>0</v>
          </cell>
          <cell r="AU200">
            <v>0</v>
          </cell>
          <cell r="AW200">
            <v>0</v>
          </cell>
          <cell r="AY200">
            <v>0</v>
          </cell>
          <cell r="BA200">
            <v>0</v>
          </cell>
          <cell r="BC200">
            <v>0</v>
          </cell>
          <cell r="BE200">
            <v>0</v>
          </cell>
          <cell r="BG200">
            <v>0</v>
          </cell>
          <cell r="BI200">
            <v>0</v>
          </cell>
          <cell r="BK200">
            <v>0</v>
          </cell>
          <cell r="BM200">
            <v>0</v>
          </cell>
          <cell r="BO200">
            <v>0</v>
          </cell>
          <cell r="BQ200">
            <v>0</v>
          </cell>
          <cell r="BR200" t="str">
            <v>IV</v>
          </cell>
          <cell r="BS200" t="str">
            <v>IVECO</v>
          </cell>
          <cell r="BT200">
            <v>20060501</v>
          </cell>
          <cell r="BU200">
            <v>20060531</v>
          </cell>
          <cell r="BV200" t="str">
            <v>0015995</v>
          </cell>
        </row>
        <row r="201">
          <cell r="A201" t="str">
            <v>00</v>
          </cell>
          <cell r="B201" t="str">
            <v>00</v>
          </cell>
          <cell r="C201" t="str">
            <v>02</v>
          </cell>
          <cell r="D201" t="str">
            <v>CN0191</v>
          </cell>
          <cell r="E201" t="str">
            <v>IVECO S.P.A. CENTRO DISTRIBUZIONE</v>
          </cell>
          <cell r="F201" t="str">
            <v>CN0191A</v>
          </cell>
          <cell r="G201" t="str">
            <v>IVECO RICAMBI CUST. SER. PARTS PLANT (MP21)</v>
          </cell>
          <cell r="H201" t="str">
            <v>99464599</v>
          </cell>
          <cell r="I201" t="str">
            <v>STAFFA DX ANC.TUBI VRNT</v>
          </cell>
          <cell r="J201" t="str">
            <v>NR</v>
          </cell>
          <cell r="K201" t="str">
            <v>SPR</v>
          </cell>
          <cell r="L201" t="str">
            <v>FURGONE SPR1 - SPR2</v>
          </cell>
          <cell r="M201" t="str">
            <v>0020-FATTU</v>
          </cell>
          <cell r="N201" t="str">
            <v>MER</v>
          </cell>
          <cell r="O201">
            <v>1.39</v>
          </cell>
          <cell r="P201">
            <v>40</v>
          </cell>
          <cell r="Q201">
            <v>55.6</v>
          </cell>
          <cell r="R201">
            <v>1.38</v>
          </cell>
          <cell r="S201">
            <v>1.38</v>
          </cell>
          <cell r="T201">
            <v>0</v>
          </cell>
          <cell r="U201">
            <v>0</v>
          </cell>
          <cell r="W201">
            <v>0</v>
          </cell>
          <cell r="Y201">
            <v>1.05</v>
          </cell>
          <cell r="AA201">
            <v>6.3E-2</v>
          </cell>
          <cell r="AC201">
            <v>0.28000000000000003</v>
          </cell>
          <cell r="AE201">
            <v>1.6799999999999999E-2</v>
          </cell>
          <cell r="AG201">
            <v>0</v>
          </cell>
          <cell r="AI201">
            <v>0</v>
          </cell>
          <cell r="AK201">
            <v>0</v>
          </cell>
          <cell r="AM201">
            <v>0</v>
          </cell>
          <cell r="AO201">
            <v>2.8195999999999999E-2</v>
          </cell>
          <cell r="AQ201">
            <v>0</v>
          </cell>
          <cell r="AS201">
            <v>0</v>
          </cell>
          <cell r="AU201">
            <v>0</v>
          </cell>
          <cell r="AW201">
            <v>0</v>
          </cell>
          <cell r="AY201">
            <v>0</v>
          </cell>
          <cell r="BA201">
            <v>0</v>
          </cell>
          <cell r="BC201">
            <v>0</v>
          </cell>
          <cell r="BE201">
            <v>0</v>
          </cell>
          <cell r="BG201">
            <v>0</v>
          </cell>
          <cell r="BI201">
            <v>0</v>
          </cell>
          <cell r="BK201">
            <v>0</v>
          </cell>
          <cell r="BM201">
            <v>0</v>
          </cell>
          <cell r="BO201">
            <v>0</v>
          </cell>
          <cell r="BQ201">
            <v>0</v>
          </cell>
          <cell r="BR201" t="str">
            <v>IV</v>
          </cell>
          <cell r="BS201" t="str">
            <v>IVECO</v>
          </cell>
          <cell r="BT201">
            <v>20060501</v>
          </cell>
          <cell r="BU201">
            <v>20060531</v>
          </cell>
          <cell r="BV201" t="str">
            <v>0015995</v>
          </cell>
        </row>
        <row r="202">
          <cell r="A202" t="str">
            <v>00</v>
          </cell>
          <cell r="B202" t="str">
            <v>00</v>
          </cell>
          <cell r="C202" t="str">
            <v>02</v>
          </cell>
          <cell r="D202" t="str">
            <v>CN0191</v>
          </cell>
          <cell r="E202" t="str">
            <v>IVECO S.P.A. CENTRO DISTRIBUZIONE</v>
          </cell>
          <cell r="F202" t="str">
            <v>CN0191A</v>
          </cell>
          <cell r="G202" t="str">
            <v>IVECO RICAMBI CUST. SER. PARTS PLANT (MP21)</v>
          </cell>
          <cell r="H202" t="str">
            <v>99464600</v>
          </cell>
          <cell r="I202" t="str">
            <v>STAFFA SX ANC.TUBI VRNT</v>
          </cell>
          <cell r="J202" t="str">
            <v>NR</v>
          </cell>
          <cell r="K202" t="str">
            <v>SPR</v>
          </cell>
          <cell r="L202" t="str">
            <v>FURGONE SPR1 - SPR2</v>
          </cell>
          <cell r="M202" t="str">
            <v>0020-FATTU</v>
          </cell>
          <cell r="N202" t="str">
            <v>MER</v>
          </cell>
          <cell r="O202">
            <v>1.39</v>
          </cell>
          <cell r="P202">
            <v>40</v>
          </cell>
          <cell r="Q202">
            <v>55.6</v>
          </cell>
          <cell r="R202">
            <v>1.38</v>
          </cell>
          <cell r="S202">
            <v>1.38</v>
          </cell>
          <cell r="T202">
            <v>0</v>
          </cell>
          <cell r="U202">
            <v>0</v>
          </cell>
          <cell r="W202">
            <v>0</v>
          </cell>
          <cell r="Y202">
            <v>1.05</v>
          </cell>
          <cell r="AA202">
            <v>6.3E-2</v>
          </cell>
          <cell r="AC202">
            <v>0.28000000000000003</v>
          </cell>
          <cell r="AE202">
            <v>1.6799999999999999E-2</v>
          </cell>
          <cell r="AG202">
            <v>0</v>
          </cell>
          <cell r="AI202">
            <v>0</v>
          </cell>
          <cell r="AK202">
            <v>0</v>
          </cell>
          <cell r="AM202">
            <v>0</v>
          </cell>
          <cell r="AO202">
            <v>2.8195999999999999E-2</v>
          </cell>
          <cell r="AQ202">
            <v>0</v>
          </cell>
          <cell r="AS202">
            <v>0</v>
          </cell>
          <cell r="AU202">
            <v>0</v>
          </cell>
          <cell r="AW202">
            <v>0</v>
          </cell>
          <cell r="AY202">
            <v>0</v>
          </cell>
          <cell r="BA202">
            <v>0</v>
          </cell>
          <cell r="BC202">
            <v>0</v>
          </cell>
          <cell r="BE202">
            <v>0</v>
          </cell>
          <cell r="BG202">
            <v>0</v>
          </cell>
          <cell r="BI202">
            <v>0</v>
          </cell>
          <cell r="BK202">
            <v>0</v>
          </cell>
          <cell r="BM202">
            <v>0</v>
          </cell>
          <cell r="BO202">
            <v>0</v>
          </cell>
          <cell r="BQ202">
            <v>0</v>
          </cell>
          <cell r="BR202" t="str">
            <v>IV</v>
          </cell>
          <cell r="BS202" t="str">
            <v>IVECO</v>
          </cell>
          <cell r="BT202">
            <v>20060501</v>
          </cell>
          <cell r="BU202">
            <v>20060531</v>
          </cell>
          <cell r="BV202" t="str">
            <v>0015995</v>
          </cell>
        </row>
        <row r="203">
          <cell r="A203" t="str">
            <v>00</v>
          </cell>
          <cell r="B203" t="str">
            <v>00</v>
          </cell>
          <cell r="C203" t="str">
            <v>02</v>
          </cell>
          <cell r="D203" t="str">
            <v>CN0191</v>
          </cell>
          <cell r="E203" t="str">
            <v>IVECO S.P.A. CENTRO DISTRIBUZIONE</v>
          </cell>
          <cell r="F203" t="str">
            <v>CN0191A</v>
          </cell>
          <cell r="G203" t="str">
            <v>IVECO RICAMBI CUST. SER. PARTS PLANT (MP21)</v>
          </cell>
          <cell r="H203" t="str">
            <v>99489480</v>
          </cell>
          <cell r="I203" t="str">
            <v>TRAVERSA SUPERIORE COMPLETA</v>
          </cell>
          <cell r="J203" t="str">
            <v>NR</v>
          </cell>
          <cell r="K203" t="str">
            <v>2000</v>
          </cell>
          <cell r="L203" t="str">
            <v>S2000</v>
          </cell>
          <cell r="M203" t="str">
            <v>0020-FATTU</v>
          </cell>
          <cell r="N203" t="str">
            <v>MER</v>
          </cell>
          <cell r="O203">
            <v>4.6500000000000004</v>
          </cell>
          <cell r="P203">
            <v>38</v>
          </cell>
          <cell r="Q203">
            <v>176.7</v>
          </cell>
          <cell r="R203">
            <v>4.6100000000000003</v>
          </cell>
          <cell r="S203">
            <v>4.4000000000000004</v>
          </cell>
          <cell r="T203">
            <v>0.11</v>
          </cell>
          <cell r="U203">
            <v>0.1</v>
          </cell>
          <cell r="W203">
            <v>0</v>
          </cell>
          <cell r="Y203">
            <v>2.1716000000000002</v>
          </cell>
          <cell r="AA203">
            <v>0.130296</v>
          </cell>
          <cell r="AC203">
            <v>0.45</v>
          </cell>
          <cell r="AE203">
            <v>2.7E-2</v>
          </cell>
          <cell r="AG203">
            <v>0.35408200000000001</v>
          </cell>
          <cell r="AI203">
            <v>0</v>
          </cell>
          <cell r="AK203">
            <v>0</v>
          </cell>
          <cell r="AM203">
            <v>0</v>
          </cell>
          <cell r="AO203">
            <v>6.2659000000000006E-2</v>
          </cell>
          <cell r="AQ203">
            <v>0</v>
          </cell>
          <cell r="AS203">
            <v>0</v>
          </cell>
          <cell r="AU203">
            <v>0</v>
          </cell>
          <cell r="AW203">
            <v>0</v>
          </cell>
          <cell r="AY203">
            <v>0</v>
          </cell>
          <cell r="BA203">
            <v>0</v>
          </cell>
          <cell r="BC203">
            <v>0</v>
          </cell>
          <cell r="BE203">
            <v>0</v>
          </cell>
          <cell r="BG203">
            <v>0</v>
          </cell>
          <cell r="BI203">
            <v>0</v>
          </cell>
          <cell r="BK203">
            <v>0</v>
          </cell>
          <cell r="BM203">
            <v>0</v>
          </cell>
          <cell r="BO203">
            <v>0</v>
          </cell>
          <cell r="BQ203">
            <v>0</v>
          </cell>
          <cell r="BR203" t="str">
            <v>IV</v>
          </cell>
          <cell r="BS203" t="str">
            <v>IVECO</v>
          </cell>
          <cell r="BT203">
            <v>20060501</v>
          </cell>
          <cell r="BU203">
            <v>20060531</v>
          </cell>
          <cell r="BV203" t="str">
            <v>0015995</v>
          </cell>
        </row>
        <row r="204">
          <cell r="A204" t="str">
            <v>00</v>
          </cell>
          <cell r="B204" t="str">
            <v>00</v>
          </cell>
          <cell r="C204" t="str">
            <v>02</v>
          </cell>
          <cell r="D204" t="str">
            <v>CN0193</v>
          </cell>
          <cell r="E204" t="str">
            <v>IVECO S.P.A. STABILIMENTO OM SUZZARA</v>
          </cell>
          <cell r="F204" t="str">
            <v>CN0193D</v>
          </cell>
          <cell r="G204" t="str">
            <v>IVECO SUZZARA PLANT LIGHT CDA 02107</v>
          </cell>
          <cell r="H204" t="str">
            <v>500326657</v>
          </cell>
          <cell r="I204" t="str">
            <v>PARETE DIVISORIA</v>
          </cell>
          <cell r="J204" t="str">
            <v>NR</v>
          </cell>
          <cell r="K204" t="str">
            <v>2000</v>
          </cell>
          <cell r="L204" t="str">
            <v>S2000</v>
          </cell>
          <cell r="M204" t="str">
            <v>0020-FATTU</v>
          </cell>
          <cell r="N204" t="str">
            <v>MER</v>
          </cell>
          <cell r="O204">
            <v>54.54</v>
          </cell>
          <cell r="P204">
            <v>15</v>
          </cell>
          <cell r="Q204">
            <v>818.1</v>
          </cell>
          <cell r="R204">
            <v>54.54</v>
          </cell>
          <cell r="S204">
            <v>54.54</v>
          </cell>
          <cell r="T204">
            <v>0</v>
          </cell>
          <cell r="U204">
            <v>0</v>
          </cell>
          <cell r="W204">
            <v>11.935650000000001</v>
          </cell>
          <cell r="Y204">
            <v>3.746</v>
          </cell>
          <cell r="AA204">
            <v>0.94089900000000004</v>
          </cell>
          <cell r="AC204">
            <v>12.0722</v>
          </cell>
          <cell r="AE204">
            <v>0.72433199999999998</v>
          </cell>
          <cell r="AG204">
            <v>2.552826</v>
          </cell>
          <cell r="AI204">
            <v>3.1567560000000001</v>
          </cell>
          <cell r="AK204">
            <v>0.568102</v>
          </cell>
          <cell r="AM204">
            <v>0.98040499999999997</v>
          </cell>
          <cell r="AO204">
            <v>0.73354299999999995</v>
          </cell>
          <cell r="AQ204">
            <v>7.33</v>
          </cell>
          <cell r="AS204">
            <v>0</v>
          </cell>
          <cell r="AU204">
            <v>0</v>
          </cell>
          <cell r="AW204">
            <v>0</v>
          </cell>
          <cell r="AY204">
            <v>0</v>
          </cell>
          <cell r="BA204">
            <v>-1.0500000000000001E-2</v>
          </cell>
          <cell r="BC204">
            <v>0</v>
          </cell>
          <cell r="BE204">
            <v>0</v>
          </cell>
          <cell r="BG204">
            <v>0</v>
          </cell>
          <cell r="BI204">
            <v>0</v>
          </cell>
          <cell r="BK204">
            <v>0</v>
          </cell>
          <cell r="BM204">
            <v>0</v>
          </cell>
          <cell r="BO204">
            <v>0</v>
          </cell>
          <cell r="BQ204">
            <v>0</v>
          </cell>
          <cell r="BR204" t="str">
            <v>IV</v>
          </cell>
          <cell r="BS204" t="str">
            <v>IVECO</v>
          </cell>
          <cell r="BT204">
            <v>20060501</v>
          </cell>
          <cell r="BU204">
            <v>20060531</v>
          </cell>
          <cell r="BV204" t="str">
            <v>0015995</v>
          </cell>
        </row>
        <row r="205">
          <cell r="A205" t="str">
            <v>00</v>
          </cell>
          <cell r="B205" t="str">
            <v>00</v>
          </cell>
          <cell r="C205" t="str">
            <v>02</v>
          </cell>
          <cell r="D205" t="str">
            <v>CN0193</v>
          </cell>
          <cell r="E205" t="str">
            <v>IVECO S.P.A. STABILIMENTO OM SUZZARA</v>
          </cell>
          <cell r="F205" t="str">
            <v>CN0193D</v>
          </cell>
          <cell r="G205" t="str">
            <v>IVECO SUZZARA PLANT LIGHT CDA 02107</v>
          </cell>
          <cell r="H205" t="str">
            <v>504000356</v>
          </cell>
          <cell r="I205" t="str">
            <v>PARETE DIVISORIA COMPLETA SENZA FINESTRINO</v>
          </cell>
          <cell r="J205" t="str">
            <v>NR</v>
          </cell>
          <cell r="K205" t="str">
            <v>2000</v>
          </cell>
          <cell r="L205" t="str">
            <v>S2000</v>
          </cell>
          <cell r="M205" t="str">
            <v>0020-FATTU</v>
          </cell>
          <cell r="N205" t="str">
            <v>MER</v>
          </cell>
          <cell r="O205">
            <v>43.98</v>
          </cell>
          <cell r="P205">
            <v>1095</v>
          </cell>
          <cell r="Q205">
            <v>48158.1</v>
          </cell>
          <cell r="R205">
            <v>43.98</v>
          </cell>
          <cell r="S205">
            <v>43.98</v>
          </cell>
          <cell r="T205">
            <v>0</v>
          </cell>
          <cell r="U205">
            <v>0</v>
          </cell>
          <cell r="W205">
            <v>11.935650000000001</v>
          </cell>
          <cell r="Y205">
            <v>3.746</v>
          </cell>
          <cell r="AA205">
            <v>0.94089900000000004</v>
          </cell>
          <cell r="AC205">
            <v>12.0722</v>
          </cell>
          <cell r="AE205">
            <v>0.72433199999999998</v>
          </cell>
          <cell r="AG205">
            <v>2.546233</v>
          </cell>
          <cell r="AI205">
            <v>3.1561880000000002</v>
          </cell>
          <cell r="AK205">
            <v>0.227241</v>
          </cell>
          <cell r="AM205">
            <v>0.26339299999999999</v>
          </cell>
          <cell r="AO205">
            <v>0.71224200000000004</v>
          </cell>
          <cell r="AQ205">
            <v>2.16</v>
          </cell>
          <cell r="AS205">
            <v>0</v>
          </cell>
          <cell r="AU205">
            <v>0</v>
          </cell>
          <cell r="AW205">
            <v>0</v>
          </cell>
          <cell r="AY205">
            <v>0</v>
          </cell>
          <cell r="BA205">
            <v>-1.0500000000000001E-2</v>
          </cell>
          <cell r="BC205">
            <v>0</v>
          </cell>
          <cell r="BE205">
            <v>0</v>
          </cell>
          <cell r="BG205">
            <v>0</v>
          </cell>
          <cell r="BI205">
            <v>0</v>
          </cell>
          <cell r="BK205">
            <v>0</v>
          </cell>
          <cell r="BM205">
            <v>0</v>
          </cell>
          <cell r="BO205">
            <v>0</v>
          </cell>
          <cell r="BQ205">
            <v>0</v>
          </cell>
          <cell r="BR205" t="str">
            <v>IV</v>
          </cell>
          <cell r="BS205" t="str">
            <v>IVECO</v>
          </cell>
          <cell r="BT205">
            <v>20060501</v>
          </cell>
          <cell r="BU205">
            <v>20060531</v>
          </cell>
          <cell r="BV205" t="str">
            <v>0015995</v>
          </cell>
        </row>
        <row r="206">
          <cell r="A206" t="str">
            <v>00</v>
          </cell>
          <cell r="B206" t="str">
            <v>00</v>
          </cell>
          <cell r="C206" t="str">
            <v>02</v>
          </cell>
          <cell r="D206" t="str">
            <v>CN0193</v>
          </cell>
          <cell r="E206" t="str">
            <v>IVECO S.P.A. STABILIMENTO OM SUZZARA</v>
          </cell>
          <cell r="F206" t="str">
            <v>CN0193D</v>
          </cell>
          <cell r="G206" t="str">
            <v>IVECO SUZZARA PLANT LIGHT CDA 02107</v>
          </cell>
          <cell r="H206" t="str">
            <v>504095503</v>
          </cell>
          <cell r="I206" t="str">
            <v>PARETE DIVISORIA H1</v>
          </cell>
          <cell r="J206" t="str">
            <v>NR</v>
          </cell>
          <cell r="K206" t="str">
            <v>2000</v>
          </cell>
          <cell r="L206" t="str">
            <v>S2000</v>
          </cell>
          <cell r="M206" t="str">
            <v>0020-FATTU</v>
          </cell>
          <cell r="N206" t="str">
            <v>MER</v>
          </cell>
          <cell r="O206">
            <v>57.23</v>
          </cell>
          <cell r="P206">
            <v>30</v>
          </cell>
          <cell r="Q206">
            <v>1716.9</v>
          </cell>
          <cell r="R206">
            <v>57.23</v>
          </cell>
          <cell r="S206">
            <v>57.23</v>
          </cell>
          <cell r="T206">
            <v>0</v>
          </cell>
          <cell r="U206">
            <v>0</v>
          </cell>
          <cell r="W206">
            <v>11.935650000000001</v>
          </cell>
          <cell r="Y206">
            <v>3.746</v>
          </cell>
          <cell r="AA206">
            <v>0.94089900000000004</v>
          </cell>
          <cell r="AC206">
            <v>12.0722</v>
          </cell>
          <cell r="AE206">
            <v>0.72433199999999998</v>
          </cell>
          <cell r="AG206">
            <v>2.5444680000000002</v>
          </cell>
          <cell r="AI206">
            <v>3.1567560000000001</v>
          </cell>
          <cell r="AK206">
            <v>0.34086100000000003</v>
          </cell>
          <cell r="AM206">
            <v>0.41264899999999999</v>
          </cell>
          <cell r="AO206">
            <v>0.717476</v>
          </cell>
          <cell r="AQ206">
            <v>0</v>
          </cell>
          <cell r="AS206">
            <v>0</v>
          </cell>
          <cell r="AU206">
            <v>0</v>
          </cell>
          <cell r="AW206">
            <v>0</v>
          </cell>
          <cell r="AY206">
            <v>0</v>
          </cell>
          <cell r="BA206">
            <v>-1.0500000000000001E-2</v>
          </cell>
          <cell r="BC206">
            <v>0</v>
          </cell>
          <cell r="BE206">
            <v>0</v>
          </cell>
          <cell r="BG206">
            <v>0</v>
          </cell>
          <cell r="BI206">
            <v>0</v>
          </cell>
          <cell r="BK206">
            <v>0</v>
          </cell>
          <cell r="BM206">
            <v>0</v>
          </cell>
          <cell r="BO206">
            <v>0</v>
          </cell>
          <cell r="BQ206">
            <v>0</v>
          </cell>
          <cell r="BR206" t="str">
            <v>IV</v>
          </cell>
          <cell r="BS206" t="str">
            <v>IVECO</v>
          </cell>
          <cell r="BT206">
            <v>20060501</v>
          </cell>
          <cell r="BU206">
            <v>20060531</v>
          </cell>
          <cell r="BV206" t="str">
            <v>0015995</v>
          </cell>
        </row>
        <row r="207">
          <cell r="A207" t="str">
            <v>00</v>
          </cell>
          <cell r="B207" t="str">
            <v>00</v>
          </cell>
          <cell r="C207" t="str">
            <v>02</v>
          </cell>
          <cell r="D207" t="str">
            <v>CN0193</v>
          </cell>
          <cell r="E207" t="str">
            <v>IVECO S.P.A. STABILIMENTO OM SUZZARA</v>
          </cell>
          <cell r="F207" t="str">
            <v>CN0193D</v>
          </cell>
          <cell r="G207" t="str">
            <v>IVECO SUZZARA PLANT LIGHT CDA 02107</v>
          </cell>
          <cell r="H207" t="str">
            <v>99489459</v>
          </cell>
          <cell r="I207" t="str">
            <v>PARETE DIVISORIA COMPLETA H2-H3 VERNICIATA</v>
          </cell>
          <cell r="J207" t="str">
            <v>NR</v>
          </cell>
          <cell r="K207" t="str">
            <v>2000</v>
          </cell>
          <cell r="L207" t="str">
            <v>S2000</v>
          </cell>
          <cell r="M207" t="str">
            <v>0020-FATTU</v>
          </cell>
          <cell r="N207" t="str">
            <v>MER</v>
          </cell>
          <cell r="O207">
            <v>49.33</v>
          </cell>
          <cell r="P207">
            <v>448</v>
          </cell>
          <cell r="Q207">
            <v>22099.84</v>
          </cell>
          <cell r="R207">
            <v>49.33</v>
          </cell>
          <cell r="S207">
            <v>49.33</v>
          </cell>
          <cell r="T207">
            <v>0</v>
          </cell>
          <cell r="U207">
            <v>0</v>
          </cell>
          <cell r="W207">
            <v>11.935650000000001</v>
          </cell>
          <cell r="Y207">
            <v>3.746</v>
          </cell>
          <cell r="AA207">
            <v>0.94089900000000004</v>
          </cell>
          <cell r="AC207">
            <v>12.0722</v>
          </cell>
          <cell r="AE207">
            <v>0.72433199999999998</v>
          </cell>
          <cell r="AG207">
            <v>2.5546440000000001</v>
          </cell>
          <cell r="AI207">
            <v>3.1567560000000001</v>
          </cell>
          <cell r="AK207">
            <v>0.227241</v>
          </cell>
          <cell r="AM207">
            <v>0.68482100000000001</v>
          </cell>
          <cell r="AO207">
            <v>0.72084999999999999</v>
          </cell>
          <cell r="AQ207">
            <v>4.1849999999999996</v>
          </cell>
          <cell r="AS207">
            <v>0</v>
          </cell>
          <cell r="AU207">
            <v>0</v>
          </cell>
          <cell r="AW207">
            <v>0</v>
          </cell>
          <cell r="AY207">
            <v>0</v>
          </cell>
          <cell r="BA207">
            <v>-1.0500000000000001E-2</v>
          </cell>
          <cell r="BC207">
            <v>0</v>
          </cell>
          <cell r="BE207">
            <v>0</v>
          </cell>
          <cell r="BG207">
            <v>0</v>
          </cell>
          <cell r="BI207">
            <v>0</v>
          </cell>
          <cell r="BK207">
            <v>0</v>
          </cell>
          <cell r="BM207">
            <v>0</v>
          </cell>
          <cell r="BO207">
            <v>0</v>
          </cell>
          <cell r="BQ207">
            <v>0</v>
          </cell>
          <cell r="BR207" t="str">
            <v>IV</v>
          </cell>
          <cell r="BS207" t="str">
            <v>IVECO</v>
          </cell>
          <cell r="BT207">
            <v>20060501</v>
          </cell>
          <cell r="BU207">
            <v>20060531</v>
          </cell>
          <cell r="BV207" t="str">
            <v>0015995</v>
          </cell>
        </row>
        <row r="208">
          <cell r="A208" t="str">
            <v>00</v>
          </cell>
          <cell r="B208" t="str">
            <v>00</v>
          </cell>
          <cell r="C208" t="str">
            <v>02</v>
          </cell>
          <cell r="D208" t="str">
            <v>CN0193</v>
          </cell>
          <cell r="E208" t="str">
            <v>IVECO S.P.A. STABILIMENTO OM SUZZARA</v>
          </cell>
          <cell r="F208" t="str">
            <v>CN0193D</v>
          </cell>
          <cell r="G208" t="str">
            <v>IVECO SUZZARA PLANT LIGHT CDA 02107</v>
          </cell>
          <cell r="H208" t="str">
            <v>99489460</v>
          </cell>
          <cell r="I208" t="str">
            <v>PARETE DIVISORIA LASTRATA COM.A VERNICIATA</v>
          </cell>
          <cell r="J208" t="str">
            <v>NR</v>
          </cell>
          <cell r="K208" t="str">
            <v>2000</v>
          </cell>
          <cell r="L208" t="str">
            <v>S2000</v>
          </cell>
          <cell r="M208" t="str">
            <v>0020-FATTU</v>
          </cell>
          <cell r="N208" t="str">
            <v>MER</v>
          </cell>
          <cell r="O208">
            <v>62.32</v>
          </cell>
          <cell r="P208">
            <v>90</v>
          </cell>
          <cell r="Q208">
            <v>5608.8</v>
          </cell>
          <cell r="R208">
            <v>62.32</v>
          </cell>
          <cell r="S208">
            <v>59.34</v>
          </cell>
          <cell r="T208">
            <v>0</v>
          </cell>
          <cell r="U208">
            <v>2.98</v>
          </cell>
          <cell r="W208">
            <v>11.935650000000001</v>
          </cell>
          <cell r="Y208">
            <v>7.4560000000000004</v>
          </cell>
          <cell r="AA208">
            <v>1.1634990000000001</v>
          </cell>
          <cell r="AC208">
            <v>12.0722</v>
          </cell>
          <cell r="AE208">
            <v>0.72433199999999998</v>
          </cell>
          <cell r="AG208">
            <v>3.5351689999999998</v>
          </cell>
          <cell r="AI208">
            <v>3.1567560000000001</v>
          </cell>
          <cell r="AK208">
            <v>0.227241</v>
          </cell>
          <cell r="AM208">
            <v>0.68482100000000001</v>
          </cell>
          <cell r="AO208">
            <v>0.81911299999999998</v>
          </cell>
          <cell r="AQ208">
            <v>2.16</v>
          </cell>
          <cell r="AS208">
            <v>0</v>
          </cell>
          <cell r="AU208">
            <v>0</v>
          </cell>
          <cell r="AW208">
            <v>0</v>
          </cell>
          <cell r="AY208">
            <v>0</v>
          </cell>
          <cell r="BA208">
            <v>-1.0500000000000001E-2</v>
          </cell>
          <cell r="BC208">
            <v>0</v>
          </cell>
          <cell r="BE208">
            <v>0</v>
          </cell>
          <cell r="BG208">
            <v>0</v>
          </cell>
          <cell r="BI208">
            <v>0</v>
          </cell>
          <cell r="BK208">
            <v>0</v>
          </cell>
          <cell r="BM208">
            <v>0</v>
          </cell>
          <cell r="BO208">
            <v>0</v>
          </cell>
          <cell r="BQ208">
            <v>0</v>
          </cell>
          <cell r="BR208" t="str">
            <v>IV</v>
          </cell>
          <cell r="BS208" t="str">
            <v>IVECO</v>
          </cell>
          <cell r="BT208">
            <v>20060501</v>
          </cell>
          <cell r="BU208">
            <v>20060531</v>
          </cell>
          <cell r="BV208" t="str">
            <v>0015995</v>
          </cell>
        </row>
        <row r="209">
          <cell r="A209" t="str">
            <v>00</v>
          </cell>
          <cell r="B209" t="str">
            <v>00</v>
          </cell>
          <cell r="C209" t="str">
            <v>02</v>
          </cell>
          <cell r="D209" t="str">
            <v>CN0193</v>
          </cell>
          <cell r="E209" t="str">
            <v>IVECO S.P.A. STABILIMENTO OM SUZZARA</v>
          </cell>
          <cell r="F209" t="str">
            <v>CN0193D</v>
          </cell>
          <cell r="G209" t="str">
            <v>IVECO SUZZARA PLANT LIGHT CDA 02107</v>
          </cell>
          <cell r="H209" t="str">
            <v>99489480</v>
          </cell>
          <cell r="I209" t="str">
            <v>TRAVERSA SUPERIORE COMPLETA</v>
          </cell>
          <cell r="J209" t="str">
            <v>NR</v>
          </cell>
          <cell r="K209" t="str">
            <v>2000</v>
          </cell>
          <cell r="L209" t="str">
            <v>S2000</v>
          </cell>
          <cell r="M209" t="str">
            <v>0020-FATTU</v>
          </cell>
          <cell r="N209" t="str">
            <v>MER</v>
          </cell>
          <cell r="O209">
            <v>4.5999999999999996</v>
          </cell>
          <cell r="P209">
            <v>1995</v>
          </cell>
          <cell r="Q209">
            <v>9177</v>
          </cell>
          <cell r="R209">
            <v>4.5999999999999996</v>
          </cell>
          <cell r="S209">
            <v>4.4000000000000004</v>
          </cell>
          <cell r="T209">
            <v>0.1</v>
          </cell>
          <cell r="U209">
            <v>0.1</v>
          </cell>
          <cell r="W209">
            <v>0</v>
          </cell>
          <cell r="Y209">
            <v>2.1716000000000002</v>
          </cell>
          <cell r="AA209">
            <v>0.130296</v>
          </cell>
          <cell r="AC209">
            <v>0.45</v>
          </cell>
          <cell r="AE209">
            <v>2.7E-2</v>
          </cell>
          <cell r="AG209">
            <v>0.35408200000000001</v>
          </cell>
          <cell r="AI209">
            <v>0</v>
          </cell>
          <cell r="AK209">
            <v>0</v>
          </cell>
          <cell r="AM209">
            <v>0</v>
          </cell>
          <cell r="AO209">
            <v>6.2659000000000006E-2</v>
          </cell>
          <cell r="AQ209">
            <v>0</v>
          </cell>
          <cell r="AS209">
            <v>0</v>
          </cell>
          <cell r="AU209">
            <v>0</v>
          </cell>
          <cell r="AW209">
            <v>0</v>
          </cell>
          <cell r="AY209">
            <v>0</v>
          </cell>
          <cell r="BA209">
            <v>0</v>
          </cell>
          <cell r="BC209">
            <v>0</v>
          </cell>
          <cell r="BE209">
            <v>0</v>
          </cell>
          <cell r="BG209">
            <v>0</v>
          </cell>
          <cell r="BI209">
            <v>0</v>
          </cell>
          <cell r="BK209">
            <v>0</v>
          </cell>
          <cell r="BM209">
            <v>0</v>
          </cell>
          <cell r="BO209">
            <v>0</v>
          </cell>
          <cell r="BQ209">
            <v>0</v>
          </cell>
          <cell r="BR209" t="str">
            <v>IV</v>
          </cell>
          <cell r="BS209" t="str">
            <v>IVECO</v>
          </cell>
          <cell r="BT209">
            <v>20060501</v>
          </cell>
          <cell r="BU209">
            <v>20060531</v>
          </cell>
          <cell r="BV209" t="str">
            <v>0015995</v>
          </cell>
        </row>
        <row r="210">
          <cell r="A210" t="str">
            <v>00</v>
          </cell>
          <cell r="B210" t="str">
            <v>00</v>
          </cell>
          <cell r="C210" t="str">
            <v>02</v>
          </cell>
          <cell r="D210" t="str">
            <v>CN0193</v>
          </cell>
          <cell r="E210" t="str">
            <v>IVECO S.P.A. STABILIMENTO OM SUZZARA</v>
          </cell>
          <cell r="F210" t="str">
            <v>CN0193H</v>
          </cell>
          <cell r="G210" t="str">
            <v>IVECO SUZZARA PLANT LIGHT CDA 02101</v>
          </cell>
          <cell r="H210" t="str">
            <v>3800001</v>
          </cell>
          <cell r="I210" t="str">
            <v>PARAFANGO DX CPL</v>
          </cell>
          <cell r="J210" t="str">
            <v>NR</v>
          </cell>
          <cell r="K210" t="str">
            <v>2000</v>
          </cell>
          <cell r="L210" t="str">
            <v>S2000</v>
          </cell>
          <cell r="M210" t="str">
            <v>0020-FATTU</v>
          </cell>
          <cell r="N210" t="str">
            <v>MER</v>
          </cell>
          <cell r="O210">
            <v>14.18</v>
          </cell>
          <cell r="P210">
            <v>384</v>
          </cell>
          <cell r="Q210">
            <v>5445.12</v>
          </cell>
          <cell r="R210">
            <v>14.18</v>
          </cell>
          <cell r="S210">
            <v>12.84</v>
          </cell>
          <cell r="T210">
            <v>0</v>
          </cell>
          <cell r="U210">
            <v>1.34</v>
          </cell>
          <cell r="W210">
            <v>3.3276189999999999</v>
          </cell>
          <cell r="Y210">
            <v>1.0000000000000001E-5</v>
          </cell>
          <cell r="AA210">
            <v>0.199657</v>
          </cell>
          <cell r="AC210">
            <v>0</v>
          </cell>
          <cell r="AE210">
            <v>0</v>
          </cell>
          <cell r="AG210">
            <v>0.32924100000000001</v>
          </cell>
          <cell r="AI210">
            <v>0.96835599999999999</v>
          </cell>
          <cell r="AK210">
            <v>2.9049999999999999E-2</v>
          </cell>
          <cell r="AM210">
            <v>3.9508000000000001E-2</v>
          </cell>
          <cell r="AO210">
            <v>9.7867999999999997E-2</v>
          </cell>
          <cell r="AQ210">
            <v>0</v>
          </cell>
          <cell r="AS210">
            <v>0</v>
          </cell>
          <cell r="AU210">
            <v>0</v>
          </cell>
          <cell r="AW210">
            <v>0</v>
          </cell>
          <cell r="AY210">
            <v>0</v>
          </cell>
          <cell r="BA210">
            <v>0</v>
          </cell>
          <cell r="BC210">
            <v>0</v>
          </cell>
          <cell r="BE210">
            <v>0</v>
          </cell>
          <cell r="BG210">
            <v>0</v>
          </cell>
          <cell r="BI210">
            <v>0</v>
          </cell>
          <cell r="BK210">
            <v>0</v>
          </cell>
          <cell r="BM210">
            <v>0</v>
          </cell>
          <cell r="BO210">
            <v>0</v>
          </cell>
          <cell r="BQ210">
            <v>0</v>
          </cell>
          <cell r="BR210" t="str">
            <v>IV</v>
          </cell>
          <cell r="BS210" t="str">
            <v>IVECO</v>
          </cell>
          <cell r="BT210">
            <v>20060501</v>
          </cell>
          <cell r="BU210">
            <v>20060531</v>
          </cell>
          <cell r="BV210" t="str">
            <v>0015995</v>
          </cell>
          <cell r="BW210" t="str">
            <v>2910</v>
          </cell>
          <cell r="BX210" t="str">
            <v>Assemblaggio - produz. (dir/indir/impieg)</v>
          </cell>
        </row>
        <row r="211">
          <cell r="A211" t="str">
            <v>00</v>
          </cell>
          <cell r="B211" t="str">
            <v>00</v>
          </cell>
          <cell r="C211" t="str">
            <v>02</v>
          </cell>
          <cell r="D211" t="str">
            <v>CN0193</v>
          </cell>
          <cell r="E211" t="str">
            <v>IVECO S.P.A. STABILIMENTO OM SUZZARA</v>
          </cell>
          <cell r="F211" t="str">
            <v>CN0193H</v>
          </cell>
          <cell r="G211" t="str">
            <v>IVECO SUZZARA PLANT LIGHT CDA 02101</v>
          </cell>
          <cell r="H211" t="str">
            <v>3800002</v>
          </cell>
          <cell r="I211" t="str">
            <v>PARAFANGO SX CPL</v>
          </cell>
          <cell r="J211" t="str">
            <v>NR</v>
          </cell>
          <cell r="K211" t="str">
            <v>2000</v>
          </cell>
          <cell r="L211" t="str">
            <v>S2000</v>
          </cell>
          <cell r="M211" t="str">
            <v>0020-FATTU</v>
          </cell>
          <cell r="N211" t="str">
            <v>MER</v>
          </cell>
          <cell r="O211">
            <v>14.18</v>
          </cell>
          <cell r="P211">
            <v>384</v>
          </cell>
          <cell r="Q211">
            <v>5445.12</v>
          </cell>
          <cell r="R211">
            <v>14.18</v>
          </cell>
          <cell r="S211">
            <v>12.84</v>
          </cell>
          <cell r="T211">
            <v>0</v>
          </cell>
          <cell r="U211">
            <v>1.34</v>
          </cell>
          <cell r="W211">
            <v>3.3276189999999999</v>
          </cell>
          <cell r="Y211">
            <v>1.0000000000000001E-5</v>
          </cell>
          <cell r="AA211">
            <v>0.199657</v>
          </cell>
          <cell r="AC211">
            <v>0</v>
          </cell>
          <cell r="AE211">
            <v>0</v>
          </cell>
          <cell r="AG211">
            <v>0.32924100000000001</v>
          </cell>
          <cell r="AI211">
            <v>0.96835599999999999</v>
          </cell>
          <cell r="AK211">
            <v>2.9049999999999999E-2</v>
          </cell>
          <cell r="AM211">
            <v>3.9508000000000001E-2</v>
          </cell>
          <cell r="AO211">
            <v>9.7867999999999997E-2</v>
          </cell>
          <cell r="AQ211">
            <v>0</v>
          </cell>
          <cell r="AS211">
            <v>0</v>
          </cell>
          <cell r="AU211">
            <v>0</v>
          </cell>
          <cell r="AW211">
            <v>0</v>
          </cell>
          <cell r="AY211">
            <v>0</v>
          </cell>
          <cell r="BA211">
            <v>0</v>
          </cell>
          <cell r="BC211">
            <v>0</v>
          </cell>
          <cell r="BE211">
            <v>0</v>
          </cell>
          <cell r="BG211">
            <v>0</v>
          </cell>
          <cell r="BI211">
            <v>0</v>
          </cell>
          <cell r="BK211">
            <v>0</v>
          </cell>
          <cell r="BM211">
            <v>0</v>
          </cell>
          <cell r="BO211">
            <v>0</v>
          </cell>
          <cell r="BQ211">
            <v>0</v>
          </cell>
          <cell r="BR211" t="str">
            <v>IV</v>
          </cell>
          <cell r="BS211" t="str">
            <v>IVECO</v>
          </cell>
          <cell r="BT211">
            <v>20060501</v>
          </cell>
          <cell r="BU211">
            <v>20060531</v>
          </cell>
          <cell r="BV211" t="str">
            <v>0015995</v>
          </cell>
          <cell r="BW211" t="str">
            <v>2910</v>
          </cell>
          <cell r="BX211" t="str">
            <v>Assemblaggio - produz. (dir/indir/impieg)</v>
          </cell>
        </row>
        <row r="212">
          <cell r="A212" t="str">
            <v>00</v>
          </cell>
          <cell r="B212" t="str">
            <v>00</v>
          </cell>
          <cell r="C212" t="str">
            <v>02</v>
          </cell>
          <cell r="D212" t="str">
            <v>CN0193</v>
          </cell>
          <cell r="E212" t="str">
            <v>IVECO S.P.A. STABILIMENTO OM SUZZARA</v>
          </cell>
          <cell r="F212" t="str">
            <v>CN0193H</v>
          </cell>
          <cell r="G212" t="str">
            <v>IVECO SUZZARA PLANT LIGHT CDA 02101</v>
          </cell>
          <cell r="H212" t="str">
            <v>3800056</v>
          </cell>
          <cell r="I212" t="str">
            <v>COFANO COMPLETO</v>
          </cell>
          <cell r="J212" t="str">
            <v>NR</v>
          </cell>
          <cell r="K212" t="str">
            <v>2000</v>
          </cell>
          <cell r="L212" t="str">
            <v>S2000</v>
          </cell>
          <cell r="M212" t="str">
            <v>0020-FATTU</v>
          </cell>
          <cell r="N212" t="str">
            <v>MER</v>
          </cell>
          <cell r="O212">
            <v>43.9</v>
          </cell>
          <cell r="P212">
            <v>336</v>
          </cell>
          <cell r="Q212">
            <v>14750.4</v>
          </cell>
          <cell r="R212">
            <v>43.9</v>
          </cell>
          <cell r="S212">
            <v>40.6</v>
          </cell>
          <cell r="T212">
            <v>0</v>
          </cell>
          <cell r="U212">
            <v>3.3</v>
          </cell>
          <cell r="W212">
            <v>13.349399999999999</v>
          </cell>
          <cell r="Y212">
            <v>7.39133</v>
          </cell>
          <cell r="AA212">
            <v>1.244443</v>
          </cell>
          <cell r="AC212">
            <v>1.0000000000000001E-5</v>
          </cell>
          <cell r="AE212">
            <v>0</v>
          </cell>
          <cell r="AG212">
            <v>0.61642699999999995</v>
          </cell>
          <cell r="AI212">
            <v>4.1146589999999996</v>
          </cell>
          <cell r="AK212">
            <v>0.119689</v>
          </cell>
          <cell r="AM212">
            <v>7.9017000000000004E-2</v>
          </cell>
          <cell r="AO212">
            <v>0.53829899999999997</v>
          </cell>
          <cell r="AQ212">
            <v>0</v>
          </cell>
          <cell r="AS212">
            <v>0</v>
          </cell>
          <cell r="AU212">
            <v>0</v>
          </cell>
          <cell r="AW212">
            <v>0</v>
          </cell>
          <cell r="AY212">
            <v>0</v>
          </cell>
          <cell r="BA212">
            <v>0</v>
          </cell>
          <cell r="BC212">
            <v>0</v>
          </cell>
          <cell r="BE212">
            <v>0</v>
          </cell>
          <cell r="BG212">
            <v>0</v>
          </cell>
          <cell r="BI212">
            <v>0</v>
          </cell>
          <cell r="BK212">
            <v>0</v>
          </cell>
          <cell r="BM212">
            <v>0</v>
          </cell>
          <cell r="BO212">
            <v>0</v>
          </cell>
          <cell r="BQ212">
            <v>0</v>
          </cell>
          <cell r="BR212" t="str">
            <v>IV</v>
          </cell>
          <cell r="BS212" t="str">
            <v>IVECO</v>
          </cell>
          <cell r="BT212">
            <v>20060501</v>
          </cell>
          <cell r="BU212">
            <v>20060531</v>
          </cell>
          <cell r="BV212" t="str">
            <v>0015995</v>
          </cell>
        </row>
        <row r="213">
          <cell r="A213" t="str">
            <v>00</v>
          </cell>
          <cell r="B213" t="str">
            <v>00</v>
          </cell>
          <cell r="C213" t="str">
            <v>02</v>
          </cell>
          <cell r="D213" t="str">
            <v>CN0193</v>
          </cell>
          <cell r="E213" t="str">
            <v>IVECO S.P.A. STABILIMENTO OM SUZZARA</v>
          </cell>
          <cell r="F213" t="str">
            <v>CN0193H</v>
          </cell>
          <cell r="G213" t="str">
            <v>IVECO SUZZARA PLANT LIGHT CDA 02101</v>
          </cell>
          <cell r="H213" t="str">
            <v>3800115</v>
          </cell>
          <cell r="I213" t="str">
            <v>TRAVERSA CENTRALE CPL</v>
          </cell>
          <cell r="J213" t="str">
            <v>NR</v>
          </cell>
          <cell r="K213" t="str">
            <v>2000</v>
          </cell>
          <cell r="L213" t="str">
            <v>S2000</v>
          </cell>
          <cell r="M213" t="str">
            <v>0020-FATTU</v>
          </cell>
          <cell r="N213" t="str">
            <v>MER</v>
          </cell>
          <cell r="O213">
            <v>7.99</v>
          </cell>
          <cell r="P213">
            <v>432</v>
          </cell>
          <cell r="Q213">
            <v>3451.68</v>
          </cell>
          <cell r="R213">
            <v>7.99</v>
          </cell>
          <cell r="S213">
            <v>7.77</v>
          </cell>
          <cell r="T213">
            <v>0</v>
          </cell>
          <cell r="U213">
            <v>0.22</v>
          </cell>
          <cell r="W213">
            <v>1.2381599999999999</v>
          </cell>
          <cell r="Y213">
            <v>1.6726000000000001</v>
          </cell>
          <cell r="AA213">
            <v>0.17464499999999999</v>
          </cell>
          <cell r="AC213">
            <v>0</v>
          </cell>
          <cell r="AE213">
            <v>0</v>
          </cell>
          <cell r="AG213">
            <v>0.39508900000000002</v>
          </cell>
          <cell r="AI213">
            <v>0.87797099999999995</v>
          </cell>
          <cell r="AK213">
            <v>4.0669999999999998E-2</v>
          </cell>
          <cell r="AM213">
            <v>5.2678000000000003E-2</v>
          </cell>
          <cell r="AO213">
            <v>8.9036000000000004E-2</v>
          </cell>
          <cell r="AQ213">
            <v>0</v>
          </cell>
          <cell r="AS213">
            <v>0</v>
          </cell>
          <cell r="AU213">
            <v>0</v>
          </cell>
          <cell r="AW213">
            <v>0</v>
          </cell>
          <cell r="AY213">
            <v>0</v>
          </cell>
          <cell r="BA213">
            <v>0</v>
          </cell>
          <cell r="BC213">
            <v>0</v>
          </cell>
          <cell r="BE213">
            <v>0</v>
          </cell>
          <cell r="BG213">
            <v>0</v>
          </cell>
          <cell r="BI213">
            <v>0</v>
          </cell>
          <cell r="BK213">
            <v>0</v>
          </cell>
          <cell r="BM213">
            <v>0</v>
          </cell>
          <cell r="BO213">
            <v>0</v>
          </cell>
          <cell r="BQ213">
            <v>0</v>
          </cell>
          <cell r="BR213" t="str">
            <v>IV</v>
          </cell>
          <cell r="BS213" t="str">
            <v>IVECO</v>
          </cell>
          <cell r="BT213">
            <v>20060501</v>
          </cell>
          <cell r="BU213">
            <v>20060531</v>
          </cell>
          <cell r="BV213" t="str">
            <v>0015995</v>
          </cell>
        </row>
        <row r="214">
          <cell r="A214" t="str">
            <v>00</v>
          </cell>
          <cell r="B214" t="str">
            <v>00</v>
          </cell>
          <cell r="C214" t="str">
            <v>02</v>
          </cell>
          <cell r="D214" t="str">
            <v>CN0193</v>
          </cell>
          <cell r="E214" t="str">
            <v>IVECO S.P.A. STABILIMENTO OM SUZZARA</v>
          </cell>
          <cell r="F214" t="str">
            <v>CN0193H</v>
          </cell>
          <cell r="G214" t="str">
            <v>IVECO SUZZARA PLANT LIGHT CDA 02101</v>
          </cell>
          <cell r="H214" t="str">
            <v>3803000</v>
          </cell>
          <cell r="I214" t="str">
            <v>PARETE PORTA POST. BATTENTE DX CIECA H3 CPL</v>
          </cell>
          <cell r="J214" t="str">
            <v>NR</v>
          </cell>
          <cell r="K214" t="str">
            <v>2000</v>
          </cell>
          <cell r="L214" t="str">
            <v>S2000</v>
          </cell>
          <cell r="M214" t="str">
            <v>0020-FATTU</v>
          </cell>
          <cell r="N214" t="str">
            <v>MER</v>
          </cell>
          <cell r="O214">
            <v>54.95</v>
          </cell>
          <cell r="P214">
            <v>10</v>
          </cell>
          <cell r="Q214">
            <v>549.5</v>
          </cell>
          <cell r="R214">
            <v>54.95</v>
          </cell>
          <cell r="S214">
            <v>50.05</v>
          </cell>
          <cell r="T214">
            <v>0</v>
          </cell>
          <cell r="U214">
            <v>4.9000000000000004</v>
          </cell>
          <cell r="W214">
            <v>20.993200999999999</v>
          </cell>
          <cell r="Y214">
            <v>4.9868600000000001</v>
          </cell>
          <cell r="AA214">
            <v>1.5588029999999999</v>
          </cell>
          <cell r="AC214">
            <v>1.4890000000000001</v>
          </cell>
          <cell r="AE214">
            <v>8.9340000000000003E-2</v>
          </cell>
          <cell r="AG214">
            <v>7.7269490000000003</v>
          </cell>
          <cell r="AI214">
            <v>5.950367</v>
          </cell>
          <cell r="AK214">
            <v>0.95544200000000001</v>
          </cell>
          <cell r="AM214">
            <v>1.3169649999999999</v>
          </cell>
          <cell r="AO214">
            <v>0.90133799999999997</v>
          </cell>
          <cell r="AQ214">
            <v>0</v>
          </cell>
          <cell r="AS214">
            <v>0</v>
          </cell>
          <cell r="AU214">
            <v>0</v>
          </cell>
          <cell r="AW214">
            <v>0</v>
          </cell>
          <cell r="AY214">
            <v>0.77468499999999996</v>
          </cell>
          <cell r="BA214">
            <v>-0.14349999999999999</v>
          </cell>
          <cell r="BC214">
            <v>0</v>
          </cell>
          <cell r="BE214">
            <v>0</v>
          </cell>
          <cell r="BG214">
            <v>0</v>
          </cell>
          <cell r="BI214">
            <v>0</v>
          </cell>
          <cell r="BK214">
            <v>0</v>
          </cell>
          <cell r="BM214">
            <v>0</v>
          </cell>
          <cell r="BO214">
            <v>0</v>
          </cell>
          <cell r="BQ214">
            <v>0</v>
          </cell>
          <cell r="BR214" t="str">
            <v>IV</v>
          </cell>
          <cell r="BS214" t="str">
            <v>IVECO</v>
          </cell>
          <cell r="BT214">
            <v>20060501</v>
          </cell>
          <cell r="BU214">
            <v>20060531</v>
          </cell>
          <cell r="BV214" t="str">
            <v>0015995</v>
          </cell>
          <cell r="BW214" t="str">
            <v>2910</v>
          </cell>
          <cell r="BX214" t="str">
            <v>Assemblaggio - produz. (dir/indir/impieg)</v>
          </cell>
        </row>
        <row r="215">
          <cell r="A215" t="str">
            <v>00</v>
          </cell>
          <cell r="B215" t="str">
            <v>00</v>
          </cell>
          <cell r="C215" t="str">
            <v>02</v>
          </cell>
          <cell r="D215" t="str">
            <v>CN0193</v>
          </cell>
          <cell r="E215" t="str">
            <v>IVECO S.P.A. STABILIMENTO OM SUZZARA</v>
          </cell>
          <cell r="F215" t="str">
            <v>CN0193H</v>
          </cell>
          <cell r="G215" t="str">
            <v>IVECO SUZZARA PLANT LIGHT CDA 02101</v>
          </cell>
          <cell r="H215" t="str">
            <v>3803016</v>
          </cell>
          <cell r="I215" t="str">
            <v>PARETE PORTA POST. BATTENTE DX VETRATA H2 CPL</v>
          </cell>
          <cell r="J215" t="str">
            <v>NR</v>
          </cell>
          <cell r="K215" t="str">
            <v>2000</v>
          </cell>
          <cell r="L215" t="str">
            <v>S2000</v>
          </cell>
          <cell r="M215" t="str">
            <v>0020-FATTU</v>
          </cell>
          <cell r="N215" t="str">
            <v>MER</v>
          </cell>
          <cell r="O215">
            <v>62.17</v>
          </cell>
          <cell r="P215">
            <v>3</v>
          </cell>
          <cell r="Q215">
            <v>186.51</v>
          </cell>
          <cell r="R215">
            <v>62.17</v>
          </cell>
          <cell r="S215">
            <v>57.27</v>
          </cell>
          <cell r="T215">
            <v>0</v>
          </cell>
          <cell r="U215">
            <v>4.9000000000000004</v>
          </cell>
          <cell r="W215">
            <v>10.879008000000001</v>
          </cell>
          <cell r="Y215">
            <v>4.7530799999999997</v>
          </cell>
          <cell r="AA215">
            <v>0.93792500000000001</v>
          </cell>
          <cell r="AC215">
            <v>1.4890000000000001</v>
          </cell>
          <cell r="AE215">
            <v>8.9340000000000003E-2</v>
          </cell>
          <cell r="AG215">
            <v>7.7384279999999999</v>
          </cell>
          <cell r="AI215">
            <v>5.7782210000000003</v>
          </cell>
          <cell r="AK215">
            <v>2.0643549999999999</v>
          </cell>
          <cell r="AM215">
            <v>2.1823950000000001</v>
          </cell>
          <cell r="AO215">
            <v>0.71823499999999996</v>
          </cell>
          <cell r="AQ215">
            <v>0</v>
          </cell>
          <cell r="AS215">
            <v>0</v>
          </cell>
          <cell r="AU215">
            <v>0</v>
          </cell>
          <cell r="AW215">
            <v>0</v>
          </cell>
          <cell r="AY215">
            <v>0.86093299999999995</v>
          </cell>
          <cell r="BA215">
            <v>-0.14349999999999999</v>
          </cell>
          <cell r="BC215">
            <v>0</v>
          </cell>
          <cell r="BE215">
            <v>0</v>
          </cell>
          <cell r="BG215">
            <v>0</v>
          </cell>
          <cell r="BI215">
            <v>0</v>
          </cell>
          <cell r="BK215">
            <v>0</v>
          </cell>
          <cell r="BM215">
            <v>0</v>
          </cell>
          <cell r="BO215">
            <v>0</v>
          </cell>
          <cell r="BQ215">
            <v>0</v>
          </cell>
          <cell r="BR215" t="str">
            <v>IV</v>
          </cell>
          <cell r="BS215" t="str">
            <v>IVECO</v>
          </cell>
          <cell r="BT215">
            <v>20060501</v>
          </cell>
          <cell r="BU215">
            <v>20060531</v>
          </cell>
          <cell r="BV215" t="str">
            <v>0015995</v>
          </cell>
          <cell r="BW215" t="str">
            <v>2910</v>
          </cell>
          <cell r="BX215" t="str">
            <v>Assemblaggio - produz. (dir/indir/impieg)</v>
          </cell>
        </row>
        <row r="216">
          <cell r="A216" t="str">
            <v>00</v>
          </cell>
          <cell r="B216" t="str">
            <v>00</v>
          </cell>
          <cell r="C216" t="str">
            <v>02</v>
          </cell>
          <cell r="D216" t="str">
            <v>CN0193</v>
          </cell>
          <cell r="E216" t="str">
            <v>IVECO S.P.A. STABILIMENTO OM SUZZARA</v>
          </cell>
          <cell r="F216" t="str">
            <v>CN0193H</v>
          </cell>
          <cell r="G216" t="str">
            <v>IVECO SUZZARA PLANT LIGHT CDA 02101</v>
          </cell>
          <cell r="H216" t="str">
            <v>3803066</v>
          </cell>
          <cell r="I216" t="str">
            <v>PARETE PORTA POST. BATTENTE SN CIECA H3 CPL</v>
          </cell>
          <cell r="J216" t="str">
            <v>NR</v>
          </cell>
          <cell r="K216" t="str">
            <v>2000</v>
          </cell>
          <cell r="L216" t="str">
            <v>S2000</v>
          </cell>
          <cell r="M216" t="str">
            <v>0020-FATTU</v>
          </cell>
          <cell r="N216" t="str">
            <v>MER</v>
          </cell>
          <cell r="O216">
            <v>57.92</v>
          </cell>
          <cell r="P216">
            <v>10</v>
          </cell>
          <cell r="Q216">
            <v>579.20000000000005</v>
          </cell>
          <cell r="R216">
            <v>57.92</v>
          </cell>
          <cell r="S216">
            <v>53.02</v>
          </cell>
          <cell r="T216">
            <v>0</v>
          </cell>
          <cell r="U216">
            <v>4.9000000000000004</v>
          </cell>
          <cell r="W216">
            <v>19.761803</v>
          </cell>
          <cell r="Y216">
            <v>6.7914399999999997</v>
          </cell>
          <cell r="AA216">
            <v>1.593194</v>
          </cell>
          <cell r="AC216">
            <v>1.611</v>
          </cell>
          <cell r="AE216">
            <v>9.6659999999999996E-2</v>
          </cell>
          <cell r="AG216">
            <v>7.7269490000000003</v>
          </cell>
          <cell r="AI216">
            <v>5.950367</v>
          </cell>
          <cell r="AK216">
            <v>0.95544200000000001</v>
          </cell>
          <cell r="AM216">
            <v>1.3169649999999999</v>
          </cell>
          <cell r="AO216">
            <v>0.916076</v>
          </cell>
          <cell r="AQ216">
            <v>0</v>
          </cell>
          <cell r="AS216">
            <v>0</v>
          </cell>
          <cell r="AU216">
            <v>0</v>
          </cell>
          <cell r="AW216">
            <v>0</v>
          </cell>
          <cell r="AY216">
            <v>0.77468499999999996</v>
          </cell>
          <cell r="BA216">
            <v>-2.8000000000000001E-2</v>
          </cell>
          <cell r="BC216">
            <v>0</v>
          </cell>
          <cell r="BE216">
            <v>0</v>
          </cell>
          <cell r="BG216">
            <v>0</v>
          </cell>
          <cell r="BI216">
            <v>0</v>
          </cell>
          <cell r="BK216">
            <v>0</v>
          </cell>
          <cell r="BM216">
            <v>0</v>
          </cell>
          <cell r="BO216">
            <v>0</v>
          </cell>
          <cell r="BQ216">
            <v>0</v>
          </cell>
          <cell r="BR216" t="str">
            <v>IV</v>
          </cell>
          <cell r="BS216" t="str">
            <v>IVECO</v>
          </cell>
          <cell r="BT216">
            <v>20060501</v>
          </cell>
          <cell r="BU216">
            <v>20060531</v>
          </cell>
          <cell r="BV216" t="str">
            <v>0015995</v>
          </cell>
          <cell r="BW216" t="str">
            <v>2910</v>
          </cell>
          <cell r="BX216" t="str">
            <v>Assemblaggio - produz. (dir/indir/impieg)</v>
          </cell>
        </row>
        <row r="217">
          <cell r="A217" t="str">
            <v>00</v>
          </cell>
          <cell r="B217" t="str">
            <v>00</v>
          </cell>
          <cell r="C217" t="str">
            <v>02</v>
          </cell>
          <cell r="D217" t="str">
            <v>CN0193</v>
          </cell>
          <cell r="E217" t="str">
            <v>IVECO S.P.A. STABILIMENTO OM SUZZARA</v>
          </cell>
          <cell r="F217" t="str">
            <v>CN0193H</v>
          </cell>
          <cell r="G217" t="str">
            <v>IVECO SUZZARA PLANT LIGHT CDA 02101</v>
          </cell>
          <cell r="H217" t="str">
            <v>3803067</v>
          </cell>
          <cell r="I217" t="str">
            <v>PARETE PORTA POST. BATTENTE SN VETRATA H2 CPL</v>
          </cell>
          <cell r="J217" t="str">
            <v>NR</v>
          </cell>
          <cell r="K217" t="str">
            <v>2000</v>
          </cell>
          <cell r="L217" t="str">
            <v>S2000</v>
          </cell>
          <cell r="M217" t="str">
            <v>0020-FATTU</v>
          </cell>
          <cell r="N217" t="str">
            <v>MER</v>
          </cell>
          <cell r="O217">
            <v>64.66</v>
          </cell>
          <cell r="P217">
            <v>3</v>
          </cell>
          <cell r="Q217">
            <v>193.98</v>
          </cell>
          <cell r="R217">
            <v>64.66</v>
          </cell>
          <cell r="S217">
            <v>59.76</v>
          </cell>
          <cell r="T217">
            <v>0</v>
          </cell>
          <cell r="U217">
            <v>4.9000000000000004</v>
          </cell>
          <cell r="W217">
            <v>9.6476100000000002</v>
          </cell>
          <cell r="Y217">
            <v>6.5606799999999996</v>
          </cell>
          <cell r="AA217">
            <v>0.97249699999999994</v>
          </cell>
          <cell r="AC217">
            <v>1.611</v>
          </cell>
          <cell r="AE217">
            <v>9.6659999999999996E-2</v>
          </cell>
          <cell r="AG217">
            <v>7.7384279999999999</v>
          </cell>
          <cell r="AI217">
            <v>5.7782210000000003</v>
          </cell>
          <cell r="AK217">
            <v>2.0643549999999999</v>
          </cell>
          <cell r="AM217">
            <v>2.1071439999999999</v>
          </cell>
          <cell r="AO217">
            <v>0.73153100000000004</v>
          </cell>
          <cell r="AQ217">
            <v>0</v>
          </cell>
          <cell r="AS217">
            <v>0</v>
          </cell>
          <cell r="AU217">
            <v>0</v>
          </cell>
          <cell r="AW217">
            <v>0</v>
          </cell>
          <cell r="AY217">
            <v>0.86093299999999995</v>
          </cell>
          <cell r="BA217">
            <v>-2.8000000000000001E-2</v>
          </cell>
          <cell r="BC217">
            <v>0</v>
          </cell>
          <cell r="BE217">
            <v>0</v>
          </cell>
          <cell r="BG217">
            <v>0</v>
          </cell>
          <cell r="BI217">
            <v>0</v>
          </cell>
          <cell r="BK217">
            <v>0</v>
          </cell>
          <cell r="BM217">
            <v>0</v>
          </cell>
          <cell r="BO217">
            <v>0</v>
          </cell>
          <cell r="BQ217">
            <v>0</v>
          </cell>
          <cell r="BR217" t="str">
            <v>IV</v>
          </cell>
          <cell r="BS217" t="str">
            <v>IVECO</v>
          </cell>
          <cell r="BT217">
            <v>20060501</v>
          </cell>
          <cell r="BU217">
            <v>20060531</v>
          </cell>
          <cell r="BV217" t="str">
            <v>0015995</v>
          </cell>
          <cell r="BW217" t="str">
            <v>2910</v>
          </cell>
          <cell r="BX217" t="str">
            <v>Assemblaggio - produz. (dir/indir/impieg)</v>
          </cell>
        </row>
        <row r="218">
          <cell r="A218" t="str">
            <v>00</v>
          </cell>
          <cell r="B218" t="str">
            <v>00</v>
          </cell>
          <cell r="C218" t="str">
            <v>02</v>
          </cell>
          <cell r="D218" t="str">
            <v>CN0193</v>
          </cell>
          <cell r="E218" t="str">
            <v>IVECO S.P.A. STABILIMENTO OM SUZZARA</v>
          </cell>
          <cell r="F218" t="str">
            <v>CN0193H</v>
          </cell>
          <cell r="G218" t="str">
            <v>IVECO SUZZARA PLANT LIGHT CDA 02101</v>
          </cell>
          <cell r="H218" t="str">
            <v>3803522</v>
          </cell>
          <cell r="I218" t="str">
            <v>PORTA LATERALE SCORREVOLE DX CIECA 3300 H2 CPL</v>
          </cell>
          <cell r="J218" t="str">
            <v>NR</v>
          </cell>
          <cell r="K218" t="str">
            <v>2000</v>
          </cell>
          <cell r="L218" t="str">
            <v>S2000</v>
          </cell>
          <cell r="M218" t="str">
            <v>0020-FATTU</v>
          </cell>
          <cell r="N218" t="str">
            <v>MER</v>
          </cell>
          <cell r="O218">
            <v>75.709999999999994</v>
          </cell>
          <cell r="P218">
            <v>1440</v>
          </cell>
          <cell r="Q218">
            <v>109022.39999999999</v>
          </cell>
          <cell r="R218">
            <v>75.709999999999994</v>
          </cell>
          <cell r="S218">
            <v>69.03</v>
          </cell>
          <cell r="T218">
            <v>0</v>
          </cell>
          <cell r="U218">
            <v>6.68</v>
          </cell>
          <cell r="W218">
            <v>30.378039000000001</v>
          </cell>
          <cell r="Y218">
            <v>9.1298600000000008</v>
          </cell>
          <cell r="AA218">
            <v>2.3704730000000001</v>
          </cell>
          <cell r="AC218">
            <v>0.873</v>
          </cell>
          <cell r="AE218">
            <v>5.2380000000000003E-2</v>
          </cell>
          <cell r="AG218">
            <v>6.0115410000000002</v>
          </cell>
          <cell r="AI218">
            <v>3.9191630000000002</v>
          </cell>
          <cell r="AK218">
            <v>0.26855699999999999</v>
          </cell>
          <cell r="AM218">
            <v>0.26339299999999999</v>
          </cell>
          <cell r="AO218">
            <v>1.0653280000000001</v>
          </cell>
          <cell r="AQ218">
            <v>0</v>
          </cell>
          <cell r="AS218">
            <v>0</v>
          </cell>
          <cell r="AU218">
            <v>0</v>
          </cell>
          <cell r="AW218">
            <v>0</v>
          </cell>
          <cell r="AY218">
            <v>1.126908</v>
          </cell>
          <cell r="BA218">
            <v>-5.6000000000000001E-2</v>
          </cell>
          <cell r="BC218">
            <v>0</v>
          </cell>
          <cell r="BE218">
            <v>0</v>
          </cell>
          <cell r="BG218">
            <v>0</v>
          </cell>
          <cell r="BI218">
            <v>0</v>
          </cell>
          <cell r="BK218">
            <v>0</v>
          </cell>
          <cell r="BM218">
            <v>0</v>
          </cell>
          <cell r="BO218">
            <v>0</v>
          </cell>
          <cell r="BQ218">
            <v>0</v>
          </cell>
          <cell r="BR218" t="str">
            <v>IV</v>
          </cell>
          <cell r="BS218" t="str">
            <v>IVECO</v>
          </cell>
          <cell r="BT218">
            <v>20060501</v>
          </cell>
          <cell r="BU218">
            <v>20060531</v>
          </cell>
          <cell r="BV218" t="str">
            <v>0015995</v>
          </cell>
          <cell r="BW218" t="str">
            <v>2910</v>
          </cell>
          <cell r="BX218" t="str">
            <v>Assemblaggio - produz. (dir/indir/impieg)</v>
          </cell>
        </row>
        <row r="219">
          <cell r="A219" t="str">
            <v>00</v>
          </cell>
          <cell r="B219" t="str">
            <v>00</v>
          </cell>
          <cell r="C219" t="str">
            <v>02</v>
          </cell>
          <cell r="D219" t="str">
            <v>CN0193</v>
          </cell>
          <cell r="E219" t="str">
            <v>IVECO S.P.A. STABILIMENTO OM SUZZARA</v>
          </cell>
          <cell r="F219" t="str">
            <v>CN0193H</v>
          </cell>
          <cell r="G219" t="str">
            <v>IVECO SUZZARA PLANT LIGHT CDA 02101</v>
          </cell>
          <cell r="H219" t="str">
            <v>3803523</v>
          </cell>
          <cell r="I219" t="str">
            <v>PORTA LATERALE SCORREVOLE SN CIECA 3300 H2 CPL</v>
          </cell>
          <cell r="J219" t="str">
            <v>NR</v>
          </cell>
          <cell r="K219" t="str">
            <v>2000</v>
          </cell>
          <cell r="L219" t="str">
            <v>S2000</v>
          </cell>
          <cell r="M219" t="str">
            <v>0020-FATTU</v>
          </cell>
          <cell r="N219" t="str">
            <v>MER</v>
          </cell>
          <cell r="O219">
            <v>82.44</v>
          </cell>
          <cell r="P219">
            <v>216</v>
          </cell>
          <cell r="Q219">
            <v>17807.04</v>
          </cell>
          <cell r="R219">
            <v>82.44</v>
          </cell>
          <cell r="S219">
            <v>75.760000000000005</v>
          </cell>
          <cell r="T219">
            <v>0</v>
          </cell>
          <cell r="U219">
            <v>6.68</v>
          </cell>
          <cell r="W219">
            <v>30.378039000000001</v>
          </cell>
          <cell r="Y219">
            <v>10.20764</v>
          </cell>
          <cell r="AA219">
            <v>2.4351400000000001</v>
          </cell>
          <cell r="AC219">
            <v>0.873</v>
          </cell>
          <cell r="AE219">
            <v>5.2380000000000003E-2</v>
          </cell>
          <cell r="AG219">
            <v>6.0115410000000002</v>
          </cell>
          <cell r="AI219">
            <v>3.9191630000000002</v>
          </cell>
          <cell r="AK219">
            <v>1.2890760000000001</v>
          </cell>
          <cell r="AM219">
            <v>1.264286</v>
          </cell>
          <cell r="AO219">
            <v>1.1286050000000001</v>
          </cell>
          <cell r="AQ219">
            <v>0</v>
          </cell>
          <cell r="AS219">
            <v>0</v>
          </cell>
          <cell r="AU219">
            <v>0</v>
          </cell>
          <cell r="AW219">
            <v>0</v>
          </cell>
          <cell r="AY219">
            <v>2.0658270000000001</v>
          </cell>
          <cell r="BA219">
            <v>-5.6000000000000001E-2</v>
          </cell>
          <cell r="BC219">
            <v>0</v>
          </cell>
          <cell r="BE219">
            <v>0</v>
          </cell>
          <cell r="BG219">
            <v>0</v>
          </cell>
          <cell r="BI219">
            <v>0</v>
          </cell>
          <cell r="BK219">
            <v>0</v>
          </cell>
          <cell r="BM219">
            <v>0</v>
          </cell>
          <cell r="BO219">
            <v>0</v>
          </cell>
          <cell r="BQ219">
            <v>0</v>
          </cell>
          <cell r="BR219" t="str">
            <v>IV</v>
          </cell>
          <cell r="BS219" t="str">
            <v>IVECO</v>
          </cell>
          <cell r="BT219">
            <v>20060501</v>
          </cell>
          <cell r="BU219">
            <v>20060531</v>
          </cell>
          <cell r="BV219" t="str">
            <v>0015995</v>
          </cell>
          <cell r="BW219" t="str">
            <v>2910</v>
          </cell>
          <cell r="BX219" t="str">
            <v>Assemblaggio - produz. (dir/indir/impieg)</v>
          </cell>
        </row>
        <row r="220">
          <cell r="A220" t="str">
            <v>00</v>
          </cell>
          <cell r="B220" t="str">
            <v>00</v>
          </cell>
          <cell r="C220" t="str">
            <v>02</v>
          </cell>
          <cell r="D220" t="str">
            <v>CN0193</v>
          </cell>
          <cell r="E220" t="str">
            <v>IVECO S.P.A. STABILIMENTO OM SUZZARA</v>
          </cell>
          <cell r="F220" t="str">
            <v>CN0193H</v>
          </cell>
          <cell r="G220" t="str">
            <v>IVECO SUZZARA PLANT LIGHT CDA 02101</v>
          </cell>
          <cell r="H220" t="str">
            <v>3803524</v>
          </cell>
          <cell r="I220" t="str">
            <v>PORTA LATERALE SCORREVOLE DX CIECA 3000 H2 CPL</v>
          </cell>
          <cell r="J220" t="str">
            <v>NR</v>
          </cell>
          <cell r="K220" t="str">
            <v>2000</v>
          </cell>
          <cell r="L220" t="str">
            <v>S2000</v>
          </cell>
          <cell r="M220" t="str">
            <v>0020-FATTU</v>
          </cell>
          <cell r="N220" t="str">
            <v>MER</v>
          </cell>
          <cell r="O220">
            <v>72.930000000000007</v>
          </cell>
          <cell r="P220">
            <v>72</v>
          </cell>
          <cell r="Q220">
            <v>5250.96</v>
          </cell>
          <cell r="R220">
            <v>72.930000000000007</v>
          </cell>
          <cell r="S220">
            <v>66.25</v>
          </cell>
          <cell r="T220">
            <v>0</v>
          </cell>
          <cell r="U220">
            <v>6.68</v>
          </cell>
          <cell r="W220">
            <v>27.845949999999998</v>
          </cell>
          <cell r="Y220">
            <v>9.1919400000000007</v>
          </cell>
          <cell r="AA220">
            <v>2.2222729999999999</v>
          </cell>
          <cell r="AC220">
            <v>0.873</v>
          </cell>
          <cell r="AE220">
            <v>5.2380000000000003E-2</v>
          </cell>
          <cell r="AG220">
            <v>6.0115410000000002</v>
          </cell>
          <cell r="AI220">
            <v>3.9191630000000002</v>
          </cell>
          <cell r="AK220">
            <v>0.53711500000000001</v>
          </cell>
          <cell r="AM220">
            <v>0.52678599999999998</v>
          </cell>
          <cell r="AO220">
            <v>1.0236019999999999</v>
          </cell>
          <cell r="AQ220">
            <v>0</v>
          </cell>
          <cell r="AS220">
            <v>0</v>
          </cell>
          <cell r="AU220">
            <v>0</v>
          </cell>
          <cell r="AW220">
            <v>0</v>
          </cell>
          <cell r="AY220">
            <v>1.5493699999999999</v>
          </cell>
          <cell r="BA220">
            <v>-5.6000000000000001E-2</v>
          </cell>
          <cell r="BC220">
            <v>0</v>
          </cell>
          <cell r="BE220">
            <v>0</v>
          </cell>
          <cell r="BG220">
            <v>0</v>
          </cell>
          <cell r="BI220">
            <v>0</v>
          </cell>
          <cell r="BK220">
            <v>0</v>
          </cell>
          <cell r="BM220">
            <v>0</v>
          </cell>
          <cell r="BO220">
            <v>0</v>
          </cell>
          <cell r="BQ220">
            <v>0</v>
          </cell>
          <cell r="BR220" t="str">
            <v>IV</v>
          </cell>
          <cell r="BS220" t="str">
            <v>IVECO</v>
          </cell>
          <cell r="BT220">
            <v>20060501</v>
          </cell>
          <cell r="BU220">
            <v>20060531</v>
          </cell>
          <cell r="BV220" t="str">
            <v>0015995</v>
          </cell>
          <cell r="BW220" t="str">
            <v>2910</v>
          </cell>
          <cell r="BX220" t="str">
            <v>Assemblaggio - produz. (dir/indir/impieg)</v>
          </cell>
        </row>
        <row r="221">
          <cell r="A221" t="str">
            <v>00</v>
          </cell>
          <cell r="B221" t="str">
            <v>00</v>
          </cell>
          <cell r="C221" t="str">
            <v>02</v>
          </cell>
          <cell r="D221" t="str">
            <v>CN0193</v>
          </cell>
          <cell r="E221" t="str">
            <v>IVECO S.P.A. STABILIMENTO OM SUZZARA</v>
          </cell>
          <cell r="F221" t="str">
            <v>CN0193H</v>
          </cell>
          <cell r="G221" t="str">
            <v>IVECO SUZZARA PLANT LIGHT CDA 02101</v>
          </cell>
          <cell r="H221" t="str">
            <v>3803525</v>
          </cell>
          <cell r="I221" t="str">
            <v>PORTA LATERALE SCORREVOLE SN CIECA 3000 H2 CPL</v>
          </cell>
          <cell r="J221" t="str">
            <v>NR</v>
          </cell>
          <cell r="K221" t="str">
            <v>2000</v>
          </cell>
          <cell r="L221" t="str">
            <v>S2000</v>
          </cell>
          <cell r="M221" t="str">
            <v>0020-FATTU</v>
          </cell>
          <cell r="N221" t="str">
            <v>MER</v>
          </cell>
          <cell r="O221">
            <v>79.12</v>
          </cell>
          <cell r="P221">
            <v>8</v>
          </cell>
          <cell r="Q221">
            <v>632.96</v>
          </cell>
          <cell r="R221">
            <v>79.12</v>
          </cell>
          <cell r="S221">
            <v>72.44</v>
          </cell>
          <cell r="T221">
            <v>0</v>
          </cell>
          <cell r="U221">
            <v>6.68</v>
          </cell>
          <cell r="W221">
            <v>27.845949999999998</v>
          </cell>
          <cell r="Y221">
            <v>10.15194</v>
          </cell>
          <cell r="AA221">
            <v>2.2798729999999998</v>
          </cell>
          <cell r="AC221">
            <v>0.873</v>
          </cell>
          <cell r="AE221">
            <v>5.2380000000000003E-2</v>
          </cell>
          <cell r="AG221">
            <v>6.0115410000000002</v>
          </cell>
          <cell r="AI221">
            <v>3.9191630000000002</v>
          </cell>
          <cell r="AK221">
            <v>0.53711500000000001</v>
          </cell>
          <cell r="AM221">
            <v>0.52678599999999998</v>
          </cell>
          <cell r="AO221">
            <v>1.043954</v>
          </cell>
          <cell r="AQ221">
            <v>0</v>
          </cell>
          <cell r="AS221">
            <v>0</v>
          </cell>
          <cell r="AU221">
            <v>0</v>
          </cell>
          <cell r="AW221">
            <v>0</v>
          </cell>
          <cell r="AY221">
            <v>2.0658270000000001</v>
          </cell>
          <cell r="BA221">
            <v>-5.6000000000000001E-2</v>
          </cell>
          <cell r="BC221">
            <v>0</v>
          </cell>
          <cell r="BE221">
            <v>0</v>
          </cell>
          <cell r="BG221">
            <v>0</v>
          </cell>
          <cell r="BI221">
            <v>0</v>
          </cell>
          <cell r="BK221">
            <v>0</v>
          </cell>
          <cell r="BM221">
            <v>0</v>
          </cell>
          <cell r="BO221">
            <v>0</v>
          </cell>
          <cell r="BQ221">
            <v>0</v>
          </cell>
          <cell r="BR221" t="str">
            <v>IV</v>
          </cell>
          <cell r="BS221" t="str">
            <v>IVECO</v>
          </cell>
          <cell r="BT221">
            <v>20060501</v>
          </cell>
          <cell r="BU221">
            <v>20060531</v>
          </cell>
          <cell r="BV221" t="str">
            <v>0015995</v>
          </cell>
          <cell r="BW221" t="str">
            <v>2910</v>
          </cell>
          <cell r="BX221" t="str">
            <v>Assemblaggio - produz. (dir/indir/impieg)</v>
          </cell>
        </row>
        <row r="222">
          <cell r="A222" t="str">
            <v>00</v>
          </cell>
          <cell r="B222" t="str">
            <v>00</v>
          </cell>
          <cell r="C222" t="str">
            <v>02</v>
          </cell>
          <cell r="D222" t="str">
            <v>CN0193</v>
          </cell>
          <cell r="E222" t="str">
            <v>IVECO S.P.A. STABILIMENTO OM SUZZARA</v>
          </cell>
          <cell r="F222" t="str">
            <v>CN0193H</v>
          </cell>
          <cell r="G222" t="str">
            <v>IVECO SUZZARA PLANT LIGHT CDA 02101</v>
          </cell>
          <cell r="H222" t="str">
            <v>3803554</v>
          </cell>
          <cell r="I222" t="str">
            <v>PORTA LATERALE SCORREVOLE DX CIECA 3000 H1 CPL</v>
          </cell>
          <cell r="J222" t="str">
            <v>NR</v>
          </cell>
          <cell r="K222" t="str">
            <v>2000</v>
          </cell>
          <cell r="L222" t="str">
            <v>S2000</v>
          </cell>
          <cell r="M222" t="str">
            <v>0020-FATTU</v>
          </cell>
          <cell r="N222" t="str">
            <v>MER</v>
          </cell>
          <cell r="O222">
            <v>77.52</v>
          </cell>
          <cell r="P222">
            <v>48</v>
          </cell>
          <cell r="Q222">
            <v>3720.96</v>
          </cell>
          <cell r="R222">
            <v>77.52</v>
          </cell>
          <cell r="S222">
            <v>70.63</v>
          </cell>
          <cell r="T222">
            <v>0</v>
          </cell>
          <cell r="U222">
            <v>6.89</v>
          </cell>
          <cell r="W222">
            <v>23.528109000000001</v>
          </cell>
          <cell r="Y222">
            <v>9.968826</v>
          </cell>
          <cell r="AA222">
            <v>2.0098159999999998</v>
          </cell>
          <cell r="AC222">
            <v>0.873</v>
          </cell>
          <cell r="AE222">
            <v>5.2380000000000003E-2</v>
          </cell>
          <cell r="AG222">
            <v>14.418307</v>
          </cell>
          <cell r="AI222">
            <v>5.6716670000000002</v>
          </cell>
          <cell r="AK222">
            <v>1.3117970000000001</v>
          </cell>
          <cell r="AM222">
            <v>1.773512</v>
          </cell>
          <cell r="AO222">
            <v>1.192148</v>
          </cell>
          <cell r="AQ222">
            <v>0</v>
          </cell>
          <cell r="AS222">
            <v>0</v>
          </cell>
          <cell r="AU222">
            <v>0</v>
          </cell>
          <cell r="AW222">
            <v>0</v>
          </cell>
          <cell r="AY222">
            <v>1.1620280000000001</v>
          </cell>
          <cell r="BA222">
            <v>-5.6000000000000001E-2</v>
          </cell>
          <cell r="BC222">
            <v>0</v>
          </cell>
          <cell r="BE222">
            <v>0</v>
          </cell>
          <cell r="BG222">
            <v>0</v>
          </cell>
          <cell r="BI222">
            <v>0</v>
          </cell>
          <cell r="BK222">
            <v>0</v>
          </cell>
          <cell r="BM222">
            <v>0</v>
          </cell>
          <cell r="BO222">
            <v>0</v>
          </cell>
          <cell r="BQ222">
            <v>0</v>
          </cell>
          <cell r="BR222" t="str">
            <v>IV</v>
          </cell>
          <cell r="BS222" t="str">
            <v>IVECO</v>
          </cell>
          <cell r="BT222">
            <v>20060501</v>
          </cell>
          <cell r="BU222">
            <v>20060531</v>
          </cell>
          <cell r="BV222" t="str">
            <v>0015995</v>
          </cell>
          <cell r="BW222" t="str">
            <v>2920</v>
          </cell>
          <cell r="BX222" t="str">
            <v>Assemblaggio - revisione assembl. (MO dir/ind)</v>
          </cell>
        </row>
        <row r="223">
          <cell r="A223" t="str">
            <v>00</v>
          </cell>
          <cell r="B223" t="str">
            <v>00</v>
          </cell>
          <cell r="C223" t="str">
            <v>02</v>
          </cell>
          <cell r="D223" t="str">
            <v>CN0193</v>
          </cell>
          <cell r="E223" t="str">
            <v>IVECO S.P.A. STABILIMENTO OM SUZZARA</v>
          </cell>
          <cell r="F223" t="str">
            <v>CN0193H</v>
          </cell>
          <cell r="G223" t="str">
            <v>IVECO SUZZARA PLANT LIGHT CDA 02101</v>
          </cell>
          <cell r="H223" t="str">
            <v>3803555</v>
          </cell>
          <cell r="I223" t="str">
            <v>PORTA LATERALE SCORREVOLE SN CIECA 3000 H1 CPL</v>
          </cell>
          <cell r="J223" t="str">
            <v>NR</v>
          </cell>
          <cell r="K223" t="str">
            <v>2000</v>
          </cell>
          <cell r="L223" t="str">
            <v>S2000</v>
          </cell>
          <cell r="M223" t="str">
            <v>0020-FATTU</v>
          </cell>
          <cell r="N223" t="str">
            <v>MER</v>
          </cell>
          <cell r="O223">
            <v>114.5</v>
          </cell>
          <cell r="P223">
            <v>8</v>
          </cell>
          <cell r="Q223">
            <v>916</v>
          </cell>
          <cell r="R223">
            <v>114.5</v>
          </cell>
          <cell r="S223">
            <v>107.61</v>
          </cell>
          <cell r="T223">
            <v>0</v>
          </cell>
          <cell r="U223">
            <v>6.89</v>
          </cell>
          <cell r="W223">
            <v>23.528109000000001</v>
          </cell>
          <cell r="Y223">
            <v>14.943816</v>
          </cell>
          <cell r="AA223">
            <v>2.3083149999999999</v>
          </cell>
          <cell r="AC223">
            <v>0.873</v>
          </cell>
          <cell r="AE223">
            <v>5.2380000000000003E-2</v>
          </cell>
          <cell r="AG223">
            <v>14.418307</v>
          </cell>
          <cell r="AI223">
            <v>5.6716670000000002</v>
          </cell>
          <cell r="AK223">
            <v>2.0534289999999999</v>
          </cell>
          <cell r="AM223">
            <v>2.0632450000000002</v>
          </cell>
          <cell r="AO223">
            <v>1.3182449999999999</v>
          </cell>
          <cell r="AQ223">
            <v>0</v>
          </cell>
          <cell r="AS223">
            <v>0</v>
          </cell>
          <cell r="AU223">
            <v>0</v>
          </cell>
          <cell r="AW223">
            <v>0</v>
          </cell>
          <cell r="AY223">
            <v>1.1620280000000001</v>
          </cell>
          <cell r="BA223">
            <v>-5.6000000000000001E-2</v>
          </cell>
          <cell r="BC223">
            <v>0</v>
          </cell>
          <cell r="BE223">
            <v>0</v>
          </cell>
          <cell r="BG223">
            <v>0</v>
          </cell>
          <cell r="BI223">
            <v>0</v>
          </cell>
          <cell r="BK223">
            <v>0</v>
          </cell>
          <cell r="BM223">
            <v>0</v>
          </cell>
          <cell r="BO223">
            <v>0</v>
          </cell>
          <cell r="BQ223">
            <v>0</v>
          </cell>
          <cell r="BR223" t="str">
            <v>IV</v>
          </cell>
          <cell r="BS223" t="str">
            <v>IVECO</v>
          </cell>
          <cell r="BT223">
            <v>20060501</v>
          </cell>
          <cell r="BU223">
            <v>20060531</v>
          </cell>
          <cell r="BV223" t="str">
            <v>0015995</v>
          </cell>
          <cell r="BW223" t="str">
            <v>2920</v>
          </cell>
          <cell r="BX223" t="str">
            <v>Assemblaggio - revisione assembl. (MO dir/ind)</v>
          </cell>
        </row>
        <row r="224">
          <cell r="A224" t="str">
            <v>00</v>
          </cell>
          <cell r="B224" t="str">
            <v>00</v>
          </cell>
          <cell r="C224" t="str">
            <v>02</v>
          </cell>
          <cell r="D224" t="str">
            <v>CN0193</v>
          </cell>
          <cell r="E224" t="str">
            <v>IVECO S.P.A. STABILIMENTO OM SUZZARA</v>
          </cell>
          <cell r="F224" t="str">
            <v>CN0193H</v>
          </cell>
          <cell r="G224" t="str">
            <v>IVECO SUZZARA PLANT LIGHT CDA 02101</v>
          </cell>
          <cell r="H224" t="str">
            <v>3803560</v>
          </cell>
          <cell r="I224" t="str">
            <v>PORTA LATERALE SCORREVOLE DX FINESTR. 3000 H1 CPL</v>
          </cell>
          <cell r="J224" t="str">
            <v>NR</v>
          </cell>
          <cell r="K224" t="str">
            <v>2000</v>
          </cell>
          <cell r="L224" t="str">
            <v>S2000</v>
          </cell>
          <cell r="M224" t="str">
            <v>0020-FATTU</v>
          </cell>
          <cell r="N224" t="str">
            <v>MER</v>
          </cell>
          <cell r="O224">
            <v>102.44</v>
          </cell>
          <cell r="P224">
            <v>32</v>
          </cell>
          <cell r="Q224">
            <v>3278.08</v>
          </cell>
          <cell r="R224">
            <v>102.44</v>
          </cell>
          <cell r="S224">
            <v>95.55</v>
          </cell>
          <cell r="T224">
            <v>0</v>
          </cell>
          <cell r="U224">
            <v>6.89</v>
          </cell>
          <cell r="W224">
            <v>23.528109000000001</v>
          </cell>
          <cell r="Y224">
            <v>10.24921</v>
          </cell>
          <cell r="AA224">
            <v>2.0266389999999999</v>
          </cell>
          <cell r="AC224">
            <v>0.873</v>
          </cell>
          <cell r="AE224">
            <v>5.2380000000000003E-2</v>
          </cell>
          <cell r="AG224">
            <v>14.896805000000001</v>
          </cell>
          <cell r="AI224">
            <v>5.9953560000000001</v>
          </cell>
          <cell r="AK224">
            <v>3.9960819999999999</v>
          </cell>
          <cell r="AM224">
            <v>3.6172629999999999</v>
          </cell>
          <cell r="AO224">
            <v>1.3046960000000001</v>
          </cell>
          <cell r="AQ224">
            <v>0</v>
          </cell>
          <cell r="AS224">
            <v>0</v>
          </cell>
          <cell r="AU224">
            <v>0</v>
          </cell>
          <cell r="AW224">
            <v>0</v>
          </cell>
          <cell r="AY224">
            <v>2.582284</v>
          </cell>
          <cell r="BA224">
            <v>-5.6000000000000001E-2</v>
          </cell>
          <cell r="BC224">
            <v>0</v>
          </cell>
          <cell r="BE224">
            <v>0</v>
          </cell>
          <cell r="BG224">
            <v>0</v>
          </cell>
          <cell r="BI224">
            <v>0</v>
          </cell>
          <cell r="BK224">
            <v>0</v>
          </cell>
          <cell r="BM224">
            <v>0</v>
          </cell>
          <cell r="BO224">
            <v>0</v>
          </cell>
          <cell r="BQ224">
            <v>0</v>
          </cell>
          <cell r="BR224" t="str">
            <v>IV</v>
          </cell>
          <cell r="BS224" t="str">
            <v>IVECO</v>
          </cell>
          <cell r="BT224">
            <v>20060501</v>
          </cell>
          <cell r="BU224">
            <v>20060531</v>
          </cell>
          <cell r="BV224" t="str">
            <v>0015995</v>
          </cell>
          <cell r="BW224" t="str">
            <v>2920</v>
          </cell>
          <cell r="BX224" t="str">
            <v>Assemblaggio - revisione assembl. (MO dir/ind)</v>
          </cell>
        </row>
        <row r="225">
          <cell r="A225" t="str">
            <v>00</v>
          </cell>
          <cell r="B225" t="str">
            <v>00</v>
          </cell>
          <cell r="C225" t="str">
            <v>02</v>
          </cell>
          <cell r="D225" t="str">
            <v>CN0193</v>
          </cell>
          <cell r="E225" t="str">
            <v>IVECO S.P.A. STABILIMENTO OM SUZZARA</v>
          </cell>
          <cell r="F225" t="str">
            <v>CN0193H</v>
          </cell>
          <cell r="G225" t="str">
            <v>IVECO SUZZARA PLANT LIGHT CDA 02101</v>
          </cell>
          <cell r="H225" t="str">
            <v>3803568</v>
          </cell>
          <cell r="I225" t="str">
            <v>PORTA LATERALE SCORREVOLE DX FINESTR. 3300 H2 CPL</v>
          </cell>
          <cell r="J225" t="str">
            <v>NR</v>
          </cell>
          <cell r="K225" t="str">
            <v>2000</v>
          </cell>
          <cell r="L225" t="str">
            <v>S2000</v>
          </cell>
          <cell r="M225" t="str">
            <v>0020-FATTU</v>
          </cell>
          <cell r="N225" t="str">
            <v>MER</v>
          </cell>
          <cell r="O225">
            <v>85.45</v>
          </cell>
          <cell r="P225">
            <v>117</v>
          </cell>
          <cell r="Q225">
            <v>9997.65</v>
          </cell>
          <cell r="R225">
            <v>85.45</v>
          </cell>
          <cell r="S225">
            <v>78.5</v>
          </cell>
          <cell r="T225">
            <v>0</v>
          </cell>
          <cell r="U225">
            <v>6.95</v>
          </cell>
          <cell r="W225">
            <v>30.378039000000001</v>
          </cell>
          <cell r="Y225">
            <v>9.6724099999999993</v>
          </cell>
          <cell r="AA225">
            <v>2.4030260000000001</v>
          </cell>
          <cell r="AC225">
            <v>0.873</v>
          </cell>
          <cell r="AE225">
            <v>5.2380000000000003E-2</v>
          </cell>
          <cell r="AG225">
            <v>6.274934</v>
          </cell>
          <cell r="AI225">
            <v>4.09734</v>
          </cell>
          <cell r="AK225">
            <v>2.267245</v>
          </cell>
          <cell r="AM225">
            <v>2.2827389999999999</v>
          </cell>
          <cell r="AO225">
            <v>1.1660219999999999</v>
          </cell>
          <cell r="AQ225">
            <v>0</v>
          </cell>
          <cell r="AS225">
            <v>0</v>
          </cell>
          <cell r="AU225">
            <v>0</v>
          </cell>
          <cell r="AW225">
            <v>0</v>
          </cell>
          <cell r="AY225">
            <v>4.1316550000000003</v>
          </cell>
          <cell r="BA225">
            <v>-5.6000000000000001E-2</v>
          </cell>
          <cell r="BC225">
            <v>0</v>
          </cell>
          <cell r="BE225">
            <v>0</v>
          </cell>
          <cell r="BG225">
            <v>0</v>
          </cell>
          <cell r="BI225">
            <v>0</v>
          </cell>
          <cell r="BK225">
            <v>0</v>
          </cell>
          <cell r="BM225">
            <v>0</v>
          </cell>
          <cell r="BO225">
            <v>0</v>
          </cell>
          <cell r="BQ225">
            <v>0</v>
          </cell>
          <cell r="BR225" t="str">
            <v>IV</v>
          </cell>
          <cell r="BS225" t="str">
            <v>IVECO</v>
          </cell>
          <cell r="BT225">
            <v>20060501</v>
          </cell>
          <cell r="BU225">
            <v>20060531</v>
          </cell>
          <cell r="BV225" t="str">
            <v>0015995</v>
          </cell>
          <cell r="BW225" t="str">
            <v>2910</v>
          </cell>
          <cell r="BX225" t="str">
            <v>Assemblaggio - produz. (dir/indir/impieg)</v>
          </cell>
        </row>
        <row r="226">
          <cell r="A226" t="str">
            <v>00</v>
          </cell>
          <cell r="B226" t="str">
            <v>00</v>
          </cell>
          <cell r="C226" t="str">
            <v>02</v>
          </cell>
          <cell r="D226" t="str">
            <v>CN0193</v>
          </cell>
          <cell r="E226" t="str">
            <v>IVECO S.P.A. STABILIMENTO OM SUZZARA</v>
          </cell>
          <cell r="F226" t="str">
            <v>CN0193H</v>
          </cell>
          <cell r="G226" t="str">
            <v>IVECO SUZZARA PLANT LIGHT CDA 02101</v>
          </cell>
          <cell r="H226" t="str">
            <v>3803569</v>
          </cell>
          <cell r="I226" t="str">
            <v>PORTA LATERALE SCORREVOLE SN FINESTR. 3300 H2 CPL</v>
          </cell>
          <cell r="J226" t="str">
            <v>NR</v>
          </cell>
          <cell r="K226" t="str">
            <v>2000</v>
          </cell>
          <cell r="L226" t="str">
            <v>S2000</v>
          </cell>
          <cell r="M226" t="str">
            <v>0020-FATTU</v>
          </cell>
          <cell r="N226" t="str">
            <v>MER</v>
          </cell>
          <cell r="O226">
            <v>97.63</v>
          </cell>
          <cell r="P226">
            <v>52</v>
          </cell>
          <cell r="Q226">
            <v>5076.76</v>
          </cell>
          <cell r="R226">
            <v>97.63</v>
          </cell>
          <cell r="S226">
            <v>90.95</v>
          </cell>
          <cell r="T226">
            <v>0</v>
          </cell>
          <cell r="U226">
            <v>6.68</v>
          </cell>
          <cell r="W226">
            <v>30.378039000000001</v>
          </cell>
          <cell r="Y226">
            <v>10.63241</v>
          </cell>
          <cell r="AA226">
            <v>2.460626</v>
          </cell>
          <cell r="AC226">
            <v>0.873</v>
          </cell>
          <cell r="AE226">
            <v>5.2380000000000003E-2</v>
          </cell>
          <cell r="AG226">
            <v>6.274934</v>
          </cell>
          <cell r="AI226">
            <v>4.09734</v>
          </cell>
          <cell r="AK226">
            <v>1.430585</v>
          </cell>
          <cell r="AM226">
            <v>1.5803579999999999</v>
          </cell>
          <cell r="AO226">
            <v>1.1555930000000001</v>
          </cell>
          <cell r="AQ226">
            <v>0</v>
          </cell>
          <cell r="AS226">
            <v>0</v>
          </cell>
          <cell r="AU226">
            <v>0</v>
          </cell>
          <cell r="AW226">
            <v>0</v>
          </cell>
          <cell r="AY226">
            <v>4.1316550000000003</v>
          </cell>
          <cell r="BA226">
            <v>-5.6000000000000001E-2</v>
          </cell>
          <cell r="BC226">
            <v>0</v>
          </cell>
          <cell r="BE226">
            <v>0</v>
          </cell>
          <cell r="BG226">
            <v>0</v>
          </cell>
          <cell r="BI226">
            <v>0</v>
          </cell>
          <cell r="BK226">
            <v>0</v>
          </cell>
          <cell r="BM226">
            <v>0</v>
          </cell>
          <cell r="BO226">
            <v>0</v>
          </cell>
          <cell r="BQ226">
            <v>0</v>
          </cell>
          <cell r="BR226" t="str">
            <v>IV</v>
          </cell>
          <cell r="BS226" t="str">
            <v>IVECO</v>
          </cell>
          <cell r="BT226">
            <v>20060501</v>
          </cell>
          <cell r="BU226">
            <v>20060531</v>
          </cell>
          <cell r="BV226" t="str">
            <v>0015995</v>
          </cell>
          <cell r="BW226" t="str">
            <v>2910</v>
          </cell>
          <cell r="BX226" t="str">
            <v>Assemblaggio - produz. (dir/indir/impieg)</v>
          </cell>
        </row>
        <row r="227">
          <cell r="A227" t="str">
            <v>00</v>
          </cell>
          <cell r="B227" t="str">
            <v>00</v>
          </cell>
          <cell r="C227" t="str">
            <v>02</v>
          </cell>
          <cell r="D227" t="str">
            <v>CN0193</v>
          </cell>
          <cell r="E227" t="str">
            <v>IVECO S.P.A. STABILIMENTO OM SUZZARA</v>
          </cell>
          <cell r="F227" t="str">
            <v>CN0193H</v>
          </cell>
          <cell r="G227" t="str">
            <v>IVECO SUZZARA PLANT LIGHT CDA 02101</v>
          </cell>
          <cell r="H227" t="str">
            <v>3803570</v>
          </cell>
          <cell r="I227" t="str">
            <v>PORTA LATERALE SCORREVOLE DX FINESTR. 3000 H2 CPL</v>
          </cell>
          <cell r="J227" t="str">
            <v>NR</v>
          </cell>
          <cell r="K227" t="str">
            <v>2000</v>
          </cell>
          <cell r="L227" t="str">
            <v>S2000</v>
          </cell>
          <cell r="M227" t="str">
            <v>0020-FATTU</v>
          </cell>
          <cell r="N227" t="str">
            <v>MER</v>
          </cell>
          <cell r="O227">
            <v>82.67</v>
          </cell>
          <cell r="P227">
            <v>15</v>
          </cell>
          <cell r="Q227">
            <v>1240.05</v>
          </cell>
          <cell r="R227">
            <v>82.67</v>
          </cell>
          <cell r="S227">
            <v>75.989999999999995</v>
          </cell>
          <cell r="T227">
            <v>0</v>
          </cell>
          <cell r="U227">
            <v>6.68</v>
          </cell>
          <cell r="W227">
            <v>27.845949999999998</v>
          </cell>
          <cell r="Y227">
            <v>9.6633499999999994</v>
          </cell>
          <cell r="AA227">
            <v>2.2505579999999998</v>
          </cell>
          <cell r="AC227">
            <v>0.873</v>
          </cell>
          <cell r="AE227">
            <v>5.2380000000000003E-2</v>
          </cell>
          <cell r="AG227">
            <v>7.1529100000000003</v>
          </cell>
          <cell r="AI227">
            <v>4.6912659999999997</v>
          </cell>
          <cell r="AK227">
            <v>1.3593139999999999</v>
          </cell>
          <cell r="AM227">
            <v>1.527679</v>
          </cell>
          <cell r="AO227">
            <v>1.108328</v>
          </cell>
          <cell r="AQ227">
            <v>0</v>
          </cell>
          <cell r="AS227">
            <v>0</v>
          </cell>
          <cell r="AU227">
            <v>0</v>
          </cell>
          <cell r="AW227">
            <v>0</v>
          </cell>
          <cell r="AY227">
            <v>4.1316550000000003</v>
          </cell>
          <cell r="BA227">
            <v>-5.6000000000000001E-2</v>
          </cell>
          <cell r="BC227">
            <v>0</v>
          </cell>
          <cell r="BE227">
            <v>0</v>
          </cell>
          <cell r="BG227">
            <v>0</v>
          </cell>
          <cell r="BI227">
            <v>0</v>
          </cell>
          <cell r="BK227">
            <v>0</v>
          </cell>
          <cell r="BM227">
            <v>0</v>
          </cell>
          <cell r="BO227">
            <v>0</v>
          </cell>
          <cell r="BQ227">
            <v>0</v>
          </cell>
          <cell r="BR227" t="str">
            <v>IV</v>
          </cell>
          <cell r="BS227" t="str">
            <v>IVECO</v>
          </cell>
          <cell r="BT227">
            <v>20060501</v>
          </cell>
          <cell r="BU227">
            <v>20060531</v>
          </cell>
          <cell r="BV227" t="str">
            <v>0015995</v>
          </cell>
          <cell r="BW227" t="str">
            <v>2910</v>
          </cell>
          <cell r="BX227" t="str">
            <v>Assemblaggio - produz. (dir/indir/impieg)</v>
          </cell>
        </row>
        <row r="228">
          <cell r="A228" t="str">
            <v>00</v>
          </cell>
          <cell r="B228" t="str">
            <v>00</v>
          </cell>
          <cell r="C228" t="str">
            <v>02</v>
          </cell>
          <cell r="D228" t="str">
            <v>CN0193</v>
          </cell>
          <cell r="E228" t="str">
            <v>IVECO S.P.A. STABILIMENTO OM SUZZARA</v>
          </cell>
          <cell r="F228" t="str">
            <v>CN0193H</v>
          </cell>
          <cell r="G228" t="str">
            <v>IVECO SUZZARA PLANT LIGHT CDA 02101</v>
          </cell>
          <cell r="H228" t="str">
            <v>3803770</v>
          </cell>
          <cell r="I228" t="str">
            <v>PAVIMENTO POST. ASS. CON STAFFE RITENUTA CARICO</v>
          </cell>
          <cell r="J228" t="str">
            <v>NR</v>
          </cell>
          <cell r="K228" t="str">
            <v>2000</v>
          </cell>
          <cell r="L228" t="str">
            <v>S2000</v>
          </cell>
          <cell r="M228" t="str">
            <v>0020-FATTU</v>
          </cell>
          <cell r="N228" t="str">
            <v>MER</v>
          </cell>
          <cell r="O228">
            <v>13.37</v>
          </cell>
          <cell r="P228">
            <v>172</v>
          </cell>
          <cell r="Q228">
            <v>2299.64</v>
          </cell>
          <cell r="R228">
            <v>13.37</v>
          </cell>
          <cell r="S228">
            <v>12.57</v>
          </cell>
          <cell r="T228">
            <v>0</v>
          </cell>
          <cell r="U228">
            <v>0.8</v>
          </cell>
          <cell r="W228">
            <v>10.35895</v>
          </cell>
          <cell r="Y228">
            <v>0.75519999999999998</v>
          </cell>
          <cell r="AA228">
            <v>0.66684900000000003</v>
          </cell>
          <cell r="AC228">
            <v>0</v>
          </cell>
          <cell r="AE228">
            <v>0</v>
          </cell>
          <cell r="AG228">
            <v>1.3531169999999999</v>
          </cell>
          <cell r="AI228">
            <v>2.14846</v>
          </cell>
          <cell r="AK228">
            <v>0.230189</v>
          </cell>
          <cell r="AM228">
            <v>0.225767</v>
          </cell>
          <cell r="AO228">
            <v>0.31476999999999999</v>
          </cell>
          <cell r="AQ228">
            <v>0</v>
          </cell>
          <cell r="AS228">
            <v>0</v>
          </cell>
          <cell r="AU228">
            <v>0</v>
          </cell>
          <cell r="AW228">
            <v>0</v>
          </cell>
          <cell r="AY228">
            <v>0</v>
          </cell>
          <cell r="BA228">
            <v>0</v>
          </cell>
          <cell r="BC228">
            <v>0</v>
          </cell>
          <cell r="BE228">
            <v>0</v>
          </cell>
          <cell r="BG228">
            <v>0</v>
          </cell>
          <cell r="BI228">
            <v>0</v>
          </cell>
          <cell r="BK228">
            <v>0</v>
          </cell>
          <cell r="BM228">
            <v>0</v>
          </cell>
          <cell r="BO228">
            <v>0</v>
          </cell>
          <cell r="BQ228">
            <v>0</v>
          </cell>
          <cell r="BR228" t="str">
            <v>IV</v>
          </cell>
          <cell r="BS228" t="str">
            <v>IVECO</v>
          </cell>
          <cell r="BT228">
            <v>20060501</v>
          </cell>
          <cell r="BU228">
            <v>20060531</v>
          </cell>
          <cell r="BV228" t="str">
            <v>0015995</v>
          </cell>
          <cell r="BW228" t="str">
            <v>2910</v>
          </cell>
          <cell r="BX228" t="str">
            <v>Assemblaggio - produz. (dir/indir/impieg)</v>
          </cell>
        </row>
        <row r="229">
          <cell r="A229" t="str">
            <v>00</v>
          </cell>
          <cell r="B229" t="str">
            <v>00</v>
          </cell>
          <cell r="C229" t="str">
            <v>02</v>
          </cell>
          <cell r="D229" t="str">
            <v>CN0193</v>
          </cell>
          <cell r="E229" t="str">
            <v>IVECO S.P.A. STABILIMENTO OM SUZZARA</v>
          </cell>
          <cell r="F229" t="str">
            <v>CN0193H</v>
          </cell>
          <cell r="G229" t="str">
            <v>IVECO SUZZARA PLANT LIGHT CDA 02101</v>
          </cell>
          <cell r="H229" t="str">
            <v>3803771</v>
          </cell>
          <cell r="I229" t="str">
            <v>PAVIMENTO CENT. ASS. CON STAFFE RITENUTA CARICO</v>
          </cell>
          <cell r="J229" t="str">
            <v>NR</v>
          </cell>
          <cell r="K229" t="str">
            <v>2000</v>
          </cell>
          <cell r="L229" t="str">
            <v>S2000</v>
          </cell>
          <cell r="M229" t="str">
            <v>0020-FATTU</v>
          </cell>
          <cell r="N229" t="str">
            <v>MER</v>
          </cell>
          <cell r="O229">
            <v>10.16</v>
          </cell>
          <cell r="P229">
            <v>1308</v>
          </cell>
          <cell r="Q229">
            <v>13289.28</v>
          </cell>
          <cell r="R229">
            <v>10.16</v>
          </cell>
          <cell r="S229">
            <v>9.36</v>
          </cell>
          <cell r="T229">
            <v>0</v>
          </cell>
          <cell r="U229">
            <v>0.8</v>
          </cell>
          <cell r="W229">
            <v>4.2308349999999999</v>
          </cell>
          <cell r="Y229">
            <v>0.75519999999999998</v>
          </cell>
          <cell r="AA229">
            <v>0.29916199999999998</v>
          </cell>
          <cell r="AC229">
            <v>0</v>
          </cell>
          <cell r="AE229">
            <v>0</v>
          </cell>
          <cell r="AG229">
            <v>1.22142</v>
          </cell>
          <cell r="AI229">
            <v>2.14846</v>
          </cell>
          <cell r="AK229">
            <v>0.26855699999999999</v>
          </cell>
          <cell r="AM229">
            <v>0.26339299999999999</v>
          </cell>
          <cell r="AO229">
            <v>0.18373999999999999</v>
          </cell>
          <cell r="AQ229">
            <v>0</v>
          </cell>
          <cell r="AS229">
            <v>0</v>
          </cell>
          <cell r="AU229">
            <v>0</v>
          </cell>
          <cell r="AW229">
            <v>0</v>
          </cell>
          <cell r="AY229">
            <v>0</v>
          </cell>
          <cell r="BA229">
            <v>0</v>
          </cell>
          <cell r="BC229">
            <v>0</v>
          </cell>
          <cell r="BE229">
            <v>0</v>
          </cell>
          <cell r="BG229">
            <v>0</v>
          </cell>
          <cell r="BI229">
            <v>0</v>
          </cell>
          <cell r="BK229">
            <v>0</v>
          </cell>
          <cell r="BM229">
            <v>0</v>
          </cell>
          <cell r="BO229">
            <v>0</v>
          </cell>
          <cell r="BQ229">
            <v>0</v>
          </cell>
          <cell r="BR229" t="str">
            <v>IV</v>
          </cell>
          <cell r="BS229" t="str">
            <v>IVECO</v>
          </cell>
          <cell r="BT229">
            <v>20060501</v>
          </cell>
          <cell r="BU229">
            <v>20060531</v>
          </cell>
          <cell r="BV229" t="str">
            <v>0015995</v>
          </cell>
          <cell r="BW229" t="str">
            <v>2910</v>
          </cell>
          <cell r="BX229" t="str">
            <v>Assemblaggio - produz. (dir/indir/impieg)</v>
          </cell>
        </row>
        <row r="230">
          <cell r="A230" t="str">
            <v>00</v>
          </cell>
          <cell r="B230" t="str">
            <v>00</v>
          </cell>
          <cell r="C230" t="str">
            <v>02</v>
          </cell>
          <cell r="D230" t="str">
            <v>CN0193</v>
          </cell>
          <cell r="E230" t="str">
            <v>IVECO S.P.A. STABILIMENTO OM SUZZARA</v>
          </cell>
          <cell r="F230" t="str">
            <v>CN0193H</v>
          </cell>
          <cell r="G230" t="str">
            <v>IVECO SUZZARA PLANT LIGHT CDA 02101</v>
          </cell>
          <cell r="H230" t="str">
            <v>3803773</v>
          </cell>
          <cell r="I230" t="str">
            <v>PAVIMENTO POST. ASS. CON STAFFE RITENUTA CARICO</v>
          </cell>
          <cell r="J230" t="str">
            <v>NR</v>
          </cell>
          <cell r="K230" t="str">
            <v>2000</v>
          </cell>
          <cell r="L230" t="str">
            <v>S2000</v>
          </cell>
          <cell r="M230" t="str">
            <v>0020-FATTU</v>
          </cell>
          <cell r="N230" t="str">
            <v>MER</v>
          </cell>
          <cell r="O230">
            <v>13.37</v>
          </cell>
          <cell r="P230">
            <v>647</v>
          </cell>
          <cell r="Q230">
            <v>8650.39</v>
          </cell>
          <cell r="R230">
            <v>13.37</v>
          </cell>
          <cell r="S230">
            <v>12.57</v>
          </cell>
          <cell r="T230">
            <v>0</v>
          </cell>
          <cell r="U230">
            <v>0.8</v>
          </cell>
          <cell r="W230">
            <v>10.35895</v>
          </cell>
          <cell r="Y230">
            <v>0.75519999999999998</v>
          </cell>
          <cell r="AA230">
            <v>0.66684900000000003</v>
          </cell>
          <cell r="AC230">
            <v>0</v>
          </cell>
          <cell r="AE230">
            <v>0</v>
          </cell>
          <cell r="AG230">
            <v>1.3531169999999999</v>
          </cell>
          <cell r="AI230">
            <v>2.14846</v>
          </cell>
          <cell r="AK230">
            <v>0.230189</v>
          </cell>
          <cell r="AM230">
            <v>0.225767</v>
          </cell>
          <cell r="AO230">
            <v>0.31476999999999999</v>
          </cell>
          <cell r="AQ230">
            <v>0</v>
          </cell>
          <cell r="AS230">
            <v>0</v>
          </cell>
          <cell r="AU230">
            <v>0</v>
          </cell>
          <cell r="AW230">
            <v>0</v>
          </cell>
          <cell r="AY230">
            <v>0</v>
          </cell>
          <cell r="BA230">
            <v>0</v>
          </cell>
          <cell r="BC230">
            <v>0</v>
          </cell>
          <cell r="BE230">
            <v>0</v>
          </cell>
          <cell r="BG230">
            <v>0</v>
          </cell>
          <cell r="BI230">
            <v>0</v>
          </cell>
          <cell r="BK230">
            <v>0</v>
          </cell>
          <cell r="BM230">
            <v>0</v>
          </cell>
          <cell r="BO230">
            <v>0</v>
          </cell>
          <cell r="BQ230">
            <v>0</v>
          </cell>
          <cell r="BR230" t="str">
            <v>IV</v>
          </cell>
          <cell r="BS230" t="str">
            <v>IVECO</v>
          </cell>
          <cell r="BT230">
            <v>20060501</v>
          </cell>
          <cell r="BU230">
            <v>20060531</v>
          </cell>
          <cell r="BV230" t="str">
            <v>0015995</v>
          </cell>
          <cell r="BW230" t="str">
            <v>2910</v>
          </cell>
          <cell r="BX230" t="str">
            <v>Assemblaggio - produz. (dir/indir/impieg)</v>
          </cell>
        </row>
        <row r="231">
          <cell r="A231" t="str">
            <v>00</v>
          </cell>
          <cell r="B231" t="str">
            <v>00</v>
          </cell>
          <cell r="C231" t="str">
            <v>02</v>
          </cell>
          <cell r="D231" t="str">
            <v>CN0193</v>
          </cell>
          <cell r="E231" t="str">
            <v>IVECO S.P.A. STABILIMENTO OM SUZZARA</v>
          </cell>
          <cell r="F231" t="str">
            <v>CN0193H</v>
          </cell>
          <cell r="G231" t="str">
            <v>IVECO SUZZARA PLANT LIGHT CDA 02101</v>
          </cell>
          <cell r="H231" t="str">
            <v>3804503</v>
          </cell>
          <cell r="I231" t="str">
            <v>PARETE PORTA POST. BATTENTE DX CIECA H2 CPL</v>
          </cell>
          <cell r="J231" t="str">
            <v>NR</v>
          </cell>
          <cell r="K231" t="str">
            <v>2000</v>
          </cell>
          <cell r="L231" t="str">
            <v>S2000</v>
          </cell>
          <cell r="M231" t="str">
            <v>0020-FATTU</v>
          </cell>
          <cell r="N231" t="str">
            <v>MER</v>
          </cell>
          <cell r="O231">
            <v>54.45</v>
          </cell>
          <cell r="P231">
            <v>96</v>
          </cell>
          <cell r="Q231">
            <v>5227.2</v>
          </cell>
          <cell r="R231">
            <v>54.45</v>
          </cell>
          <cell r="S231">
            <v>49.55</v>
          </cell>
          <cell r="T231">
            <v>0</v>
          </cell>
          <cell r="U231">
            <v>4.9000000000000004</v>
          </cell>
          <cell r="W231">
            <v>19.349027</v>
          </cell>
          <cell r="Y231">
            <v>4.8872</v>
          </cell>
          <cell r="AA231">
            <v>1.4541729999999999</v>
          </cell>
          <cell r="AC231">
            <v>1.4890000000000001</v>
          </cell>
          <cell r="AE231">
            <v>8.9340000000000003E-2</v>
          </cell>
          <cell r="AG231">
            <v>7.7269490000000003</v>
          </cell>
          <cell r="AI231">
            <v>5.950367</v>
          </cell>
          <cell r="AK231">
            <v>0.39840500000000001</v>
          </cell>
          <cell r="AM231">
            <v>0.55186900000000005</v>
          </cell>
          <cell r="AO231">
            <v>0.83792599999999995</v>
          </cell>
          <cell r="AQ231">
            <v>0</v>
          </cell>
          <cell r="AS231">
            <v>0</v>
          </cell>
          <cell r="AU231">
            <v>0</v>
          </cell>
          <cell r="AW231">
            <v>0</v>
          </cell>
          <cell r="AY231">
            <v>0.19367100000000001</v>
          </cell>
          <cell r="BA231">
            <v>-1.018675</v>
          </cell>
          <cell r="BC231">
            <v>0</v>
          </cell>
          <cell r="BE231">
            <v>0</v>
          </cell>
          <cell r="BG231">
            <v>0</v>
          </cell>
          <cell r="BI231">
            <v>0</v>
          </cell>
          <cell r="BK231">
            <v>0</v>
          </cell>
          <cell r="BM231">
            <v>0</v>
          </cell>
          <cell r="BO231">
            <v>0</v>
          </cell>
          <cell r="BQ231">
            <v>0</v>
          </cell>
          <cell r="BR231" t="str">
            <v>IV</v>
          </cell>
          <cell r="BS231" t="str">
            <v>IVECO</v>
          </cell>
          <cell r="BT231">
            <v>20060501</v>
          </cell>
          <cell r="BU231">
            <v>20060531</v>
          </cell>
          <cell r="BV231" t="str">
            <v>0015995</v>
          </cell>
          <cell r="BW231" t="str">
            <v>2910</v>
          </cell>
          <cell r="BX231" t="str">
            <v>Assemblaggio - produz. (dir/indir/impieg)</v>
          </cell>
        </row>
        <row r="232">
          <cell r="A232" t="str">
            <v>00</v>
          </cell>
          <cell r="B232" t="str">
            <v>00</v>
          </cell>
          <cell r="C232" t="str">
            <v>02</v>
          </cell>
          <cell r="D232" t="str">
            <v>CN0193</v>
          </cell>
          <cell r="E232" t="str">
            <v>IVECO S.P.A. STABILIMENTO OM SUZZARA</v>
          </cell>
          <cell r="F232" t="str">
            <v>CN0193H</v>
          </cell>
          <cell r="G232" t="str">
            <v>IVECO SUZZARA PLANT LIGHT CDA 02101</v>
          </cell>
          <cell r="H232" t="str">
            <v>3804518</v>
          </cell>
          <cell r="I232" t="str">
            <v>PARETE PORTA POST. BATTENTE SN CIECA H2 CPL</v>
          </cell>
          <cell r="J232" t="str">
            <v>NR</v>
          </cell>
          <cell r="K232" t="str">
            <v>2000</v>
          </cell>
          <cell r="L232" t="str">
            <v>S2000</v>
          </cell>
          <cell r="M232" t="str">
            <v>0020-FATTU</v>
          </cell>
          <cell r="N232" t="str">
            <v>MER</v>
          </cell>
          <cell r="O232">
            <v>56.92</v>
          </cell>
          <cell r="P232">
            <v>96</v>
          </cell>
          <cell r="Q232">
            <v>5464.32</v>
          </cell>
          <cell r="R232">
            <v>56.92</v>
          </cell>
          <cell r="S232">
            <v>52.02</v>
          </cell>
          <cell r="T232">
            <v>0</v>
          </cell>
          <cell r="U232">
            <v>4.9000000000000004</v>
          </cell>
          <cell r="W232">
            <v>18.117629000000001</v>
          </cell>
          <cell r="Y232">
            <v>6.7280199999999999</v>
          </cell>
          <cell r="AA232">
            <v>1.4907379999999999</v>
          </cell>
          <cell r="AC232">
            <v>1.611</v>
          </cell>
          <cell r="AE232">
            <v>9.6659999999999996E-2</v>
          </cell>
          <cell r="AG232">
            <v>7.7269490000000003</v>
          </cell>
          <cell r="AI232">
            <v>5.950367</v>
          </cell>
          <cell r="AK232">
            <v>0.39840500000000001</v>
          </cell>
          <cell r="AM232">
            <v>0.47661799999999999</v>
          </cell>
          <cell r="AO232">
            <v>0.85192699999999999</v>
          </cell>
          <cell r="AQ232">
            <v>0</v>
          </cell>
          <cell r="AS232">
            <v>0</v>
          </cell>
          <cell r="AU232">
            <v>0</v>
          </cell>
          <cell r="AW232">
            <v>0</v>
          </cell>
          <cell r="AY232">
            <v>0.19367100000000001</v>
          </cell>
          <cell r="BA232">
            <v>-2.8000000000000001E-2</v>
          </cell>
          <cell r="BC232">
            <v>0</v>
          </cell>
          <cell r="BE232">
            <v>0</v>
          </cell>
          <cell r="BG232">
            <v>0</v>
          </cell>
          <cell r="BI232">
            <v>0</v>
          </cell>
          <cell r="BK232">
            <v>0</v>
          </cell>
          <cell r="BM232">
            <v>0</v>
          </cell>
          <cell r="BO232">
            <v>0</v>
          </cell>
          <cell r="BQ232">
            <v>0</v>
          </cell>
          <cell r="BR232" t="str">
            <v>IV</v>
          </cell>
          <cell r="BS232" t="str">
            <v>IVECO</v>
          </cell>
          <cell r="BT232">
            <v>20060501</v>
          </cell>
          <cell r="BU232">
            <v>20060531</v>
          </cell>
          <cell r="BV232" t="str">
            <v>0015995</v>
          </cell>
          <cell r="BW232" t="str">
            <v>2910</v>
          </cell>
          <cell r="BX232" t="str">
            <v>Assemblaggio - produz. (dir/indir/impieg)</v>
          </cell>
        </row>
        <row r="233">
          <cell r="A233" t="str">
            <v>00</v>
          </cell>
          <cell r="B233" t="str">
            <v>00</v>
          </cell>
          <cell r="C233" t="str">
            <v>02</v>
          </cell>
          <cell r="D233" t="str">
            <v>CN0193</v>
          </cell>
          <cell r="E233" t="str">
            <v>IVECO S.P.A. STABILIMENTO OM SUZZARA</v>
          </cell>
          <cell r="F233" t="str">
            <v>CN0193H</v>
          </cell>
          <cell r="G233" t="str">
            <v>IVECO SUZZARA PLANT LIGHT CDA 02101</v>
          </cell>
          <cell r="H233" t="str">
            <v>3804568</v>
          </cell>
          <cell r="I233" t="str">
            <v>LONGH. INF. PLS DX P. 3300</v>
          </cell>
          <cell r="J233" t="str">
            <v>NR</v>
          </cell>
          <cell r="K233" t="str">
            <v>2000</v>
          </cell>
          <cell r="L233" t="str">
            <v>S2000</v>
          </cell>
          <cell r="M233" t="str">
            <v>0020-FATTU</v>
          </cell>
          <cell r="N233" t="str">
            <v>MER</v>
          </cell>
          <cell r="O233">
            <v>4.49</v>
          </cell>
          <cell r="P233">
            <v>882</v>
          </cell>
          <cell r="Q233">
            <v>3960.18</v>
          </cell>
          <cell r="R233">
            <v>4.49</v>
          </cell>
          <cell r="S233">
            <v>4.3899999999999997</v>
          </cell>
          <cell r="T233">
            <v>0</v>
          </cell>
          <cell r="U233">
            <v>0.1</v>
          </cell>
          <cell r="W233">
            <v>3.0020760000000002</v>
          </cell>
          <cell r="Y233">
            <v>0</v>
          </cell>
          <cell r="AA233">
            <v>0.18012400000000001</v>
          </cell>
          <cell r="AC233">
            <v>0</v>
          </cell>
          <cell r="AE233">
            <v>0</v>
          </cell>
          <cell r="AG233">
            <v>0.72433000000000003</v>
          </cell>
          <cell r="AI233">
            <v>1.124843</v>
          </cell>
          <cell r="AK233">
            <v>0.13634399999999999</v>
          </cell>
          <cell r="AM233">
            <v>0.28095199999999998</v>
          </cell>
          <cell r="AO233">
            <v>0.108973</v>
          </cell>
          <cell r="AQ233">
            <v>0</v>
          </cell>
          <cell r="AS233">
            <v>0</v>
          </cell>
          <cell r="AU233">
            <v>0</v>
          </cell>
          <cell r="AW233">
            <v>0</v>
          </cell>
          <cell r="AY233">
            <v>0</v>
          </cell>
          <cell r="BA233">
            <v>0</v>
          </cell>
          <cell r="BC233">
            <v>0</v>
          </cell>
          <cell r="BE233">
            <v>0</v>
          </cell>
          <cell r="BG233">
            <v>0</v>
          </cell>
          <cell r="BI233">
            <v>0</v>
          </cell>
          <cell r="BK233">
            <v>0</v>
          </cell>
          <cell r="BM233">
            <v>0</v>
          </cell>
          <cell r="BO233">
            <v>0</v>
          </cell>
          <cell r="BQ233">
            <v>0</v>
          </cell>
          <cell r="BR233" t="str">
            <v>IV</v>
          </cell>
          <cell r="BS233" t="str">
            <v>IVECO</v>
          </cell>
          <cell r="BT233">
            <v>20060501</v>
          </cell>
          <cell r="BU233">
            <v>20060531</v>
          </cell>
          <cell r="BV233" t="str">
            <v>0015995</v>
          </cell>
          <cell r="BW233" t="str">
            <v>2810</v>
          </cell>
          <cell r="BX233" t="str">
            <v>Stampaggio - produz. (dir/ind/imp)</v>
          </cell>
        </row>
        <row r="234">
          <cell r="A234" t="str">
            <v>00</v>
          </cell>
          <cell r="B234" t="str">
            <v>00</v>
          </cell>
          <cell r="C234" t="str">
            <v>02</v>
          </cell>
          <cell r="D234" t="str">
            <v>CN0193</v>
          </cell>
          <cell r="E234" t="str">
            <v>IVECO S.P.A. STABILIMENTO OM SUZZARA</v>
          </cell>
          <cell r="F234" t="str">
            <v>CN0193H</v>
          </cell>
          <cell r="G234" t="str">
            <v>IVECO SUZZARA PLANT LIGHT CDA 02101</v>
          </cell>
          <cell r="H234" t="str">
            <v>3804623</v>
          </cell>
          <cell r="I234" t="str">
            <v>PAVIMENTO PARTE POST. PASSO 3300 S.L. / 3950</v>
          </cell>
          <cell r="J234" t="str">
            <v>NR</v>
          </cell>
          <cell r="K234" t="str">
            <v>2000</v>
          </cell>
          <cell r="L234" t="str">
            <v>S2000</v>
          </cell>
          <cell r="M234" t="str">
            <v>0020-FATTU</v>
          </cell>
          <cell r="N234" t="str">
            <v>MER</v>
          </cell>
          <cell r="O234">
            <v>11.36</v>
          </cell>
          <cell r="P234">
            <v>1382</v>
          </cell>
          <cell r="Q234">
            <v>15699.52</v>
          </cell>
          <cell r="R234">
            <v>11.36</v>
          </cell>
          <cell r="S234">
            <v>10.56</v>
          </cell>
          <cell r="T234">
            <v>0</v>
          </cell>
          <cell r="U234">
            <v>0.8</v>
          </cell>
          <cell r="W234">
            <v>8.4520800000000005</v>
          </cell>
          <cell r="Y234">
            <v>0</v>
          </cell>
          <cell r="AA234">
            <v>0.50712400000000002</v>
          </cell>
          <cell r="AC234">
            <v>0</v>
          </cell>
          <cell r="AE234">
            <v>0</v>
          </cell>
          <cell r="AG234">
            <v>0.52678599999999998</v>
          </cell>
          <cell r="AI234">
            <v>2.14846</v>
          </cell>
          <cell r="AK234">
            <v>0.26855699999999999</v>
          </cell>
          <cell r="AM234">
            <v>0.26339299999999999</v>
          </cell>
          <cell r="AO234">
            <v>0.24332799999999999</v>
          </cell>
          <cell r="AQ234">
            <v>0</v>
          </cell>
          <cell r="AS234">
            <v>0</v>
          </cell>
          <cell r="AU234">
            <v>0</v>
          </cell>
          <cell r="AW234">
            <v>0</v>
          </cell>
          <cell r="AY234">
            <v>0</v>
          </cell>
          <cell r="BA234">
            <v>0</v>
          </cell>
          <cell r="BC234">
            <v>0</v>
          </cell>
          <cell r="BE234">
            <v>0</v>
          </cell>
          <cell r="BG234">
            <v>0</v>
          </cell>
          <cell r="BI234">
            <v>0</v>
          </cell>
          <cell r="BK234">
            <v>0</v>
          </cell>
          <cell r="BM234">
            <v>0</v>
          </cell>
          <cell r="BO234">
            <v>0</v>
          </cell>
          <cell r="BQ234">
            <v>0</v>
          </cell>
          <cell r="BR234" t="str">
            <v>IV</v>
          </cell>
          <cell r="BS234" t="str">
            <v>IVECO</v>
          </cell>
          <cell r="BT234">
            <v>20060501</v>
          </cell>
          <cell r="BU234">
            <v>20060531</v>
          </cell>
          <cell r="BV234" t="str">
            <v>0015995</v>
          </cell>
          <cell r="BW234" t="str">
            <v>2810</v>
          </cell>
          <cell r="BX234" t="str">
            <v>Stampaggio - produz. (dir/ind/imp)</v>
          </cell>
        </row>
        <row r="235">
          <cell r="A235" t="str">
            <v>00</v>
          </cell>
          <cell r="B235" t="str">
            <v>00</v>
          </cell>
          <cell r="C235" t="str">
            <v>02</v>
          </cell>
          <cell r="D235" t="str">
            <v>CN0193</v>
          </cell>
          <cell r="E235" t="str">
            <v>IVECO S.P.A. STABILIMENTO OM SUZZARA</v>
          </cell>
          <cell r="F235" t="str">
            <v>CN0193H</v>
          </cell>
          <cell r="G235" t="str">
            <v>IVECO SUZZARA PLANT LIGHT CDA 02101</v>
          </cell>
          <cell r="H235" t="str">
            <v>3804634</v>
          </cell>
          <cell r="I235" t="str">
            <v>LONGH. INF. PLS SX P. 3300</v>
          </cell>
          <cell r="J235" t="str">
            <v>NR</v>
          </cell>
          <cell r="K235" t="str">
            <v>2000</v>
          </cell>
          <cell r="L235" t="str">
            <v>S2000</v>
          </cell>
          <cell r="M235" t="str">
            <v>0020-FATTU</v>
          </cell>
          <cell r="N235" t="str">
            <v>MER</v>
          </cell>
          <cell r="O235">
            <v>4.57</v>
          </cell>
          <cell r="P235">
            <v>200</v>
          </cell>
          <cell r="Q235">
            <v>914</v>
          </cell>
          <cell r="R235">
            <v>4.57</v>
          </cell>
          <cell r="S235">
            <v>4.47</v>
          </cell>
          <cell r="T235">
            <v>0</v>
          </cell>
          <cell r="U235">
            <v>0.1</v>
          </cell>
          <cell r="W235">
            <v>3.0020760000000002</v>
          </cell>
          <cell r="Y235">
            <v>0</v>
          </cell>
          <cell r="AA235">
            <v>0.18012400000000001</v>
          </cell>
          <cell r="AC235">
            <v>0</v>
          </cell>
          <cell r="AE235">
            <v>0</v>
          </cell>
          <cell r="AG235">
            <v>0.72433000000000003</v>
          </cell>
          <cell r="AI235">
            <v>1.124843</v>
          </cell>
          <cell r="AK235">
            <v>0.40903299999999998</v>
          </cell>
          <cell r="AM235">
            <v>0.84285699999999997</v>
          </cell>
          <cell r="AO235">
            <v>0.125665</v>
          </cell>
          <cell r="AQ235">
            <v>0</v>
          </cell>
          <cell r="AS235">
            <v>0</v>
          </cell>
          <cell r="AU235">
            <v>0</v>
          </cell>
          <cell r="AW235">
            <v>0</v>
          </cell>
          <cell r="AY235">
            <v>0</v>
          </cell>
          <cell r="BA235">
            <v>0</v>
          </cell>
          <cell r="BC235">
            <v>0</v>
          </cell>
          <cell r="BE235">
            <v>0</v>
          </cell>
          <cell r="BG235">
            <v>0</v>
          </cell>
          <cell r="BI235">
            <v>0</v>
          </cell>
          <cell r="BK235">
            <v>0</v>
          </cell>
          <cell r="BM235">
            <v>0</v>
          </cell>
          <cell r="BO235">
            <v>0</v>
          </cell>
          <cell r="BQ235">
            <v>0</v>
          </cell>
          <cell r="BR235" t="str">
            <v>IV</v>
          </cell>
          <cell r="BS235" t="str">
            <v>IVECO</v>
          </cell>
          <cell r="BT235">
            <v>20060501</v>
          </cell>
          <cell r="BU235">
            <v>20060531</v>
          </cell>
          <cell r="BV235" t="str">
            <v>0015995</v>
          </cell>
          <cell r="BW235" t="str">
            <v>2810</v>
          </cell>
          <cell r="BX235" t="str">
            <v>Stampaggio - produz. (dir/ind/imp)</v>
          </cell>
        </row>
        <row r="236">
          <cell r="A236" t="str">
            <v>00</v>
          </cell>
          <cell r="B236" t="str">
            <v>00</v>
          </cell>
          <cell r="C236" t="str">
            <v>02</v>
          </cell>
          <cell r="D236" t="str">
            <v>CN0193</v>
          </cell>
          <cell r="E236" t="str">
            <v>IVECO S.P.A. STABILIMENTO OM SUZZARA</v>
          </cell>
          <cell r="F236" t="str">
            <v>CN0193H</v>
          </cell>
          <cell r="G236" t="str">
            <v>IVECO SUZZARA PLANT LIGHT CDA 02101</v>
          </cell>
          <cell r="H236" t="str">
            <v>3804635</v>
          </cell>
          <cell r="I236" t="str">
            <v>LONGH. INF. PLS SX P. 3950</v>
          </cell>
          <cell r="J236" t="str">
            <v>NR</v>
          </cell>
          <cell r="K236" t="str">
            <v>2000</v>
          </cell>
          <cell r="L236" t="str">
            <v>S2000</v>
          </cell>
          <cell r="M236" t="str">
            <v>0020-FATTU</v>
          </cell>
          <cell r="N236" t="str">
            <v>MER</v>
          </cell>
          <cell r="O236">
            <v>4.57</v>
          </cell>
          <cell r="P236">
            <v>367</v>
          </cell>
          <cell r="Q236">
            <v>1677.19</v>
          </cell>
          <cell r="R236">
            <v>4.57</v>
          </cell>
          <cell r="S236">
            <v>4.47</v>
          </cell>
          <cell r="T236">
            <v>0</v>
          </cell>
          <cell r="U236">
            <v>0.1</v>
          </cell>
          <cell r="W236">
            <v>3.0020760000000002</v>
          </cell>
          <cell r="Y236">
            <v>0</v>
          </cell>
          <cell r="AA236">
            <v>0.18012400000000001</v>
          </cell>
          <cell r="AC236">
            <v>0</v>
          </cell>
          <cell r="AE236">
            <v>0</v>
          </cell>
          <cell r="AG236">
            <v>0.82968699999999995</v>
          </cell>
          <cell r="AI236">
            <v>1.1682250000000001</v>
          </cell>
          <cell r="AK236">
            <v>0.430724</v>
          </cell>
          <cell r="AM236">
            <v>1.053572</v>
          </cell>
          <cell r="AO236">
            <v>0.13328799999999999</v>
          </cell>
          <cell r="AQ236">
            <v>0</v>
          </cell>
          <cell r="AS236">
            <v>0</v>
          </cell>
          <cell r="AU236">
            <v>0</v>
          </cell>
          <cell r="AW236">
            <v>0</v>
          </cell>
          <cell r="AY236">
            <v>0</v>
          </cell>
          <cell r="BA236">
            <v>0</v>
          </cell>
          <cell r="BC236">
            <v>0</v>
          </cell>
          <cell r="BE236">
            <v>0</v>
          </cell>
          <cell r="BG236">
            <v>0</v>
          </cell>
          <cell r="BI236">
            <v>0</v>
          </cell>
          <cell r="BK236">
            <v>0</v>
          </cell>
          <cell r="BM236">
            <v>0</v>
          </cell>
          <cell r="BO236">
            <v>0</v>
          </cell>
          <cell r="BQ236">
            <v>0</v>
          </cell>
          <cell r="BR236" t="str">
            <v>IV</v>
          </cell>
          <cell r="BS236" t="str">
            <v>IVECO</v>
          </cell>
          <cell r="BT236">
            <v>20060501</v>
          </cell>
          <cell r="BU236">
            <v>20060531</v>
          </cell>
          <cell r="BV236" t="str">
            <v>0015995</v>
          </cell>
          <cell r="BW236" t="str">
            <v>2810</v>
          </cell>
          <cell r="BX236" t="str">
            <v>Stampaggio - produz. (dir/ind/imp)</v>
          </cell>
        </row>
        <row r="237">
          <cell r="A237" t="str">
            <v>00</v>
          </cell>
          <cell r="B237" t="str">
            <v>00</v>
          </cell>
          <cell r="C237" t="str">
            <v>02</v>
          </cell>
          <cell r="D237" t="str">
            <v>CN0193</v>
          </cell>
          <cell r="E237" t="str">
            <v>IVECO S.P.A. STABILIMENTO OM SUZZARA</v>
          </cell>
          <cell r="F237" t="str">
            <v>CN0193H</v>
          </cell>
          <cell r="G237" t="str">
            <v>IVECO SUZZARA PLANT LIGHT CDA 02101</v>
          </cell>
          <cell r="H237" t="str">
            <v>3804640</v>
          </cell>
          <cell r="I237" t="str">
            <v>LONGH. INF. PLS DX P. 3950</v>
          </cell>
          <cell r="J237" t="str">
            <v>NR</v>
          </cell>
          <cell r="K237" t="str">
            <v>2000</v>
          </cell>
          <cell r="L237" t="str">
            <v>S2000</v>
          </cell>
          <cell r="M237" t="str">
            <v>0020-FATTU</v>
          </cell>
          <cell r="N237" t="str">
            <v>MER</v>
          </cell>
          <cell r="O237">
            <v>4.57</v>
          </cell>
          <cell r="P237">
            <v>759</v>
          </cell>
          <cell r="Q237">
            <v>3468.63</v>
          </cell>
          <cell r="R237">
            <v>4.57</v>
          </cell>
          <cell r="S237">
            <v>4.47</v>
          </cell>
          <cell r="T237">
            <v>0</v>
          </cell>
          <cell r="U237">
            <v>0.1</v>
          </cell>
          <cell r="W237">
            <v>3.0020760000000002</v>
          </cell>
          <cell r="Y237">
            <v>0</v>
          </cell>
          <cell r="AA237">
            <v>0.18012400000000001</v>
          </cell>
          <cell r="AC237">
            <v>0</v>
          </cell>
          <cell r="AE237">
            <v>0</v>
          </cell>
          <cell r="AG237">
            <v>0.82968699999999995</v>
          </cell>
          <cell r="AI237">
            <v>1.1682250000000001</v>
          </cell>
          <cell r="AK237">
            <v>0.14357400000000001</v>
          </cell>
          <cell r="AM237">
            <v>0.35119</v>
          </cell>
          <cell r="AO237">
            <v>0.113497</v>
          </cell>
          <cell r="AQ237">
            <v>0</v>
          </cell>
          <cell r="AS237">
            <v>0</v>
          </cell>
          <cell r="AU237">
            <v>0</v>
          </cell>
          <cell r="AW237">
            <v>0</v>
          </cell>
          <cell r="AY237">
            <v>0</v>
          </cell>
          <cell r="BA237">
            <v>0</v>
          </cell>
          <cell r="BC237">
            <v>0</v>
          </cell>
          <cell r="BE237">
            <v>0</v>
          </cell>
          <cell r="BG237">
            <v>0</v>
          </cell>
          <cell r="BI237">
            <v>0</v>
          </cell>
          <cell r="BK237">
            <v>0</v>
          </cell>
          <cell r="BM237">
            <v>0</v>
          </cell>
          <cell r="BO237">
            <v>0</v>
          </cell>
          <cell r="BQ237">
            <v>0</v>
          </cell>
          <cell r="BR237" t="str">
            <v>IV</v>
          </cell>
          <cell r="BS237" t="str">
            <v>IVECO</v>
          </cell>
          <cell r="BT237">
            <v>20060501</v>
          </cell>
          <cell r="BU237">
            <v>20060531</v>
          </cell>
          <cell r="BV237" t="str">
            <v>0015995</v>
          </cell>
          <cell r="BW237" t="str">
            <v>2810</v>
          </cell>
          <cell r="BX237" t="str">
            <v>Stampaggio - produz. (dir/ind/imp)</v>
          </cell>
        </row>
        <row r="238">
          <cell r="A238" t="str">
            <v>00</v>
          </cell>
          <cell r="B238" t="str">
            <v>00</v>
          </cell>
          <cell r="C238" t="str">
            <v>02</v>
          </cell>
          <cell r="D238" t="str">
            <v>CN0193</v>
          </cell>
          <cell r="E238" t="str">
            <v>IVECO S.P.A. STABILIMENTO OM SUZZARA</v>
          </cell>
          <cell r="F238" t="str">
            <v>CN0193H</v>
          </cell>
          <cell r="G238" t="str">
            <v>IVECO SUZZARA PLANT LIGHT CDA 02101</v>
          </cell>
          <cell r="H238" t="str">
            <v>3804705</v>
          </cell>
          <cell r="I238" t="str">
            <v>PAVIMENTO POSTERIORE COMBI PASSO 3000</v>
          </cell>
          <cell r="J238" t="str">
            <v>NR</v>
          </cell>
          <cell r="K238" t="str">
            <v>2000</v>
          </cell>
          <cell r="L238" t="str">
            <v>S2000</v>
          </cell>
          <cell r="M238" t="str">
            <v>0020-FATTU</v>
          </cell>
          <cell r="N238" t="str">
            <v>MER</v>
          </cell>
          <cell r="O238">
            <v>19.260000000000002</v>
          </cell>
          <cell r="P238">
            <v>25</v>
          </cell>
          <cell r="Q238">
            <v>481.5</v>
          </cell>
          <cell r="R238">
            <v>19.260000000000002</v>
          </cell>
          <cell r="S238">
            <v>18.46</v>
          </cell>
          <cell r="T238">
            <v>0</v>
          </cell>
          <cell r="U238">
            <v>0.8</v>
          </cell>
          <cell r="W238">
            <v>8.4520800000000005</v>
          </cell>
          <cell r="Y238">
            <v>0</v>
          </cell>
          <cell r="AA238">
            <v>0.50712400000000002</v>
          </cell>
          <cell r="AC238">
            <v>0</v>
          </cell>
          <cell r="AE238">
            <v>0</v>
          </cell>
          <cell r="AG238">
            <v>0.52678599999999998</v>
          </cell>
          <cell r="AI238">
            <v>2.14846</v>
          </cell>
          <cell r="AK238">
            <v>0.26855699999999999</v>
          </cell>
          <cell r="AM238">
            <v>0.26339299999999999</v>
          </cell>
          <cell r="AO238">
            <v>0.24332799999999999</v>
          </cell>
          <cell r="AQ238">
            <v>0</v>
          </cell>
          <cell r="AS238">
            <v>0</v>
          </cell>
          <cell r="AU238">
            <v>0</v>
          </cell>
          <cell r="AW238">
            <v>0</v>
          </cell>
          <cell r="AY238">
            <v>0</v>
          </cell>
          <cell r="BA238">
            <v>0</v>
          </cell>
          <cell r="BC238">
            <v>0</v>
          </cell>
          <cell r="BE238">
            <v>0</v>
          </cell>
          <cell r="BG238">
            <v>0</v>
          </cell>
          <cell r="BI238">
            <v>0</v>
          </cell>
          <cell r="BK238">
            <v>0</v>
          </cell>
          <cell r="BM238">
            <v>0</v>
          </cell>
          <cell r="BO238">
            <v>0</v>
          </cell>
          <cell r="BQ238">
            <v>0</v>
          </cell>
          <cell r="BR238" t="str">
            <v>IV</v>
          </cell>
          <cell r="BS238" t="str">
            <v>IVECO</v>
          </cell>
          <cell r="BT238">
            <v>20060501</v>
          </cell>
          <cell r="BU238">
            <v>20060531</v>
          </cell>
          <cell r="BV238" t="str">
            <v>0015995</v>
          </cell>
        </row>
        <row r="239">
          <cell r="A239" t="str">
            <v>00</v>
          </cell>
          <cell r="B239" t="str">
            <v>00</v>
          </cell>
          <cell r="C239" t="str">
            <v>02</v>
          </cell>
          <cell r="D239" t="str">
            <v>CN0193</v>
          </cell>
          <cell r="E239" t="str">
            <v>IVECO S.P.A. STABILIMENTO OM SUZZARA</v>
          </cell>
          <cell r="F239" t="str">
            <v>CN0193H</v>
          </cell>
          <cell r="G239" t="str">
            <v>IVECO SUZZARA PLANT LIGHT CDA 02101</v>
          </cell>
          <cell r="H239" t="str">
            <v>3804777</v>
          </cell>
          <cell r="I239" t="str">
            <v>PAVIM. PARTE POST. FURG. P. 3300 SL 3950</v>
          </cell>
          <cell r="J239" t="str">
            <v>NR</v>
          </cell>
          <cell r="K239" t="str">
            <v>2000</v>
          </cell>
          <cell r="L239" t="str">
            <v>S2000</v>
          </cell>
          <cell r="M239" t="str">
            <v>0020-FATTU</v>
          </cell>
          <cell r="N239" t="str">
            <v>MER</v>
          </cell>
          <cell r="O239">
            <v>11.36</v>
          </cell>
          <cell r="P239">
            <v>84</v>
          </cell>
          <cell r="Q239">
            <v>954.24</v>
          </cell>
          <cell r="R239">
            <v>11.36</v>
          </cell>
          <cell r="S239">
            <v>10.56</v>
          </cell>
          <cell r="T239">
            <v>0</v>
          </cell>
          <cell r="U239">
            <v>0.8</v>
          </cell>
          <cell r="W239">
            <v>8.4520800000000005</v>
          </cell>
          <cell r="Y239">
            <v>0</v>
          </cell>
          <cell r="AA239">
            <v>0.50712400000000002</v>
          </cell>
          <cell r="AC239">
            <v>0</v>
          </cell>
          <cell r="AE239">
            <v>0</v>
          </cell>
          <cell r="AG239">
            <v>0.52678599999999998</v>
          </cell>
          <cell r="AI239">
            <v>2.14846</v>
          </cell>
          <cell r="AK239">
            <v>0.26855699999999999</v>
          </cell>
          <cell r="AM239">
            <v>0.26339299999999999</v>
          </cell>
          <cell r="AO239">
            <v>0.24332799999999999</v>
          </cell>
          <cell r="AQ239">
            <v>0</v>
          </cell>
          <cell r="AS239">
            <v>0</v>
          </cell>
          <cell r="AU239">
            <v>0</v>
          </cell>
          <cell r="AW239">
            <v>0</v>
          </cell>
          <cell r="AY239">
            <v>0</v>
          </cell>
          <cell r="BA239">
            <v>0</v>
          </cell>
          <cell r="BC239">
            <v>0</v>
          </cell>
          <cell r="BE239">
            <v>0</v>
          </cell>
          <cell r="BG239">
            <v>0</v>
          </cell>
          <cell r="BI239">
            <v>0</v>
          </cell>
          <cell r="BK239">
            <v>0</v>
          </cell>
          <cell r="BM239">
            <v>0</v>
          </cell>
          <cell r="BO239">
            <v>0</v>
          </cell>
          <cell r="BQ239">
            <v>0</v>
          </cell>
          <cell r="BR239" t="str">
            <v>IV</v>
          </cell>
          <cell r="BS239" t="str">
            <v>IVECO</v>
          </cell>
          <cell r="BT239">
            <v>20060501</v>
          </cell>
          <cell r="BU239">
            <v>20060531</v>
          </cell>
          <cell r="BV239" t="str">
            <v>0015995</v>
          </cell>
          <cell r="BW239" t="str">
            <v>2810</v>
          </cell>
          <cell r="BX239" t="str">
            <v>Stampaggio - produz. (dir/ind/imp)</v>
          </cell>
        </row>
        <row r="240">
          <cell r="A240" t="str">
            <v>00</v>
          </cell>
          <cell r="B240" t="str">
            <v>00</v>
          </cell>
          <cell r="C240" t="str">
            <v>02</v>
          </cell>
          <cell r="D240" t="str">
            <v>CN0193</v>
          </cell>
          <cell r="E240" t="str">
            <v>IVECO S.P.A. STABILIMENTO OM SUZZARA</v>
          </cell>
          <cell r="F240" t="str">
            <v>CN0193H</v>
          </cell>
          <cell r="G240" t="str">
            <v>IVECO SUZZARA PLANT LIGHT CDA 02101</v>
          </cell>
          <cell r="H240" t="str">
            <v>3804918</v>
          </cell>
          <cell r="I240" t="str">
            <v>LONGH. INF. OPP. PLS SX P. 3300</v>
          </cell>
          <cell r="J240" t="str">
            <v>NR</v>
          </cell>
          <cell r="K240" t="str">
            <v>2000</v>
          </cell>
          <cell r="L240" t="str">
            <v>S2000</v>
          </cell>
          <cell r="M240" t="str">
            <v>0020-FATTU</v>
          </cell>
          <cell r="N240" t="str">
            <v>MER</v>
          </cell>
          <cell r="O240">
            <v>4.57</v>
          </cell>
          <cell r="P240">
            <v>885</v>
          </cell>
          <cell r="Q240">
            <v>4044.45</v>
          </cell>
          <cell r="R240">
            <v>4.57</v>
          </cell>
          <cell r="S240">
            <v>4.47</v>
          </cell>
          <cell r="T240">
            <v>0</v>
          </cell>
          <cell r="U240">
            <v>0.1</v>
          </cell>
          <cell r="W240">
            <v>3.0020760000000002</v>
          </cell>
          <cell r="Y240">
            <v>0</v>
          </cell>
          <cell r="AA240">
            <v>0.18012400000000001</v>
          </cell>
          <cell r="AC240">
            <v>0</v>
          </cell>
          <cell r="AE240">
            <v>0</v>
          </cell>
          <cell r="AG240">
            <v>0.72433000000000003</v>
          </cell>
          <cell r="AI240">
            <v>1.124843</v>
          </cell>
          <cell r="AK240">
            <v>0.40903299999999998</v>
          </cell>
          <cell r="AM240">
            <v>0.84285699999999997</v>
          </cell>
          <cell r="AO240">
            <v>0.125665</v>
          </cell>
          <cell r="AQ240">
            <v>0</v>
          </cell>
          <cell r="AS240">
            <v>0</v>
          </cell>
          <cell r="AU240">
            <v>0</v>
          </cell>
          <cell r="AW240">
            <v>0</v>
          </cell>
          <cell r="AY240">
            <v>0</v>
          </cell>
          <cell r="BA240">
            <v>-6.8250000000000005E-2</v>
          </cell>
          <cell r="BC240">
            <v>0</v>
          </cell>
          <cell r="BE240">
            <v>0</v>
          </cell>
          <cell r="BG240">
            <v>0</v>
          </cell>
          <cell r="BI240">
            <v>0</v>
          </cell>
          <cell r="BK240">
            <v>0</v>
          </cell>
          <cell r="BM240">
            <v>0</v>
          </cell>
          <cell r="BO240">
            <v>0</v>
          </cell>
          <cell r="BQ240">
            <v>0</v>
          </cell>
          <cell r="BR240" t="str">
            <v>IV</v>
          </cell>
          <cell r="BS240" t="str">
            <v>IVECO</v>
          </cell>
          <cell r="BT240">
            <v>20060501</v>
          </cell>
          <cell r="BU240">
            <v>20060531</v>
          </cell>
          <cell r="BV240" t="str">
            <v>0015995</v>
          </cell>
          <cell r="BW240" t="str">
            <v>2810</v>
          </cell>
          <cell r="BX240" t="str">
            <v>Stampaggio - produz. (dir/ind/imp)</v>
          </cell>
        </row>
        <row r="241">
          <cell r="A241" t="str">
            <v>00</v>
          </cell>
          <cell r="B241" t="str">
            <v>00</v>
          </cell>
          <cell r="C241" t="str">
            <v>02</v>
          </cell>
          <cell r="D241" t="str">
            <v>CN0193</v>
          </cell>
          <cell r="E241" t="str">
            <v>IVECO S.P.A. STABILIMENTO OM SUZZARA</v>
          </cell>
          <cell r="F241" t="str">
            <v>CN0193H</v>
          </cell>
          <cell r="G241" t="str">
            <v>IVECO SUZZARA PLANT LIGHT CDA 02101</v>
          </cell>
          <cell r="H241" t="str">
            <v>3804919</v>
          </cell>
          <cell r="I241" t="str">
            <v>LONGH. INF. OPP. PLS DX P. 3950</v>
          </cell>
          <cell r="J241" t="str">
            <v>NR</v>
          </cell>
          <cell r="K241" t="str">
            <v>2000</v>
          </cell>
          <cell r="L241" t="str">
            <v>S2000</v>
          </cell>
          <cell r="M241" t="str">
            <v>0020-FATTU</v>
          </cell>
          <cell r="N241" t="str">
            <v>MER</v>
          </cell>
          <cell r="O241">
            <v>4.67</v>
          </cell>
          <cell r="P241">
            <v>481</v>
          </cell>
          <cell r="Q241">
            <v>2246.27</v>
          </cell>
          <cell r="R241">
            <v>4.67</v>
          </cell>
          <cell r="S241">
            <v>4.57</v>
          </cell>
          <cell r="T241">
            <v>0</v>
          </cell>
          <cell r="U241">
            <v>0.1</v>
          </cell>
          <cell r="W241">
            <v>3.0020760000000002</v>
          </cell>
          <cell r="Y241">
            <v>0</v>
          </cell>
          <cell r="AA241">
            <v>0.18012400000000001</v>
          </cell>
          <cell r="AC241">
            <v>0</v>
          </cell>
          <cell r="AE241">
            <v>0</v>
          </cell>
          <cell r="AG241">
            <v>0.83407699999999996</v>
          </cell>
          <cell r="AI241">
            <v>1.1700330000000001</v>
          </cell>
          <cell r="AK241">
            <v>0.430724</v>
          </cell>
          <cell r="AM241">
            <v>1.053572</v>
          </cell>
          <cell r="AO241">
            <v>0.133412</v>
          </cell>
          <cell r="AQ241">
            <v>0</v>
          </cell>
          <cell r="AS241">
            <v>0</v>
          </cell>
          <cell r="AU241">
            <v>0</v>
          </cell>
          <cell r="AW241">
            <v>0</v>
          </cell>
          <cell r="AY241">
            <v>0</v>
          </cell>
          <cell r="BA241">
            <v>0</v>
          </cell>
          <cell r="BC241">
            <v>0</v>
          </cell>
          <cell r="BE241">
            <v>0</v>
          </cell>
          <cell r="BG241">
            <v>0</v>
          </cell>
          <cell r="BI241">
            <v>0</v>
          </cell>
          <cell r="BK241">
            <v>0</v>
          </cell>
          <cell r="BM241">
            <v>0</v>
          </cell>
          <cell r="BO241">
            <v>0</v>
          </cell>
          <cell r="BQ241">
            <v>0</v>
          </cell>
          <cell r="BR241" t="str">
            <v>IV</v>
          </cell>
          <cell r="BS241" t="str">
            <v>IVECO</v>
          </cell>
          <cell r="BT241">
            <v>20060501</v>
          </cell>
          <cell r="BU241">
            <v>20060531</v>
          </cell>
          <cell r="BV241" t="str">
            <v>0015995</v>
          </cell>
          <cell r="BW241" t="str">
            <v>2810</v>
          </cell>
          <cell r="BX241" t="str">
            <v>Stampaggio - produz. (dir/ind/imp)</v>
          </cell>
        </row>
        <row r="242">
          <cell r="A242" t="str">
            <v>00</v>
          </cell>
          <cell r="B242" t="str">
            <v>00</v>
          </cell>
          <cell r="C242" t="str">
            <v>02</v>
          </cell>
          <cell r="D242" t="str">
            <v>CN0193</v>
          </cell>
          <cell r="E242" t="str">
            <v>IVECO S.P.A. STABILIMENTO OM SUZZARA</v>
          </cell>
          <cell r="F242" t="str">
            <v>CN0193H</v>
          </cell>
          <cell r="G242" t="str">
            <v>IVECO SUZZARA PLANT LIGHT CDA 02101</v>
          </cell>
          <cell r="H242" t="str">
            <v>3804920</v>
          </cell>
          <cell r="I242" t="str">
            <v>LONGH. INF. OPP. PLS SX P. 3950</v>
          </cell>
          <cell r="J242" t="str">
            <v>NR</v>
          </cell>
          <cell r="K242" t="str">
            <v>2000</v>
          </cell>
          <cell r="L242" t="str">
            <v>S2000</v>
          </cell>
          <cell r="M242" t="str">
            <v>0020-FATTU</v>
          </cell>
          <cell r="N242" t="str">
            <v>MER</v>
          </cell>
          <cell r="O242">
            <v>4.67</v>
          </cell>
          <cell r="P242">
            <v>986</v>
          </cell>
          <cell r="Q242">
            <v>4604.62</v>
          </cell>
          <cell r="R242">
            <v>4.67</v>
          </cell>
          <cell r="S242">
            <v>4.57</v>
          </cell>
          <cell r="T242">
            <v>0</v>
          </cell>
          <cell r="U242">
            <v>0.1</v>
          </cell>
          <cell r="W242">
            <v>3.0020760000000002</v>
          </cell>
          <cell r="Y242">
            <v>0</v>
          </cell>
          <cell r="AA242">
            <v>0.18012400000000001</v>
          </cell>
          <cell r="AC242">
            <v>0</v>
          </cell>
          <cell r="AE242">
            <v>0</v>
          </cell>
          <cell r="AG242">
            <v>0.82968699999999995</v>
          </cell>
          <cell r="AI242">
            <v>1.1682250000000001</v>
          </cell>
          <cell r="AK242">
            <v>0.430724</v>
          </cell>
          <cell r="AM242">
            <v>1.053572</v>
          </cell>
          <cell r="AO242">
            <v>0.13328799999999999</v>
          </cell>
          <cell r="AQ242">
            <v>0</v>
          </cell>
          <cell r="AS242">
            <v>0</v>
          </cell>
          <cell r="AU242">
            <v>0</v>
          </cell>
          <cell r="AW242">
            <v>0</v>
          </cell>
          <cell r="AY242">
            <v>0</v>
          </cell>
          <cell r="BA242">
            <v>0</v>
          </cell>
          <cell r="BC242">
            <v>0</v>
          </cell>
          <cell r="BE242">
            <v>0</v>
          </cell>
          <cell r="BG242">
            <v>0</v>
          </cell>
          <cell r="BI242">
            <v>0</v>
          </cell>
          <cell r="BK242">
            <v>0</v>
          </cell>
          <cell r="BM242">
            <v>0</v>
          </cell>
          <cell r="BO242">
            <v>0</v>
          </cell>
          <cell r="BQ242">
            <v>0</v>
          </cell>
          <cell r="BR242" t="str">
            <v>IV</v>
          </cell>
          <cell r="BS242" t="str">
            <v>IVECO</v>
          </cell>
          <cell r="BT242">
            <v>20060501</v>
          </cell>
          <cell r="BU242">
            <v>20060531</v>
          </cell>
          <cell r="BV242" t="str">
            <v>0015995</v>
          </cell>
          <cell r="BW242" t="str">
            <v>2810</v>
          </cell>
          <cell r="BX242" t="str">
            <v>Stampaggio - produz. (dir/ind/imp)</v>
          </cell>
        </row>
        <row r="243">
          <cell r="A243" t="str">
            <v>00</v>
          </cell>
          <cell r="B243" t="str">
            <v>00</v>
          </cell>
          <cell r="C243" t="str">
            <v>02</v>
          </cell>
          <cell r="D243" t="str">
            <v>CN0193</v>
          </cell>
          <cell r="E243" t="str">
            <v>IVECO S.P.A. STABILIMENTO OM SUZZARA</v>
          </cell>
          <cell r="F243" t="str">
            <v>CN0193H</v>
          </cell>
          <cell r="G243" t="str">
            <v>IVECO SUZZARA PLANT LIGHT CDA 02101</v>
          </cell>
          <cell r="H243" t="str">
            <v>500323866</v>
          </cell>
          <cell r="I243" t="str">
            <v>OSSATURA INTERNA COMPLETA</v>
          </cell>
          <cell r="J243" t="str">
            <v>NR</v>
          </cell>
          <cell r="K243" t="str">
            <v>VENDOR</v>
          </cell>
          <cell r="L243" t="str">
            <v>IVECO VENDOR</v>
          </cell>
          <cell r="M243" t="str">
            <v>0020-FATTU</v>
          </cell>
          <cell r="N243" t="str">
            <v>MER</v>
          </cell>
          <cell r="O243">
            <v>15.25</v>
          </cell>
          <cell r="P243">
            <v>748</v>
          </cell>
          <cell r="Q243">
            <v>11407</v>
          </cell>
          <cell r="R243">
            <v>15.25</v>
          </cell>
          <cell r="S243">
            <v>15.05</v>
          </cell>
          <cell r="T243">
            <v>0</v>
          </cell>
          <cell r="U243">
            <v>0.2</v>
          </cell>
          <cell r="W243">
            <v>4.6171319999999998</v>
          </cell>
          <cell r="Y243">
            <v>5.9572000000000003</v>
          </cell>
          <cell r="AA243">
            <v>0.634459</v>
          </cell>
          <cell r="AC243">
            <v>0</v>
          </cell>
          <cell r="AE243">
            <v>0</v>
          </cell>
          <cell r="AG243">
            <v>0.80162299999999997</v>
          </cell>
          <cell r="AI243">
            <v>2.7253829999999999</v>
          </cell>
          <cell r="AK243">
            <v>6.6493999999999998E-2</v>
          </cell>
          <cell r="AM243">
            <v>4.3898E-2</v>
          </cell>
          <cell r="AO243">
            <v>0.29692299999999999</v>
          </cell>
          <cell r="AQ243">
            <v>0</v>
          </cell>
          <cell r="AS243">
            <v>0</v>
          </cell>
          <cell r="AU243">
            <v>0</v>
          </cell>
          <cell r="AW243">
            <v>0</v>
          </cell>
          <cell r="AY243">
            <v>0</v>
          </cell>
          <cell r="BA243">
            <v>-0.61145000000000005</v>
          </cell>
          <cell r="BC243">
            <v>0</v>
          </cell>
          <cell r="BE243">
            <v>0</v>
          </cell>
          <cell r="BG243">
            <v>0</v>
          </cell>
          <cell r="BI243">
            <v>0</v>
          </cell>
          <cell r="BK243">
            <v>0</v>
          </cell>
          <cell r="BM243">
            <v>0</v>
          </cell>
          <cell r="BO243">
            <v>0</v>
          </cell>
          <cell r="BQ243">
            <v>0</v>
          </cell>
          <cell r="BR243" t="str">
            <v>IV</v>
          </cell>
          <cell r="BS243" t="str">
            <v>IVECO</v>
          </cell>
          <cell r="BT243">
            <v>20060501</v>
          </cell>
          <cell r="BU243">
            <v>20060531</v>
          </cell>
          <cell r="BV243" t="str">
            <v>0015995</v>
          </cell>
          <cell r="BW243" t="str">
            <v>2910</v>
          </cell>
          <cell r="BX243" t="str">
            <v>Assemblaggio - produz. (dir/indir/impieg)</v>
          </cell>
        </row>
        <row r="244">
          <cell r="A244" t="str">
            <v>00</v>
          </cell>
          <cell r="B244" t="str">
            <v>00</v>
          </cell>
          <cell r="C244" t="str">
            <v>02</v>
          </cell>
          <cell r="D244" t="str">
            <v>CN0193</v>
          </cell>
          <cell r="E244" t="str">
            <v>IVECO S.P.A. STABILIMENTO OM SUZZARA</v>
          </cell>
          <cell r="F244" t="str">
            <v>CN0193H</v>
          </cell>
          <cell r="G244" t="str">
            <v>IVECO SUZZARA PLANT LIGHT CDA 02101</v>
          </cell>
          <cell r="H244" t="str">
            <v>500323868</v>
          </cell>
          <cell r="I244" t="str">
            <v>OSSATURA INTERNA COMPLETA</v>
          </cell>
          <cell r="J244" t="str">
            <v>NR</v>
          </cell>
          <cell r="K244" t="str">
            <v>VENDOR</v>
          </cell>
          <cell r="L244" t="str">
            <v>IVECO VENDOR</v>
          </cell>
          <cell r="M244" t="str">
            <v>0020-FATTU</v>
          </cell>
          <cell r="N244" t="str">
            <v>MER</v>
          </cell>
          <cell r="O244">
            <v>18.010000000000002</v>
          </cell>
          <cell r="P244">
            <v>832</v>
          </cell>
          <cell r="Q244">
            <v>14984.32</v>
          </cell>
          <cell r="R244">
            <v>18.010000000000002</v>
          </cell>
          <cell r="S244">
            <v>17.34</v>
          </cell>
          <cell r="T244">
            <v>0</v>
          </cell>
          <cell r="U244">
            <v>0.67</v>
          </cell>
          <cell r="W244">
            <v>4.6171319999999998</v>
          </cell>
          <cell r="Y244">
            <v>9.0071999999999992</v>
          </cell>
          <cell r="AA244">
            <v>0.81745900000000005</v>
          </cell>
          <cell r="AC244">
            <v>0</v>
          </cell>
          <cell r="AE244">
            <v>0</v>
          </cell>
          <cell r="AG244">
            <v>0.91181400000000001</v>
          </cell>
          <cell r="AI244">
            <v>2.8906700000000001</v>
          </cell>
          <cell r="AK244">
            <v>0.116364</v>
          </cell>
          <cell r="AM244">
            <v>7.6822000000000001E-2</v>
          </cell>
          <cell r="AO244">
            <v>0.36874899999999999</v>
          </cell>
          <cell r="AQ244">
            <v>0</v>
          </cell>
          <cell r="AS244">
            <v>0</v>
          </cell>
          <cell r="AU244">
            <v>0</v>
          </cell>
          <cell r="AW244">
            <v>0</v>
          </cell>
          <cell r="AY244">
            <v>0</v>
          </cell>
          <cell r="BA244">
            <v>-0.61145000000000005</v>
          </cell>
          <cell r="BC244">
            <v>0</v>
          </cell>
          <cell r="BE244">
            <v>0</v>
          </cell>
          <cell r="BG244">
            <v>0</v>
          </cell>
          <cell r="BI244">
            <v>0</v>
          </cell>
          <cell r="BK244">
            <v>0</v>
          </cell>
          <cell r="BM244">
            <v>0</v>
          </cell>
          <cell r="BO244">
            <v>0</v>
          </cell>
          <cell r="BQ244">
            <v>0</v>
          </cell>
          <cell r="BR244" t="str">
            <v>IV</v>
          </cell>
          <cell r="BS244" t="str">
            <v>IVECO</v>
          </cell>
          <cell r="BT244">
            <v>20060501</v>
          </cell>
          <cell r="BU244">
            <v>20060531</v>
          </cell>
          <cell r="BV244" t="str">
            <v>0015995</v>
          </cell>
          <cell r="BW244" t="str">
            <v>2910</v>
          </cell>
          <cell r="BX244" t="str">
            <v>Assemblaggio - produz. (dir/indir/impieg)</v>
          </cell>
        </row>
        <row r="245">
          <cell r="A245" t="str">
            <v>00</v>
          </cell>
          <cell r="B245" t="str">
            <v>00</v>
          </cell>
          <cell r="C245" t="str">
            <v>02</v>
          </cell>
          <cell r="D245" t="str">
            <v>CN0193</v>
          </cell>
          <cell r="E245" t="str">
            <v>IVECO S.P.A. STABILIMENTO OM SUZZARA</v>
          </cell>
          <cell r="F245" t="str">
            <v>CN0193H</v>
          </cell>
          <cell r="G245" t="str">
            <v>IVECO SUZZARA PLANT LIGHT CDA 02101</v>
          </cell>
          <cell r="H245" t="str">
            <v>500323913</v>
          </cell>
          <cell r="I245" t="str">
            <v>PORTA POST.A BATTENTE DXPS.330</v>
          </cell>
          <cell r="J245" t="str">
            <v>NR</v>
          </cell>
          <cell r="K245" t="str">
            <v>2000</v>
          </cell>
          <cell r="L245" t="str">
            <v>S2000</v>
          </cell>
          <cell r="M245" t="str">
            <v>0020-FATTU</v>
          </cell>
          <cell r="N245" t="str">
            <v>MER</v>
          </cell>
          <cell r="O245">
            <v>54.45</v>
          </cell>
          <cell r="P245">
            <v>1144</v>
          </cell>
          <cell r="Q245">
            <v>62290.8</v>
          </cell>
          <cell r="R245">
            <v>54.45</v>
          </cell>
          <cell r="S245">
            <v>49.55</v>
          </cell>
          <cell r="T245">
            <v>0</v>
          </cell>
          <cell r="U245">
            <v>4.9000000000000004</v>
          </cell>
          <cell r="W245">
            <v>19.349027</v>
          </cell>
          <cell r="Y245">
            <v>4.5221999999999998</v>
          </cell>
          <cell r="AA245">
            <v>1.4322729999999999</v>
          </cell>
          <cell r="AC245">
            <v>1.4890000000000001</v>
          </cell>
          <cell r="AE245">
            <v>8.9340000000000003E-2</v>
          </cell>
          <cell r="AG245">
            <v>7.7269490000000003</v>
          </cell>
          <cell r="AI245">
            <v>5.950367</v>
          </cell>
          <cell r="AK245">
            <v>0.39840500000000001</v>
          </cell>
          <cell r="AM245">
            <v>0.55186900000000005</v>
          </cell>
          <cell r="AO245">
            <v>0.83018800000000004</v>
          </cell>
          <cell r="AQ245">
            <v>0</v>
          </cell>
          <cell r="AS245">
            <v>0</v>
          </cell>
          <cell r="AU245">
            <v>0</v>
          </cell>
          <cell r="AW245">
            <v>0</v>
          </cell>
          <cell r="AY245">
            <v>0.38734200000000002</v>
          </cell>
          <cell r="BA245">
            <v>-1.018675</v>
          </cell>
          <cell r="BC245">
            <v>0</v>
          </cell>
          <cell r="BE245">
            <v>0</v>
          </cell>
          <cell r="BG245">
            <v>0</v>
          </cell>
          <cell r="BI245">
            <v>0</v>
          </cell>
          <cell r="BK245">
            <v>0</v>
          </cell>
          <cell r="BM245">
            <v>0</v>
          </cell>
          <cell r="BO245">
            <v>0</v>
          </cell>
          <cell r="BQ245">
            <v>0</v>
          </cell>
          <cell r="BR245" t="str">
            <v>IV</v>
          </cell>
          <cell r="BS245" t="str">
            <v>IVECO</v>
          </cell>
          <cell r="BT245">
            <v>20060501</v>
          </cell>
          <cell r="BU245">
            <v>20060531</v>
          </cell>
          <cell r="BV245" t="str">
            <v>0015995</v>
          </cell>
          <cell r="BW245" t="str">
            <v>2910</v>
          </cell>
          <cell r="BX245" t="str">
            <v>Assemblaggio - produz. (dir/indir/impieg)</v>
          </cell>
        </row>
        <row r="246">
          <cell r="A246" t="str">
            <v>00</v>
          </cell>
          <cell r="B246" t="str">
            <v>00</v>
          </cell>
          <cell r="C246" t="str">
            <v>02</v>
          </cell>
          <cell r="D246" t="str">
            <v>CN0193</v>
          </cell>
          <cell r="E246" t="str">
            <v>IVECO S.P.A. STABILIMENTO OM SUZZARA</v>
          </cell>
          <cell r="F246" t="str">
            <v>CN0193H</v>
          </cell>
          <cell r="G246" t="str">
            <v>IVECO SUZZARA PLANT LIGHT CDA 02101</v>
          </cell>
          <cell r="H246" t="str">
            <v>500323914</v>
          </cell>
          <cell r="I246" t="str">
            <v>PORTA POST.A BATTENTE SXPS.330</v>
          </cell>
          <cell r="J246" t="str">
            <v>NR</v>
          </cell>
          <cell r="K246" t="str">
            <v>2000</v>
          </cell>
          <cell r="L246" t="str">
            <v>S2000</v>
          </cell>
          <cell r="M246" t="str">
            <v>0020-FATTU</v>
          </cell>
          <cell r="N246" t="str">
            <v>MER</v>
          </cell>
          <cell r="O246">
            <v>56.92</v>
          </cell>
          <cell r="P246">
            <v>1144</v>
          </cell>
          <cell r="Q246">
            <v>65116.480000000003</v>
          </cell>
          <cell r="R246">
            <v>56.92</v>
          </cell>
          <cell r="S246">
            <v>52.02</v>
          </cell>
          <cell r="T246">
            <v>0</v>
          </cell>
          <cell r="U246">
            <v>4.9000000000000004</v>
          </cell>
          <cell r="W246">
            <v>18.117629000000001</v>
          </cell>
          <cell r="Y246">
            <v>6.3740199999999998</v>
          </cell>
          <cell r="AA246">
            <v>1.469498</v>
          </cell>
          <cell r="AC246">
            <v>2.4780000000000002</v>
          </cell>
          <cell r="AE246">
            <v>0.14868000000000001</v>
          </cell>
          <cell r="AG246">
            <v>7.7269490000000003</v>
          </cell>
          <cell r="AI246">
            <v>5.950367</v>
          </cell>
          <cell r="AK246">
            <v>0.39840500000000001</v>
          </cell>
          <cell r="AM246">
            <v>0.47661799999999999</v>
          </cell>
          <cell r="AO246">
            <v>0.86280299999999999</v>
          </cell>
          <cell r="AQ246">
            <v>0</v>
          </cell>
          <cell r="AS246">
            <v>0</v>
          </cell>
          <cell r="AU246">
            <v>0</v>
          </cell>
          <cell r="AW246">
            <v>0</v>
          </cell>
          <cell r="AY246">
            <v>0.38734200000000002</v>
          </cell>
          <cell r="BA246">
            <v>-2.8000000000000001E-2</v>
          </cell>
          <cell r="BC246">
            <v>0</v>
          </cell>
          <cell r="BE246">
            <v>0</v>
          </cell>
          <cell r="BG246">
            <v>0</v>
          </cell>
          <cell r="BI246">
            <v>0</v>
          </cell>
          <cell r="BK246">
            <v>0</v>
          </cell>
          <cell r="BM246">
            <v>0</v>
          </cell>
          <cell r="BO246">
            <v>0</v>
          </cell>
          <cell r="BQ246">
            <v>0</v>
          </cell>
          <cell r="BR246" t="str">
            <v>IV</v>
          </cell>
          <cell r="BS246" t="str">
            <v>IVECO</v>
          </cell>
          <cell r="BT246">
            <v>20060501</v>
          </cell>
          <cell r="BU246">
            <v>20060531</v>
          </cell>
          <cell r="BV246" t="str">
            <v>0015995</v>
          </cell>
          <cell r="BW246" t="str">
            <v>2910</v>
          </cell>
          <cell r="BX246" t="str">
            <v>Assemblaggio - produz. (dir/indir/impieg)</v>
          </cell>
        </row>
        <row r="247">
          <cell r="A247" t="str">
            <v>00</v>
          </cell>
          <cell r="B247" t="str">
            <v>00</v>
          </cell>
          <cell r="C247" t="str">
            <v>02</v>
          </cell>
          <cell r="D247" t="str">
            <v>CN0193</v>
          </cell>
          <cell r="E247" t="str">
            <v>IVECO S.P.A. STABILIMENTO OM SUZZARA</v>
          </cell>
          <cell r="F247" t="str">
            <v>CN0193H</v>
          </cell>
          <cell r="G247" t="str">
            <v>IVECO SUZZARA PLANT LIGHT CDA 02101</v>
          </cell>
          <cell r="H247" t="str">
            <v>500324565</v>
          </cell>
          <cell r="I247" t="str">
            <v>PORTA POST.BATTENTE DS.CHIUSAP3300 H3</v>
          </cell>
          <cell r="J247" t="str">
            <v>NR</v>
          </cell>
          <cell r="K247" t="str">
            <v>2000</v>
          </cell>
          <cell r="L247" t="str">
            <v>S2000</v>
          </cell>
          <cell r="M247" t="str">
            <v>0020-FATTU</v>
          </cell>
          <cell r="N247" t="str">
            <v>MER</v>
          </cell>
          <cell r="O247">
            <v>54.95</v>
          </cell>
          <cell r="P247">
            <v>397</v>
          </cell>
          <cell r="Q247">
            <v>21815.15</v>
          </cell>
          <cell r="R247">
            <v>54.95</v>
          </cell>
          <cell r="S247">
            <v>50.05</v>
          </cell>
          <cell r="T247">
            <v>0</v>
          </cell>
          <cell r="U247">
            <v>4.9000000000000004</v>
          </cell>
          <cell r="W247">
            <v>20.993200999999999</v>
          </cell>
          <cell r="Y247">
            <v>4.6218599999999999</v>
          </cell>
          <cell r="AA247">
            <v>1.5369029999999999</v>
          </cell>
          <cell r="AC247">
            <v>1.4890000000000001</v>
          </cell>
          <cell r="AE247">
            <v>8.9340000000000003E-2</v>
          </cell>
          <cell r="AG247">
            <v>7.7269490000000003</v>
          </cell>
          <cell r="AI247">
            <v>5.950367</v>
          </cell>
          <cell r="AK247">
            <v>0.95544200000000001</v>
          </cell>
          <cell r="AM247">
            <v>1.3169649999999999</v>
          </cell>
          <cell r="AO247">
            <v>0.89359999999999995</v>
          </cell>
          <cell r="AQ247">
            <v>0</v>
          </cell>
          <cell r="AS247">
            <v>0</v>
          </cell>
          <cell r="AU247">
            <v>0</v>
          </cell>
          <cell r="AW247">
            <v>0</v>
          </cell>
          <cell r="AY247">
            <v>1.5493699999999999</v>
          </cell>
          <cell r="BA247">
            <v>-1.1156250000000001</v>
          </cell>
          <cell r="BC247">
            <v>0</v>
          </cell>
          <cell r="BE247">
            <v>0</v>
          </cell>
          <cell r="BG247">
            <v>0</v>
          </cell>
          <cell r="BI247">
            <v>0</v>
          </cell>
          <cell r="BK247">
            <v>0</v>
          </cell>
          <cell r="BM247">
            <v>0</v>
          </cell>
          <cell r="BO247">
            <v>0</v>
          </cell>
          <cell r="BQ247">
            <v>0</v>
          </cell>
          <cell r="BR247" t="str">
            <v>IV</v>
          </cell>
          <cell r="BS247" t="str">
            <v>IVECO</v>
          </cell>
          <cell r="BT247">
            <v>20060501</v>
          </cell>
          <cell r="BU247">
            <v>20060531</v>
          </cell>
          <cell r="BV247" t="str">
            <v>0015995</v>
          </cell>
          <cell r="BW247" t="str">
            <v>2910</v>
          </cell>
          <cell r="BX247" t="str">
            <v>Assemblaggio - produz. (dir/indir/impieg)</v>
          </cell>
        </row>
        <row r="248">
          <cell r="A248" t="str">
            <v>00</v>
          </cell>
          <cell r="B248" t="str">
            <v>00</v>
          </cell>
          <cell r="C248" t="str">
            <v>02</v>
          </cell>
          <cell r="D248" t="str">
            <v>CN0193</v>
          </cell>
          <cell r="E248" t="str">
            <v>IVECO S.P.A. STABILIMENTO OM SUZZARA</v>
          </cell>
          <cell r="F248" t="str">
            <v>CN0193H</v>
          </cell>
          <cell r="G248" t="str">
            <v>IVECO SUZZARA PLANT LIGHT CDA 02101</v>
          </cell>
          <cell r="H248" t="str">
            <v>500324566</v>
          </cell>
          <cell r="I248" t="str">
            <v>PORTA POST.BATTENTE SN.CHIUSASPASSO 3300 H3</v>
          </cell>
          <cell r="J248" t="str">
            <v>NR</v>
          </cell>
          <cell r="K248" t="str">
            <v>2000</v>
          </cell>
          <cell r="L248" t="str">
            <v>S2000</v>
          </cell>
          <cell r="M248" t="str">
            <v>0020-FATTU</v>
          </cell>
          <cell r="N248" t="str">
            <v>MER</v>
          </cell>
          <cell r="O248">
            <v>57.92</v>
          </cell>
          <cell r="P248">
            <v>333</v>
          </cell>
          <cell r="Q248">
            <v>19287.36</v>
          </cell>
          <cell r="R248">
            <v>57.92</v>
          </cell>
          <cell r="S248">
            <v>53.02</v>
          </cell>
          <cell r="T248">
            <v>0</v>
          </cell>
          <cell r="U248">
            <v>4.9000000000000004</v>
          </cell>
          <cell r="W248">
            <v>19.761803</v>
          </cell>
          <cell r="Y248">
            <v>6.4374399999999996</v>
          </cell>
          <cell r="AA248">
            <v>1.5719540000000001</v>
          </cell>
          <cell r="AC248">
            <v>2.4780000000000002</v>
          </cell>
          <cell r="AE248">
            <v>0.14868000000000001</v>
          </cell>
          <cell r="AG248">
            <v>7.7269490000000003</v>
          </cell>
          <cell r="AI248">
            <v>5.950367</v>
          </cell>
          <cell r="AK248">
            <v>0.95544200000000001</v>
          </cell>
          <cell r="AM248">
            <v>1.3169649999999999</v>
          </cell>
          <cell r="AO248">
            <v>0.926952</v>
          </cell>
          <cell r="AQ248">
            <v>0</v>
          </cell>
          <cell r="AS248">
            <v>0</v>
          </cell>
          <cell r="AU248">
            <v>0</v>
          </cell>
          <cell r="AW248">
            <v>0</v>
          </cell>
          <cell r="AY248">
            <v>1.5493699999999999</v>
          </cell>
          <cell r="BA248">
            <v>-2.8000000000000001E-2</v>
          </cell>
          <cell r="BC248">
            <v>0</v>
          </cell>
          <cell r="BE248">
            <v>0</v>
          </cell>
          <cell r="BG248">
            <v>0</v>
          </cell>
          <cell r="BI248">
            <v>0</v>
          </cell>
          <cell r="BK248">
            <v>0</v>
          </cell>
          <cell r="BM248">
            <v>0</v>
          </cell>
          <cell r="BO248">
            <v>0</v>
          </cell>
          <cell r="BQ248">
            <v>0</v>
          </cell>
          <cell r="BR248" t="str">
            <v>IV</v>
          </cell>
          <cell r="BS248" t="str">
            <v>IVECO</v>
          </cell>
          <cell r="BT248">
            <v>20060501</v>
          </cell>
          <cell r="BU248">
            <v>20060531</v>
          </cell>
          <cell r="BV248" t="str">
            <v>0015995</v>
          </cell>
          <cell r="BW248" t="str">
            <v>2910</v>
          </cell>
          <cell r="BX248" t="str">
            <v>Assemblaggio - produz. (dir/indir/impieg)</v>
          </cell>
        </row>
        <row r="249">
          <cell r="A249" t="str">
            <v>00</v>
          </cell>
          <cell r="B249" t="str">
            <v>00</v>
          </cell>
          <cell r="C249" t="str">
            <v>02</v>
          </cell>
          <cell r="D249" t="str">
            <v>CN0193</v>
          </cell>
          <cell r="E249" t="str">
            <v>IVECO S.P.A. STABILIMENTO OM SUZZARA</v>
          </cell>
          <cell r="F249" t="str">
            <v>CN0193H</v>
          </cell>
          <cell r="G249" t="str">
            <v>IVECO SUZZARA PLANT LIGHT CDA 02101</v>
          </cell>
          <cell r="H249" t="str">
            <v>500325259</v>
          </cell>
          <cell r="I249" t="str">
            <v>COFANO MOBILE COMPL.DX</v>
          </cell>
          <cell r="J249" t="str">
            <v>NR</v>
          </cell>
          <cell r="K249" t="str">
            <v>2000</v>
          </cell>
          <cell r="L249" t="str">
            <v>S2000</v>
          </cell>
          <cell r="M249" t="str">
            <v>0020-FATTU</v>
          </cell>
          <cell r="N249" t="str">
            <v>MER</v>
          </cell>
          <cell r="O249">
            <v>37.6</v>
          </cell>
          <cell r="P249">
            <v>524</v>
          </cell>
          <cell r="Q249">
            <v>19702.400000000001</v>
          </cell>
          <cell r="R249">
            <v>37.6</v>
          </cell>
          <cell r="S249">
            <v>34.72</v>
          </cell>
          <cell r="T249">
            <v>0</v>
          </cell>
          <cell r="U249">
            <v>2.88</v>
          </cell>
          <cell r="W249">
            <v>15.163501999999999</v>
          </cell>
          <cell r="Y249">
            <v>10.000299999999999</v>
          </cell>
          <cell r="AA249">
            <v>1.5098279999999999</v>
          </cell>
          <cell r="AC249">
            <v>0</v>
          </cell>
          <cell r="AE249">
            <v>0</v>
          </cell>
          <cell r="AG249">
            <v>3.9121600000000001</v>
          </cell>
          <cell r="AI249">
            <v>4.9476560000000003</v>
          </cell>
          <cell r="AK249">
            <v>0.43737199999999998</v>
          </cell>
          <cell r="AM249">
            <v>0.53430999999999995</v>
          </cell>
          <cell r="AO249">
            <v>0.73010200000000003</v>
          </cell>
          <cell r="AQ249">
            <v>0</v>
          </cell>
          <cell r="AS249">
            <v>0</v>
          </cell>
          <cell r="AU249">
            <v>0</v>
          </cell>
          <cell r="AW249">
            <v>0</v>
          </cell>
          <cell r="AY249">
            <v>0</v>
          </cell>
          <cell r="BA249">
            <v>-0.78749999999999998</v>
          </cell>
          <cell r="BC249">
            <v>0</v>
          </cell>
          <cell r="BE249">
            <v>0</v>
          </cell>
          <cell r="BG249">
            <v>0</v>
          </cell>
          <cell r="BI249">
            <v>0</v>
          </cell>
          <cell r="BK249">
            <v>0</v>
          </cell>
          <cell r="BM249">
            <v>0</v>
          </cell>
          <cell r="BO249">
            <v>0</v>
          </cell>
          <cell r="BQ249">
            <v>0</v>
          </cell>
          <cell r="BR249" t="str">
            <v>IV</v>
          </cell>
          <cell r="BS249" t="str">
            <v>IVECO</v>
          </cell>
          <cell r="BT249">
            <v>20060501</v>
          </cell>
          <cell r="BU249">
            <v>20060531</v>
          </cell>
          <cell r="BV249" t="str">
            <v>0015995</v>
          </cell>
          <cell r="BW249" t="str">
            <v>2910</v>
          </cell>
          <cell r="BX249" t="str">
            <v>Assemblaggio - produz. (dir/indir/impieg)</v>
          </cell>
        </row>
        <row r="250">
          <cell r="A250" t="str">
            <v>00</v>
          </cell>
          <cell r="B250" t="str">
            <v>00</v>
          </cell>
          <cell r="C250" t="str">
            <v>02</v>
          </cell>
          <cell r="D250" t="str">
            <v>CN0193</v>
          </cell>
          <cell r="E250" t="str">
            <v>IVECO S.P.A. STABILIMENTO OM SUZZARA</v>
          </cell>
          <cell r="F250" t="str">
            <v>CN0193H</v>
          </cell>
          <cell r="G250" t="str">
            <v>IVECO SUZZARA PLANT LIGHT CDA 02101</v>
          </cell>
          <cell r="H250" t="str">
            <v>500326260</v>
          </cell>
          <cell r="I250" t="str">
            <v>OSSATURA INTERNA COMPLETA</v>
          </cell>
          <cell r="J250" t="str">
            <v>NR</v>
          </cell>
          <cell r="K250" t="str">
            <v>2000</v>
          </cell>
          <cell r="L250" t="str">
            <v>S2000</v>
          </cell>
          <cell r="M250" t="str">
            <v>0020-FATTU</v>
          </cell>
          <cell r="N250" t="str">
            <v>MER</v>
          </cell>
          <cell r="O250">
            <v>17.03</v>
          </cell>
          <cell r="P250">
            <v>14</v>
          </cell>
          <cell r="Q250">
            <v>238.42</v>
          </cell>
          <cell r="R250">
            <v>17.03</v>
          </cell>
          <cell r="S250">
            <v>14.07</v>
          </cell>
          <cell r="T250">
            <v>0</v>
          </cell>
          <cell r="U250">
            <v>2.96</v>
          </cell>
          <cell r="W250">
            <v>4.6171319999999998</v>
          </cell>
          <cell r="Y250">
            <v>5.3354999999999997</v>
          </cell>
          <cell r="AA250">
            <v>0.59715700000000005</v>
          </cell>
          <cell r="AC250">
            <v>0</v>
          </cell>
          <cell r="AE250">
            <v>0</v>
          </cell>
          <cell r="AG250">
            <v>0.74654799999999999</v>
          </cell>
          <cell r="AI250">
            <v>2.6427710000000002</v>
          </cell>
          <cell r="AK250">
            <v>0.146287</v>
          </cell>
          <cell r="AM250">
            <v>9.6576999999999996E-2</v>
          </cell>
          <cell r="AO250">
            <v>0.28363899999999997</v>
          </cell>
          <cell r="AQ250">
            <v>0</v>
          </cell>
          <cell r="AS250">
            <v>0</v>
          </cell>
          <cell r="AU250">
            <v>0</v>
          </cell>
          <cell r="AW250">
            <v>0</v>
          </cell>
          <cell r="AY250">
            <v>0</v>
          </cell>
          <cell r="BA250">
            <v>-0.78644999999999998</v>
          </cell>
          <cell r="BC250">
            <v>0</v>
          </cell>
          <cell r="BE250">
            <v>0</v>
          </cell>
          <cell r="BG250">
            <v>0</v>
          </cell>
          <cell r="BI250">
            <v>0</v>
          </cell>
          <cell r="BK250">
            <v>0</v>
          </cell>
          <cell r="BM250">
            <v>0</v>
          </cell>
          <cell r="BO250">
            <v>0</v>
          </cell>
          <cell r="BQ250">
            <v>0</v>
          </cell>
          <cell r="BR250" t="str">
            <v>IV</v>
          </cell>
          <cell r="BS250" t="str">
            <v>IVECO</v>
          </cell>
          <cell r="BT250">
            <v>20060501</v>
          </cell>
          <cell r="BU250">
            <v>20060531</v>
          </cell>
          <cell r="BV250" t="str">
            <v>0015995</v>
          </cell>
          <cell r="BW250" t="str">
            <v>2910</v>
          </cell>
          <cell r="BX250" t="str">
            <v>Assemblaggio - produz. (dir/indir/impieg)</v>
          </cell>
        </row>
        <row r="251">
          <cell r="A251" t="str">
            <v>00</v>
          </cell>
          <cell r="B251" t="str">
            <v>00</v>
          </cell>
          <cell r="C251" t="str">
            <v>02</v>
          </cell>
          <cell r="D251" t="str">
            <v>CN0193</v>
          </cell>
          <cell r="E251" t="str">
            <v>IVECO S.P.A. STABILIMENTO OM SUZZARA</v>
          </cell>
          <cell r="F251" t="str">
            <v>CN0193H</v>
          </cell>
          <cell r="G251" t="str">
            <v>IVECO SUZZARA PLANT LIGHT CDA 02101</v>
          </cell>
          <cell r="H251" t="str">
            <v>500326285</v>
          </cell>
          <cell r="I251" t="str">
            <v>OSSATURA INTERNA COMPLETA</v>
          </cell>
          <cell r="J251" t="str">
            <v>NR</v>
          </cell>
          <cell r="K251" t="str">
            <v>2000</v>
          </cell>
          <cell r="L251" t="str">
            <v>S2000</v>
          </cell>
          <cell r="M251" t="str">
            <v>0020-FATTU</v>
          </cell>
          <cell r="N251" t="str">
            <v>MER</v>
          </cell>
          <cell r="O251">
            <v>13.68</v>
          </cell>
          <cell r="P251">
            <v>88</v>
          </cell>
          <cell r="Q251">
            <v>1203.8399999999999</v>
          </cell>
          <cell r="R251">
            <v>13.68</v>
          </cell>
          <cell r="S251">
            <v>12.98</v>
          </cell>
          <cell r="T251">
            <v>0</v>
          </cell>
          <cell r="U251">
            <v>0.7</v>
          </cell>
          <cell r="W251">
            <v>4.6171319999999998</v>
          </cell>
          <cell r="Y251">
            <v>4.8042999999999996</v>
          </cell>
          <cell r="AA251">
            <v>0.56528500000000004</v>
          </cell>
          <cell r="AC251">
            <v>0</v>
          </cell>
          <cell r="AE251">
            <v>0</v>
          </cell>
          <cell r="AG251">
            <v>0.80162299999999997</v>
          </cell>
          <cell r="AI251">
            <v>2.7253829999999999</v>
          </cell>
          <cell r="AK251">
            <v>0.146287</v>
          </cell>
          <cell r="AM251">
            <v>9.6576999999999996E-2</v>
          </cell>
          <cell r="AO251">
            <v>0.27513100000000001</v>
          </cell>
          <cell r="AQ251">
            <v>0</v>
          </cell>
          <cell r="AS251">
            <v>0</v>
          </cell>
          <cell r="AU251">
            <v>0</v>
          </cell>
          <cell r="AW251">
            <v>0</v>
          </cell>
          <cell r="AY251">
            <v>0</v>
          </cell>
          <cell r="BA251">
            <v>-0.75144999999999995</v>
          </cell>
          <cell r="BC251">
            <v>0</v>
          </cell>
          <cell r="BE251">
            <v>0</v>
          </cell>
          <cell r="BG251">
            <v>0</v>
          </cell>
          <cell r="BI251">
            <v>0</v>
          </cell>
          <cell r="BK251">
            <v>0</v>
          </cell>
          <cell r="BM251">
            <v>0</v>
          </cell>
          <cell r="BO251">
            <v>0</v>
          </cell>
          <cell r="BQ251">
            <v>0</v>
          </cell>
          <cell r="BR251" t="str">
            <v>IV</v>
          </cell>
          <cell r="BS251" t="str">
            <v>IVECO</v>
          </cell>
          <cell r="BT251">
            <v>20060501</v>
          </cell>
          <cell r="BU251">
            <v>20060531</v>
          </cell>
          <cell r="BV251" t="str">
            <v>0015995</v>
          </cell>
          <cell r="BW251" t="str">
            <v>2910</v>
          </cell>
          <cell r="BX251" t="str">
            <v>Assemblaggio - produz. (dir/indir/impieg)</v>
          </cell>
        </row>
        <row r="252">
          <cell r="A252" t="str">
            <v>00</v>
          </cell>
          <cell r="B252" t="str">
            <v>00</v>
          </cell>
          <cell r="C252" t="str">
            <v>02</v>
          </cell>
          <cell r="D252" t="str">
            <v>CN0193</v>
          </cell>
          <cell r="E252" t="str">
            <v>IVECO S.P.A. STABILIMENTO OM SUZZARA</v>
          </cell>
          <cell r="F252" t="str">
            <v>CN0193H</v>
          </cell>
          <cell r="G252" t="str">
            <v>IVECO SUZZARA PLANT LIGHT CDA 02101</v>
          </cell>
          <cell r="H252" t="str">
            <v>500326288</v>
          </cell>
          <cell r="I252" t="str">
            <v>OSSATURA INTERNA COMPLETA</v>
          </cell>
          <cell r="J252" t="str">
            <v>NR</v>
          </cell>
          <cell r="K252" t="str">
            <v>2000</v>
          </cell>
          <cell r="L252" t="str">
            <v>S2000</v>
          </cell>
          <cell r="M252" t="str">
            <v>0020-FATTU</v>
          </cell>
          <cell r="N252" t="str">
            <v>MER</v>
          </cell>
          <cell r="O252">
            <v>17.84</v>
          </cell>
          <cell r="P252">
            <v>77</v>
          </cell>
          <cell r="Q252">
            <v>1373.68</v>
          </cell>
          <cell r="R252">
            <v>17.84</v>
          </cell>
          <cell r="S252">
            <v>15.34</v>
          </cell>
          <cell r="T252">
            <v>0</v>
          </cell>
          <cell r="U252">
            <v>2.5</v>
          </cell>
          <cell r="W252">
            <v>4.6171319999999998</v>
          </cell>
          <cell r="Y252">
            <v>7.8543000000000003</v>
          </cell>
          <cell r="AA252">
            <v>0.74828499999999998</v>
          </cell>
          <cell r="AC252">
            <v>0</v>
          </cell>
          <cell r="AE252">
            <v>0</v>
          </cell>
          <cell r="AG252">
            <v>0.87049799999999999</v>
          </cell>
          <cell r="AI252">
            <v>2.8286950000000002</v>
          </cell>
          <cell r="AK252">
            <v>0.146287</v>
          </cell>
          <cell r="AM252">
            <v>9.6576999999999996E-2</v>
          </cell>
          <cell r="AO252">
            <v>0.34323500000000001</v>
          </cell>
          <cell r="AQ252">
            <v>0</v>
          </cell>
          <cell r="AS252">
            <v>0</v>
          </cell>
          <cell r="AU252">
            <v>0</v>
          </cell>
          <cell r="AW252">
            <v>0</v>
          </cell>
          <cell r="AY252">
            <v>0</v>
          </cell>
          <cell r="BA252">
            <v>-0.78644999999999998</v>
          </cell>
          <cell r="BC252">
            <v>0</v>
          </cell>
          <cell r="BE252">
            <v>0</v>
          </cell>
          <cell r="BG252">
            <v>0</v>
          </cell>
          <cell r="BI252">
            <v>0</v>
          </cell>
          <cell r="BK252">
            <v>0</v>
          </cell>
          <cell r="BM252">
            <v>0</v>
          </cell>
          <cell r="BO252">
            <v>0</v>
          </cell>
          <cell r="BQ252">
            <v>0</v>
          </cell>
          <cell r="BR252" t="str">
            <v>IV</v>
          </cell>
          <cell r="BS252" t="str">
            <v>IVECO</v>
          </cell>
          <cell r="BT252">
            <v>20060501</v>
          </cell>
          <cell r="BU252">
            <v>20060531</v>
          </cell>
          <cell r="BV252" t="str">
            <v>0015995</v>
          </cell>
          <cell r="BW252" t="str">
            <v>2910</v>
          </cell>
          <cell r="BX252" t="str">
            <v>Assemblaggio - produz. (dir/indir/impieg)</v>
          </cell>
        </row>
        <row r="253">
          <cell r="A253" t="str">
            <v>00</v>
          </cell>
          <cell r="B253" t="str">
            <v>00</v>
          </cell>
          <cell r="C253" t="str">
            <v>02</v>
          </cell>
          <cell r="D253" t="str">
            <v>CN0193</v>
          </cell>
          <cell r="E253" t="str">
            <v>IVECO S.P.A. STABILIMENTO OM SUZZARA</v>
          </cell>
          <cell r="F253" t="str">
            <v>CN0193H</v>
          </cell>
          <cell r="G253" t="str">
            <v>IVECO SUZZARA PLANT LIGHT CDA 02101</v>
          </cell>
          <cell r="H253" t="str">
            <v>500326430</v>
          </cell>
          <cell r="I253" t="str">
            <v>OSSATURA INTERNA COMPLETA</v>
          </cell>
          <cell r="J253" t="str">
            <v>NR</v>
          </cell>
          <cell r="K253" t="str">
            <v>2000</v>
          </cell>
          <cell r="L253" t="str">
            <v>S2000</v>
          </cell>
          <cell r="M253" t="str">
            <v>0020-FATTU</v>
          </cell>
          <cell r="N253" t="str">
            <v>MER</v>
          </cell>
          <cell r="O253">
            <v>23.67</v>
          </cell>
          <cell r="P253">
            <v>1056</v>
          </cell>
          <cell r="Q253">
            <v>24995.52</v>
          </cell>
          <cell r="R253">
            <v>23.67</v>
          </cell>
          <cell r="S253">
            <v>22.26</v>
          </cell>
          <cell r="T253">
            <v>0</v>
          </cell>
          <cell r="U253">
            <v>1.41</v>
          </cell>
          <cell r="W253">
            <v>4.6171319999999998</v>
          </cell>
          <cell r="Y253">
            <v>13.3081</v>
          </cell>
          <cell r="AA253">
            <v>1.0755129999999999</v>
          </cell>
          <cell r="AC253">
            <v>0</v>
          </cell>
          <cell r="AE253">
            <v>0</v>
          </cell>
          <cell r="AG253">
            <v>1.490246</v>
          </cell>
          <cell r="AI253">
            <v>2.8286950000000002</v>
          </cell>
          <cell r="AK253">
            <v>0.10639</v>
          </cell>
          <cell r="AM253">
            <v>7.0237999999999995E-2</v>
          </cell>
          <cell r="AO253">
            <v>0.46992600000000001</v>
          </cell>
          <cell r="AQ253">
            <v>0</v>
          </cell>
          <cell r="AS253">
            <v>0</v>
          </cell>
          <cell r="AU253">
            <v>0</v>
          </cell>
          <cell r="AW253">
            <v>0</v>
          </cell>
          <cell r="AY253">
            <v>0</v>
          </cell>
          <cell r="BA253">
            <v>-0.61145000000000005</v>
          </cell>
          <cell r="BC253">
            <v>0</v>
          </cell>
          <cell r="BE253">
            <v>0</v>
          </cell>
          <cell r="BG253">
            <v>0</v>
          </cell>
          <cell r="BI253">
            <v>0</v>
          </cell>
          <cell r="BK253">
            <v>0</v>
          </cell>
          <cell r="BM253">
            <v>0</v>
          </cell>
          <cell r="BO253">
            <v>0</v>
          </cell>
          <cell r="BQ253">
            <v>0</v>
          </cell>
          <cell r="BR253" t="str">
            <v>IV</v>
          </cell>
          <cell r="BS253" t="str">
            <v>IVECO</v>
          </cell>
          <cell r="BT253">
            <v>20060501</v>
          </cell>
          <cell r="BU253">
            <v>20060531</v>
          </cell>
          <cell r="BV253" t="str">
            <v>0015995</v>
          </cell>
          <cell r="BW253" t="str">
            <v>2910</v>
          </cell>
          <cell r="BX253" t="str">
            <v>Assemblaggio - produz. (dir/indir/impieg)</v>
          </cell>
        </row>
        <row r="254">
          <cell r="A254" t="str">
            <v>00</v>
          </cell>
          <cell r="B254" t="str">
            <v>00</v>
          </cell>
          <cell r="C254" t="str">
            <v>02</v>
          </cell>
          <cell r="D254" t="str">
            <v>CN0193</v>
          </cell>
          <cell r="E254" t="str">
            <v>IVECO S.P.A. STABILIMENTO OM SUZZARA</v>
          </cell>
          <cell r="F254" t="str">
            <v>CN0193H</v>
          </cell>
          <cell r="G254" t="str">
            <v>IVECO SUZZARA PLANT LIGHT CDA 02101</v>
          </cell>
          <cell r="H254" t="str">
            <v>500326898</v>
          </cell>
          <cell r="I254" t="str">
            <v>OSSATURA INTERNA COMPLETA</v>
          </cell>
          <cell r="J254" t="str">
            <v>NR</v>
          </cell>
          <cell r="K254" t="str">
            <v>2000</v>
          </cell>
          <cell r="L254" t="str">
            <v>S2000</v>
          </cell>
          <cell r="M254" t="str">
            <v>0020-FATTU</v>
          </cell>
          <cell r="N254" t="str">
            <v>MER</v>
          </cell>
          <cell r="O254">
            <v>30.85</v>
          </cell>
          <cell r="P254">
            <v>1045</v>
          </cell>
          <cell r="Q254">
            <v>32238.25</v>
          </cell>
          <cell r="R254">
            <v>30.85</v>
          </cell>
          <cell r="S254">
            <v>25.83</v>
          </cell>
          <cell r="T254">
            <v>0</v>
          </cell>
          <cell r="U254">
            <v>5.0199999999999996</v>
          </cell>
          <cell r="W254">
            <v>4.6171319999999998</v>
          </cell>
          <cell r="Y254">
            <v>16.3581</v>
          </cell>
          <cell r="AA254">
            <v>1.258513</v>
          </cell>
          <cell r="AC254">
            <v>0</v>
          </cell>
          <cell r="AE254">
            <v>0</v>
          </cell>
          <cell r="AG254">
            <v>2.0214120000000002</v>
          </cell>
          <cell r="AI254">
            <v>3.2270690000000002</v>
          </cell>
          <cell r="AK254">
            <v>0.10639</v>
          </cell>
          <cell r="AM254">
            <v>7.0237999999999995E-2</v>
          </cell>
          <cell r="AO254">
            <v>0.55317700000000003</v>
          </cell>
          <cell r="AQ254">
            <v>0</v>
          </cell>
          <cell r="AS254">
            <v>0</v>
          </cell>
          <cell r="AU254">
            <v>0</v>
          </cell>
          <cell r="AW254">
            <v>0</v>
          </cell>
          <cell r="AY254">
            <v>0</v>
          </cell>
          <cell r="BA254">
            <v>-0.61145000000000005</v>
          </cell>
          <cell r="BC254">
            <v>0</v>
          </cell>
          <cell r="BE254">
            <v>0</v>
          </cell>
          <cell r="BG254">
            <v>0</v>
          </cell>
          <cell r="BI254">
            <v>0</v>
          </cell>
          <cell r="BK254">
            <v>0</v>
          </cell>
          <cell r="BM254">
            <v>0</v>
          </cell>
          <cell r="BO254">
            <v>0</v>
          </cell>
          <cell r="BQ254">
            <v>0</v>
          </cell>
          <cell r="BR254" t="str">
            <v>IV</v>
          </cell>
          <cell r="BS254" t="str">
            <v>IVECO</v>
          </cell>
          <cell r="BT254">
            <v>20060501</v>
          </cell>
          <cell r="BU254">
            <v>20060531</v>
          </cell>
          <cell r="BV254" t="str">
            <v>0015995</v>
          </cell>
          <cell r="BW254" t="str">
            <v>2910</v>
          </cell>
          <cell r="BX254" t="str">
            <v>Assemblaggio - produz. (dir/indir/impieg)</v>
          </cell>
        </row>
        <row r="255">
          <cell r="A255" t="str">
            <v>00</v>
          </cell>
          <cell r="B255" t="str">
            <v>00</v>
          </cell>
          <cell r="C255" t="str">
            <v>02</v>
          </cell>
          <cell r="D255" t="str">
            <v>CN0193</v>
          </cell>
          <cell r="E255" t="str">
            <v>IVECO S.P.A. STABILIMENTO OM SUZZARA</v>
          </cell>
          <cell r="F255" t="str">
            <v>CN0193H</v>
          </cell>
          <cell r="G255" t="str">
            <v>IVECO SUZZARA PLANT LIGHT CDA 02101</v>
          </cell>
          <cell r="H255" t="str">
            <v>500327482</v>
          </cell>
          <cell r="I255" t="str">
            <v>PORTA LAT.BAT.DX COMPL.CERNIER</v>
          </cell>
          <cell r="J255" t="str">
            <v>NR</v>
          </cell>
          <cell r="K255" t="str">
            <v>2000</v>
          </cell>
          <cell r="L255" t="str">
            <v>S2000</v>
          </cell>
          <cell r="M255" t="str">
            <v>0020-FATTU</v>
          </cell>
          <cell r="N255" t="str">
            <v>MER</v>
          </cell>
          <cell r="O255">
            <v>52.9</v>
          </cell>
          <cell r="P255">
            <v>999</v>
          </cell>
          <cell r="Q255">
            <v>52847.1</v>
          </cell>
          <cell r="R255">
            <v>52.9</v>
          </cell>
          <cell r="S255">
            <v>50.06</v>
          </cell>
          <cell r="T255">
            <v>0</v>
          </cell>
          <cell r="U255">
            <v>2.84</v>
          </cell>
          <cell r="W255">
            <v>18.618744</v>
          </cell>
          <cell r="Y255">
            <v>9.1745800000000006</v>
          </cell>
          <cell r="AA255">
            <v>1.6675990000000001</v>
          </cell>
          <cell r="AC255">
            <v>1.3839999999999999</v>
          </cell>
          <cell r="AE255">
            <v>8.3040000000000003E-2</v>
          </cell>
          <cell r="AG255">
            <v>7.0981690000000004</v>
          </cell>
          <cell r="AI255">
            <v>5.92692</v>
          </cell>
          <cell r="AK255">
            <v>0.57326500000000002</v>
          </cell>
          <cell r="AM255">
            <v>0.79017899999999996</v>
          </cell>
          <cell r="AO255">
            <v>0.90632900000000005</v>
          </cell>
          <cell r="AQ255">
            <v>0</v>
          </cell>
          <cell r="AS255">
            <v>0</v>
          </cell>
          <cell r="AU255">
            <v>0</v>
          </cell>
          <cell r="AW255">
            <v>0</v>
          </cell>
          <cell r="AY255">
            <v>0</v>
          </cell>
          <cell r="BA255">
            <v>-0.86624999999999996</v>
          </cell>
          <cell r="BC255">
            <v>0</v>
          </cell>
          <cell r="BE255">
            <v>0</v>
          </cell>
          <cell r="BG255">
            <v>0</v>
          </cell>
          <cell r="BI255">
            <v>0</v>
          </cell>
          <cell r="BK255">
            <v>0</v>
          </cell>
          <cell r="BM255">
            <v>0</v>
          </cell>
          <cell r="BO255">
            <v>0</v>
          </cell>
          <cell r="BQ255">
            <v>0</v>
          </cell>
          <cell r="BR255" t="str">
            <v>IV</v>
          </cell>
          <cell r="BS255" t="str">
            <v>IVECO</v>
          </cell>
          <cell r="BT255">
            <v>20060501</v>
          </cell>
          <cell r="BU255">
            <v>20060531</v>
          </cell>
          <cell r="BV255" t="str">
            <v>0015995</v>
          </cell>
          <cell r="BW255" t="str">
            <v>2910</v>
          </cell>
          <cell r="BX255" t="str">
            <v>Assemblaggio - produz. (dir/indir/impieg)</v>
          </cell>
        </row>
        <row r="256">
          <cell r="A256" t="str">
            <v>00</v>
          </cell>
          <cell r="B256" t="str">
            <v>00</v>
          </cell>
          <cell r="C256" t="str">
            <v>02</v>
          </cell>
          <cell r="D256" t="str">
            <v>CN0193</v>
          </cell>
          <cell r="E256" t="str">
            <v>IVECO S.P.A. STABILIMENTO OM SUZZARA</v>
          </cell>
          <cell r="F256" t="str">
            <v>CN0193H</v>
          </cell>
          <cell r="G256" t="str">
            <v>IVECO SUZZARA PLANT LIGHT CDA 02101</v>
          </cell>
          <cell r="H256" t="str">
            <v>500327483</v>
          </cell>
          <cell r="I256" t="str">
            <v>PORTA LAT.BAT.SX COMPL.CERNIER</v>
          </cell>
          <cell r="J256" t="str">
            <v>NR</v>
          </cell>
          <cell r="K256" t="str">
            <v>2000</v>
          </cell>
          <cell r="L256" t="str">
            <v>S2000</v>
          </cell>
          <cell r="M256" t="str">
            <v>0020-FATTU</v>
          </cell>
          <cell r="N256" t="str">
            <v>MER</v>
          </cell>
          <cell r="O256">
            <v>52.9</v>
          </cell>
          <cell r="P256">
            <v>999</v>
          </cell>
          <cell r="Q256">
            <v>52847.1</v>
          </cell>
          <cell r="R256">
            <v>52.9</v>
          </cell>
          <cell r="S256">
            <v>50.06</v>
          </cell>
          <cell r="T256">
            <v>0</v>
          </cell>
          <cell r="U256">
            <v>2.84</v>
          </cell>
          <cell r="W256">
            <v>18.618744</v>
          </cell>
          <cell r="Y256">
            <v>9.1745800000000006</v>
          </cell>
          <cell r="AA256">
            <v>1.6675990000000001</v>
          </cell>
          <cell r="AC256">
            <v>1.3839999999999999</v>
          </cell>
          <cell r="AE256">
            <v>8.3040000000000003E-2</v>
          </cell>
          <cell r="AG256">
            <v>7.0981690000000004</v>
          </cell>
          <cell r="AI256">
            <v>5.92692</v>
          </cell>
          <cell r="AK256">
            <v>0.57326500000000002</v>
          </cell>
          <cell r="AM256">
            <v>0.79017899999999996</v>
          </cell>
          <cell r="AO256">
            <v>0.90632900000000005</v>
          </cell>
          <cell r="AQ256">
            <v>0</v>
          </cell>
          <cell r="AS256">
            <v>0</v>
          </cell>
          <cell r="AU256">
            <v>0</v>
          </cell>
          <cell r="AW256">
            <v>0</v>
          </cell>
          <cell r="AY256">
            <v>0</v>
          </cell>
          <cell r="BA256">
            <v>-0.86624999999999996</v>
          </cell>
          <cell r="BC256">
            <v>0</v>
          </cell>
          <cell r="BE256">
            <v>0</v>
          </cell>
          <cell r="BG256">
            <v>0</v>
          </cell>
          <cell r="BI256">
            <v>0</v>
          </cell>
          <cell r="BK256">
            <v>0</v>
          </cell>
          <cell r="BM256">
            <v>0</v>
          </cell>
          <cell r="BO256">
            <v>0</v>
          </cell>
          <cell r="BQ256">
            <v>0</v>
          </cell>
          <cell r="BR256" t="str">
            <v>IV</v>
          </cell>
          <cell r="BS256" t="str">
            <v>IVECO</v>
          </cell>
          <cell r="BT256">
            <v>20060501</v>
          </cell>
          <cell r="BU256">
            <v>20060531</v>
          </cell>
          <cell r="BV256" t="str">
            <v>0015995</v>
          </cell>
          <cell r="BW256" t="str">
            <v>2910</v>
          </cell>
          <cell r="BX256" t="str">
            <v>Assemblaggio - produz. (dir/indir/impieg)</v>
          </cell>
        </row>
        <row r="257">
          <cell r="A257" t="str">
            <v>00</v>
          </cell>
          <cell r="B257" t="str">
            <v>00</v>
          </cell>
          <cell r="C257" t="str">
            <v>02</v>
          </cell>
          <cell r="D257" t="str">
            <v>CN0193</v>
          </cell>
          <cell r="E257" t="str">
            <v>IVECO S.P.A. STABILIMENTO OM SUZZARA</v>
          </cell>
          <cell r="F257" t="str">
            <v>CN0193H</v>
          </cell>
          <cell r="G257" t="str">
            <v>IVECO SUZZARA PLANT LIGHT CDA 02101</v>
          </cell>
          <cell r="H257" t="str">
            <v>500334970</v>
          </cell>
          <cell r="I257" t="str">
            <v>PORTA POSTERIORE A BATTENTE DXTRATA PS.3300 H2</v>
          </cell>
          <cell r="J257" t="str">
            <v>NR</v>
          </cell>
          <cell r="K257" t="str">
            <v>2000</v>
          </cell>
          <cell r="L257" t="str">
            <v>S2000</v>
          </cell>
          <cell r="M257" t="str">
            <v>0020-FATTU</v>
          </cell>
          <cell r="N257" t="str">
            <v>MER</v>
          </cell>
          <cell r="O257">
            <v>62.17</v>
          </cell>
          <cell r="P257">
            <v>312</v>
          </cell>
          <cell r="Q257">
            <v>19397.04</v>
          </cell>
          <cell r="R257">
            <v>62.17</v>
          </cell>
          <cell r="S257">
            <v>57.27</v>
          </cell>
          <cell r="T257">
            <v>0</v>
          </cell>
          <cell r="U257">
            <v>4.9000000000000004</v>
          </cell>
          <cell r="W257">
            <v>19.349027</v>
          </cell>
          <cell r="Y257">
            <v>4.3880800000000004</v>
          </cell>
          <cell r="AA257">
            <v>1.424226</v>
          </cell>
          <cell r="AC257">
            <v>1.4890000000000001</v>
          </cell>
          <cell r="AE257">
            <v>8.9340000000000003E-2</v>
          </cell>
          <cell r="AG257">
            <v>7.9335319999999996</v>
          </cell>
          <cell r="AI257">
            <v>5.950367</v>
          </cell>
          <cell r="AK257">
            <v>2.086487</v>
          </cell>
          <cell r="AM257">
            <v>2.2074790000000002</v>
          </cell>
          <cell r="AO257">
            <v>0.89834999999999998</v>
          </cell>
          <cell r="AQ257">
            <v>0</v>
          </cell>
          <cell r="AS257">
            <v>0</v>
          </cell>
          <cell r="AU257">
            <v>0</v>
          </cell>
          <cell r="AW257">
            <v>0</v>
          </cell>
          <cell r="AY257">
            <v>1.0546040000000001</v>
          </cell>
          <cell r="BA257">
            <v>-1.018675</v>
          </cell>
          <cell r="BC257">
            <v>0</v>
          </cell>
          <cell r="BE257">
            <v>0</v>
          </cell>
          <cell r="BG257">
            <v>0</v>
          </cell>
          <cell r="BI257">
            <v>0</v>
          </cell>
          <cell r="BK257">
            <v>0</v>
          </cell>
          <cell r="BM257">
            <v>0</v>
          </cell>
          <cell r="BO257">
            <v>0</v>
          </cell>
          <cell r="BQ257">
            <v>0</v>
          </cell>
          <cell r="BR257" t="str">
            <v>IV</v>
          </cell>
          <cell r="BS257" t="str">
            <v>IVECO</v>
          </cell>
          <cell r="BT257">
            <v>20060501</v>
          </cell>
          <cell r="BU257">
            <v>20060531</v>
          </cell>
          <cell r="BV257" t="str">
            <v>0015995</v>
          </cell>
          <cell r="BW257" t="str">
            <v>2910</v>
          </cell>
          <cell r="BX257" t="str">
            <v>Assemblaggio - produz. (dir/indir/impieg)</v>
          </cell>
        </row>
        <row r="258">
          <cell r="A258" t="str">
            <v>00</v>
          </cell>
          <cell r="B258" t="str">
            <v>00</v>
          </cell>
          <cell r="C258" t="str">
            <v>02</v>
          </cell>
          <cell r="D258" t="str">
            <v>CN0193</v>
          </cell>
          <cell r="E258" t="str">
            <v>IVECO S.P.A. STABILIMENTO OM SUZZARA</v>
          </cell>
          <cell r="F258" t="str">
            <v>CN0193H</v>
          </cell>
          <cell r="G258" t="str">
            <v>IVECO SUZZARA PLANT LIGHT CDA 02101</v>
          </cell>
          <cell r="H258" t="str">
            <v>500334971</v>
          </cell>
          <cell r="I258" t="str">
            <v>PORTA POSTERIORE A BATTENTE SXTRATA PS.3300 H2</v>
          </cell>
          <cell r="J258" t="str">
            <v>NR</v>
          </cell>
          <cell r="K258" t="str">
            <v>2000</v>
          </cell>
          <cell r="L258" t="str">
            <v>S2000</v>
          </cell>
          <cell r="M258" t="str">
            <v>0020-FATTU</v>
          </cell>
          <cell r="N258" t="str">
            <v>MER</v>
          </cell>
          <cell r="O258">
            <v>64.66</v>
          </cell>
          <cell r="P258">
            <v>312</v>
          </cell>
          <cell r="Q258">
            <v>20173.919999999998</v>
          </cell>
          <cell r="R258">
            <v>64.66</v>
          </cell>
          <cell r="S258">
            <v>59.76</v>
          </cell>
          <cell r="T258">
            <v>0</v>
          </cell>
          <cell r="U258">
            <v>4.9000000000000004</v>
          </cell>
          <cell r="W258">
            <v>18.117629000000001</v>
          </cell>
          <cell r="Y258">
            <v>6.2066800000000004</v>
          </cell>
          <cell r="AA258">
            <v>1.4594579999999999</v>
          </cell>
          <cell r="AC258">
            <v>2.4780000000000002</v>
          </cell>
          <cell r="AE258">
            <v>0.14868000000000001</v>
          </cell>
          <cell r="AG258">
            <v>7.9335319999999996</v>
          </cell>
          <cell r="AI258">
            <v>5.950367</v>
          </cell>
          <cell r="AK258">
            <v>2.086487</v>
          </cell>
          <cell r="AM258">
            <v>2.1322269999999999</v>
          </cell>
          <cell r="AO258">
            <v>0.930261</v>
          </cell>
          <cell r="AQ258">
            <v>0</v>
          </cell>
          <cell r="AS258">
            <v>0</v>
          </cell>
          <cell r="AU258">
            <v>0</v>
          </cell>
          <cell r="AW258">
            <v>0</v>
          </cell>
          <cell r="AY258">
            <v>1.0546040000000001</v>
          </cell>
          <cell r="BA258">
            <v>-2.8000000000000001E-2</v>
          </cell>
          <cell r="BC258">
            <v>0</v>
          </cell>
          <cell r="BE258">
            <v>0</v>
          </cell>
          <cell r="BG258">
            <v>0</v>
          </cell>
          <cell r="BI258">
            <v>0</v>
          </cell>
          <cell r="BK258">
            <v>0</v>
          </cell>
          <cell r="BM258">
            <v>0</v>
          </cell>
          <cell r="BO258">
            <v>0</v>
          </cell>
          <cell r="BQ258">
            <v>0</v>
          </cell>
          <cell r="BR258" t="str">
            <v>IV</v>
          </cell>
          <cell r="BS258" t="str">
            <v>IVECO</v>
          </cell>
          <cell r="BT258">
            <v>20060501</v>
          </cell>
          <cell r="BU258">
            <v>20060531</v>
          </cell>
          <cell r="BV258" t="str">
            <v>0015995</v>
          </cell>
          <cell r="BW258" t="str">
            <v>2910</v>
          </cell>
          <cell r="BX258" t="str">
            <v>Assemblaggio - produz. (dir/indir/impieg)</v>
          </cell>
        </row>
        <row r="259">
          <cell r="A259" t="str">
            <v>00</v>
          </cell>
          <cell r="B259" t="str">
            <v>00</v>
          </cell>
          <cell r="C259" t="str">
            <v>02</v>
          </cell>
          <cell r="D259" t="str">
            <v>CN0193</v>
          </cell>
          <cell r="E259" t="str">
            <v>IVECO S.P.A. STABILIMENTO OM SUZZARA</v>
          </cell>
          <cell r="F259" t="str">
            <v>CN0193H</v>
          </cell>
          <cell r="G259" t="str">
            <v>IVECO SUZZARA PLANT LIGHT CDA 02101</v>
          </cell>
          <cell r="H259" t="str">
            <v>500334974</v>
          </cell>
          <cell r="I259" t="str">
            <v>PORTA POSTERIORE A BATTENTE DXTRATA PS.3300 H3</v>
          </cell>
          <cell r="J259" t="str">
            <v>NR</v>
          </cell>
          <cell r="K259" t="str">
            <v>2000</v>
          </cell>
          <cell r="L259" t="str">
            <v>S2000</v>
          </cell>
          <cell r="M259" t="str">
            <v>0020-FATTU</v>
          </cell>
          <cell r="N259" t="str">
            <v>MER</v>
          </cell>
          <cell r="O259">
            <v>62.68</v>
          </cell>
          <cell r="P259">
            <v>176</v>
          </cell>
          <cell r="Q259">
            <v>11031.68</v>
          </cell>
          <cell r="R259">
            <v>62.68</v>
          </cell>
          <cell r="S259">
            <v>57.78</v>
          </cell>
          <cell r="T259">
            <v>0</v>
          </cell>
          <cell r="U259">
            <v>4.9000000000000004</v>
          </cell>
          <cell r="W259">
            <v>20.993200999999999</v>
          </cell>
          <cell r="Y259">
            <v>4.3971400000000003</v>
          </cell>
          <cell r="AA259">
            <v>1.52342</v>
          </cell>
          <cell r="AC259">
            <v>1.4890000000000001</v>
          </cell>
          <cell r="AE259">
            <v>8.9340000000000003E-2</v>
          </cell>
          <cell r="AG259">
            <v>7.9335319999999996</v>
          </cell>
          <cell r="AI259">
            <v>5.950367</v>
          </cell>
          <cell r="AK259">
            <v>2.336598</v>
          </cell>
          <cell r="AM259">
            <v>2.6715550000000001</v>
          </cell>
          <cell r="AO259">
            <v>0.94768300000000005</v>
          </cell>
          <cell r="AQ259">
            <v>0</v>
          </cell>
          <cell r="AS259">
            <v>0</v>
          </cell>
          <cell r="AU259">
            <v>0</v>
          </cell>
          <cell r="AW259">
            <v>0</v>
          </cell>
          <cell r="AY259">
            <v>1.635618</v>
          </cell>
          <cell r="BA259">
            <v>-1.1156250000000001</v>
          </cell>
          <cell r="BC259">
            <v>0</v>
          </cell>
          <cell r="BE259">
            <v>0</v>
          </cell>
          <cell r="BG259">
            <v>0</v>
          </cell>
          <cell r="BI259">
            <v>0</v>
          </cell>
          <cell r="BK259">
            <v>0</v>
          </cell>
          <cell r="BM259">
            <v>0</v>
          </cell>
          <cell r="BO259">
            <v>0</v>
          </cell>
          <cell r="BQ259">
            <v>0</v>
          </cell>
          <cell r="BR259" t="str">
            <v>IV</v>
          </cell>
          <cell r="BS259" t="str">
            <v>IVECO</v>
          </cell>
          <cell r="BT259">
            <v>20060501</v>
          </cell>
          <cell r="BU259">
            <v>20060531</v>
          </cell>
          <cell r="BV259" t="str">
            <v>0015995</v>
          </cell>
          <cell r="BW259" t="str">
            <v>2910</v>
          </cell>
          <cell r="BX259" t="str">
            <v>Assemblaggio - produz. (dir/indir/impieg)</v>
          </cell>
        </row>
        <row r="260">
          <cell r="A260" t="str">
            <v>00</v>
          </cell>
          <cell r="B260" t="str">
            <v>00</v>
          </cell>
          <cell r="C260" t="str">
            <v>02</v>
          </cell>
          <cell r="D260" t="str">
            <v>CN0193</v>
          </cell>
          <cell r="E260" t="str">
            <v>IVECO S.P.A. STABILIMENTO OM SUZZARA</v>
          </cell>
          <cell r="F260" t="str">
            <v>CN0193H</v>
          </cell>
          <cell r="G260" t="str">
            <v>IVECO SUZZARA PLANT LIGHT CDA 02101</v>
          </cell>
          <cell r="H260" t="str">
            <v>500334975</v>
          </cell>
          <cell r="I260" t="str">
            <v>PORTA POSTERIORE A BATTENTE SXTRATA PS.3300 H3</v>
          </cell>
          <cell r="J260" t="str">
            <v>NR</v>
          </cell>
          <cell r="K260" t="str">
            <v>2000</v>
          </cell>
          <cell r="L260" t="str">
            <v>S2000</v>
          </cell>
          <cell r="M260" t="str">
            <v>0020-FATTU</v>
          </cell>
          <cell r="N260" t="str">
            <v>MER</v>
          </cell>
          <cell r="O260">
            <v>65.64</v>
          </cell>
          <cell r="P260">
            <v>152</v>
          </cell>
          <cell r="Q260">
            <v>9977.2800000000007</v>
          </cell>
          <cell r="R260">
            <v>65.64</v>
          </cell>
          <cell r="S260">
            <v>60.74</v>
          </cell>
          <cell r="T260">
            <v>0</v>
          </cell>
          <cell r="U260">
            <v>4.9000000000000004</v>
          </cell>
          <cell r="W260">
            <v>19.761803</v>
          </cell>
          <cell r="Y260">
            <v>6.21272</v>
          </cell>
          <cell r="AA260">
            <v>1.5584709999999999</v>
          </cell>
          <cell r="AC260">
            <v>2.4780000000000002</v>
          </cell>
          <cell r="AE260">
            <v>0.14868000000000001</v>
          </cell>
          <cell r="AG260">
            <v>7.9335319999999996</v>
          </cell>
          <cell r="AI260">
            <v>5.950367</v>
          </cell>
          <cell r="AK260">
            <v>2.336598</v>
          </cell>
          <cell r="AM260">
            <v>2.6715550000000001</v>
          </cell>
          <cell r="AO260">
            <v>0.98103399999999996</v>
          </cell>
          <cell r="AQ260">
            <v>0</v>
          </cell>
          <cell r="AS260">
            <v>0</v>
          </cell>
          <cell r="AU260">
            <v>0</v>
          </cell>
          <cell r="AW260">
            <v>0</v>
          </cell>
          <cell r="AY260">
            <v>1.635618</v>
          </cell>
          <cell r="BA260">
            <v>-2.8000000000000001E-2</v>
          </cell>
          <cell r="BC260">
            <v>0</v>
          </cell>
          <cell r="BE260">
            <v>0</v>
          </cell>
          <cell r="BG260">
            <v>0</v>
          </cell>
          <cell r="BI260">
            <v>0</v>
          </cell>
          <cell r="BK260">
            <v>0</v>
          </cell>
          <cell r="BM260">
            <v>0</v>
          </cell>
          <cell r="BO260">
            <v>0</v>
          </cell>
          <cell r="BQ260">
            <v>0</v>
          </cell>
          <cell r="BR260" t="str">
            <v>IV</v>
          </cell>
          <cell r="BS260" t="str">
            <v>IVECO</v>
          </cell>
          <cell r="BT260">
            <v>20060501</v>
          </cell>
          <cell r="BU260">
            <v>20060531</v>
          </cell>
          <cell r="BV260" t="str">
            <v>0015995</v>
          </cell>
          <cell r="BW260" t="str">
            <v>2910</v>
          </cell>
          <cell r="BX260" t="str">
            <v>Assemblaggio - produz. (dir/indir/impieg)</v>
          </cell>
        </row>
        <row r="261">
          <cell r="A261" t="str">
            <v>00</v>
          </cell>
          <cell r="B261" t="str">
            <v>00</v>
          </cell>
          <cell r="C261" t="str">
            <v>02</v>
          </cell>
          <cell r="D261" t="str">
            <v>CN0193</v>
          </cell>
          <cell r="E261" t="str">
            <v>IVECO S.P.A. STABILIMENTO OM SUZZARA</v>
          </cell>
          <cell r="F261" t="str">
            <v>CN0193H</v>
          </cell>
          <cell r="G261" t="str">
            <v>IVECO SUZZARA PLANT LIGHT CDA 02101</v>
          </cell>
          <cell r="H261" t="str">
            <v>500334981</v>
          </cell>
          <cell r="I261" t="str">
            <v>PORTA POSTERIORE DX PS.3000 H1</v>
          </cell>
          <cell r="J261" t="str">
            <v>NR</v>
          </cell>
          <cell r="K261" t="str">
            <v>2000</v>
          </cell>
          <cell r="L261" t="str">
            <v>S2000</v>
          </cell>
          <cell r="M261" t="str">
            <v>0020-FATTU</v>
          </cell>
          <cell r="N261" t="str">
            <v>MER</v>
          </cell>
          <cell r="O261">
            <v>57.37</v>
          </cell>
          <cell r="P261">
            <v>32</v>
          </cell>
          <cell r="Q261">
            <v>1835.84</v>
          </cell>
          <cell r="R261">
            <v>57.37</v>
          </cell>
          <cell r="S261">
            <v>52.31</v>
          </cell>
          <cell r="T261">
            <v>0</v>
          </cell>
          <cell r="U261">
            <v>5.0599999999999996</v>
          </cell>
          <cell r="W261">
            <v>1.4616</v>
          </cell>
          <cell r="Y261">
            <v>26.563980000000001</v>
          </cell>
          <cell r="AA261">
            <v>1.6815340000000001</v>
          </cell>
          <cell r="AC261">
            <v>1.4890000000000001</v>
          </cell>
          <cell r="AE261">
            <v>8.9340000000000003E-2</v>
          </cell>
          <cell r="AG261">
            <v>4.9579690000000003</v>
          </cell>
          <cell r="AI261">
            <v>1.7707029999999999</v>
          </cell>
          <cell r="AK261">
            <v>0</v>
          </cell>
          <cell r="AM261">
            <v>0</v>
          </cell>
          <cell r="AO261">
            <v>0.76028200000000001</v>
          </cell>
          <cell r="AQ261">
            <v>0</v>
          </cell>
          <cell r="AS261">
            <v>0</v>
          </cell>
          <cell r="AU261">
            <v>0</v>
          </cell>
          <cell r="AW261">
            <v>0</v>
          </cell>
          <cell r="AY261">
            <v>0</v>
          </cell>
          <cell r="BA261">
            <v>-0.14349999999999999</v>
          </cell>
          <cell r="BC261">
            <v>0</v>
          </cell>
          <cell r="BE261">
            <v>0</v>
          </cell>
          <cell r="BG261">
            <v>0</v>
          </cell>
          <cell r="BI261">
            <v>0</v>
          </cell>
          <cell r="BK261">
            <v>0</v>
          </cell>
          <cell r="BM261">
            <v>0</v>
          </cell>
          <cell r="BO261">
            <v>0</v>
          </cell>
          <cell r="BQ261">
            <v>0</v>
          </cell>
          <cell r="BR261" t="str">
            <v>IV</v>
          </cell>
          <cell r="BS261" t="str">
            <v>IVECO</v>
          </cell>
          <cell r="BT261">
            <v>20060501</v>
          </cell>
          <cell r="BU261">
            <v>20060531</v>
          </cell>
          <cell r="BV261" t="str">
            <v>0015995</v>
          </cell>
          <cell r="BW261" t="str">
            <v>2910</v>
          </cell>
          <cell r="BX261" t="str">
            <v>Assemblaggio - produz. (dir/indir/impieg)</v>
          </cell>
        </row>
        <row r="262">
          <cell r="A262" t="str">
            <v>00</v>
          </cell>
          <cell r="B262" t="str">
            <v>00</v>
          </cell>
          <cell r="C262" t="str">
            <v>02</v>
          </cell>
          <cell r="D262" t="str">
            <v>CN0193</v>
          </cell>
          <cell r="E262" t="str">
            <v>IVECO S.P.A. STABILIMENTO OM SUZZARA</v>
          </cell>
          <cell r="F262" t="str">
            <v>CN0193H</v>
          </cell>
          <cell r="G262" t="str">
            <v>IVECO SUZZARA PLANT LIGHT CDA 02101</v>
          </cell>
          <cell r="H262" t="str">
            <v>500334983</v>
          </cell>
          <cell r="I262" t="str">
            <v>PORTA POSTERIORE SX PS.3000 H1</v>
          </cell>
          <cell r="J262" t="str">
            <v>NR</v>
          </cell>
          <cell r="K262" t="str">
            <v>2000</v>
          </cell>
          <cell r="L262" t="str">
            <v>S2000</v>
          </cell>
          <cell r="M262" t="str">
            <v>0020-FATTU</v>
          </cell>
          <cell r="N262" t="str">
            <v>MER</v>
          </cell>
          <cell r="O262">
            <v>59.37</v>
          </cell>
          <cell r="P262">
            <v>32</v>
          </cell>
          <cell r="Q262">
            <v>1899.84</v>
          </cell>
          <cell r="R262">
            <v>59.37</v>
          </cell>
          <cell r="S262">
            <v>54.31</v>
          </cell>
          <cell r="T262">
            <v>0</v>
          </cell>
          <cell r="U262">
            <v>5.0599999999999996</v>
          </cell>
          <cell r="W262">
            <v>0.23020199999999999</v>
          </cell>
          <cell r="Y262">
            <v>28.394659999999998</v>
          </cell>
          <cell r="AA262">
            <v>1.7174910000000001</v>
          </cell>
          <cell r="AC262">
            <v>2.4780000000000002</v>
          </cell>
          <cell r="AE262">
            <v>0.14868000000000001</v>
          </cell>
          <cell r="AG262">
            <v>4.9579690000000003</v>
          </cell>
          <cell r="AI262">
            <v>1.7707029999999999</v>
          </cell>
          <cell r="AK262">
            <v>0</v>
          </cell>
          <cell r="AM262">
            <v>0</v>
          </cell>
          <cell r="AO262">
            <v>0.79395400000000005</v>
          </cell>
          <cell r="AQ262">
            <v>0</v>
          </cell>
          <cell r="AS262">
            <v>0</v>
          </cell>
          <cell r="AU262">
            <v>0</v>
          </cell>
          <cell r="AW262">
            <v>0</v>
          </cell>
          <cell r="AY262">
            <v>0</v>
          </cell>
          <cell r="BA262">
            <v>-2.8000000000000001E-2</v>
          </cell>
          <cell r="BC262">
            <v>0</v>
          </cell>
          <cell r="BE262">
            <v>0</v>
          </cell>
          <cell r="BG262">
            <v>0</v>
          </cell>
          <cell r="BI262">
            <v>0</v>
          </cell>
          <cell r="BK262">
            <v>0</v>
          </cell>
          <cell r="BM262">
            <v>0</v>
          </cell>
          <cell r="BO262">
            <v>0</v>
          </cell>
          <cell r="BQ262">
            <v>0</v>
          </cell>
          <cell r="BR262" t="str">
            <v>IV</v>
          </cell>
          <cell r="BS262" t="str">
            <v>IVECO</v>
          </cell>
          <cell r="BT262">
            <v>20060501</v>
          </cell>
          <cell r="BU262">
            <v>20060531</v>
          </cell>
          <cell r="BV262" t="str">
            <v>0015995</v>
          </cell>
          <cell r="BW262" t="str">
            <v>2910</v>
          </cell>
          <cell r="BX262" t="str">
            <v>Assemblaggio - produz. (dir/indir/impieg)</v>
          </cell>
        </row>
        <row r="263">
          <cell r="A263" t="str">
            <v>00</v>
          </cell>
          <cell r="B263" t="str">
            <v>00</v>
          </cell>
          <cell r="C263" t="str">
            <v>02</v>
          </cell>
          <cell r="D263" t="str">
            <v>CN0193</v>
          </cell>
          <cell r="E263" t="str">
            <v>IVECO S.P.A. STABILIMENTO OM SUZZARA</v>
          </cell>
          <cell r="F263" t="str">
            <v>CN0193H</v>
          </cell>
          <cell r="G263" t="str">
            <v>IVECO SUZZARA PLANT LIGHT CDA 02101</v>
          </cell>
          <cell r="H263" t="str">
            <v>500334990</v>
          </cell>
          <cell r="I263" t="str">
            <v>PORTA POSTERIORE DX PS.3000 H1TRATA</v>
          </cell>
          <cell r="J263" t="str">
            <v>NR</v>
          </cell>
          <cell r="K263" t="str">
            <v>2000</v>
          </cell>
          <cell r="L263" t="str">
            <v>S2000</v>
          </cell>
          <cell r="M263" t="str">
            <v>0020-FATTU</v>
          </cell>
          <cell r="N263" t="str">
            <v>MER</v>
          </cell>
          <cell r="O263">
            <v>80.34</v>
          </cell>
          <cell r="P263">
            <v>24</v>
          </cell>
          <cell r="Q263">
            <v>1928.16</v>
          </cell>
          <cell r="R263">
            <v>80.34</v>
          </cell>
          <cell r="S263">
            <v>75.28</v>
          </cell>
          <cell r="T263">
            <v>0</v>
          </cell>
          <cell r="U263">
            <v>5.0599999999999996</v>
          </cell>
          <cell r="W263">
            <v>1.4616</v>
          </cell>
          <cell r="Y263">
            <v>26.80894</v>
          </cell>
          <cell r="AA263">
            <v>1.696232</v>
          </cell>
          <cell r="AC263">
            <v>1.4890000000000001</v>
          </cell>
          <cell r="AE263">
            <v>8.9340000000000003E-2</v>
          </cell>
          <cell r="AG263">
            <v>5.1645519999999996</v>
          </cell>
          <cell r="AI263">
            <v>1.7707029999999999</v>
          </cell>
          <cell r="AK263">
            <v>0</v>
          </cell>
          <cell r="AM263">
            <v>0</v>
          </cell>
          <cell r="AO263">
            <v>0.76960700000000004</v>
          </cell>
          <cell r="AQ263">
            <v>0</v>
          </cell>
          <cell r="AS263">
            <v>0</v>
          </cell>
          <cell r="AU263">
            <v>0</v>
          </cell>
          <cell r="AW263">
            <v>0</v>
          </cell>
          <cell r="AY263">
            <v>0</v>
          </cell>
          <cell r="BA263">
            <v>-0.14349999999999999</v>
          </cell>
          <cell r="BC263">
            <v>0</v>
          </cell>
          <cell r="BE263">
            <v>0</v>
          </cell>
          <cell r="BG263">
            <v>0</v>
          </cell>
          <cell r="BI263">
            <v>0</v>
          </cell>
          <cell r="BK263">
            <v>0</v>
          </cell>
          <cell r="BM263">
            <v>0</v>
          </cell>
          <cell r="BO263">
            <v>0</v>
          </cell>
          <cell r="BQ263">
            <v>0</v>
          </cell>
          <cell r="BR263" t="str">
            <v>IV</v>
          </cell>
          <cell r="BS263" t="str">
            <v>IVECO</v>
          </cell>
          <cell r="BT263">
            <v>20060501</v>
          </cell>
          <cell r="BU263">
            <v>20060531</v>
          </cell>
          <cell r="BV263" t="str">
            <v>0015995</v>
          </cell>
          <cell r="BW263" t="str">
            <v>2910</v>
          </cell>
          <cell r="BX263" t="str">
            <v>Assemblaggio - produz. (dir/indir/impieg)</v>
          </cell>
        </row>
        <row r="264">
          <cell r="A264" t="str">
            <v>00</v>
          </cell>
          <cell r="B264" t="str">
            <v>00</v>
          </cell>
          <cell r="C264" t="str">
            <v>02</v>
          </cell>
          <cell r="D264" t="str">
            <v>CN0193</v>
          </cell>
          <cell r="E264" t="str">
            <v>IVECO S.P.A. STABILIMENTO OM SUZZARA</v>
          </cell>
          <cell r="F264" t="str">
            <v>CN0193H</v>
          </cell>
          <cell r="G264" t="str">
            <v>IVECO SUZZARA PLANT LIGHT CDA 02101</v>
          </cell>
          <cell r="H264" t="str">
            <v>500334992</v>
          </cell>
          <cell r="I264" t="str">
            <v>PORTA POSTERIORE SX PS.3000 H1TRATA</v>
          </cell>
          <cell r="J264" t="str">
            <v>NR</v>
          </cell>
          <cell r="K264" t="str">
            <v>2000</v>
          </cell>
          <cell r="L264" t="str">
            <v>S2000</v>
          </cell>
          <cell r="M264" t="str">
            <v>0020-FATTU</v>
          </cell>
          <cell r="N264" t="str">
            <v>MER</v>
          </cell>
          <cell r="O264">
            <v>82.35</v>
          </cell>
          <cell r="P264">
            <v>24</v>
          </cell>
          <cell r="Q264">
            <v>1976.4</v>
          </cell>
          <cell r="R264">
            <v>82.35</v>
          </cell>
          <cell r="S264">
            <v>77.290000000000006</v>
          </cell>
          <cell r="T264">
            <v>0</v>
          </cell>
          <cell r="U264">
            <v>5.0599999999999996</v>
          </cell>
          <cell r="W264">
            <v>0.23020199999999999</v>
          </cell>
          <cell r="Y264">
            <v>28.639620000000001</v>
          </cell>
          <cell r="AA264">
            <v>1.732189</v>
          </cell>
          <cell r="AC264">
            <v>2.4780000000000002</v>
          </cell>
          <cell r="AE264">
            <v>0.14868000000000001</v>
          </cell>
          <cell r="AG264">
            <v>5.1645519999999996</v>
          </cell>
          <cell r="AI264">
            <v>1.7707029999999999</v>
          </cell>
          <cell r="AK264">
            <v>0</v>
          </cell>
          <cell r="AM264">
            <v>0</v>
          </cell>
          <cell r="AO264">
            <v>0.80327800000000005</v>
          </cell>
          <cell r="AQ264">
            <v>0</v>
          </cell>
          <cell r="AS264">
            <v>0</v>
          </cell>
          <cell r="AU264">
            <v>0</v>
          </cell>
          <cell r="AW264">
            <v>0</v>
          </cell>
          <cell r="AY264">
            <v>0</v>
          </cell>
          <cell r="BA264">
            <v>-2.8000000000000001E-2</v>
          </cell>
          <cell r="BC264">
            <v>0</v>
          </cell>
          <cell r="BE264">
            <v>0</v>
          </cell>
          <cell r="BG264">
            <v>0</v>
          </cell>
          <cell r="BI264">
            <v>0</v>
          </cell>
          <cell r="BK264">
            <v>0</v>
          </cell>
          <cell r="BM264">
            <v>0</v>
          </cell>
          <cell r="BO264">
            <v>0</v>
          </cell>
          <cell r="BQ264">
            <v>0</v>
          </cell>
          <cell r="BR264" t="str">
            <v>IV</v>
          </cell>
          <cell r="BS264" t="str">
            <v>IVECO</v>
          </cell>
          <cell r="BT264">
            <v>20060501</v>
          </cell>
          <cell r="BU264">
            <v>20060531</v>
          </cell>
          <cell r="BV264" t="str">
            <v>0015995</v>
          </cell>
          <cell r="BW264" t="str">
            <v>2910</v>
          </cell>
          <cell r="BX264" t="str">
            <v>Assemblaggio - produz. (dir/indir/impieg)</v>
          </cell>
        </row>
        <row r="265">
          <cell r="A265" t="str">
            <v>00</v>
          </cell>
          <cell r="B265" t="str">
            <v>00</v>
          </cell>
          <cell r="C265" t="str">
            <v>02</v>
          </cell>
          <cell r="D265" t="str">
            <v>CN0193</v>
          </cell>
          <cell r="E265" t="str">
            <v>IVECO S.P.A. STABILIMENTO OM SUZZARA</v>
          </cell>
          <cell r="F265" t="str">
            <v>CN0193H</v>
          </cell>
          <cell r="G265" t="str">
            <v>IVECO SUZZARA PLANT LIGHT CDA 02101</v>
          </cell>
          <cell r="H265" t="str">
            <v>500386176</v>
          </cell>
          <cell r="I265" t="str">
            <v>PORTA POSTERIORE H3 SX</v>
          </cell>
          <cell r="J265" t="str">
            <v>NR</v>
          </cell>
          <cell r="K265" t="str">
            <v>2000</v>
          </cell>
          <cell r="L265" t="str">
            <v>S2000</v>
          </cell>
          <cell r="M265" t="str">
            <v>0020-FATTU</v>
          </cell>
          <cell r="N265" t="str">
            <v>MER</v>
          </cell>
          <cell r="O265">
            <v>57.33</v>
          </cell>
          <cell r="P265">
            <v>64</v>
          </cell>
          <cell r="Q265">
            <v>3669.12</v>
          </cell>
          <cell r="R265">
            <v>57.33</v>
          </cell>
          <cell r="S265">
            <v>51.83</v>
          </cell>
          <cell r="T265">
            <v>0</v>
          </cell>
          <cell r="U265">
            <v>5.5</v>
          </cell>
          <cell r="W265">
            <v>19.761803</v>
          </cell>
          <cell r="Y265">
            <v>6.4374399999999996</v>
          </cell>
          <cell r="AA265">
            <v>1.5719540000000001</v>
          </cell>
          <cell r="AC265">
            <v>2.4780000000000002</v>
          </cell>
          <cell r="AE265">
            <v>0.14868000000000001</v>
          </cell>
          <cell r="AG265">
            <v>7.7269490000000003</v>
          </cell>
          <cell r="AI265">
            <v>5.950367</v>
          </cell>
          <cell r="AK265">
            <v>3.6410179999999999</v>
          </cell>
          <cell r="AM265">
            <v>3.950895</v>
          </cell>
          <cell r="AO265">
            <v>1.033342</v>
          </cell>
          <cell r="AQ265">
            <v>0</v>
          </cell>
          <cell r="AS265">
            <v>0</v>
          </cell>
          <cell r="AU265">
            <v>0</v>
          </cell>
          <cell r="AW265">
            <v>0</v>
          </cell>
          <cell r="AY265">
            <v>0.77468499999999996</v>
          </cell>
          <cell r="BA265">
            <v>-2.8000000000000001E-2</v>
          </cell>
          <cell r="BC265">
            <v>0</v>
          </cell>
          <cell r="BE265">
            <v>0</v>
          </cell>
          <cell r="BG265">
            <v>0</v>
          </cell>
          <cell r="BI265">
            <v>0</v>
          </cell>
          <cell r="BK265">
            <v>0</v>
          </cell>
          <cell r="BM265">
            <v>0</v>
          </cell>
          <cell r="BO265">
            <v>0</v>
          </cell>
          <cell r="BQ265">
            <v>0</v>
          </cell>
          <cell r="BR265" t="str">
            <v>IV</v>
          </cell>
          <cell r="BS265" t="str">
            <v>IVECO</v>
          </cell>
          <cell r="BT265">
            <v>20060501</v>
          </cell>
          <cell r="BU265">
            <v>20060531</v>
          </cell>
          <cell r="BV265" t="str">
            <v>0015995</v>
          </cell>
          <cell r="BW265" t="str">
            <v>2910</v>
          </cell>
          <cell r="BX265" t="str">
            <v>Assemblaggio - produz. (dir/indir/impieg)</v>
          </cell>
        </row>
        <row r="266">
          <cell r="A266" t="str">
            <v>00</v>
          </cell>
          <cell r="B266" t="str">
            <v>00</v>
          </cell>
          <cell r="C266" t="str">
            <v>02</v>
          </cell>
          <cell r="D266" t="str">
            <v>CN0193</v>
          </cell>
          <cell r="E266" t="str">
            <v>IVECO S.P.A. STABILIMENTO OM SUZZARA</v>
          </cell>
          <cell r="F266" t="str">
            <v>CN0193H</v>
          </cell>
          <cell r="G266" t="str">
            <v>IVECO SUZZARA PLANT LIGHT CDA 02101</v>
          </cell>
          <cell r="H266" t="str">
            <v>500386177</v>
          </cell>
          <cell r="I266" t="str">
            <v>PORTA POST.H3 SX.TIPO S2000 FINESTRATA 65QT.</v>
          </cell>
          <cell r="J266" t="str">
            <v>NR</v>
          </cell>
          <cell r="K266" t="str">
            <v>2000</v>
          </cell>
          <cell r="L266" t="str">
            <v>S2000</v>
          </cell>
          <cell r="M266" t="str">
            <v>0020-FATTU</v>
          </cell>
          <cell r="N266" t="str">
            <v>MER</v>
          </cell>
          <cell r="O266">
            <v>65.23</v>
          </cell>
          <cell r="P266">
            <v>24</v>
          </cell>
          <cell r="Q266">
            <v>1565.52</v>
          </cell>
          <cell r="R266">
            <v>65.23</v>
          </cell>
          <cell r="S266">
            <v>59.76</v>
          </cell>
          <cell r="T266">
            <v>0</v>
          </cell>
          <cell r="U266">
            <v>5.47</v>
          </cell>
          <cell r="W266">
            <v>19.761803</v>
          </cell>
          <cell r="Y266">
            <v>6.4374399999999996</v>
          </cell>
          <cell r="AA266">
            <v>1.5719540000000001</v>
          </cell>
          <cell r="AC266">
            <v>2.4780000000000002</v>
          </cell>
          <cell r="AE266">
            <v>0.14868000000000001</v>
          </cell>
          <cell r="AG266">
            <v>7.7269490000000003</v>
          </cell>
          <cell r="AI266">
            <v>5.950367</v>
          </cell>
          <cell r="AK266">
            <v>3.6410179999999999</v>
          </cell>
          <cell r="AM266">
            <v>3.950895</v>
          </cell>
          <cell r="AO266">
            <v>1.033342</v>
          </cell>
          <cell r="AQ266">
            <v>0</v>
          </cell>
          <cell r="AS266">
            <v>0</v>
          </cell>
          <cell r="AU266">
            <v>0</v>
          </cell>
          <cell r="AW266">
            <v>0</v>
          </cell>
          <cell r="AY266">
            <v>0.77468499999999996</v>
          </cell>
          <cell r="BA266">
            <v>-2.8000000000000001E-2</v>
          </cell>
          <cell r="BC266">
            <v>0</v>
          </cell>
          <cell r="BE266">
            <v>0</v>
          </cell>
          <cell r="BG266">
            <v>0</v>
          </cell>
          <cell r="BI266">
            <v>0</v>
          </cell>
          <cell r="BK266">
            <v>0</v>
          </cell>
          <cell r="BM266">
            <v>0</v>
          </cell>
          <cell r="BO266">
            <v>0</v>
          </cell>
          <cell r="BQ266">
            <v>0</v>
          </cell>
          <cell r="BR266" t="str">
            <v>IV</v>
          </cell>
          <cell r="BS266" t="str">
            <v>IVECO</v>
          </cell>
          <cell r="BT266">
            <v>20060501</v>
          </cell>
          <cell r="BU266">
            <v>20060531</v>
          </cell>
          <cell r="BV266" t="str">
            <v>0015995</v>
          </cell>
          <cell r="BW266" t="str">
            <v>2910</v>
          </cell>
          <cell r="BX266" t="str">
            <v>Assemblaggio - produz. (dir/indir/impieg)</v>
          </cell>
        </row>
        <row r="267">
          <cell r="A267" t="str">
            <v>00</v>
          </cell>
          <cell r="B267" t="str">
            <v>00</v>
          </cell>
          <cell r="C267" t="str">
            <v>02</v>
          </cell>
          <cell r="D267" t="str">
            <v>CN0193</v>
          </cell>
          <cell r="E267" t="str">
            <v>IVECO S.P.A. STABILIMENTO OM SUZZARA</v>
          </cell>
          <cell r="F267" t="str">
            <v>CN0193H</v>
          </cell>
          <cell r="G267" t="str">
            <v>IVECO SUZZARA PLANT LIGHT CDA 02101</v>
          </cell>
          <cell r="H267" t="str">
            <v>500398179</v>
          </cell>
          <cell r="I267" t="str">
            <v>RIVESTIMENTO SX SUP.LATO.OPP.CPL.SEMIVETR. 3300 H2</v>
          </cell>
          <cell r="J267" t="str">
            <v>NR</v>
          </cell>
          <cell r="K267" t="str">
            <v>VENDOR</v>
          </cell>
          <cell r="L267" t="str">
            <v>IVECO VENDOR</v>
          </cell>
          <cell r="M267" t="str">
            <v>0020-FATTU</v>
          </cell>
          <cell r="N267" t="str">
            <v>MER</v>
          </cell>
          <cell r="O267">
            <v>95.16</v>
          </cell>
          <cell r="P267">
            <v>24</v>
          </cell>
          <cell r="Q267">
            <v>2283.84</v>
          </cell>
          <cell r="R267">
            <v>95.16</v>
          </cell>
          <cell r="S267">
            <v>95.16</v>
          </cell>
          <cell r="T267">
            <v>0</v>
          </cell>
          <cell r="U267">
            <v>0</v>
          </cell>
          <cell r="W267">
            <v>10.542719999999999</v>
          </cell>
          <cell r="Y267">
            <v>38.5</v>
          </cell>
          <cell r="AA267">
            <v>2.9425629999999998</v>
          </cell>
          <cell r="AC267">
            <v>0</v>
          </cell>
          <cell r="AE267">
            <v>0</v>
          </cell>
          <cell r="AG267">
            <v>0</v>
          </cell>
          <cell r="AI267">
            <v>0</v>
          </cell>
          <cell r="AK267">
            <v>0</v>
          </cell>
          <cell r="AM267">
            <v>0</v>
          </cell>
          <cell r="AO267">
            <v>1.0397050000000001</v>
          </cell>
          <cell r="AQ267">
            <v>0</v>
          </cell>
          <cell r="AS267">
            <v>0</v>
          </cell>
          <cell r="AU267">
            <v>0</v>
          </cell>
          <cell r="AW267">
            <v>0</v>
          </cell>
          <cell r="AY267">
            <v>0</v>
          </cell>
          <cell r="BA267">
            <v>-1.61</v>
          </cell>
          <cell r="BC267">
            <v>0</v>
          </cell>
          <cell r="BE267">
            <v>0</v>
          </cell>
          <cell r="BG267">
            <v>0</v>
          </cell>
          <cell r="BI267">
            <v>0</v>
          </cell>
          <cell r="BK267">
            <v>0</v>
          </cell>
          <cell r="BM267">
            <v>0</v>
          </cell>
          <cell r="BO267">
            <v>0</v>
          </cell>
          <cell r="BQ267">
            <v>0</v>
          </cell>
          <cell r="BR267" t="str">
            <v>IV</v>
          </cell>
          <cell r="BS267" t="str">
            <v>IVECO</v>
          </cell>
          <cell r="BT267">
            <v>20060501</v>
          </cell>
          <cell r="BU267">
            <v>20060531</v>
          </cell>
          <cell r="BV267" t="str">
            <v>0015995</v>
          </cell>
        </row>
        <row r="268">
          <cell r="A268" t="str">
            <v>00</v>
          </cell>
          <cell r="B268" t="str">
            <v>00</v>
          </cell>
          <cell r="C268" t="str">
            <v>02</v>
          </cell>
          <cell r="D268" t="str">
            <v>CN0193</v>
          </cell>
          <cell r="E268" t="str">
            <v>IVECO S.P.A. STABILIMENTO OM SUZZARA</v>
          </cell>
          <cell r="F268" t="str">
            <v>CN0193H</v>
          </cell>
          <cell r="G268" t="str">
            <v>IVECO SUZZARA PLANT LIGHT CDA 02101</v>
          </cell>
          <cell r="H268" t="str">
            <v>504005319</v>
          </cell>
          <cell r="I268" t="str">
            <v>RINFORZO COMPLETO DX.</v>
          </cell>
          <cell r="J268" t="str">
            <v>NR</v>
          </cell>
          <cell r="K268" t="str">
            <v>VENDOR</v>
          </cell>
          <cell r="L268" t="str">
            <v>IVECO VENDOR</v>
          </cell>
          <cell r="M268" t="str">
            <v>0020-FATTU</v>
          </cell>
          <cell r="N268" t="str">
            <v>MER</v>
          </cell>
          <cell r="O268">
            <v>8.67</v>
          </cell>
          <cell r="P268">
            <v>93</v>
          </cell>
          <cell r="Q268">
            <v>806.31</v>
          </cell>
          <cell r="R268">
            <v>8.67</v>
          </cell>
          <cell r="S268">
            <v>8.67</v>
          </cell>
          <cell r="T268">
            <v>0</v>
          </cell>
          <cell r="U268">
            <v>0</v>
          </cell>
          <cell r="W268">
            <v>0.91224000000000005</v>
          </cell>
          <cell r="Y268">
            <v>0</v>
          </cell>
          <cell r="AA268">
            <v>5.4733999999999998E-2</v>
          </cell>
          <cell r="AC268">
            <v>5.9050000000000002</v>
          </cell>
          <cell r="AE268">
            <v>0.3543</v>
          </cell>
          <cell r="AG268">
            <v>0</v>
          </cell>
          <cell r="AI268">
            <v>0</v>
          </cell>
          <cell r="AK268">
            <v>0</v>
          </cell>
          <cell r="AM268">
            <v>0</v>
          </cell>
          <cell r="AO268">
            <v>0.14452499999999999</v>
          </cell>
          <cell r="AQ268">
            <v>0</v>
          </cell>
          <cell r="AS268">
            <v>0</v>
          </cell>
          <cell r="AU268">
            <v>0</v>
          </cell>
          <cell r="AW268">
            <v>0</v>
          </cell>
          <cell r="AY268">
            <v>0</v>
          </cell>
          <cell r="BA268">
            <v>-8.7499999999999994E-2</v>
          </cell>
          <cell r="BC268">
            <v>0</v>
          </cell>
          <cell r="BE268">
            <v>0</v>
          </cell>
          <cell r="BG268">
            <v>0</v>
          </cell>
          <cell r="BI268">
            <v>0</v>
          </cell>
          <cell r="BK268">
            <v>0</v>
          </cell>
          <cell r="BM268">
            <v>0</v>
          </cell>
          <cell r="BO268">
            <v>0</v>
          </cell>
          <cell r="BQ268">
            <v>0</v>
          </cell>
          <cell r="BR268" t="str">
            <v>IV</v>
          </cell>
          <cell r="BS268" t="str">
            <v>IVECO</v>
          </cell>
          <cell r="BT268">
            <v>20060501</v>
          </cell>
          <cell r="BU268">
            <v>20060531</v>
          </cell>
          <cell r="BV268" t="str">
            <v>0015995</v>
          </cell>
        </row>
        <row r="269">
          <cell r="A269" t="str">
            <v>00</v>
          </cell>
          <cell r="B269" t="str">
            <v>00</v>
          </cell>
          <cell r="C269" t="str">
            <v>02</v>
          </cell>
          <cell r="D269" t="str">
            <v>CN0193</v>
          </cell>
          <cell r="E269" t="str">
            <v>IVECO S.P.A. STABILIMENTO OM SUZZARA</v>
          </cell>
          <cell r="F269" t="str">
            <v>CN0193H</v>
          </cell>
          <cell r="G269" t="str">
            <v>IVECO SUZZARA PLANT LIGHT CDA 02101</v>
          </cell>
          <cell r="H269" t="str">
            <v>504005320</v>
          </cell>
          <cell r="I269" t="str">
            <v>RINFORZO COMPLETO SX.</v>
          </cell>
          <cell r="J269" t="str">
            <v>NR</v>
          </cell>
          <cell r="K269" t="str">
            <v>VENDOR</v>
          </cell>
          <cell r="L269" t="str">
            <v>IVECO VENDOR</v>
          </cell>
          <cell r="M269" t="str">
            <v>0020-FATTU</v>
          </cell>
          <cell r="N269" t="str">
            <v>MER</v>
          </cell>
          <cell r="O269">
            <v>8.67</v>
          </cell>
          <cell r="P269">
            <v>60</v>
          </cell>
          <cell r="Q269">
            <v>520.20000000000005</v>
          </cell>
          <cell r="R269">
            <v>8.67</v>
          </cell>
          <cell r="S269">
            <v>8.67</v>
          </cell>
          <cell r="T269">
            <v>0</v>
          </cell>
          <cell r="U269">
            <v>0</v>
          </cell>
          <cell r="W269">
            <v>0.91224000000000005</v>
          </cell>
          <cell r="Y269">
            <v>0</v>
          </cell>
          <cell r="AA269">
            <v>5.4733999999999998E-2</v>
          </cell>
          <cell r="AC269">
            <v>5.9050000000000002</v>
          </cell>
          <cell r="AE269">
            <v>0.3543</v>
          </cell>
          <cell r="AG269">
            <v>0</v>
          </cell>
          <cell r="AI269">
            <v>0</v>
          </cell>
          <cell r="AK269">
            <v>0</v>
          </cell>
          <cell r="AM269">
            <v>0</v>
          </cell>
          <cell r="AO269">
            <v>0.14452499999999999</v>
          </cell>
          <cell r="AQ269">
            <v>0</v>
          </cell>
          <cell r="AS269">
            <v>0</v>
          </cell>
          <cell r="AU269">
            <v>0</v>
          </cell>
          <cell r="AW269">
            <v>0</v>
          </cell>
          <cell r="AY269">
            <v>0</v>
          </cell>
          <cell r="BA269">
            <v>-8.7499999999999994E-2</v>
          </cell>
          <cell r="BC269">
            <v>0</v>
          </cell>
          <cell r="BE269">
            <v>0</v>
          </cell>
          <cell r="BG269">
            <v>0</v>
          </cell>
          <cell r="BI269">
            <v>0</v>
          </cell>
          <cell r="BK269">
            <v>0</v>
          </cell>
          <cell r="BM269">
            <v>0</v>
          </cell>
          <cell r="BO269">
            <v>0</v>
          </cell>
          <cell r="BQ269">
            <v>0</v>
          </cell>
          <cell r="BR269" t="str">
            <v>IV</v>
          </cell>
          <cell r="BS269" t="str">
            <v>IVECO</v>
          </cell>
          <cell r="BT269">
            <v>20060501</v>
          </cell>
          <cell r="BU269">
            <v>20060531</v>
          </cell>
          <cell r="BV269" t="str">
            <v>0015995</v>
          </cell>
        </row>
        <row r="270">
          <cell r="A270" t="str">
            <v>00</v>
          </cell>
          <cell r="B270" t="str">
            <v>00</v>
          </cell>
          <cell r="C270" t="str">
            <v>02</v>
          </cell>
          <cell r="D270" t="str">
            <v>CN0193</v>
          </cell>
          <cell r="E270" t="str">
            <v>IVECO S.P.A. STABILIMENTO OM SUZZARA</v>
          </cell>
          <cell r="F270" t="str">
            <v>CN0193H</v>
          </cell>
          <cell r="G270" t="str">
            <v>IVECO SUZZARA PLANT LIGHT CDA 02101</v>
          </cell>
          <cell r="H270" t="str">
            <v>504054777</v>
          </cell>
          <cell r="I270" t="str">
            <v>OSS.INT.POST.ARCO PASS.SX COMBI 3000 S.L. CPL</v>
          </cell>
          <cell r="J270" t="str">
            <v>NR</v>
          </cell>
          <cell r="K270" t="str">
            <v>2000</v>
          </cell>
          <cell r="L270" t="str">
            <v>S2000</v>
          </cell>
          <cell r="M270" t="str">
            <v>0020-FATTU</v>
          </cell>
          <cell r="N270" t="str">
            <v>MER</v>
          </cell>
          <cell r="O270">
            <v>13.42</v>
          </cell>
          <cell r="P270">
            <v>44</v>
          </cell>
          <cell r="Q270">
            <v>590.48</v>
          </cell>
          <cell r="R270">
            <v>13.42</v>
          </cell>
          <cell r="S270">
            <v>13.42</v>
          </cell>
          <cell r="T270">
            <v>0</v>
          </cell>
          <cell r="U270">
            <v>0</v>
          </cell>
          <cell r="W270">
            <v>4.6171319999999998</v>
          </cell>
          <cell r="Y270">
            <v>4.8042999999999996</v>
          </cell>
          <cell r="AA270">
            <v>0.56528500000000004</v>
          </cell>
          <cell r="AC270">
            <v>0</v>
          </cell>
          <cell r="AE270">
            <v>0</v>
          </cell>
          <cell r="AG270">
            <v>0.80162299999999997</v>
          </cell>
          <cell r="AI270">
            <v>2.7253829999999999</v>
          </cell>
          <cell r="AK270">
            <v>0.146287</v>
          </cell>
          <cell r="AM270">
            <v>0.18437500000000001</v>
          </cell>
          <cell r="AO270">
            <v>0.27688699999999999</v>
          </cell>
          <cell r="AQ270">
            <v>0</v>
          </cell>
          <cell r="AS270">
            <v>0</v>
          </cell>
          <cell r="AU270">
            <v>0</v>
          </cell>
          <cell r="AW270">
            <v>0</v>
          </cell>
          <cell r="AY270">
            <v>0</v>
          </cell>
          <cell r="BA270">
            <v>-0.78644999999999998</v>
          </cell>
          <cell r="BC270">
            <v>0</v>
          </cell>
          <cell r="BE270">
            <v>0</v>
          </cell>
          <cell r="BG270">
            <v>0</v>
          </cell>
          <cell r="BI270">
            <v>0</v>
          </cell>
          <cell r="BK270">
            <v>0</v>
          </cell>
          <cell r="BM270">
            <v>0</v>
          </cell>
          <cell r="BO270">
            <v>0</v>
          </cell>
          <cell r="BQ270">
            <v>0</v>
          </cell>
          <cell r="BR270" t="str">
            <v>IV</v>
          </cell>
          <cell r="BS270" t="str">
            <v>IVECO</v>
          </cell>
          <cell r="BT270">
            <v>20060501</v>
          </cell>
          <cell r="BU270">
            <v>20060531</v>
          </cell>
          <cell r="BV270" t="str">
            <v>0015995</v>
          </cell>
          <cell r="BW270" t="str">
            <v>2910</v>
          </cell>
          <cell r="BX270" t="str">
            <v>Assemblaggio - produz. (dir/indir/impieg)</v>
          </cell>
        </row>
        <row r="271">
          <cell r="A271" t="str">
            <v>00</v>
          </cell>
          <cell r="B271" t="str">
            <v>00</v>
          </cell>
          <cell r="C271" t="str">
            <v>02</v>
          </cell>
          <cell r="D271" t="str">
            <v>CN0193</v>
          </cell>
          <cell r="E271" t="str">
            <v>IVECO S.P.A. STABILIMENTO OM SUZZARA</v>
          </cell>
          <cell r="F271" t="str">
            <v>CN0193H</v>
          </cell>
          <cell r="G271" t="str">
            <v>IVECO SUZZARA PLANT LIGHT CDA 02101</v>
          </cell>
          <cell r="H271" t="str">
            <v>504059029</v>
          </cell>
          <cell r="I271" t="str">
            <v>PAVIMENTO PARTE CENTRALE</v>
          </cell>
          <cell r="J271" t="str">
            <v>NR</v>
          </cell>
          <cell r="K271" t="str">
            <v>2000</v>
          </cell>
          <cell r="L271" t="str">
            <v>S2000</v>
          </cell>
          <cell r="M271" t="str">
            <v>0020-FATTU</v>
          </cell>
          <cell r="N271" t="str">
            <v>MER</v>
          </cell>
          <cell r="O271">
            <v>15</v>
          </cell>
          <cell r="P271">
            <v>1248</v>
          </cell>
          <cell r="Q271">
            <v>18720</v>
          </cell>
          <cell r="R271">
            <v>15</v>
          </cell>
          <cell r="S271">
            <v>12.57</v>
          </cell>
          <cell r="T271">
            <v>0</v>
          </cell>
          <cell r="U271">
            <v>2.4300000000000002</v>
          </cell>
          <cell r="W271">
            <v>5.2324679999999999</v>
          </cell>
          <cell r="Y271">
            <v>3.13</v>
          </cell>
          <cell r="AA271">
            <v>0.50174799999999997</v>
          </cell>
          <cell r="AC271">
            <v>0</v>
          </cell>
          <cell r="AE271">
            <v>0</v>
          </cell>
          <cell r="AG271">
            <v>1.634585</v>
          </cell>
          <cell r="AI271">
            <v>2.14846</v>
          </cell>
          <cell r="AK271">
            <v>0.32226900000000003</v>
          </cell>
          <cell r="AM271">
            <v>0.31607099999999999</v>
          </cell>
          <cell r="AO271">
            <v>0.265712</v>
          </cell>
          <cell r="AQ271">
            <v>0</v>
          </cell>
          <cell r="AS271">
            <v>0</v>
          </cell>
          <cell r="AU271">
            <v>0</v>
          </cell>
          <cell r="AW271">
            <v>0</v>
          </cell>
          <cell r="AY271">
            <v>0.30987399999999998</v>
          </cell>
          <cell r="BA271">
            <v>0</v>
          </cell>
          <cell r="BC271">
            <v>0</v>
          </cell>
          <cell r="BE271">
            <v>0</v>
          </cell>
          <cell r="BG271">
            <v>0</v>
          </cell>
          <cell r="BI271">
            <v>0</v>
          </cell>
          <cell r="BK271">
            <v>0</v>
          </cell>
          <cell r="BM271">
            <v>0</v>
          </cell>
          <cell r="BO271">
            <v>0</v>
          </cell>
          <cell r="BQ271">
            <v>0</v>
          </cell>
          <cell r="BR271" t="str">
            <v>IV</v>
          </cell>
          <cell r="BS271" t="str">
            <v>IVECO</v>
          </cell>
          <cell r="BT271">
            <v>20060501</v>
          </cell>
          <cell r="BU271">
            <v>20060531</v>
          </cell>
          <cell r="BV271" t="str">
            <v>0015995</v>
          </cell>
          <cell r="BW271" t="str">
            <v>2910</v>
          </cell>
          <cell r="BX271" t="str">
            <v>Assemblaggio - produz. (dir/indir/impieg)</v>
          </cell>
        </row>
        <row r="272">
          <cell r="A272" t="str">
            <v>00</v>
          </cell>
          <cell r="B272" t="str">
            <v>00</v>
          </cell>
          <cell r="C272" t="str">
            <v>02</v>
          </cell>
          <cell r="D272" t="str">
            <v>CN0193</v>
          </cell>
          <cell r="E272" t="str">
            <v>IVECO S.P.A. STABILIMENTO OM SUZZARA</v>
          </cell>
          <cell r="F272" t="str">
            <v>CN0193H</v>
          </cell>
          <cell r="G272" t="str">
            <v>IVECO SUZZARA PLANT LIGHT CDA 02101</v>
          </cell>
          <cell r="H272" t="str">
            <v>97169002</v>
          </cell>
          <cell r="I272" t="str">
            <v>TRAVERSA ANTERIORE</v>
          </cell>
          <cell r="J272" t="str">
            <v>NR</v>
          </cell>
          <cell r="K272" t="str">
            <v>RE+S2</v>
          </cell>
          <cell r="L272" t="str">
            <v>RENAULT + S2000 (REN + S2000)</v>
          </cell>
          <cell r="M272" t="str">
            <v>0020-FATTU</v>
          </cell>
          <cell r="N272" t="str">
            <v>MER</v>
          </cell>
          <cell r="O272">
            <v>5.04</v>
          </cell>
          <cell r="P272">
            <v>6527</v>
          </cell>
          <cell r="Q272">
            <v>32896.080000000002</v>
          </cell>
          <cell r="R272">
            <v>5.04</v>
          </cell>
          <cell r="S272">
            <v>4.96</v>
          </cell>
          <cell r="T272">
            <v>0.02</v>
          </cell>
          <cell r="U272">
            <v>0.06</v>
          </cell>
          <cell r="W272">
            <v>2.5502400000000001</v>
          </cell>
          <cell r="Y272">
            <v>0</v>
          </cell>
          <cell r="AA272">
            <v>0.15301400000000001</v>
          </cell>
          <cell r="AC272">
            <v>0</v>
          </cell>
          <cell r="AE272">
            <v>0</v>
          </cell>
          <cell r="AG272">
            <v>0.175595</v>
          </cell>
          <cell r="AI272">
            <v>0.64557100000000001</v>
          </cell>
          <cell r="AK272">
            <v>2.7668999999999999E-2</v>
          </cell>
          <cell r="AM272">
            <v>3.7624999999999999E-2</v>
          </cell>
          <cell r="AO272">
            <v>7.1793999999999997E-2</v>
          </cell>
          <cell r="AQ272">
            <v>0</v>
          </cell>
          <cell r="AS272">
            <v>0</v>
          </cell>
          <cell r="AU272">
            <v>0</v>
          </cell>
          <cell r="AW272">
            <v>0</v>
          </cell>
          <cell r="AY272">
            <v>0</v>
          </cell>
          <cell r="BA272">
            <v>-0.35699999999999998</v>
          </cell>
          <cell r="BC272">
            <v>0</v>
          </cell>
          <cell r="BE272">
            <v>0</v>
          </cell>
          <cell r="BG272">
            <v>0</v>
          </cell>
          <cell r="BI272">
            <v>0</v>
          </cell>
          <cell r="BK272">
            <v>0</v>
          </cell>
          <cell r="BM272">
            <v>0</v>
          </cell>
          <cell r="BO272">
            <v>0</v>
          </cell>
          <cell r="BQ272">
            <v>0</v>
          </cell>
          <cell r="BR272" t="str">
            <v>IV</v>
          </cell>
          <cell r="BS272" t="str">
            <v>IVECO</v>
          </cell>
          <cell r="BT272">
            <v>20060501</v>
          </cell>
          <cell r="BU272">
            <v>20060531</v>
          </cell>
          <cell r="BV272" t="str">
            <v>0015995</v>
          </cell>
          <cell r="BW272" t="str">
            <v>2810</v>
          </cell>
          <cell r="BX272" t="str">
            <v>Stampaggio - produz. (dir/ind/imp)</v>
          </cell>
        </row>
        <row r="273">
          <cell r="A273" t="str">
            <v>00</v>
          </cell>
          <cell r="B273" t="str">
            <v>00</v>
          </cell>
          <cell r="C273" t="str">
            <v>02</v>
          </cell>
          <cell r="D273" t="str">
            <v>CN0193</v>
          </cell>
          <cell r="E273" t="str">
            <v>IVECO S.P.A. STABILIMENTO OM SUZZARA</v>
          </cell>
          <cell r="F273" t="str">
            <v>CN0193H</v>
          </cell>
          <cell r="G273" t="str">
            <v>IVECO SUZZARA PLANT LIGHT CDA 02101</v>
          </cell>
          <cell r="H273" t="str">
            <v>97169018</v>
          </cell>
          <cell r="I273" t="str">
            <v>PROLUNGA SX</v>
          </cell>
          <cell r="J273" t="str">
            <v>NR</v>
          </cell>
          <cell r="K273" t="str">
            <v>RE+S2</v>
          </cell>
          <cell r="L273" t="str">
            <v>RENAULT + S2000 (REN + S2000)</v>
          </cell>
          <cell r="M273" t="str">
            <v>0020-FATTU</v>
          </cell>
          <cell r="N273" t="str">
            <v>MER</v>
          </cell>
          <cell r="O273">
            <v>4.4400000000000004</v>
          </cell>
          <cell r="P273">
            <v>4191</v>
          </cell>
          <cell r="Q273">
            <v>18608.04</v>
          </cell>
          <cell r="R273">
            <v>4.4400000000000004</v>
          </cell>
          <cell r="S273">
            <v>4.4400000000000004</v>
          </cell>
          <cell r="T273">
            <v>0</v>
          </cell>
          <cell r="U273">
            <v>0</v>
          </cell>
          <cell r="W273">
            <v>1.8917060000000001</v>
          </cell>
          <cell r="Y273">
            <v>0</v>
          </cell>
          <cell r="AA273">
            <v>0.11350200000000001</v>
          </cell>
          <cell r="AC273">
            <v>0</v>
          </cell>
          <cell r="AE273">
            <v>0</v>
          </cell>
          <cell r="AG273">
            <v>0.25083699999999998</v>
          </cell>
          <cell r="AI273">
            <v>0.94993499999999997</v>
          </cell>
          <cell r="AK273">
            <v>5.3194999999999999E-2</v>
          </cell>
          <cell r="AM273">
            <v>3.5118999999999997E-2</v>
          </cell>
          <cell r="AO273">
            <v>6.5884999999999999E-2</v>
          </cell>
          <cell r="AQ273">
            <v>0</v>
          </cell>
          <cell r="AS273">
            <v>0</v>
          </cell>
          <cell r="AU273">
            <v>0</v>
          </cell>
          <cell r="AW273">
            <v>0</v>
          </cell>
          <cell r="AY273">
            <v>0</v>
          </cell>
          <cell r="BA273">
            <v>0</v>
          </cell>
          <cell r="BC273">
            <v>0</v>
          </cell>
          <cell r="BE273">
            <v>0</v>
          </cell>
          <cell r="BG273">
            <v>0</v>
          </cell>
          <cell r="BI273">
            <v>0</v>
          </cell>
          <cell r="BK273">
            <v>0</v>
          </cell>
          <cell r="BM273">
            <v>0</v>
          </cell>
          <cell r="BO273">
            <v>0</v>
          </cell>
          <cell r="BQ273">
            <v>0</v>
          </cell>
          <cell r="BR273" t="str">
            <v>IV</v>
          </cell>
          <cell r="BS273" t="str">
            <v>IVECO</v>
          </cell>
          <cell r="BT273">
            <v>20060501</v>
          </cell>
          <cell r="BU273">
            <v>20060531</v>
          </cell>
          <cell r="BV273" t="str">
            <v>0015995</v>
          </cell>
          <cell r="BW273" t="str">
            <v>2810</v>
          </cell>
          <cell r="BX273" t="str">
            <v>Stampaggio - produz. (dir/ind/imp)</v>
          </cell>
        </row>
        <row r="274">
          <cell r="A274" t="str">
            <v>00</v>
          </cell>
          <cell r="B274" t="str">
            <v>00</v>
          </cell>
          <cell r="C274" t="str">
            <v>02</v>
          </cell>
          <cell r="D274" t="str">
            <v>CN0193</v>
          </cell>
          <cell r="E274" t="str">
            <v>IVECO S.P.A. STABILIMENTO OM SUZZARA</v>
          </cell>
          <cell r="F274" t="str">
            <v>CN0193H</v>
          </cell>
          <cell r="G274" t="str">
            <v>IVECO SUZZARA PLANT LIGHT CDA 02101</v>
          </cell>
          <cell r="H274" t="str">
            <v>97169052</v>
          </cell>
          <cell r="I274" t="str">
            <v>RINFORZO TRAVERSA CRUSCOTTO</v>
          </cell>
          <cell r="J274" t="str">
            <v>NR</v>
          </cell>
          <cell r="K274" t="str">
            <v>RE+S2</v>
          </cell>
          <cell r="L274" t="str">
            <v>RENAULT + S2000 (REN + S2000)</v>
          </cell>
          <cell r="M274" t="str">
            <v>0020-FATTU</v>
          </cell>
          <cell r="N274" t="str">
            <v>MER</v>
          </cell>
          <cell r="O274">
            <v>6.45</v>
          </cell>
          <cell r="P274">
            <v>6780</v>
          </cell>
          <cell r="Q274">
            <v>43731</v>
          </cell>
          <cell r="R274">
            <v>6.45</v>
          </cell>
          <cell r="S274">
            <v>6.45</v>
          </cell>
          <cell r="T274">
            <v>0</v>
          </cell>
          <cell r="U274">
            <v>0</v>
          </cell>
          <cell r="W274">
            <v>2.6601699999999999</v>
          </cell>
          <cell r="Y274">
            <v>0</v>
          </cell>
          <cell r="AA274">
            <v>0.15961</v>
          </cell>
          <cell r="AC274">
            <v>0</v>
          </cell>
          <cell r="AE274">
            <v>0</v>
          </cell>
          <cell r="AG274">
            <v>0.175595</v>
          </cell>
          <cell r="AI274">
            <v>0.64557100000000001</v>
          </cell>
          <cell r="AK274">
            <v>3.8733999999999998E-2</v>
          </cell>
          <cell r="AM274">
            <v>5.2678000000000003E-2</v>
          </cell>
          <cell r="AO274">
            <v>7.4647000000000005E-2</v>
          </cell>
          <cell r="AQ274">
            <v>0</v>
          </cell>
          <cell r="AS274">
            <v>0</v>
          </cell>
          <cell r="AU274">
            <v>0</v>
          </cell>
          <cell r="AW274">
            <v>0</v>
          </cell>
          <cell r="AY274">
            <v>0</v>
          </cell>
          <cell r="BA274">
            <v>-0.27825</v>
          </cell>
          <cell r="BC274">
            <v>0</v>
          </cell>
          <cell r="BE274">
            <v>0</v>
          </cell>
          <cell r="BG274">
            <v>0</v>
          </cell>
          <cell r="BI274">
            <v>0</v>
          </cell>
          <cell r="BK274">
            <v>0</v>
          </cell>
          <cell r="BM274">
            <v>0</v>
          </cell>
          <cell r="BO274">
            <v>0</v>
          </cell>
          <cell r="BQ274">
            <v>0</v>
          </cell>
          <cell r="BR274" t="str">
            <v>IV</v>
          </cell>
          <cell r="BS274" t="str">
            <v>IVECO</v>
          </cell>
          <cell r="BT274">
            <v>20060501</v>
          </cell>
          <cell r="BU274">
            <v>20060531</v>
          </cell>
          <cell r="BV274" t="str">
            <v>0015995</v>
          </cell>
          <cell r="BW274" t="str">
            <v>2810</v>
          </cell>
          <cell r="BX274" t="str">
            <v>Stampaggio - produz. (dir/ind/imp)</v>
          </cell>
        </row>
        <row r="275">
          <cell r="A275" t="str">
            <v>00</v>
          </cell>
          <cell r="B275" t="str">
            <v>00</v>
          </cell>
          <cell r="C275" t="str">
            <v>02</v>
          </cell>
          <cell r="D275" t="str">
            <v>CN0193</v>
          </cell>
          <cell r="E275" t="str">
            <v>IVECO S.P.A. STABILIMENTO OM SUZZARA</v>
          </cell>
          <cell r="F275" t="str">
            <v>CN0193H</v>
          </cell>
          <cell r="G275" t="str">
            <v>IVECO SUZZARA PLANT LIGHT CDA 02101</v>
          </cell>
          <cell r="H275" t="str">
            <v>99465595</v>
          </cell>
          <cell r="I275" t="str">
            <v>PROLUNGA DX</v>
          </cell>
          <cell r="J275" t="str">
            <v>NR</v>
          </cell>
          <cell r="K275" t="str">
            <v>RE+S2</v>
          </cell>
          <cell r="L275" t="str">
            <v>RENAULT + S2000 (REN + S2000)</v>
          </cell>
          <cell r="M275" t="str">
            <v>0020-FATTU</v>
          </cell>
          <cell r="N275" t="str">
            <v>MER</v>
          </cell>
          <cell r="O275">
            <v>4.46</v>
          </cell>
          <cell r="P275">
            <v>4238</v>
          </cell>
          <cell r="Q275">
            <v>18901.48</v>
          </cell>
          <cell r="R275">
            <v>4.46</v>
          </cell>
          <cell r="S275">
            <v>4.46</v>
          </cell>
          <cell r="T275">
            <v>0</v>
          </cell>
          <cell r="U275">
            <v>0</v>
          </cell>
          <cell r="W275">
            <v>1.8917060000000001</v>
          </cell>
          <cell r="Y275">
            <v>0</v>
          </cell>
          <cell r="AA275">
            <v>0.11350200000000001</v>
          </cell>
          <cell r="AC275">
            <v>0</v>
          </cell>
          <cell r="AE275">
            <v>0</v>
          </cell>
          <cell r="AG275">
            <v>0.25083699999999998</v>
          </cell>
          <cell r="AI275">
            <v>0.94993499999999997</v>
          </cell>
          <cell r="AK275">
            <v>5.3194999999999999E-2</v>
          </cell>
          <cell r="AM275">
            <v>3.5118999999999997E-2</v>
          </cell>
          <cell r="AO275">
            <v>6.5884999999999999E-2</v>
          </cell>
          <cell r="AQ275">
            <v>0</v>
          </cell>
          <cell r="AS275">
            <v>0</v>
          </cell>
          <cell r="AU275">
            <v>0</v>
          </cell>
          <cell r="AW275">
            <v>0</v>
          </cell>
          <cell r="AY275">
            <v>0</v>
          </cell>
          <cell r="BA275">
            <v>0</v>
          </cell>
          <cell r="BC275">
            <v>0</v>
          </cell>
          <cell r="BE275">
            <v>0</v>
          </cell>
          <cell r="BG275">
            <v>0</v>
          </cell>
          <cell r="BI275">
            <v>0</v>
          </cell>
          <cell r="BK275">
            <v>0</v>
          </cell>
          <cell r="BM275">
            <v>0</v>
          </cell>
          <cell r="BO275">
            <v>0</v>
          </cell>
          <cell r="BQ275">
            <v>0</v>
          </cell>
          <cell r="BR275" t="str">
            <v>IV</v>
          </cell>
          <cell r="BS275" t="str">
            <v>IVECO</v>
          </cell>
          <cell r="BT275">
            <v>20060501</v>
          </cell>
          <cell r="BU275">
            <v>20060531</v>
          </cell>
          <cell r="BV275" t="str">
            <v>0015995</v>
          </cell>
          <cell r="BW275" t="str">
            <v>2810</v>
          </cell>
          <cell r="BX275" t="str">
            <v>Stampaggio - produz. (dir/ind/imp)</v>
          </cell>
        </row>
        <row r="276">
          <cell r="A276" t="str">
            <v>00</v>
          </cell>
          <cell r="B276" t="str">
            <v>00</v>
          </cell>
          <cell r="C276" t="str">
            <v>02</v>
          </cell>
          <cell r="D276" t="str">
            <v>CN0193</v>
          </cell>
          <cell r="E276" t="str">
            <v>IVECO S.P.A. STABILIMENTO OM SUZZARA</v>
          </cell>
          <cell r="F276" t="str">
            <v>CN0193H</v>
          </cell>
          <cell r="G276" t="str">
            <v>IVECO SUZZARA PLANT LIGHT CDA 02101</v>
          </cell>
          <cell r="H276" t="str">
            <v>99471666</v>
          </cell>
          <cell r="I276" t="str">
            <v>COFANO MOBILE COMPL.</v>
          </cell>
          <cell r="J276" t="str">
            <v>NR</v>
          </cell>
          <cell r="K276" t="str">
            <v>2000</v>
          </cell>
          <cell r="L276" t="str">
            <v>S2000</v>
          </cell>
          <cell r="M276" t="str">
            <v>0020-FATTU</v>
          </cell>
          <cell r="N276" t="str">
            <v>MER</v>
          </cell>
          <cell r="O276">
            <v>36.659999999999997</v>
          </cell>
          <cell r="P276">
            <v>5094</v>
          </cell>
          <cell r="Q276">
            <v>186746.04</v>
          </cell>
          <cell r="R276">
            <v>36.659999999999997</v>
          </cell>
          <cell r="S276">
            <v>33.78</v>
          </cell>
          <cell r="T276">
            <v>0</v>
          </cell>
          <cell r="U276">
            <v>2.88</v>
          </cell>
          <cell r="W276">
            <v>15.163501999999999</v>
          </cell>
          <cell r="Y276">
            <v>10.000299999999999</v>
          </cell>
          <cell r="AA276">
            <v>1.5098279999999999</v>
          </cell>
          <cell r="AC276">
            <v>0</v>
          </cell>
          <cell r="AE276">
            <v>0</v>
          </cell>
          <cell r="AG276">
            <v>3.9121600000000001</v>
          </cell>
          <cell r="AI276">
            <v>4.9476560000000003</v>
          </cell>
          <cell r="AK276">
            <v>0.19567100000000001</v>
          </cell>
          <cell r="AM276">
            <v>0.29725600000000002</v>
          </cell>
          <cell r="AO276">
            <v>0.72052700000000003</v>
          </cell>
          <cell r="AQ276">
            <v>0</v>
          </cell>
          <cell r="AS276">
            <v>0</v>
          </cell>
          <cell r="AU276">
            <v>0</v>
          </cell>
          <cell r="AW276">
            <v>0</v>
          </cell>
          <cell r="AY276">
            <v>0</v>
          </cell>
          <cell r="BA276">
            <v>-0.78749999999999998</v>
          </cell>
          <cell r="BC276">
            <v>0</v>
          </cell>
          <cell r="BE276">
            <v>0</v>
          </cell>
          <cell r="BG276">
            <v>0</v>
          </cell>
          <cell r="BI276">
            <v>0</v>
          </cell>
          <cell r="BK276">
            <v>0</v>
          </cell>
          <cell r="BM276">
            <v>0</v>
          </cell>
          <cell r="BO276">
            <v>0</v>
          </cell>
          <cell r="BQ276">
            <v>0</v>
          </cell>
          <cell r="BR276" t="str">
            <v>IV</v>
          </cell>
          <cell r="BS276" t="str">
            <v>IVECO</v>
          </cell>
          <cell r="BT276">
            <v>20060501</v>
          </cell>
          <cell r="BU276">
            <v>20060531</v>
          </cell>
          <cell r="BV276" t="str">
            <v>0015995</v>
          </cell>
          <cell r="BW276" t="str">
            <v>2910</v>
          </cell>
          <cell r="BX276" t="str">
            <v>Assemblaggio - produz. (dir/indir/impieg)</v>
          </cell>
        </row>
        <row r="277">
          <cell r="A277" t="str">
            <v>00</v>
          </cell>
          <cell r="B277" t="str">
            <v>00</v>
          </cell>
          <cell r="C277" t="str">
            <v>02</v>
          </cell>
          <cell r="D277" t="str">
            <v>CN0193</v>
          </cell>
          <cell r="E277" t="str">
            <v>IVECO S.P.A. STABILIMENTO OM SUZZARA</v>
          </cell>
          <cell r="F277" t="str">
            <v>CN0193H</v>
          </cell>
          <cell r="G277" t="str">
            <v>IVECO SUZZARA PLANT LIGHT CDA 02101</v>
          </cell>
          <cell r="H277" t="str">
            <v>99483713</v>
          </cell>
          <cell r="I277" t="str">
            <v>RINFORZO COMPLETO DX.</v>
          </cell>
          <cell r="J277" t="str">
            <v>NR</v>
          </cell>
          <cell r="K277" t="str">
            <v>2000</v>
          </cell>
          <cell r="L277" t="str">
            <v>S2000</v>
          </cell>
          <cell r="M277" t="str">
            <v>0020-FATTU</v>
          </cell>
          <cell r="N277" t="str">
            <v>MER</v>
          </cell>
          <cell r="O277">
            <v>3.08</v>
          </cell>
          <cell r="P277">
            <v>6636</v>
          </cell>
          <cell r="Q277">
            <v>20438.88</v>
          </cell>
          <cell r="R277">
            <v>3.08</v>
          </cell>
          <cell r="S277">
            <v>3.04</v>
          </cell>
          <cell r="T277">
            <v>0</v>
          </cell>
          <cell r="U277">
            <v>0.04</v>
          </cell>
          <cell r="W277">
            <v>0.91224000000000005</v>
          </cell>
          <cell r="Y277">
            <v>0.42799999999999999</v>
          </cell>
          <cell r="AA277">
            <v>8.0413999999999999E-2</v>
          </cell>
          <cell r="AC277">
            <v>0.46500000000000002</v>
          </cell>
          <cell r="AE277">
            <v>2.7900000000000001E-2</v>
          </cell>
          <cell r="AG277">
            <v>0.20658199999999999</v>
          </cell>
          <cell r="AI277">
            <v>0.180759</v>
          </cell>
          <cell r="AK277">
            <v>0</v>
          </cell>
          <cell r="AM277">
            <v>0</v>
          </cell>
          <cell r="AO277">
            <v>4.6017000000000002E-2</v>
          </cell>
          <cell r="AQ277">
            <v>0</v>
          </cell>
          <cell r="AS277">
            <v>0</v>
          </cell>
          <cell r="AU277">
            <v>0</v>
          </cell>
          <cell r="AW277">
            <v>0</v>
          </cell>
          <cell r="AY277">
            <v>0</v>
          </cell>
          <cell r="BA277">
            <v>-8.7499999999999994E-2</v>
          </cell>
          <cell r="BC277">
            <v>0</v>
          </cell>
          <cell r="BE277">
            <v>0</v>
          </cell>
          <cell r="BG277">
            <v>0</v>
          </cell>
          <cell r="BI277">
            <v>0</v>
          </cell>
          <cell r="BK277">
            <v>0</v>
          </cell>
          <cell r="BM277">
            <v>0</v>
          </cell>
          <cell r="BO277">
            <v>0</v>
          </cell>
          <cell r="BQ277">
            <v>0</v>
          </cell>
          <cell r="BR277" t="str">
            <v>IV</v>
          </cell>
          <cell r="BS277" t="str">
            <v>IVECO</v>
          </cell>
          <cell r="BT277">
            <v>20060501</v>
          </cell>
          <cell r="BU277">
            <v>20060531</v>
          </cell>
          <cell r="BV277" t="str">
            <v>0015995</v>
          </cell>
          <cell r="BW277" t="str">
            <v>2910</v>
          </cell>
          <cell r="BX277" t="str">
            <v>Assemblaggio - produz. (dir/indir/impieg)</v>
          </cell>
        </row>
        <row r="278">
          <cell r="A278" t="str">
            <v>00</v>
          </cell>
          <cell r="B278" t="str">
            <v>00</v>
          </cell>
          <cell r="C278" t="str">
            <v>02</v>
          </cell>
          <cell r="D278" t="str">
            <v>CN0193</v>
          </cell>
          <cell r="E278" t="str">
            <v>IVECO S.P.A. STABILIMENTO OM SUZZARA</v>
          </cell>
          <cell r="F278" t="str">
            <v>CN0193H</v>
          </cell>
          <cell r="G278" t="str">
            <v>IVECO SUZZARA PLANT LIGHT CDA 02101</v>
          </cell>
          <cell r="H278" t="str">
            <v>99483715</v>
          </cell>
          <cell r="I278" t="str">
            <v>RINFORZO COMPLETO SX</v>
          </cell>
          <cell r="J278" t="str">
            <v>NR</v>
          </cell>
          <cell r="K278" t="str">
            <v>2000</v>
          </cell>
          <cell r="L278" t="str">
            <v>S2000</v>
          </cell>
          <cell r="M278" t="str">
            <v>0020-FATTU</v>
          </cell>
          <cell r="N278" t="str">
            <v>MER</v>
          </cell>
          <cell r="O278">
            <v>3.08</v>
          </cell>
          <cell r="P278">
            <v>6868</v>
          </cell>
          <cell r="Q278">
            <v>21153.439999999999</v>
          </cell>
          <cell r="R278">
            <v>3.08</v>
          </cell>
          <cell r="S278">
            <v>3.04</v>
          </cell>
          <cell r="T278">
            <v>0</v>
          </cell>
          <cell r="U278">
            <v>0.04</v>
          </cell>
          <cell r="W278">
            <v>0.91224000000000005</v>
          </cell>
          <cell r="Y278">
            <v>0.42799999999999999</v>
          </cell>
          <cell r="AA278">
            <v>8.0413999999999999E-2</v>
          </cell>
          <cell r="AC278">
            <v>0.46500000000000002</v>
          </cell>
          <cell r="AE278">
            <v>2.7900000000000001E-2</v>
          </cell>
          <cell r="AG278">
            <v>0.20658199999999999</v>
          </cell>
          <cell r="AI278">
            <v>0.180759</v>
          </cell>
          <cell r="AK278">
            <v>0</v>
          </cell>
          <cell r="AM278">
            <v>0</v>
          </cell>
          <cell r="AO278">
            <v>4.6017000000000002E-2</v>
          </cell>
          <cell r="AQ278">
            <v>0</v>
          </cell>
          <cell r="AS278">
            <v>0</v>
          </cell>
          <cell r="AU278">
            <v>0</v>
          </cell>
          <cell r="AW278">
            <v>0</v>
          </cell>
          <cell r="AY278">
            <v>0</v>
          </cell>
          <cell r="BA278">
            <v>-8.7499999999999994E-2</v>
          </cell>
          <cell r="BC278">
            <v>0</v>
          </cell>
          <cell r="BE278">
            <v>0</v>
          </cell>
          <cell r="BG278">
            <v>0</v>
          </cell>
          <cell r="BI278">
            <v>0</v>
          </cell>
          <cell r="BK278">
            <v>0</v>
          </cell>
          <cell r="BM278">
            <v>0</v>
          </cell>
          <cell r="BO278">
            <v>0</v>
          </cell>
          <cell r="BQ278">
            <v>0</v>
          </cell>
          <cell r="BR278" t="str">
            <v>IV</v>
          </cell>
          <cell r="BS278" t="str">
            <v>IVECO</v>
          </cell>
          <cell r="BT278">
            <v>20060501</v>
          </cell>
          <cell r="BU278">
            <v>20060531</v>
          </cell>
          <cell r="BV278" t="str">
            <v>0015995</v>
          </cell>
          <cell r="BW278" t="str">
            <v>2910</v>
          </cell>
          <cell r="BX278" t="str">
            <v>Assemblaggio - produz. (dir/indir/impieg)</v>
          </cell>
        </row>
        <row r="279">
          <cell r="A279" t="str">
            <v>00</v>
          </cell>
          <cell r="B279" t="str">
            <v>00</v>
          </cell>
          <cell r="C279" t="str">
            <v>02</v>
          </cell>
          <cell r="D279" t="str">
            <v>CN0193</v>
          </cell>
          <cell r="E279" t="str">
            <v>IVECO S.P.A. STABILIMENTO OM SUZZARA</v>
          </cell>
          <cell r="F279" t="str">
            <v>CN0193H</v>
          </cell>
          <cell r="G279" t="str">
            <v>IVECO SUZZARA PLANT LIGHT CDA 02101</v>
          </cell>
          <cell r="H279" t="str">
            <v>99485513</v>
          </cell>
          <cell r="I279" t="str">
            <v>PASSARUOTA INTERNO POSTERIORE SINGOLE</v>
          </cell>
          <cell r="J279" t="str">
            <v>NR</v>
          </cell>
          <cell r="K279" t="str">
            <v>2000</v>
          </cell>
          <cell r="L279" t="str">
            <v>S2000</v>
          </cell>
          <cell r="M279" t="str">
            <v>0020-FATTU</v>
          </cell>
          <cell r="N279" t="str">
            <v>MER</v>
          </cell>
          <cell r="O279">
            <v>3.32</v>
          </cell>
          <cell r="P279">
            <v>2320</v>
          </cell>
          <cell r="Q279">
            <v>7702.4</v>
          </cell>
          <cell r="R279">
            <v>3.32</v>
          </cell>
          <cell r="S279">
            <v>2.97</v>
          </cell>
          <cell r="T279">
            <v>0</v>
          </cell>
          <cell r="U279">
            <v>0.35</v>
          </cell>
          <cell r="W279">
            <v>2.2951079999999999</v>
          </cell>
          <cell r="Y279">
            <v>0</v>
          </cell>
          <cell r="AA279">
            <v>0.137706</v>
          </cell>
          <cell r="AC279">
            <v>0</v>
          </cell>
          <cell r="AE279">
            <v>0</v>
          </cell>
          <cell r="AG279">
            <v>0.79017899999999996</v>
          </cell>
          <cell r="AI279">
            <v>0.68172299999999997</v>
          </cell>
          <cell r="AK279">
            <v>2.5564E-2</v>
          </cell>
          <cell r="AM279">
            <v>5.2678000000000003E-2</v>
          </cell>
          <cell r="AO279">
            <v>7.9658999999999994E-2</v>
          </cell>
          <cell r="AQ279">
            <v>0</v>
          </cell>
          <cell r="AS279">
            <v>0</v>
          </cell>
          <cell r="AU279">
            <v>0</v>
          </cell>
          <cell r="AW279">
            <v>0</v>
          </cell>
          <cell r="AY279">
            <v>0</v>
          </cell>
          <cell r="BA279">
            <v>0</v>
          </cell>
          <cell r="BC279">
            <v>0</v>
          </cell>
          <cell r="BE279">
            <v>0</v>
          </cell>
          <cell r="BG279">
            <v>0</v>
          </cell>
          <cell r="BI279">
            <v>0</v>
          </cell>
          <cell r="BK279">
            <v>0</v>
          </cell>
          <cell r="BM279">
            <v>0</v>
          </cell>
          <cell r="BO279">
            <v>0</v>
          </cell>
          <cell r="BQ279">
            <v>0</v>
          </cell>
          <cell r="BR279" t="str">
            <v>IV</v>
          </cell>
          <cell r="BS279" t="str">
            <v>IVECO</v>
          </cell>
          <cell r="BT279">
            <v>20060501</v>
          </cell>
          <cell r="BU279">
            <v>20060531</v>
          </cell>
          <cell r="BV279" t="str">
            <v>0015995</v>
          </cell>
          <cell r="BW279" t="str">
            <v>2810</v>
          </cell>
          <cell r="BX279" t="str">
            <v>Stampaggio - produz. (dir/ind/imp)</v>
          </cell>
        </row>
        <row r="280">
          <cell r="A280" t="str">
            <v>00</v>
          </cell>
          <cell r="B280" t="str">
            <v>00</v>
          </cell>
          <cell r="C280" t="str">
            <v>02</v>
          </cell>
          <cell r="D280" t="str">
            <v>CN0193</v>
          </cell>
          <cell r="E280" t="str">
            <v>IVECO S.P.A. STABILIMENTO OM SUZZARA</v>
          </cell>
          <cell r="F280" t="str">
            <v>CN0193H</v>
          </cell>
          <cell r="G280" t="str">
            <v>IVECO SUZZARA PLANT LIGHT CDA 02101</v>
          </cell>
          <cell r="H280" t="str">
            <v>99488867</v>
          </cell>
          <cell r="I280" t="str">
            <v>TRAVERSA CENTRALE</v>
          </cell>
          <cell r="J280" t="str">
            <v>NR</v>
          </cell>
          <cell r="K280" t="str">
            <v>2000</v>
          </cell>
          <cell r="L280" t="str">
            <v>S2000</v>
          </cell>
          <cell r="M280" t="str">
            <v>0020-FATTU</v>
          </cell>
          <cell r="N280" t="str">
            <v>MER</v>
          </cell>
          <cell r="O280">
            <v>9.75</v>
          </cell>
          <cell r="P280">
            <v>5646</v>
          </cell>
          <cell r="Q280">
            <v>55048.5</v>
          </cell>
          <cell r="R280">
            <v>9.75</v>
          </cell>
          <cell r="S280">
            <v>9.5299999999999994</v>
          </cell>
          <cell r="T280">
            <v>0</v>
          </cell>
          <cell r="U280">
            <v>0.22</v>
          </cell>
          <cell r="W280">
            <v>1.2381599999999999</v>
          </cell>
          <cell r="Y280">
            <v>2.8773</v>
          </cell>
          <cell r="AA280">
            <v>0.24692700000000001</v>
          </cell>
          <cell r="AC280">
            <v>0</v>
          </cell>
          <cell r="AE280">
            <v>0</v>
          </cell>
          <cell r="AG280">
            <v>1.6381380000000001</v>
          </cell>
          <cell r="AI280">
            <v>2.535962</v>
          </cell>
          <cell r="AK280">
            <v>4.0669999999999998E-2</v>
          </cell>
          <cell r="AM280">
            <v>5.2678000000000003E-2</v>
          </cell>
          <cell r="AO280">
            <v>0.172596</v>
          </cell>
          <cell r="AQ280">
            <v>0</v>
          </cell>
          <cell r="AS280">
            <v>0</v>
          </cell>
          <cell r="AU280">
            <v>0</v>
          </cell>
          <cell r="AW280">
            <v>0</v>
          </cell>
          <cell r="AY280">
            <v>0</v>
          </cell>
          <cell r="BA280">
            <v>0</v>
          </cell>
          <cell r="BC280">
            <v>0</v>
          </cell>
          <cell r="BE280">
            <v>0</v>
          </cell>
          <cell r="BG280">
            <v>0</v>
          </cell>
          <cell r="BI280">
            <v>0</v>
          </cell>
          <cell r="BK280">
            <v>0</v>
          </cell>
          <cell r="BM280">
            <v>0</v>
          </cell>
          <cell r="BO280">
            <v>0</v>
          </cell>
          <cell r="BQ280">
            <v>0</v>
          </cell>
          <cell r="BR280" t="str">
            <v>IV</v>
          </cell>
          <cell r="BS280" t="str">
            <v>IVECO</v>
          </cell>
          <cell r="BT280">
            <v>20060501</v>
          </cell>
          <cell r="BU280">
            <v>20060531</v>
          </cell>
          <cell r="BV280" t="str">
            <v>0015995</v>
          </cell>
          <cell r="BW280" t="str">
            <v>2910</v>
          </cell>
          <cell r="BX280" t="str">
            <v>Assemblaggio - produz. (dir/indir/impieg)</v>
          </cell>
        </row>
        <row r="281">
          <cell r="A281" t="str">
            <v>00</v>
          </cell>
          <cell r="B281" t="str">
            <v>00</v>
          </cell>
          <cell r="C281" t="str">
            <v>02</v>
          </cell>
          <cell r="D281" t="str">
            <v>CN0193</v>
          </cell>
          <cell r="E281" t="str">
            <v>IVECO S.P.A. STABILIMENTO OM SUZZARA</v>
          </cell>
          <cell r="F281" t="str">
            <v>CN0193H</v>
          </cell>
          <cell r="G281" t="str">
            <v>IVECO SUZZARA PLANT LIGHT CDA 02101</v>
          </cell>
          <cell r="H281" t="str">
            <v>99489371</v>
          </cell>
          <cell r="I281" t="str">
            <v>PARAFANGO COMPLETO</v>
          </cell>
          <cell r="J281" t="str">
            <v>NR</v>
          </cell>
          <cell r="K281" t="str">
            <v>2000</v>
          </cell>
          <cell r="L281" t="str">
            <v>S2000</v>
          </cell>
          <cell r="M281" t="str">
            <v>0020-FATTU</v>
          </cell>
          <cell r="N281" t="str">
            <v>MER</v>
          </cell>
          <cell r="O281">
            <v>12.72</v>
          </cell>
          <cell r="P281">
            <v>5696</v>
          </cell>
          <cell r="Q281">
            <v>72453.119999999995</v>
          </cell>
          <cell r="R281">
            <v>12.72</v>
          </cell>
          <cell r="S281">
            <v>11.53</v>
          </cell>
          <cell r="T281">
            <v>0</v>
          </cell>
          <cell r="U281">
            <v>1.19</v>
          </cell>
          <cell r="W281">
            <v>4.5719219999999998</v>
          </cell>
          <cell r="Y281">
            <v>1.6547000000000001</v>
          </cell>
          <cell r="AA281">
            <v>0.37359700000000001</v>
          </cell>
          <cell r="AC281">
            <v>0.22</v>
          </cell>
          <cell r="AE281">
            <v>1.32E-2</v>
          </cell>
          <cell r="AG281">
            <v>1.030375</v>
          </cell>
          <cell r="AI281">
            <v>2.8439410000000001</v>
          </cell>
          <cell r="AK281">
            <v>7.6498999999999998E-2</v>
          </cell>
          <cell r="AM281">
            <v>5.2678000000000003E-2</v>
          </cell>
          <cell r="AO281">
            <v>0.21673799999999999</v>
          </cell>
          <cell r="AQ281">
            <v>0</v>
          </cell>
          <cell r="AS281">
            <v>0</v>
          </cell>
          <cell r="AU281">
            <v>0</v>
          </cell>
          <cell r="AW281">
            <v>0</v>
          </cell>
          <cell r="AY281">
            <v>0</v>
          </cell>
          <cell r="BA281">
            <v>-2.4500000000000001E-2</v>
          </cell>
          <cell r="BC281">
            <v>0</v>
          </cell>
          <cell r="BE281">
            <v>0</v>
          </cell>
          <cell r="BG281">
            <v>0</v>
          </cell>
          <cell r="BI281">
            <v>0</v>
          </cell>
          <cell r="BK281">
            <v>0</v>
          </cell>
          <cell r="BM281">
            <v>0</v>
          </cell>
          <cell r="BO281">
            <v>0</v>
          </cell>
          <cell r="BQ281">
            <v>0</v>
          </cell>
          <cell r="BR281" t="str">
            <v>IV</v>
          </cell>
          <cell r="BS281" t="str">
            <v>IVECO</v>
          </cell>
          <cell r="BT281">
            <v>20060501</v>
          </cell>
          <cell r="BU281">
            <v>20060531</v>
          </cell>
          <cell r="BV281" t="str">
            <v>0015995</v>
          </cell>
          <cell r="BW281" t="str">
            <v>2910</v>
          </cell>
          <cell r="BX281" t="str">
            <v>Assemblaggio - produz. (dir/indir/impieg)</v>
          </cell>
        </row>
        <row r="282">
          <cell r="A282" t="str">
            <v>00</v>
          </cell>
          <cell r="B282" t="str">
            <v>00</v>
          </cell>
          <cell r="C282" t="str">
            <v>02</v>
          </cell>
          <cell r="D282" t="str">
            <v>CN0193</v>
          </cell>
          <cell r="E282" t="str">
            <v>IVECO S.P.A. STABILIMENTO OM SUZZARA</v>
          </cell>
          <cell r="F282" t="str">
            <v>CN0193H</v>
          </cell>
          <cell r="G282" t="str">
            <v>IVECO SUZZARA PLANT LIGHT CDA 02101</v>
          </cell>
          <cell r="H282" t="str">
            <v>99489805</v>
          </cell>
          <cell r="I282" t="str">
            <v>PARAFANGO COMPLETO</v>
          </cell>
          <cell r="J282" t="str">
            <v>NR</v>
          </cell>
          <cell r="K282" t="str">
            <v>2000</v>
          </cell>
          <cell r="L282" t="str">
            <v>S2000</v>
          </cell>
          <cell r="M282" t="str">
            <v>0020-FATTU</v>
          </cell>
          <cell r="N282" t="str">
            <v>MER</v>
          </cell>
          <cell r="O282">
            <v>12.72</v>
          </cell>
          <cell r="P282">
            <v>5696</v>
          </cell>
          <cell r="Q282">
            <v>72453.119999999995</v>
          </cell>
          <cell r="R282">
            <v>12.72</v>
          </cell>
          <cell r="S282">
            <v>11.53</v>
          </cell>
          <cell r="T282">
            <v>0</v>
          </cell>
          <cell r="U282">
            <v>1.19</v>
          </cell>
          <cell r="W282">
            <v>4.5719219999999998</v>
          </cell>
          <cell r="Y282">
            <v>1.6547000000000001</v>
          </cell>
          <cell r="AA282">
            <v>0.37359700000000001</v>
          </cell>
          <cell r="AC282">
            <v>0.22</v>
          </cell>
          <cell r="AE282">
            <v>1.32E-2</v>
          </cell>
          <cell r="AG282">
            <v>1.030375</v>
          </cell>
          <cell r="AI282">
            <v>2.843861</v>
          </cell>
          <cell r="AK282">
            <v>7.6498999999999998E-2</v>
          </cell>
          <cell r="AM282">
            <v>5.2678000000000003E-2</v>
          </cell>
          <cell r="AO282">
            <v>0.21673600000000001</v>
          </cell>
          <cell r="AQ282">
            <v>0</v>
          </cell>
          <cell r="AS282">
            <v>0</v>
          </cell>
          <cell r="AU282">
            <v>0</v>
          </cell>
          <cell r="AW282">
            <v>0</v>
          </cell>
          <cell r="AY282">
            <v>0</v>
          </cell>
          <cell r="BA282">
            <v>-2.4500000000000001E-2</v>
          </cell>
          <cell r="BC282">
            <v>0</v>
          </cell>
          <cell r="BE282">
            <v>0</v>
          </cell>
          <cell r="BG282">
            <v>0</v>
          </cell>
          <cell r="BI282">
            <v>0</v>
          </cell>
          <cell r="BK282">
            <v>0</v>
          </cell>
          <cell r="BM282">
            <v>0</v>
          </cell>
          <cell r="BO282">
            <v>0</v>
          </cell>
          <cell r="BQ282">
            <v>0</v>
          </cell>
          <cell r="BR282" t="str">
            <v>IV</v>
          </cell>
          <cell r="BS282" t="str">
            <v>IVECO</v>
          </cell>
          <cell r="BT282">
            <v>20060501</v>
          </cell>
          <cell r="BU282">
            <v>20060531</v>
          </cell>
          <cell r="BV282" t="str">
            <v>0015995</v>
          </cell>
          <cell r="BW282" t="str">
            <v>2910</v>
          </cell>
          <cell r="BX282" t="str">
            <v>Assemblaggio - produz. (dir/indir/impieg)</v>
          </cell>
        </row>
        <row r="283">
          <cell r="A283" t="str">
            <v>00</v>
          </cell>
          <cell r="B283" t="str">
            <v>00</v>
          </cell>
          <cell r="C283" t="str">
            <v>02</v>
          </cell>
          <cell r="D283" t="str">
            <v>CN0193</v>
          </cell>
          <cell r="E283" t="str">
            <v>IVECO S.P.A. STABILIMENTO OM SUZZARA</v>
          </cell>
          <cell r="F283" t="str">
            <v>CN0193H</v>
          </cell>
          <cell r="G283" t="str">
            <v>IVECO SUZZARA PLANT LIGHT CDA 02101</v>
          </cell>
          <cell r="H283" t="str">
            <v>99489862</v>
          </cell>
          <cell r="I283" t="str">
            <v>RIVESTIMENTO ESTERNO INFERIORE DX</v>
          </cell>
          <cell r="J283" t="str">
            <v>NR</v>
          </cell>
          <cell r="K283" t="str">
            <v>2000</v>
          </cell>
          <cell r="L283" t="str">
            <v>S2000</v>
          </cell>
          <cell r="M283" t="str">
            <v>0020-FATTU</v>
          </cell>
          <cell r="N283" t="str">
            <v>MER</v>
          </cell>
          <cell r="O283">
            <v>8.23</v>
          </cell>
          <cell r="P283">
            <v>102</v>
          </cell>
          <cell r="Q283">
            <v>839.46</v>
          </cell>
          <cell r="R283">
            <v>8.23</v>
          </cell>
          <cell r="S283">
            <v>6.9</v>
          </cell>
          <cell r="T283">
            <v>0</v>
          </cell>
          <cell r="U283">
            <v>1.33</v>
          </cell>
          <cell r="W283">
            <v>5.9656580000000003</v>
          </cell>
          <cell r="Y283">
            <v>0</v>
          </cell>
          <cell r="AA283">
            <v>0.35793900000000001</v>
          </cell>
          <cell r="AC283">
            <v>0</v>
          </cell>
          <cell r="AE283">
            <v>0</v>
          </cell>
          <cell r="AG283">
            <v>0.43898799999999999</v>
          </cell>
          <cell r="AI283">
            <v>1.6623540000000001</v>
          </cell>
          <cell r="AK283">
            <v>0.23937900000000001</v>
          </cell>
          <cell r="AM283">
            <v>0.15803500000000001</v>
          </cell>
          <cell r="AO283">
            <v>0.17644699999999999</v>
          </cell>
          <cell r="AQ283">
            <v>0</v>
          </cell>
          <cell r="AS283">
            <v>0</v>
          </cell>
          <cell r="AU283">
            <v>0</v>
          </cell>
          <cell r="AW283">
            <v>0</v>
          </cell>
          <cell r="AY283">
            <v>0</v>
          </cell>
          <cell r="BA283">
            <v>0</v>
          </cell>
          <cell r="BC283">
            <v>0</v>
          </cell>
          <cell r="BE283">
            <v>0</v>
          </cell>
          <cell r="BG283">
            <v>0</v>
          </cell>
          <cell r="BI283">
            <v>0</v>
          </cell>
          <cell r="BK283">
            <v>0</v>
          </cell>
          <cell r="BM283">
            <v>0</v>
          </cell>
          <cell r="BO283">
            <v>0</v>
          </cell>
          <cell r="BQ283">
            <v>0</v>
          </cell>
          <cell r="BR283" t="str">
            <v>IV</v>
          </cell>
          <cell r="BS283" t="str">
            <v>IVECO</v>
          </cell>
          <cell r="BT283">
            <v>20060501</v>
          </cell>
          <cell r="BU283">
            <v>20060531</v>
          </cell>
          <cell r="BV283" t="str">
            <v>0015995</v>
          </cell>
          <cell r="BW283" t="str">
            <v>2810</v>
          </cell>
          <cell r="BX283" t="str">
            <v>Stampaggio - produz. (dir/ind/imp)</v>
          </cell>
        </row>
        <row r="284">
          <cell r="A284" t="str">
            <v>00</v>
          </cell>
          <cell r="B284" t="str">
            <v>00</v>
          </cell>
          <cell r="C284" t="str">
            <v>02</v>
          </cell>
          <cell r="D284" t="str">
            <v>CN0193</v>
          </cell>
          <cell r="E284" t="str">
            <v>IVECO S.P.A. STABILIMENTO OM SUZZARA</v>
          </cell>
          <cell r="F284" t="str">
            <v>CN0193H</v>
          </cell>
          <cell r="G284" t="str">
            <v>IVECO SUZZARA PLANT LIGHT CDA 02101</v>
          </cell>
          <cell r="H284" t="str">
            <v>99489863</v>
          </cell>
          <cell r="I284" t="str">
            <v>RIVESTIMENTO ESTERNO INFERIORE SX</v>
          </cell>
          <cell r="J284" t="str">
            <v>NR</v>
          </cell>
          <cell r="K284" t="str">
            <v>2000</v>
          </cell>
          <cell r="L284" t="str">
            <v>S2000</v>
          </cell>
          <cell r="M284" t="str">
            <v>0020-FATTU</v>
          </cell>
          <cell r="N284" t="str">
            <v>MER</v>
          </cell>
          <cell r="O284">
            <v>8.23</v>
          </cell>
          <cell r="P284">
            <v>81</v>
          </cell>
          <cell r="Q284">
            <v>666.63</v>
          </cell>
          <cell r="R284">
            <v>8.23</v>
          </cell>
          <cell r="S284">
            <v>6.9</v>
          </cell>
          <cell r="T284">
            <v>0</v>
          </cell>
          <cell r="U284">
            <v>1.33</v>
          </cell>
          <cell r="W284">
            <v>5.9656580000000003</v>
          </cell>
          <cell r="Y284">
            <v>0</v>
          </cell>
          <cell r="AA284">
            <v>0.35793900000000001</v>
          </cell>
          <cell r="AC284">
            <v>0</v>
          </cell>
          <cell r="AE284">
            <v>0</v>
          </cell>
          <cell r="AG284">
            <v>0.43898799999999999</v>
          </cell>
          <cell r="AI284">
            <v>1.6623540000000001</v>
          </cell>
          <cell r="AK284">
            <v>0.23937900000000001</v>
          </cell>
          <cell r="AM284">
            <v>0.15803500000000001</v>
          </cell>
          <cell r="AO284">
            <v>0.17644699999999999</v>
          </cell>
          <cell r="AQ284">
            <v>0</v>
          </cell>
          <cell r="AS284">
            <v>0</v>
          </cell>
          <cell r="AU284">
            <v>0</v>
          </cell>
          <cell r="AW284">
            <v>0</v>
          </cell>
          <cell r="AY284">
            <v>0</v>
          </cell>
          <cell r="BA284">
            <v>0</v>
          </cell>
          <cell r="BC284">
            <v>0</v>
          </cell>
          <cell r="BE284">
            <v>0</v>
          </cell>
          <cell r="BG284">
            <v>0</v>
          </cell>
          <cell r="BI284">
            <v>0</v>
          </cell>
          <cell r="BK284">
            <v>0</v>
          </cell>
          <cell r="BM284">
            <v>0</v>
          </cell>
          <cell r="BO284">
            <v>0</v>
          </cell>
          <cell r="BQ284">
            <v>0</v>
          </cell>
          <cell r="BR284" t="str">
            <v>IV</v>
          </cell>
          <cell r="BS284" t="str">
            <v>IVECO</v>
          </cell>
          <cell r="BT284">
            <v>20060501</v>
          </cell>
          <cell r="BU284">
            <v>20060531</v>
          </cell>
          <cell r="BV284" t="str">
            <v>0015995</v>
          </cell>
          <cell r="BW284" t="str">
            <v>2810</v>
          </cell>
          <cell r="BX284" t="str">
            <v>Stampaggio - produz. (dir/ind/imp)</v>
          </cell>
        </row>
        <row r="285">
          <cell r="A285" t="str">
            <v>00</v>
          </cell>
          <cell r="B285" t="str">
            <v>00</v>
          </cell>
          <cell r="C285" t="str">
            <v>02</v>
          </cell>
          <cell r="D285" t="str">
            <v>CN0193</v>
          </cell>
          <cell r="E285" t="str">
            <v>IVECO S.P.A. STABILIMENTO OM SUZZARA</v>
          </cell>
          <cell r="F285" t="str">
            <v>CN0193H</v>
          </cell>
          <cell r="G285" t="str">
            <v>IVECO SUZZARA PLANT LIGHT CDA 02101</v>
          </cell>
          <cell r="H285" t="str">
            <v>99489874</v>
          </cell>
          <cell r="I285" t="str">
            <v>LONGH.INF.PORTA SCORR.DX GD</v>
          </cell>
          <cell r="J285" t="str">
            <v>NR</v>
          </cell>
          <cell r="K285" t="str">
            <v>2000</v>
          </cell>
          <cell r="L285" t="str">
            <v>S2000</v>
          </cell>
          <cell r="M285" t="str">
            <v>0020-FATTU</v>
          </cell>
          <cell r="N285" t="str">
            <v>MER</v>
          </cell>
          <cell r="O285">
            <v>4.29</v>
          </cell>
          <cell r="P285">
            <v>200</v>
          </cell>
          <cell r="Q285">
            <v>858</v>
          </cell>
          <cell r="R285">
            <v>4.29</v>
          </cell>
          <cell r="S285">
            <v>4.1900000000000004</v>
          </cell>
          <cell r="T285">
            <v>0</v>
          </cell>
          <cell r="U285">
            <v>0.1</v>
          </cell>
          <cell r="W285">
            <v>3.0020760000000002</v>
          </cell>
          <cell r="Y285">
            <v>0</v>
          </cell>
          <cell r="AA285">
            <v>0.18012400000000001</v>
          </cell>
          <cell r="AC285">
            <v>0</v>
          </cell>
          <cell r="AE285">
            <v>0</v>
          </cell>
          <cell r="AG285">
            <v>0.81212799999999996</v>
          </cell>
          <cell r="AI285">
            <v>1.2952729999999999</v>
          </cell>
          <cell r="AK285">
            <v>0.51129199999999997</v>
          </cell>
          <cell r="AM285">
            <v>1.053572</v>
          </cell>
          <cell r="AO285">
            <v>0.13708899999999999</v>
          </cell>
          <cell r="AQ285">
            <v>0</v>
          </cell>
          <cell r="AS285">
            <v>0</v>
          </cell>
          <cell r="AU285">
            <v>0</v>
          </cell>
          <cell r="AW285">
            <v>0</v>
          </cell>
          <cell r="AY285">
            <v>0</v>
          </cell>
          <cell r="BA285">
            <v>0</v>
          </cell>
          <cell r="BC285">
            <v>0</v>
          </cell>
          <cell r="BE285">
            <v>0</v>
          </cell>
          <cell r="BG285">
            <v>0</v>
          </cell>
          <cell r="BI285">
            <v>0</v>
          </cell>
          <cell r="BK285">
            <v>0</v>
          </cell>
          <cell r="BM285">
            <v>0</v>
          </cell>
          <cell r="BO285">
            <v>0</v>
          </cell>
          <cell r="BQ285">
            <v>0</v>
          </cell>
          <cell r="BR285" t="str">
            <v>IV</v>
          </cell>
          <cell r="BS285" t="str">
            <v>IVECO</v>
          </cell>
          <cell r="BT285">
            <v>20060501</v>
          </cell>
          <cell r="BU285">
            <v>20060531</v>
          </cell>
          <cell r="BV285" t="str">
            <v>0015995</v>
          </cell>
          <cell r="BW285" t="str">
            <v>2810</v>
          </cell>
          <cell r="BX285" t="str">
            <v>Stampaggio - produz. (dir/ind/imp)</v>
          </cell>
        </row>
        <row r="286">
          <cell r="A286" t="str">
            <v>00</v>
          </cell>
          <cell r="B286" t="str">
            <v>00</v>
          </cell>
          <cell r="C286" t="str">
            <v>02</v>
          </cell>
          <cell r="D286" t="str">
            <v>CN0193</v>
          </cell>
          <cell r="E286" t="str">
            <v>IVECO S.P.A. STABILIMENTO OM SUZZARA</v>
          </cell>
          <cell r="F286" t="str">
            <v>CN0193H</v>
          </cell>
          <cell r="G286" t="str">
            <v>IVECO SUZZARA PLANT LIGHT CDA 02101</v>
          </cell>
          <cell r="H286" t="str">
            <v>99489877</v>
          </cell>
          <cell r="I286" t="str">
            <v>LONGH.INF.LATO OPP.SX GS</v>
          </cell>
          <cell r="J286" t="str">
            <v>NR</v>
          </cell>
          <cell r="K286" t="str">
            <v>2000</v>
          </cell>
          <cell r="L286" t="str">
            <v>S2000</v>
          </cell>
          <cell r="M286" t="str">
            <v>0020-FATTU</v>
          </cell>
          <cell r="N286" t="str">
            <v>MER</v>
          </cell>
          <cell r="O286">
            <v>4.3899999999999997</v>
          </cell>
          <cell r="P286">
            <v>155</v>
          </cell>
          <cell r="Q286">
            <v>680.45</v>
          </cell>
          <cell r="R286">
            <v>4.3899999999999997</v>
          </cell>
          <cell r="S286">
            <v>4.29</v>
          </cell>
          <cell r="T286">
            <v>0</v>
          </cell>
          <cell r="U286">
            <v>0.1</v>
          </cell>
          <cell r="W286">
            <v>3.0020760000000002</v>
          </cell>
          <cell r="Y286">
            <v>0</v>
          </cell>
          <cell r="AA286">
            <v>0.18012400000000001</v>
          </cell>
          <cell r="AC286">
            <v>0</v>
          </cell>
          <cell r="AE286">
            <v>0</v>
          </cell>
          <cell r="AG286">
            <v>0.81212799999999996</v>
          </cell>
          <cell r="AI286">
            <v>1.2952729999999999</v>
          </cell>
          <cell r="AK286">
            <v>0.51129199999999997</v>
          </cell>
          <cell r="AM286">
            <v>1.053572</v>
          </cell>
          <cell r="AO286">
            <v>0.13708899999999999</v>
          </cell>
          <cell r="AQ286">
            <v>0</v>
          </cell>
          <cell r="AS286">
            <v>0</v>
          </cell>
          <cell r="AU286">
            <v>0</v>
          </cell>
          <cell r="AW286">
            <v>0</v>
          </cell>
          <cell r="AY286">
            <v>0</v>
          </cell>
          <cell r="BA286">
            <v>-6.8250000000000005E-2</v>
          </cell>
          <cell r="BC286">
            <v>0</v>
          </cell>
          <cell r="BE286">
            <v>0</v>
          </cell>
          <cell r="BG286">
            <v>0</v>
          </cell>
          <cell r="BI286">
            <v>0</v>
          </cell>
          <cell r="BK286">
            <v>0</v>
          </cell>
          <cell r="BM286">
            <v>0</v>
          </cell>
          <cell r="BO286">
            <v>0</v>
          </cell>
          <cell r="BQ286">
            <v>0</v>
          </cell>
          <cell r="BR286" t="str">
            <v>IV</v>
          </cell>
          <cell r="BS286" t="str">
            <v>IVECO</v>
          </cell>
          <cell r="BT286">
            <v>20060501</v>
          </cell>
          <cell r="BU286">
            <v>20060531</v>
          </cell>
          <cell r="BV286" t="str">
            <v>0015995</v>
          </cell>
          <cell r="BW286" t="str">
            <v>2810</v>
          </cell>
          <cell r="BX286" t="str">
            <v>Stampaggio - produz. (dir/ind/imp)</v>
          </cell>
        </row>
        <row r="287">
          <cell r="A287" t="str">
            <v>00</v>
          </cell>
          <cell r="B287" t="str">
            <v>00</v>
          </cell>
          <cell r="C287" t="str">
            <v>02</v>
          </cell>
          <cell r="D287" t="str">
            <v>CN0208</v>
          </cell>
          <cell r="E287" t="str">
            <v>IVECO SPA Stab. 17-WMF/OPER.LOG.VILLANOVA UDC 690</v>
          </cell>
          <cell r="F287" t="str">
            <v>CN0208B</v>
          </cell>
          <cell r="G287" t="str">
            <v>VILLANOVA S.P.A. (STAB.CKD GAMMA MEDIUM)</v>
          </cell>
          <cell r="H287" t="str">
            <v>504059746</v>
          </cell>
          <cell r="I287" t="str">
            <v>OSSATURA PLANCIA CRUSCOTTO VRNT</v>
          </cell>
          <cell r="J287" t="str">
            <v>NR</v>
          </cell>
          <cell r="K287" t="str">
            <v>SPR</v>
          </cell>
          <cell r="L287" t="str">
            <v>FURGONE SPR1 - SPR2</v>
          </cell>
          <cell r="M287" t="str">
            <v>0020-FATTU</v>
          </cell>
          <cell r="N287" t="str">
            <v>MER</v>
          </cell>
          <cell r="O287">
            <v>20.25</v>
          </cell>
          <cell r="P287">
            <v>45</v>
          </cell>
          <cell r="Q287">
            <v>911.25</v>
          </cell>
          <cell r="R287">
            <v>20.25</v>
          </cell>
          <cell r="S287">
            <v>20.25</v>
          </cell>
          <cell r="T287">
            <v>0</v>
          </cell>
          <cell r="U287">
            <v>0</v>
          </cell>
          <cell r="W287">
            <v>0</v>
          </cell>
          <cell r="Y287">
            <v>10.1187</v>
          </cell>
          <cell r="AA287">
            <v>0.60712200000000005</v>
          </cell>
          <cell r="AC287">
            <v>1.45</v>
          </cell>
          <cell r="AE287">
            <v>8.6999999999999994E-2</v>
          </cell>
          <cell r="AG287">
            <v>3.8651209999999998</v>
          </cell>
          <cell r="AI287">
            <v>1.4940990000000001</v>
          </cell>
          <cell r="AK287">
            <v>0</v>
          </cell>
          <cell r="AM287">
            <v>0</v>
          </cell>
          <cell r="AO287">
            <v>0.35243999999999998</v>
          </cell>
          <cell r="AQ287">
            <v>0</v>
          </cell>
          <cell r="AS287">
            <v>0</v>
          </cell>
          <cell r="AU287">
            <v>0</v>
          </cell>
          <cell r="AW287">
            <v>0</v>
          </cell>
          <cell r="AY287">
            <v>0</v>
          </cell>
          <cell r="BA287">
            <v>0</v>
          </cell>
          <cell r="BC287">
            <v>0</v>
          </cell>
          <cell r="BE287">
            <v>0</v>
          </cell>
          <cell r="BG287">
            <v>0</v>
          </cell>
          <cell r="BI287">
            <v>0</v>
          </cell>
          <cell r="BK287">
            <v>0</v>
          </cell>
          <cell r="BM287">
            <v>0</v>
          </cell>
          <cell r="BO287">
            <v>0</v>
          </cell>
          <cell r="BQ287">
            <v>0</v>
          </cell>
          <cell r="BR287" t="str">
            <v>IV</v>
          </cell>
          <cell r="BS287" t="str">
            <v>IVECO</v>
          </cell>
          <cell r="BT287">
            <v>20060501</v>
          </cell>
          <cell r="BU287">
            <v>20060531</v>
          </cell>
          <cell r="BV287" t="str">
            <v>0015995</v>
          </cell>
        </row>
        <row r="288">
          <cell r="A288" t="str">
            <v>00</v>
          </cell>
          <cell r="B288" t="str">
            <v>00</v>
          </cell>
          <cell r="C288" t="str">
            <v>02</v>
          </cell>
          <cell r="D288" t="str">
            <v>CN0269</v>
          </cell>
          <cell r="E288" t="str">
            <v>TIBERINA SUZZARA S.R.L.</v>
          </cell>
          <cell r="F288" t="str">
            <v>CN0269A</v>
          </cell>
          <cell r="G288" t="str">
            <v>TIBERINA SUZZARA S.R.L.</v>
          </cell>
          <cell r="H288" t="str">
            <v>3804917</v>
          </cell>
          <cell r="I288" t="str">
            <v>LONGH. INF. OPP. PLS DX P. 3300</v>
          </cell>
          <cell r="J288" t="str">
            <v>NR</v>
          </cell>
          <cell r="K288" t="str">
            <v>2000</v>
          </cell>
          <cell r="L288" t="str">
            <v>S2000</v>
          </cell>
          <cell r="M288" t="str">
            <v>0020-FATTU</v>
          </cell>
          <cell r="N288" t="str">
            <v>MER</v>
          </cell>
          <cell r="O288">
            <v>4.49</v>
          </cell>
          <cell r="P288">
            <v>15</v>
          </cell>
          <cell r="Q288">
            <v>67.349999999999994</v>
          </cell>
          <cell r="R288">
            <v>4.49</v>
          </cell>
          <cell r="S288">
            <v>4.49</v>
          </cell>
          <cell r="T288">
            <v>0</v>
          </cell>
          <cell r="U288">
            <v>0</v>
          </cell>
          <cell r="W288">
            <v>3.0020760000000002</v>
          </cell>
          <cell r="Y288">
            <v>0</v>
          </cell>
          <cell r="AA288">
            <v>0.18012400000000001</v>
          </cell>
          <cell r="AC288">
            <v>0</v>
          </cell>
          <cell r="AE288">
            <v>0</v>
          </cell>
          <cell r="AG288">
            <v>0.72433000000000003</v>
          </cell>
          <cell r="AI288">
            <v>1.124843</v>
          </cell>
          <cell r="AK288">
            <v>0.40903299999999998</v>
          </cell>
          <cell r="AM288">
            <v>0.84285699999999997</v>
          </cell>
          <cell r="AO288">
            <v>0.125665</v>
          </cell>
          <cell r="AQ288">
            <v>0</v>
          </cell>
          <cell r="AS288">
            <v>0</v>
          </cell>
          <cell r="AU288">
            <v>0</v>
          </cell>
          <cell r="AW288">
            <v>0</v>
          </cell>
          <cell r="AY288">
            <v>0</v>
          </cell>
          <cell r="BA288">
            <v>-6.8250000000000005E-2</v>
          </cell>
          <cell r="BC288">
            <v>0</v>
          </cell>
          <cell r="BE288">
            <v>0</v>
          </cell>
          <cell r="BG288">
            <v>0</v>
          </cell>
          <cell r="BI288">
            <v>0</v>
          </cell>
          <cell r="BK288">
            <v>0</v>
          </cell>
          <cell r="BM288">
            <v>0</v>
          </cell>
          <cell r="BO288">
            <v>0</v>
          </cell>
          <cell r="BQ288">
            <v>0</v>
          </cell>
          <cell r="BR288" t="str">
            <v>20</v>
          </cell>
          <cell r="BS288" t="str">
            <v>ALTRI ITALIA</v>
          </cell>
          <cell r="BT288">
            <v>20060501</v>
          </cell>
          <cell r="BU288">
            <v>20060531</v>
          </cell>
          <cell r="BW288" t="str">
            <v>2810</v>
          </cell>
          <cell r="BX288" t="str">
            <v>Stampaggio - produz. (dir/ind/imp)</v>
          </cell>
        </row>
        <row r="289">
          <cell r="A289" t="str">
            <v>00</v>
          </cell>
          <cell r="B289" t="str">
            <v>00</v>
          </cell>
          <cell r="C289" t="str">
            <v>02</v>
          </cell>
          <cell r="D289" t="str">
            <v>CN0269</v>
          </cell>
          <cell r="E289" t="str">
            <v>TIBERINA SUZZARA S.R.L.</v>
          </cell>
          <cell r="F289" t="str">
            <v>CN0269A</v>
          </cell>
          <cell r="G289" t="str">
            <v>TIBERINA SUZZARA S.R.L.</v>
          </cell>
          <cell r="H289" t="str">
            <v>3804918</v>
          </cell>
          <cell r="I289" t="str">
            <v>LONGH. INF. OPP. PLS SX P. 3300</v>
          </cell>
          <cell r="J289" t="str">
            <v>NR</v>
          </cell>
          <cell r="K289" t="str">
            <v>2000</v>
          </cell>
          <cell r="L289" t="str">
            <v>S2000</v>
          </cell>
          <cell r="M289" t="str">
            <v>0020-FATTU</v>
          </cell>
          <cell r="N289" t="str">
            <v>MER</v>
          </cell>
          <cell r="O289">
            <v>4.57</v>
          </cell>
          <cell r="P289">
            <v>30</v>
          </cell>
          <cell r="Q289">
            <v>137.1</v>
          </cell>
          <cell r="R289">
            <v>4.57</v>
          </cell>
          <cell r="S289">
            <v>4.57</v>
          </cell>
          <cell r="T289">
            <v>0</v>
          </cell>
          <cell r="U289">
            <v>0</v>
          </cell>
          <cell r="W289">
            <v>3.0020760000000002</v>
          </cell>
          <cell r="Y289">
            <v>0</v>
          </cell>
          <cell r="AA289">
            <v>0.18012400000000001</v>
          </cell>
          <cell r="AC289">
            <v>0</v>
          </cell>
          <cell r="AE289">
            <v>0</v>
          </cell>
          <cell r="AG289">
            <v>0.72433000000000003</v>
          </cell>
          <cell r="AI289">
            <v>1.124843</v>
          </cell>
          <cell r="AK289">
            <v>0.40903299999999998</v>
          </cell>
          <cell r="AM289">
            <v>0.84285699999999997</v>
          </cell>
          <cell r="AO289">
            <v>0.125665</v>
          </cell>
          <cell r="AQ289">
            <v>0</v>
          </cell>
          <cell r="AS289">
            <v>0</v>
          </cell>
          <cell r="AU289">
            <v>0</v>
          </cell>
          <cell r="AW289">
            <v>0</v>
          </cell>
          <cell r="AY289">
            <v>0</v>
          </cell>
          <cell r="BA289">
            <v>-6.8250000000000005E-2</v>
          </cell>
          <cell r="BC289">
            <v>0</v>
          </cell>
          <cell r="BE289">
            <v>0</v>
          </cell>
          <cell r="BG289">
            <v>0</v>
          </cell>
          <cell r="BI289">
            <v>0</v>
          </cell>
          <cell r="BK289">
            <v>0</v>
          </cell>
          <cell r="BM289">
            <v>0</v>
          </cell>
          <cell r="BO289">
            <v>0</v>
          </cell>
          <cell r="BQ289">
            <v>0</v>
          </cell>
          <cell r="BR289" t="str">
            <v>20</v>
          </cell>
          <cell r="BS289" t="str">
            <v>ALTRI ITALIA</v>
          </cell>
          <cell r="BT289">
            <v>20060501</v>
          </cell>
          <cell r="BU289">
            <v>20060531</v>
          </cell>
          <cell r="BW289" t="str">
            <v>2810</v>
          </cell>
          <cell r="BX289" t="str">
            <v>Stampaggio - produz. (dir/ind/imp)</v>
          </cell>
        </row>
        <row r="290">
          <cell r="A290" t="str">
            <v>00</v>
          </cell>
          <cell r="B290" t="str">
            <v>00</v>
          </cell>
          <cell r="C290" t="str">
            <v>02</v>
          </cell>
          <cell r="D290" t="str">
            <v>CN0269</v>
          </cell>
          <cell r="E290" t="str">
            <v>TIBERINA SUZZARA S.R.L.</v>
          </cell>
          <cell r="F290" t="str">
            <v>CN0269A</v>
          </cell>
          <cell r="G290" t="str">
            <v>TIBERINA SUZZARA S.R.L.</v>
          </cell>
          <cell r="H290" t="str">
            <v>3804919</v>
          </cell>
          <cell r="I290" t="str">
            <v>LONGH. INF. OPP. PLS DX P. 3950</v>
          </cell>
          <cell r="J290" t="str">
            <v>NR</v>
          </cell>
          <cell r="K290" t="str">
            <v>2000</v>
          </cell>
          <cell r="L290" t="str">
            <v>S2000</v>
          </cell>
          <cell r="M290" t="str">
            <v>0020-FATTU</v>
          </cell>
          <cell r="N290" t="str">
            <v>MER</v>
          </cell>
          <cell r="O290">
            <v>4.67</v>
          </cell>
          <cell r="P290">
            <v>125</v>
          </cell>
          <cell r="Q290">
            <v>583.75</v>
          </cell>
          <cell r="R290">
            <v>4.67</v>
          </cell>
          <cell r="S290">
            <v>4.67</v>
          </cell>
          <cell r="T290">
            <v>0</v>
          </cell>
          <cell r="U290">
            <v>0</v>
          </cell>
          <cell r="W290">
            <v>3.0020760000000002</v>
          </cell>
          <cell r="Y290">
            <v>0</v>
          </cell>
          <cell r="AA290">
            <v>0.18012400000000001</v>
          </cell>
          <cell r="AC290">
            <v>0</v>
          </cell>
          <cell r="AE290">
            <v>0</v>
          </cell>
          <cell r="AG290">
            <v>0.83407699999999996</v>
          </cell>
          <cell r="AI290">
            <v>1.1700330000000001</v>
          </cell>
          <cell r="AK290">
            <v>0.430724</v>
          </cell>
          <cell r="AM290">
            <v>1.053572</v>
          </cell>
          <cell r="AO290">
            <v>0.133412</v>
          </cell>
          <cell r="AQ290">
            <v>0</v>
          </cell>
          <cell r="AS290">
            <v>0</v>
          </cell>
          <cell r="AU290">
            <v>0</v>
          </cell>
          <cell r="AW290">
            <v>0</v>
          </cell>
          <cell r="AY290">
            <v>0</v>
          </cell>
          <cell r="BA290">
            <v>0</v>
          </cell>
          <cell r="BC290">
            <v>0</v>
          </cell>
          <cell r="BE290">
            <v>0</v>
          </cell>
          <cell r="BG290">
            <v>0</v>
          </cell>
          <cell r="BI290">
            <v>0</v>
          </cell>
          <cell r="BK290">
            <v>0</v>
          </cell>
          <cell r="BM290">
            <v>0</v>
          </cell>
          <cell r="BO290">
            <v>0</v>
          </cell>
          <cell r="BQ290">
            <v>0</v>
          </cell>
          <cell r="BR290" t="str">
            <v>20</v>
          </cell>
          <cell r="BS290" t="str">
            <v>ALTRI ITALIA</v>
          </cell>
          <cell r="BT290">
            <v>20060501</v>
          </cell>
          <cell r="BU290">
            <v>20060531</v>
          </cell>
          <cell r="BW290" t="str">
            <v>2810</v>
          </cell>
          <cell r="BX290" t="str">
            <v>Stampaggio - produz. (dir/ind/imp)</v>
          </cell>
        </row>
        <row r="291">
          <cell r="A291" t="str">
            <v>00</v>
          </cell>
          <cell r="B291" t="str">
            <v>00</v>
          </cell>
          <cell r="C291" t="str">
            <v>02</v>
          </cell>
          <cell r="D291" t="str">
            <v>CN0269</v>
          </cell>
          <cell r="E291" t="str">
            <v>TIBERINA SUZZARA S.R.L.</v>
          </cell>
          <cell r="F291" t="str">
            <v>CN0269A</v>
          </cell>
          <cell r="G291" t="str">
            <v>TIBERINA SUZZARA S.R.L.</v>
          </cell>
          <cell r="H291" t="str">
            <v>3804920</v>
          </cell>
          <cell r="I291" t="str">
            <v>LONGH. INF. OPP. PLS SX P. 3950</v>
          </cell>
          <cell r="J291" t="str">
            <v>NR</v>
          </cell>
          <cell r="K291" t="str">
            <v>2000</v>
          </cell>
          <cell r="L291" t="str">
            <v>S2000</v>
          </cell>
          <cell r="M291" t="str">
            <v>0020-FATTU</v>
          </cell>
          <cell r="N291" t="str">
            <v>MER</v>
          </cell>
          <cell r="O291">
            <v>4.67</v>
          </cell>
          <cell r="P291">
            <v>140</v>
          </cell>
          <cell r="Q291">
            <v>653.79999999999995</v>
          </cell>
          <cell r="R291">
            <v>4.67</v>
          </cell>
          <cell r="S291">
            <v>4.67</v>
          </cell>
          <cell r="T291">
            <v>0</v>
          </cell>
          <cell r="U291">
            <v>0</v>
          </cell>
          <cell r="W291">
            <v>3.0020760000000002</v>
          </cell>
          <cell r="Y291">
            <v>0</v>
          </cell>
          <cell r="AA291">
            <v>0.18012400000000001</v>
          </cell>
          <cell r="AC291">
            <v>0</v>
          </cell>
          <cell r="AE291">
            <v>0</v>
          </cell>
          <cell r="AG291">
            <v>0.82968699999999995</v>
          </cell>
          <cell r="AI291">
            <v>1.1682250000000001</v>
          </cell>
          <cell r="AK291">
            <v>0.430724</v>
          </cell>
          <cell r="AM291">
            <v>1.053572</v>
          </cell>
          <cell r="AO291">
            <v>0.13328799999999999</v>
          </cell>
          <cell r="AQ291">
            <v>0</v>
          </cell>
          <cell r="AS291">
            <v>0</v>
          </cell>
          <cell r="AU291">
            <v>0</v>
          </cell>
          <cell r="AW291">
            <v>0</v>
          </cell>
          <cell r="AY291">
            <v>0</v>
          </cell>
          <cell r="BA291">
            <v>0</v>
          </cell>
          <cell r="BC291">
            <v>0</v>
          </cell>
          <cell r="BE291">
            <v>0</v>
          </cell>
          <cell r="BG291">
            <v>0</v>
          </cell>
          <cell r="BI291">
            <v>0</v>
          </cell>
          <cell r="BK291">
            <v>0</v>
          </cell>
          <cell r="BM291">
            <v>0</v>
          </cell>
          <cell r="BO291">
            <v>0</v>
          </cell>
          <cell r="BQ291">
            <v>0</v>
          </cell>
          <cell r="BR291" t="str">
            <v>20</v>
          </cell>
          <cell r="BS291" t="str">
            <v>ALTRI ITALIA</v>
          </cell>
          <cell r="BT291">
            <v>20060501</v>
          </cell>
          <cell r="BU291">
            <v>20060531</v>
          </cell>
          <cell r="BW291" t="str">
            <v>2810</v>
          </cell>
          <cell r="BX291" t="str">
            <v>Stampaggio - produz. (dir/ind/imp)</v>
          </cell>
        </row>
        <row r="292">
          <cell r="A292" t="str">
            <v>00</v>
          </cell>
          <cell r="B292" t="str">
            <v>00</v>
          </cell>
          <cell r="C292" t="str">
            <v>02</v>
          </cell>
          <cell r="D292" t="str">
            <v>CN0269</v>
          </cell>
          <cell r="E292" t="str">
            <v>TIBERINA SUZZARA S.R.L.</v>
          </cell>
          <cell r="F292" t="str">
            <v>CN0269A</v>
          </cell>
          <cell r="G292" t="str">
            <v>TIBERINA SUZZARA S.R.L.</v>
          </cell>
          <cell r="H292" t="str">
            <v>3804921</v>
          </cell>
          <cell r="I292" t="str">
            <v>LONGH. INF. OPP. PLS. DX P. 3950 VENDOR</v>
          </cell>
          <cell r="J292" t="str">
            <v>NR</v>
          </cell>
          <cell r="K292" t="str">
            <v>2000</v>
          </cell>
          <cell r="L292" t="str">
            <v>S2000</v>
          </cell>
          <cell r="M292" t="str">
            <v>0020-FATTU</v>
          </cell>
          <cell r="N292" t="str">
            <v>MER</v>
          </cell>
          <cell r="O292">
            <v>9.81</v>
          </cell>
          <cell r="P292">
            <v>80</v>
          </cell>
          <cell r="Q292">
            <v>784.8</v>
          </cell>
          <cell r="R292">
            <v>9.81</v>
          </cell>
          <cell r="S292">
            <v>9.81</v>
          </cell>
          <cell r="T292">
            <v>0</v>
          </cell>
          <cell r="U292">
            <v>0</v>
          </cell>
          <cell r="W292">
            <v>3.0020760000000002</v>
          </cell>
          <cell r="Y292">
            <v>0</v>
          </cell>
          <cell r="AA292">
            <v>0.18012400000000001</v>
          </cell>
          <cell r="AC292">
            <v>2.58</v>
          </cell>
          <cell r="AE292">
            <v>0.15479999999999999</v>
          </cell>
          <cell r="AG292">
            <v>0.83407699999999996</v>
          </cell>
          <cell r="AI292">
            <v>1.1700330000000001</v>
          </cell>
          <cell r="AK292">
            <v>0.430724</v>
          </cell>
          <cell r="AM292">
            <v>1.053572</v>
          </cell>
          <cell r="AO292">
            <v>0.188108</v>
          </cell>
          <cell r="AQ292">
            <v>0</v>
          </cell>
          <cell r="AS292">
            <v>0</v>
          </cell>
          <cell r="AU292">
            <v>0</v>
          </cell>
          <cell r="AW292">
            <v>0</v>
          </cell>
          <cell r="AY292">
            <v>0</v>
          </cell>
          <cell r="BA292">
            <v>-6.8250000000000005E-2</v>
          </cell>
          <cell r="BC292">
            <v>0</v>
          </cell>
          <cell r="BE292">
            <v>0</v>
          </cell>
          <cell r="BG292">
            <v>0</v>
          </cell>
          <cell r="BI292">
            <v>0</v>
          </cell>
          <cell r="BK292">
            <v>0</v>
          </cell>
          <cell r="BM292">
            <v>0</v>
          </cell>
          <cell r="BO292">
            <v>0</v>
          </cell>
          <cell r="BQ292">
            <v>0</v>
          </cell>
          <cell r="BR292" t="str">
            <v>20</v>
          </cell>
          <cell r="BS292" t="str">
            <v>ALTRI ITALIA</v>
          </cell>
          <cell r="BT292">
            <v>20060501</v>
          </cell>
          <cell r="BU292">
            <v>20060531</v>
          </cell>
        </row>
        <row r="293">
          <cell r="A293" t="str">
            <v>00</v>
          </cell>
          <cell r="B293" t="str">
            <v>00</v>
          </cell>
          <cell r="C293" t="str">
            <v>02</v>
          </cell>
          <cell r="D293" t="str">
            <v>CN0269</v>
          </cell>
          <cell r="E293" t="str">
            <v>TIBERINA SUZZARA S.R.L.</v>
          </cell>
          <cell r="F293" t="str">
            <v>CN0269A</v>
          </cell>
          <cell r="G293" t="str">
            <v>TIBERINA SUZZARA S.R.L.</v>
          </cell>
          <cell r="H293" t="str">
            <v>500323866</v>
          </cell>
          <cell r="I293" t="str">
            <v>OSSATURA INTERNA COMPLETA</v>
          </cell>
          <cell r="J293" t="str">
            <v>NR</v>
          </cell>
          <cell r="K293" t="str">
            <v>VENDOR</v>
          </cell>
          <cell r="L293" t="str">
            <v>IVECO VENDOR</v>
          </cell>
          <cell r="M293" t="str">
            <v>0020-FATTU</v>
          </cell>
          <cell r="N293" t="str">
            <v>MER</v>
          </cell>
          <cell r="O293">
            <v>14.83</v>
          </cell>
          <cell r="P293">
            <v>44</v>
          </cell>
          <cell r="Q293">
            <v>652.52</v>
          </cell>
          <cell r="R293">
            <v>14.83</v>
          </cell>
          <cell r="S293">
            <v>14.83</v>
          </cell>
          <cell r="T293">
            <v>0</v>
          </cell>
          <cell r="U293">
            <v>0</v>
          </cell>
          <cell r="W293">
            <v>4.6171319999999998</v>
          </cell>
          <cell r="Y293">
            <v>5.9572000000000003</v>
          </cell>
          <cell r="AA293">
            <v>0.634459</v>
          </cell>
          <cell r="AC293">
            <v>0</v>
          </cell>
          <cell r="AE293">
            <v>0</v>
          </cell>
          <cell r="AG293">
            <v>0.80162299999999997</v>
          </cell>
          <cell r="AI293">
            <v>2.7253829999999999</v>
          </cell>
          <cell r="AK293">
            <v>6.6493999999999998E-2</v>
          </cell>
          <cell r="AM293">
            <v>4.3898E-2</v>
          </cell>
          <cell r="AO293">
            <v>0.29692299999999999</v>
          </cell>
          <cell r="AQ293">
            <v>0</v>
          </cell>
          <cell r="AS293">
            <v>0</v>
          </cell>
          <cell r="AU293">
            <v>0</v>
          </cell>
          <cell r="AW293">
            <v>0</v>
          </cell>
          <cell r="AY293">
            <v>0</v>
          </cell>
          <cell r="BA293">
            <v>-0.61145000000000005</v>
          </cell>
          <cell r="BC293">
            <v>0</v>
          </cell>
          <cell r="BE293">
            <v>0</v>
          </cell>
          <cell r="BG293">
            <v>0</v>
          </cell>
          <cell r="BI293">
            <v>0</v>
          </cell>
          <cell r="BK293">
            <v>0</v>
          </cell>
          <cell r="BM293">
            <v>0</v>
          </cell>
          <cell r="BO293">
            <v>0</v>
          </cell>
          <cell r="BQ293">
            <v>0</v>
          </cell>
          <cell r="BR293" t="str">
            <v>20</v>
          </cell>
          <cell r="BS293" t="str">
            <v>ALTRI ITALIA</v>
          </cell>
          <cell r="BT293">
            <v>20060501</v>
          </cell>
          <cell r="BU293">
            <v>20060531</v>
          </cell>
          <cell r="BW293" t="str">
            <v>2910</v>
          </cell>
          <cell r="BX293" t="str">
            <v>Assemblaggio - produz. (dir/indir/impieg)</v>
          </cell>
        </row>
        <row r="294">
          <cell r="A294" t="str">
            <v>00</v>
          </cell>
          <cell r="B294" t="str">
            <v>00</v>
          </cell>
          <cell r="C294" t="str">
            <v>02</v>
          </cell>
          <cell r="D294" t="str">
            <v>CN0269</v>
          </cell>
          <cell r="E294" t="str">
            <v>TIBERINA SUZZARA S.R.L.</v>
          </cell>
          <cell r="F294" t="str">
            <v>CN0269A</v>
          </cell>
          <cell r="G294" t="str">
            <v>TIBERINA SUZZARA S.R.L.</v>
          </cell>
          <cell r="H294" t="str">
            <v>500324626</v>
          </cell>
          <cell r="I294" t="str">
            <v>RIVESTIMENTO LATERALE SINISTRO SFINESTRATO</v>
          </cell>
          <cell r="J294" t="str">
            <v>NR</v>
          </cell>
          <cell r="K294" t="str">
            <v>2000</v>
          </cell>
          <cell r="L294" t="str">
            <v>S2000</v>
          </cell>
          <cell r="M294" t="str">
            <v>0020-FATTU</v>
          </cell>
          <cell r="N294" t="str">
            <v>MER</v>
          </cell>
          <cell r="O294">
            <v>14.7</v>
          </cell>
          <cell r="P294">
            <v>125</v>
          </cell>
          <cell r="Q294">
            <v>1837.5</v>
          </cell>
          <cell r="R294">
            <v>14.7</v>
          </cell>
          <cell r="S294">
            <v>14.7</v>
          </cell>
          <cell r="T294">
            <v>0</v>
          </cell>
          <cell r="U294">
            <v>0</v>
          </cell>
          <cell r="W294">
            <v>10.542719999999999</v>
          </cell>
          <cell r="Y294">
            <v>0</v>
          </cell>
          <cell r="AA294">
            <v>0.63256299999999999</v>
          </cell>
          <cell r="AC294">
            <v>0</v>
          </cell>
          <cell r="AE294">
            <v>0</v>
          </cell>
          <cell r="AG294">
            <v>0</v>
          </cell>
          <cell r="AI294">
            <v>0</v>
          </cell>
          <cell r="AK294">
            <v>0</v>
          </cell>
          <cell r="AM294">
            <v>0</v>
          </cell>
          <cell r="AO294">
            <v>0.22350500000000001</v>
          </cell>
          <cell r="AQ294">
            <v>0</v>
          </cell>
          <cell r="AS294">
            <v>0</v>
          </cell>
          <cell r="AU294">
            <v>0</v>
          </cell>
          <cell r="AW294">
            <v>0</v>
          </cell>
          <cell r="AY294">
            <v>0</v>
          </cell>
          <cell r="BA294">
            <v>-1.61</v>
          </cell>
          <cell r="BC294">
            <v>0</v>
          </cell>
          <cell r="BE294">
            <v>0</v>
          </cell>
          <cell r="BG294">
            <v>0</v>
          </cell>
          <cell r="BI294">
            <v>0</v>
          </cell>
          <cell r="BK294">
            <v>0</v>
          </cell>
          <cell r="BM294">
            <v>0</v>
          </cell>
          <cell r="BO294">
            <v>0</v>
          </cell>
          <cell r="BQ294">
            <v>0</v>
          </cell>
          <cell r="BR294" t="str">
            <v>20</v>
          </cell>
          <cell r="BS294" t="str">
            <v>ALTRI ITALIA</v>
          </cell>
          <cell r="BT294">
            <v>20060501</v>
          </cell>
          <cell r="BU294">
            <v>20060531</v>
          </cell>
        </row>
        <row r="295">
          <cell r="A295" t="str">
            <v>00</v>
          </cell>
          <cell r="B295" t="str">
            <v>00</v>
          </cell>
          <cell r="C295" t="str">
            <v>02</v>
          </cell>
          <cell r="D295" t="str">
            <v>CN0269</v>
          </cell>
          <cell r="E295" t="str">
            <v>TIBERINA SUZZARA S.R.L.</v>
          </cell>
          <cell r="F295" t="str">
            <v>CN0269A</v>
          </cell>
          <cell r="G295" t="str">
            <v>TIBERINA SUZZARA S.R.L.</v>
          </cell>
          <cell r="H295" t="str">
            <v>500325123</v>
          </cell>
          <cell r="I295" t="str">
            <v>RIVESTIMENTO H1 DX</v>
          </cell>
          <cell r="J295" t="str">
            <v>NR</v>
          </cell>
          <cell r="K295" t="str">
            <v>2000</v>
          </cell>
          <cell r="L295" t="str">
            <v>S2000</v>
          </cell>
          <cell r="M295" t="str">
            <v>0020-FATTU</v>
          </cell>
          <cell r="N295" t="str">
            <v>MER</v>
          </cell>
          <cell r="O295">
            <v>12</v>
          </cell>
          <cell r="P295">
            <v>115</v>
          </cell>
          <cell r="Q295">
            <v>1380</v>
          </cell>
          <cell r="R295">
            <v>12</v>
          </cell>
          <cell r="S295">
            <v>12</v>
          </cell>
          <cell r="T295">
            <v>0</v>
          </cell>
          <cell r="U295">
            <v>0</v>
          </cell>
          <cell r="W295">
            <v>4.1749169999999998</v>
          </cell>
          <cell r="Y295">
            <v>0</v>
          </cell>
          <cell r="AA295">
            <v>0.25049500000000002</v>
          </cell>
          <cell r="AC295">
            <v>0</v>
          </cell>
          <cell r="AE295">
            <v>0</v>
          </cell>
          <cell r="AG295">
            <v>2.0259309999999999</v>
          </cell>
          <cell r="AI295">
            <v>1.0963860000000001</v>
          </cell>
          <cell r="AK295">
            <v>0.47514000000000001</v>
          </cell>
          <cell r="AM295">
            <v>1.4047620000000001</v>
          </cell>
          <cell r="AO295">
            <v>0.188552</v>
          </cell>
          <cell r="AQ295">
            <v>0</v>
          </cell>
          <cell r="AS295">
            <v>0</v>
          </cell>
          <cell r="AU295">
            <v>0</v>
          </cell>
          <cell r="AW295">
            <v>0</v>
          </cell>
          <cell r="AY295">
            <v>0</v>
          </cell>
          <cell r="BA295">
            <v>0</v>
          </cell>
          <cell r="BC295">
            <v>0</v>
          </cell>
          <cell r="BE295">
            <v>0</v>
          </cell>
          <cell r="BG295">
            <v>0</v>
          </cell>
          <cell r="BI295">
            <v>0</v>
          </cell>
          <cell r="BK295">
            <v>0</v>
          </cell>
          <cell r="BM295">
            <v>0</v>
          </cell>
          <cell r="BO295">
            <v>0</v>
          </cell>
          <cell r="BQ295">
            <v>0</v>
          </cell>
          <cell r="BR295" t="str">
            <v>20</v>
          </cell>
          <cell r="BS295" t="str">
            <v>ALTRI ITALIA</v>
          </cell>
          <cell r="BT295">
            <v>20060501</v>
          </cell>
          <cell r="BU295">
            <v>20060531</v>
          </cell>
          <cell r="BW295" t="str">
            <v>2810</v>
          </cell>
          <cell r="BX295" t="str">
            <v>Stampaggio - produz. (dir/ind/imp)</v>
          </cell>
        </row>
        <row r="296">
          <cell r="A296" t="str">
            <v>00</v>
          </cell>
          <cell r="B296" t="str">
            <v>00</v>
          </cell>
          <cell r="C296" t="str">
            <v>02</v>
          </cell>
          <cell r="D296" t="str">
            <v>CN0269</v>
          </cell>
          <cell r="E296" t="str">
            <v>TIBERINA SUZZARA S.R.L.</v>
          </cell>
          <cell r="F296" t="str">
            <v>CN0269A</v>
          </cell>
          <cell r="G296" t="str">
            <v>TIBERINA SUZZARA S.R.L.</v>
          </cell>
          <cell r="H296" t="str">
            <v>500326253</v>
          </cell>
          <cell r="I296" t="str">
            <v>OSSATURA INTERNA COMPLETA</v>
          </cell>
          <cell r="J296" t="str">
            <v>NR</v>
          </cell>
          <cell r="K296" t="str">
            <v>2000</v>
          </cell>
          <cell r="L296" t="str">
            <v>S2000</v>
          </cell>
          <cell r="M296" t="str">
            <v>0020-FATTU</v>
          </cell>
          <cell r="N296" t="str">
            <v>MER</v>
          </cell>
          <cell r="O296">
            <v>11.19</v>
          </cell>
          <cell r="P296">
            <v>44</v>
          </cell>
          <cell r="Q296">
            <v>492.36</v>
          </cell>
          <cell r="R296">
            <v>11.19</v>
          </cell>
          <cell r="S296">
            <v>11.19</v>
          </cell>
          <cell r="T296">
            <v>0</v>
          </cell>
          <cell r="U296">
            <v>0</v>
          </cell>
          <cell r="W296">
            <v>4.6171319999999998</v>
          </cell>
          <cell r="Y296">
            <v>2.8355000000000001</v>
          </cell>
          <cell r="AA296">
            <v>0.44715700000000003</v>
          </cell>
          <cell r="AC296">
            <v>0</v>
          </cell>
          <cell r="AE296">
            <v>0</v>
          </cell>
          <cell r="AG296">
            <v>0.80149899999999996</v>
          </cell>
          <cell r="AI296">
            <v>2.7251970000000001</v>
          </cell>
          <cell r="AK296">
            <v>0.146287</v>
          </cell>
          <cell r="AM296">
            <v>9.6576999999999996E-2</v>
          </cell>
          <cell r="AO296">
            <v>0.23338600000000001</v>
          </cell>
          <cell r="AQ296">
            <v>0</v>
          </cell>
          <cell r="AS296">
            <v>0</v>
          </cell>
          <cell r="AU296">
            <v>0</v>
          </cell>
          <cell r="AW296">
            <v>0</v>
          </cell>
          <cell r="AY296">
            <v>0</v>
          </cell>
          <cell r="BA296">
            <v>-0.75144999999999995</v>
          </cell>
          <cell r="BC296">
            <v>0</v>
          </cell>
          <cell r="BE296">
            <v>0</v>
          </cell>
          <cell r="BG296">
            <v>0</v>
          </cell>
          <cell r="BI296">
            <v>0</v>
          </cell>
          <cell r="BK296">
            <v>0</v>
          </cell>
          <cell r="BM296">
            <v>0</v>
          </cell>
          <cell r="BO296">
            <v>0</v>
          </cell>
          <cell r="BQ296">
            <v>0</v>
          </cell>
          <cell r="BR296" t="str">
            <v>20</v>
          </cell>
          <cell r="BS296" t="str">
            <v>ALTRI ITALIA</v>
          </cell>
          <cell r="BT296">
            <v>20060501</v>
          </cell>
          <cell r="BU296">
            <v>20060531</v>
          </cell>
          <cell r="BW296" t="str">
            <v>2910</v>
          </cell>
          <cell r="BX296" t="str">
            <v>Assemblaggio - produz. (dir/indir/impieg)</v>
          </cell>
        </row>
        <row r="297">
          <cell r="A297" t="str">
            <v>00</v>
          </cell>
          <cell r="B297" t="str">
            <v>00</v>
          </cell>
          <cell r="C297" t="str">
            <v>02</v>
          </cell>
          <cell r="D297" t="str">
            <v>CN0269</v>
          </cell>
          <cell r="E297" t="str">
            <v>TIBERINA SUZZARA S.R.L.</v>
          </cell>
          <cell r="F297" t="str">
            <v>CN0269A</v>
          </cell>
          <cell r="G297" t="str">
            <v>TIBERINA SUZZARA S.R.L.</v>
          </cell>
          <cell r="H297" t="str">
            <v>500326260</v>
          </cell>
          <cell r="I297" t="str">
            <v>OSSATURA INTERNA COMPLETA</v>
          </cell>
          <cell r="J297" t="str">
            <v>NR</v>
          </cell>
          <cell r="K297" t="str">
            <v>2000</v>
          </cell>
          <cell r="L297" t="str">
            <v>S2000</v>
          </cell>
          <cell r="M297" t="str">
            <v>0020-FATTU</v>
          </cell>
          <cell r="N297" t="str">
            <v>MER</v>
          </cell>
          <cell r="O297">
            <v>16.87</v>
          </cell>
          <cell r="P297">
            <v>28</v>
          </cell>
          <cell r="Q297">
            <v>472.36</v>
          </cell>
          <cell r="R297">
            <v>16.87</v>
          </cell>
          <cell r="S297">
            <v>16.87</v>
          </cell>
          <cell r="T297">
            <v>0</v>
          </cell>
          <cell r="U297">
            <v>0</v>
          </cell>
          <cell r="W297">
            <v>4.6171319999999998</v>
          </cell>
          <cell r="Y297">
            <v>5.3354999999999997</v>
          </cell>
          <cell r="AA297">
            <v>0.59715700000000005</v>
          </cell>
          <cell r="AC297">
            <v>0</v>
          </cell>
          <cell r="AE297">
            <v>0</v>
          </cell>
          <cell r="AG297">
            <v>0.74654799999999999</v>
          </cell>
          <cell r="AI297">
            <v>2.6427710000000002</v>
          </cell>
          <cell r="AK297">
            <v>0.146287</v>
          </cell>
          <cell r="AM297">
            <v>9.6576999999999996E-2</v>
          </cell>
          <cell r="AO297">
            <v>0.28363899999999997</v>
          </cell>
          <cell r="AQ297">
            <v>0</v>
          </cell>
          <cell r="AS297">
            <v>0</v>
          </cell>
          <cell r="AU297">
            <v>0</v>
          </cell>
          <cell r="AW297">
            <v>0</v>
          </cell>
          <cell r="AY297">
            <v>0</v>
          </cell>
          <cell r="BA297">
            <v>-0.78644999999999998</v>
          </cell>
          <cell r="BC297">
            <v>0</v>
          </cell>
          <cell r="BE297">
            <v>0</v>
          </cell>
          <cell r="BG297">
            <v>0</v>
          </cell>
          <cell r="BI297">
            <v>0</v>
          </cell>
          <cell r="BK297">
            <v>0</v>
          </cell>
          <cell r="BM297">
            <v>0</v>
          </cell>
          <cell r="BO297">
            <v>0</v>
          </cell>
          <cell r="BQ297">
            <v>0</v>
          </cell>
          <cell r="BR297" t="str">
            <v>20</v>
          </cell>
          <cell r="BS297" t="str">
            <v>ALTRI ITALIA</v>
          </cell>
          <cell r="BT297">
            <v>20060501</v>
          </cell>
          <cell r="BU297">
            <v>20060531</v>
          </cell>
          <cell r="BW297" t="str">
            <v>2910</v>
          </cell>
          <cell r="BX297" t="str">
            <v>Assemblaggio - produz. (dir/indir/impieg)</v>
          </cell>
        </row>
        <row r="298">
          <cell r="A298" t="str">
            <v>00</v>
          </cell>
          <cell r="B298" t="str">
            <v>00</v>
          </cell>
          <cell r="C298" t="str">
            <v>02</v>
          </cell>
          <cell r="D298" t="str">
            <v>CN0269</v>
          </cell>
          <cell r="E298" t="str">
            <v>TIBERINA SUZZARA S.R.L.</v>
          </cell>
          <cell r="F298" t="str">
            <v>CN0269A</v>
          </cell>
          <cell r="G298" t="str">
            <v>TIBERINA SUZZARA S.R.L.</v>
          </cell>
          <cell r="H298" t="str">
            <v>500326285</v>
          </cell>
          <cell r="I298" t="str">
            <v>OSSATURA INTERNA COMPLETA</v>
          </cell>
          <cell r="J298" t="str">
            <v>NR</v>
          </cell>
          <cell r="K298" t="str">
            <v>2000</v>
          </cell>
          <cell r="L298" t="str">
            <v>S2000</v>
          </cell>
          <cell r="M298" t="str">
            <v>0020-FATTU</v>
          </cell>
          <cell r="N298" t="str">
            <v>MER</v>
          </cell>
          <cell r="O298">
            <v>13.37</v>
          </cell>
          <cell r="P298">
            <v>44</v>
          </cell>
          <cell r="Q298">
            <v>588.28</v>
          </cell>
          <cell r="R298">
            <v>13.37</v>
          </cell>
          <cell r="S298">
            <v>13.37</v>
          </cell>
          <cell r="T298">
            <v>0</v>
          </cell>
          <cell r="U298">
            <v>0</v>
          </cell>
          <cell r="W298">
            <v>4.6171319999999998</v>
          </cell>
          <cell r="Y298">
            <v>4.8042999999999996</v>
          </cell>
          <cell r="AA298">
            <v>0.56528500000000004</v>
          </cell>
          <cell r="AC298">
            <v>0</v>
          </cell>
          <cell r="AE298">
            <v>0</v>
          </cell>
          <cell r="AG298">
            <v>0.80162299999999997</v>
          </cell>
          <cell r="AI298">
            <v>2.7253829999999999</v>
          </cell>
          <cell r="AK298">
            <v>0.146287</v>
          </cell>
          <cell r="AM298">
            <v>9.6576999999999996E-2</v>
          </cell>
          <cell r="AO298">
            <v>0.27513100000000001</v>
          </cell>
          <cell r="AQ298">
            <v>0</v>
          </cell>
          <cell r="AS298">
            <v>0</v>
          </cell>
          <cell r="AU298">
            <v>0</v>
          </cell>
          <cell r="AW298">
            <v>0</v>
          </cell>
          <cell r="AY298">
            <v>0</v>
          </cell>
          <cell r="BA298">
            <v>-0.75144999999999995</v>
          </cell>
          <cell r="BC298">
            <v>0</v>
          </cell>
          <cell r="BE298">
            <v>0</v>
          </cell>
          <cell r="BG298">
            <v>0</v>
          </cell>
          <cell r="BI298">
            <v>0</v>
          </cell>
          <cell r="BK298">
            <v>0</v>
          </cell>
          <cell r="BM298">
            <v>0</v>
          </cell>
          <cell r="BO298">
            <v>0</v>
          </cell>
          <cell r="BQ298">
            <v>0</v>
          </cell>
          <cell r="BR298" t="str">
            <v>20</v>
          </cell>
          <cell r="BS298" t="str">
            <v>ALTRI ITALIA</v>
          </cell>
          <cell r="BT298">
            <v>20060501</v>
          </cell>
          <cell r="BU298">
            <v>20060531</v>
          </cell>
          <cell r="BW298" t="str">
            <v>2910</v>
          </cell>
          <cell r="BX298" t="str">
            <v>Assemblaggio - produz. (dir/indir/impieg)</v>
          </cell>
        </row>
        <row r="299">
          <cell r="A299" t="str">
            <v>00</v>
          </cell>
          <cell r="B299" t="str">
            <v>00</v>
          </cell>
          <cell r="C299" t="str">
            <v>02</v>
          </cell>
          <cell r="D299" t="str">
            <v>CN0269</v>
          </cell>
          <cell r="E299" t="str">
            <v>TIBERINA SUZZARA S.R.L.</v>
          </cell>
          <cell r="F299" t="str">
            <v>CN0269A</v>
          </cell>
          <cell r="G299" t="str">
            <v>TIBERINA SUZZARA S.R.L.</v>
          </cell>
          <cell r="H299" t="str">
            <v>500326288</v>
          </cell>
          <cell r="I299" t="str">
            <v>OSSATURA INTERNA COMPLETA</v>
          </cell>
          <cell r="J299" t="str">
            <v>NR</v>
          </cell>
          <cell r="K299" t="str">
            <v>2000</v>
          </cell>
          <cell r="L299" t="str">
            <v>S2000</v>
          </cell>
          <cell r="M299" t="str">
            <v>0020-FATTU</v>
          </cell>
          <cell r="N299" t="str">
            <v>MER</v>
          </cell>
          <cell r="O299">
            <v>17.63</v>
          </cell>
          <cell r="P299">
            <v>33</v>
          </cell>
          <cell r="Q299">
            <v>581.79</v>
          </cell>
          <cell r="R299">
            <v>17.63</v>
          </cell>
          <cell r="S299">
            <v>17.63</v>
          </cell>
          <cell r="T299">
            <v>0</v>
          </cell>
          <cell r="U299">
            <v>0</v>
          </cell>
          <cell r="W299">
            <v>4.6171319999999998</v>
          </cell>
          <cell r="Y299">
            <v>7.8543000000000003</v>
          </cell>
          <cell r="AA299">
            <v>0.74828499999999998</v>
          </cell>
          <cell r="AC299">
            <v>0</v>
          </cell>
          <cell r="AE299">
            <v>0</v>
          </cell>
          <cell r="AG299">
            <v>0.87049799999999999</v>
          </cell>
          <cell r="AI299">
            <v>2.8286950000000002</v>
          </cell>
          <cell r="AK299">
            <v>0.146287</v>
          </cell>
          <cell r="AM299">
            <v>9.6576999999999996E-2</v>
          </cell>
          <cell r="AO299">
            <v>0.34323500000000001</v>
          </cell>
          <cell r="AQ299">
            <v>0</v>
          </cell>
          <cell r="AS299">
            <v>0</v>
          </cell>
          <cell r="AU299">
            <v>0</v>
          </cell>
          <cell r="AW299">
            <v>0</v>
          </cell>
          <cell r="AY299">
            <v>0</v>
          </cell>
          <cell r="BA299">
            <v>-0.78644999999999998</v>
          </cell>
          <cell r="BC299">
            <v>0</v>
          </cell>
          <cell r="BE299">
            <v>0</v>
          </cell>
          <cell r="BG299">
            <v>0</v>
          </cell>
          <cell r="BI299">
            <v>0</v>
          </cell>
          <cell r="BK299">
            <v>0</v>
          </cell>
          <cell r="BM299">
            <v>0</v>
          </cell>
          <cell r="BO299">
            <v>0</v>
          </cell>
          <cell r="BQ299">
            <v>0</v>
          </cell>
          <cell r="BR299" t="str">
            <v>20</v>
          </cell>
          <cell r="BS299" t="str">
            <v>ALTRI ITALIA</v>
          </cell>
          <cell r="BT299">
            <v>20060501</v>
          </cell>
          <cell r="BU299">
            <v>20060531</v>
          </cell>
          <cell r="BW299" t="str">
            <v>2910</v>
          </cell>
          <cell r="BX299" t="str">
            <v>Assemblaggio - produz. (dir/indir/impieg)</v>
          </cell>
        </row>
        <row r="300">
          <cell r="A300" t="str">
            <v>00</v>
          </cell>
          <cell r="B300" t="str">
            <v>00</v>
          </cell>
          <cell r="C300" t="str">
            <v>02</v>
          </cell>
          <cell r="D300" t="str">
            <v>CN0269</v>
          </cell>
          <cell r="E300" t="str">
            <v>TIBERINA SUZZARA S.R.L.</v>
          </cell>
          <cell r="F300" t="str">
            <v>CN0269A</v>
          </cell>
          <cell r="G300" t="str">
            <v>TIBERINA SUZZARA S.R.L.</v>
          </cell>
          <cell r="H300" t="str">
            <v>500326430</v>
          </cell>
          <cell r="I300" t="str">
            <v>OSSATURA INTERNA COMPLETA</v>
          </cell>
          <cell r="J300" t="str">
            <v>NR</v>
          </cell>
          <cell r="K300" t="str">
            <v>2000</v>
          </cell>
          <cell r="L300" t="str">
            <v>S2000</v>
          </cell>
          <cell r="M300" t="str">
            <v>0020-FATTU</v>
          </cell>
          <cell r="N300" t="str">
            <v>MER</v>
          </cell>
          <cell r="O300">
            <v>23.15</v>
          </cell>
          <cell r="P300">
            <v>176</v>
          </cell>
          <cell r="Q300">
            <v>4074.4</v>
          </cell>
          <cell r="R300">
            <v>23.15</v>
          </cell>
          <cell r="S300">
            <v>23.15</v>
          </cell>
          <cell r="T300">
            <v>0</v>
          </cell>
          <cell r="U300">
            <v>0</v>
          </cell>
          <cell r="W300">
            <v>4.6171319999999998</v>
          </cell>
          <cell r="Y300">
            <v>13.3081</v>
          </cell>
          <cell r="AA300">
            <v>1.0755129999999999</v>
          </cell>
          <cell r="AC300">
            <v>0</v>
          </cell>
          <cell r="AE300">
            <v>0</v>
          </cell>
          <cell r="AG300">
            <v>1.490246</v>
          </cell>
          <cell r="AI300">
            <v>2.8286950000000002</v>
          </cell>
          <cell r="AK300">
            <v>0.10639</v>
          </cell>
          <cell r="AM300">
            <v>7.0237999999999995E-2</v>
          </cell>
          <cell r="AO300">
            <v>0.46992600000000001</v>
          </cell>
          <cell r="AQ300">
            <v>0</v>
          </cell>
          <cell r="AS300">
            <v>0</v>
          </cell>
          <cell r="AU300">
            <v>0</v>
          </cell>
          <cell r="AW300">
            <v>0</v>
          </cell>
          <cell r="AY300">
            <v>0</v>
          </cell>
          <cell r="BA300">
            <v>-0.61145000000000005</v>
          </cell>
          <cell r="BC300">
            <v>0</v>
          </cell>
          <cell r="BE300">
            <v>0</v>
          </cell>
          <cell r="BG300">
            <v>0</v>
          </cell>
          <cell r="BI300">
            <v>0</v>
          </cell>
          <cell r="BK300">
            <v>0</v>
          </cell>
          <cell r="BM300">
            <v>0</v>
          </cell>
          <cell r="BO300">
            <v>0</v>
          </cell>
          <cell r="BQ300">
            <v>0</v>
          </cell>
          <cell r="BR300" t="str">
            <v>20</v>
          </cell>
          <cell r="BS300" t="str">
            <v>ALTRI ITALIA</v>
          </cell>
          <cell r="BT300">
            <v>20060501</v>
          </cell>
          <cell r="BU300">
            <v>20060531</v>
          </cell>
          <cell r="BW300" t="str">
            <v>2910</v>
          </cell>
          <cell r="BX300" t="str">
            <v>Assemblaggio - produz. (dir/indir/impieg)</v>
          </cell>
        </row>
        <row r="301">
          <cell r="A301" t="str">
            <v>00</v>
          </cell>
          <cell r="B301" t="str">
            <v>00</v>
          </cell>
          <cell r="C301" t="str">
            <v>02</v>
          </cell>
          <cell r="D301" t="str">
            <v>CN0269</v>
          </cell>
          <cell r="E301" t="str">
            <v>TIBERINA SUZZARA S.R.L.</v>
          </cell>
          <cell r="F301" t="str">
            <v>CN0269A</v>
          </cell>
          <cell r="G301" t="str">
            <v>TIBERINA SUZZARA S.R.L.</v>
          </cell>
          <cell r="H301" t="str">
            <v>500326898</v>
          </cell>
          <cell r="I301" t="str">
            <v>OSSATURA INTERNA COMPLETA</v>
          </cell>
          <cell r="J301" t="str">
            <v>NR</v>
          </cell>
          <cell r="K301" t="str">
            <v>2000</v>
          </cell>
          <cell r="L301" t="str">
            <v>S2000</v>
          </cell>
          <cell r="M301" t="str">
            <v>0020-FATTU</v>
          </cell>
          <cell r="N301" t="str">
            <v>MER</v>
          </cell>
          <cell r="O301">
            <v>30.53</v>
          </cell>
          <cell r="P301">
            <v>77</v>
          </cell>
          <cell r="Q301">
            <v>2350.81</v>
          </cell>
          <cell r="R301">
            <v>30.53</v>
          </cell>
          <cell r="S301">
            <v>30.53</v>
          </cell>
          <cell r="T301">
            <v>0</v>
          </cell>
          <cell r="U301">
            <v>0</v>
          </cell>
          <cell r="W301">
            <v>4.6171319999999998</v>
          </cell>
          <cell r="Y301">
            <v>16.3581</v>
          </cell>
          <cell r="AA301">
            <v>1.258513</v>
          </cell>
          <cell r="AC301">
            <v>0</v>
          </cell>
          <cell r="AE301">
            <v>0</v>
          </cell>
          <cell r="AG301">
            <v>2.0214120000000002</v>
          </cell>
          <cell r="AI301">
            <v>3.2270690000000002</v>
          </cell>
          <cell r="AK301">
            <v>0.10639</v>
          </cell>
          <cell r="AM301">
            <v>7.0237999999999995E-2</v>
          </cell>
          <cell r="AO301">
            <v>0.55317700000000003</v>
          </cell>
          <cell r="AQ301">
            <v>0</v>
          </cell>
          <cell r="AS301">
            <v>0</v>
          </cell>
          <cell r="AU301">
            <v>0</v>
          </cell>
          <cell r="AW301">
            <v>0</v>
          </cell>
          <cell r="AY301">
            <v>0</v>
          </cell>
          <cell r="BA301">
            <v>-0.61145000000000005</v>
          </cell>
          <cell r="BC301">
            <v>0</v>
          </cell>
          <cell r="BE301">
            <v>0</v>
          </cell>
          <cell r="BG301">
            <v>0</v>
          </cell>
          <cell r="BI301">
            <v>0</v>
          </cell>
          <cell r="BK301">
            <v>0</v>
          </cell>
          <cell r="BM301">
            <v>0</v>
          </cell>
          <cell r="BO301">
            <v>0</v>
          </cell>
          <cell r="BQ301">
            <v>0</v>
          </cell>
          <cell r="BR301" t="str">
            <v>20</v>
          </cell>
          <cell r="BS301" t="str">
            <v>ALTRI ITALIA</v>
          </cell>
          <cell r="BT301">
            <v>20060501</v>
          </cell>
          <cell r="BU301">
            <v>20060531</v>
          </cell>
          <cell r="BW301" t="str">
            <v>2910</v>
          </cell>
          <cell r="BX301" t="str">
            <v>Assemblaggio - produz. (dir/indir/impieg)</v>
          </cell>
        </row>
        <row r="302">
          <cell r="A302" t="str">
            <v>00</v>
          </cell>
          <cell r="B302" t="str">
            <v>00</v>
          </cell>
          <cell r="C302" t="str">
            <v>02</v>
          </cell>
          <cell r="D302" t="str">
            <v>CN0269</v>
          </cell>
          <cell r="E302" t="str">
            <v>TIBERINA SUZZARA S.R.L.</v>
          </cell>
          <cell r="F302" t="str">
            <v>CN0269A</v>
          </cell>
          <cell r="G302" t="str">
            <v>TIBERINA SUZZARA S.R.L.</v>
          </cell>
          <cell r="H302" t="str">
            <v>500393969</v>
          </cell>
          <cell r="I302" t="str">
            <v>SCATOLAM. SUP.VANO PORTA CPL. DX H2</v>
          </cell>
          <cell r="J302" t="str">
            <v>NR</v>
          </cell>
          <cell r="K302" t="str">
            <v>VENDOR</v>
          </cell>
          <cell r="L302" t="str">
            <v>IVECO VENDOR</v>
          </cell>
          <cell r="M302" t="str">
            <v>0020-FATTU</v>
          </cell>
          <cell r="N302" t="str">
            <v>MER</v>
          </cell>
          <cell r="O302">
            <v>13.35</v>
          </cell>
          <cell r="P302">
            <v>110</v>
          </cell>
          <cell r="Q302">
            <v>1468.5</v>
          </cell>
          <cell r="R302">
            <v>13.35</v>
          </cell>
          <cell r="S302">
            <v>13.35</v>
          </cell>
          <cell r="T302">
            <v>0</v>
          </cell>
          <cell r="U302">
            <v>0</v>
          </cell>
          <cell r="W302">
            <v>2.6523590000000001</v>
          </cell>
          <cell r="Y302">
            <v>0.74099999999999999</v>
          </cell>
          <cell r="AA302">
            <v>0.203601</v>
          </cell>
          <cell r="AC302">
            <v>4.76</v>
          </cell>
          <cell r="AE302">
            <v>0.28560000000000002</v>
          </cell>
          <cell r="AG302">
            <v>0.23050599999999999</v>
          </cell>
          <cell r="AI302">
            <v>0.11216</v>
          </cell>
          <cell r="AK302">
            <v>1.9043000000000001E-2</v>
          </cell>
          <cell r="AM302">
            <v>1.5051999999999999E-2</v>
          </cell>
          <cell r="AO302">
            <v>0.18038599999999999</v>
          </cell>
          <cell r="AQ302">
            <v>0</v>
          </cell>
          <cell r="AS302">
            <v>0</v>
          </cell>
          <cell r="AU302">
            <v>0</v>
          </cell>
          <cell r="AW302">
            <v>0</v>
          </cell>
          <cell r="AY302">
            <v>0</v>
          </cell>
          <cell r="BA302">
            <v>-0.71399999999999997</v>
          </cell>
          <cell r="BC302">
            <v>0</v>
          </cell>
          <cell r="BE302">
            <v>0</v>
          </cell>
          <cell r="BG302">
            <v>0</v>
          </cell>
          <cell r="BI302">
            <v>0</v>
          </cell>
          <cell r="BK302">
            <v>0</v>
          </cell>
          <cell r="BM302">
            <v>0</v>
          </cell>
          <cell r="BO302">
            <v>0</v>
          </cell>
          <cell r="BQ302">
            <v>0</v>
          </cell>
          <cell r="BR302" t="str">
            <v>20</v>
          </cell>
          <cell r="BS302" t="str">
            <v>ALTRI ITALIA</v>
          </cell>
          <cell r="BT302">
            <v>20060501</v>
          </cell>
          <cell r="BU302">
            <v>20060531</v>
          </cell>
        </row>
        <row r="303">
          <cell r="A303" t="str">
            <v>00</v>
          </cell>
          <cell r="B303" t="str">
            <v>00</v>
          </cell>
          <cell r="C303" t="str">
            <v>02</v>
          </cell>
          <cell r="D303" t="str">
            <v>CN0269</v>
          </cell>
          <cell r="E303" t="str">
            <v>TIBERINA SUZZARA S.R.L.</v>
          </cell>
          <cell r="F303" t="str">
            <v>CN0269A</v>
          </cell>
          <cell r="G303" t="str">
            <v>TIBERINA SUZZARA S.R.L.</v>
          </cell>
          <cell r="H303" t="str">
            <v>504032758</v>
          </cell>
          <cell r="I303" t="str">
            <v>OSSATURA INTERNA PASSARUOTA SX (P.3300)</v>
          </cell>
          <cell r="J303" t="str">
            <v>NR</v>
          </cell>
          <cell r="K303" t="str">
            <v>2000</v>
          </cell>
          <cell r="L303" t="str">
            <v>S2000</v>
          </cell>
          <cell r="M303" t="str">
            <v>0020-FATTU</v>
          </cell>
          <cell r="N303" t="str">
            <v>MER</v>
          </cell>
          <cell r="O303">
            <v>14.79</v>
          </cell>
          <cell r="P303">
            <v>44</v>
          </cell>
          <cell r="Q303">
            <v>650.76</v>
          </cell>
          <cell r="R303">
            <v>14.79</v>
          </cell>
          <cell r="S303">
            <v>14.79</v>
          </cell>
          <cell r="T303">
            <v>0</v>
          </cell>
          <cell r="U303">
            <v>0</v>
          </cell>
          <cell r="W303">
            <v>4.6171319999999998</v>
          </cell>
          <cell r="Y303">
            <v>5.9572000000000003</v>
          </cell>
          <cell r="AA303">
            <v>0.634459</v>
          </cell>
          <cell r="AC303">
            <v>0</v>
          </cell>
          <cell r="AE303">
            <v>0</v>
          </cell>
          <cell r="AG303">
            <v>0.80162299999999997</v>
          </cell>
          <cell r="AI303">
            <v>2.7253829999999999</v>
          </cell>
          <cell r="AK303">
            <v>0.116364</v>
          </cell>
          <cell r="AM303">
            <v>7.6822000000000001E-2</v>
          </cell>
          <cell r="AO303">
            <v>0.29857899999999998</v>
          </cell>
          <cell r="AQ303">
            <v>0</v>
          </cell>
          <cell r="AS303">
            <v>0</v>
          </cell>
          <cell r="AU303">
            <v>0</v>
          </cell>
          <cell r="AW303">
            <v>0</v>
          </cell>
          <cell r="AY303">
            <v>0</v>
          </cell>
          <cell r="BA303">
            <v>-0.61145000000000005</v>
          </cell>
          <cell r="BC303">
            <v>0</v>
          </cell>
          <cell r="BE303">
            <v>0</v>
          </cell>
          <cell r="BG303">
            <v>0</v>
          </cell>
          <cell r="BI303">
            <v>0</v>
          </cell>
          <cell r="BK303">
            <v>0</v>
          </cell>
          <cell r="BM303">
            <v>0</v>
          </cell>
          <cell r="BO303">
            <v>0</v>
          </cell>
          <cell r="BQ303">
            <v>0</v>
          </cell>
          <cell r="BR303" t="str">
            <v>20</v>
          </cell>
          <cell r="BS303" t="str">
            <v>ALTRI ITALIA</v>
          </cell>
          <cell r="BT303">
            <v>20060501</v>
          </cell>
          <cell r="BU303">
            <v>20060531</v>
          </cell>
          <cell r="BW303" t="str">
            <v>2910</v>
          </cell>
          <cell r="BX303" t="str">
            <v>Assemblaggio - produz. (dir/indir/impieg)</v>
          </cell>
        </row>
        <row r="304">
          <cell r="A304" t="str">
            <v>00</v>
          </cell>
          <cell r="B304" t="str">
            <v>00</v>
          </cell>
          <cell r="C304" t="str">
            <v>02</v>
          </cell>
          <cell r="D304" t="str">
            <v>CN0269</v>
          </cell>
          <cell r="E304" t="str">
            <v>TIBERINA SUZZARA S.R.L.</v>
          </cell>
          <cell r="F304" t="str">
            <v>CN0269A</v>
          </cell>
          <cell r="G304" t="str">
            <v>TIBERINA SUZZARA S.R.L.</v>
          </cell>
          <cell r="H304" t="str">
            <v>504032759</v>
          </cell>
          <cell r="I304" t="str">
            <v>OSSATURA INTERNA PASSARUOTA SX (P.3950)</v>
          </cell>
          <cell r="J304" t="str">
            <v>NR</v>
          </cell>
          <cell r="K304" t="str">
            <v>2000</v>
          </cell>
          <cell r="L304" t="str">
            <v>S2000</v>
          </cell>
          <cell r="M304" t="str">
            <v>0020-FATTU</v>
          </cell>
          <cell r="N304" t="str">
            <v>MER</v>
          </cell>
          <cell r="O304">
            <v>23.82</v>
          </cell>
          <cell r="P304">
            <v>132</v>
          </cell>
          <cell r="Q304">
            <v>3144.24</v>
          </cell>
          <cell r="R304">
            <v>23.82</v>
          </cell>
          <cell r="S304">
            <v>23.82</v>
          </cell>
          <cell r="T304">
            <v>0</v>
          </cell>
          <cell r="U304">
            <v>0</v>
          </cell>
          <cell r="W304">
            <v>4.6171319999999998</v>
          </cell>
          <cell r="Y304">
            <v>13.3081</v>
          </cell>
          <cell r="AA304">
            <v>1.0755129999999999</v>
          </cell>
          <cell r="AC304">
            <v>0</v>
          </cell>
          <cell r="AE304">
            <v>0</v>
          </cell>
          <cell r="AG304">
            <v>1.490246</v>
          </cell>
          <cell r="AI304">
            <v>2.8286950000000002</v>
          </cell>
          <cell r="AK304">
            <v>0.10639</v>
          </cell>
          <cell r="AM304">
            <v>7.0237999999999995E-2</v>
          </cell>
          <cell r="AO304">
            <v>0.46992600000000001</v>
          </cell>
          <cell r="AQ304">
            <v>0</v>
          </cell>
          <cell r="AS304">
            <v>0</v>
          </cell>
          <cell r="AU304">
            <v>0</v>
          </cell>
          <cell r="AW304">
            <v>0</v>
          </cell>
          <cell r="AY304">
            <v>0</v>
          </cell>
          <cell r="BA304">
            <v>-0.61145000000000005</v>
          </cell>
          <cell r="BC304">
            <v>0</v>
          </cell>
          <cell r="BE304">
            <v>0</v>
          </cell>
          <cell r="BG304">
            <v>0</v>
          </cell>
          <cell r="BI304">
            <v>0</v>
          </cell>
          <cell r="BK304">
            <v>0</v>
          </cell>
          <cell r="BM304">
            <v>0</v>
          </cell>
          <cell r="BO304">
            <v>0</v>
          </cell>
          <cell r="BQ304">
            <v>0</v>
          </cell>
          <cell r="BR304" t="str">
            <v>20</v>
          </cell>
          <cell r="BS304" t="str">
            <v>ALTRI ITALIA</v>
          </cell>
          <cell r="BT304">
            <v>20060501</v>
          </cell>
          <cell r="BU304">
            <v>20060531</v>
          </cell>
          <cell r="BW304" t="str">
            <v>2910</v>
          </cell>
          <cell r="BX304" t="str">
            <v>Assemblaggio - produz. (dir/indir/impieg)</v>
          </cell>
        </row>
        <row r="305">
          <cell r="A305" t="str">
            <v>00</v>
          </cell>
          <cell r="B305" t="str">
            <v>00</v>
          </cell>
          <cell r="C305" t="str">
            <v>02</v>
          </cell>
          <cell r="D305" t="str">
            <v>CN0269</v>
          </cell>
          <cell r="E305" t="str">
            <v>TIBERINA SUZZARA S.R.L.</v>
          </cell>
          <cell r="F305" t="str">
            <v>CN0269A</v>
          </cell>
          <cell r="G305" t="str">
            <v>TIBERINA SUZZARA S.R.L.</v>
          </cell>
          <cell r="H305" t="str">
            <v>504054777</v>
          </cell>
          <cell r="I305" t="str">
            <v>OSS.INT.POST.ARCO PASS.SX COMBI 3000 S.L. CPL</v>
          </cell>
          <cell r="J305" t="str">
            <v>NR</v>
          </cell>
          <cell r="K305" t="str">
            <v>2000</v>
          </cell>
          <cell r="L305" t="str">
            <v>S2000</v>
          </cell>
          <cell r="M305" t="str">
            <v>0020-FATTU</v>
          </cell>
          <cell r="N305" t="str">
            <v>MER</v>
          </cell>
          <cell r="O305">
            <v>13.04</v>
          </cell>
          <cell r="P305">
            <v>44</v>
          </cell>
          <cell r="Q305">
            <v>573.76</v>
          </cell>
          <cell r="R305">
            <v>13.04</v>
          </cell>
          <cell r="S305">
            <v>13.04</v>
          </cell>
          <cell r="T305">
            <v>0</v>
          </cell>
          <cell r="U305">
            <v>0</v>
          </cell>
          <cell r="W305">
            <v>4.6171319999999998</v>
          </cell>
          <cell r="Y305">
            <v>4.8042999999999996</v>
          </cell>
          <cell r="AA305">
            <v>0.56528500000000004</v>
          </cell>
          <cell r="AC305">
            <v>0</v>
          </cell>
          <cell r="AE305">
            <v>0</v>
          </cell>
          <cell r="AG305">
            <v>0.80162299999999997</v>
          </cell>
          <cell r="AI305">
            <v>2.7253829999999999</v>
          </cell>
          <cell r="AK305">
            <v>0.146287</v>
          </cell>
          <cell r="AM305">
            <v>0.18437500000000001</v>
          </cell>
          <cell r="AO305">
            <v>0.27688699999999999</v>
          </cell>
          <cell r="AQ305">
            <v>0</v>
          </cell>
          <cell r="AS305">
            <v>0</v>
          </cell>
          <cell r="AU305">
            <v>0</v>
          </cell>
          <cell r="AW305">
            <v>0</v>
          </cell>
          <cell r="AY305">
            <v>0</v>
          </cell>
          <cell r="BA305">
            <v>-0.78644999999999998</v>
          </cell>
          <cell r="BC305">
            <v>0</v>
          </cell>
          <cell r="BE305">
            <v>0</v>
          </cell>
          <cell r="BG305">
            <v>0</v>
          </cell>
          <cell r="BI305">
            <v>0</v>
          </cell>
          <cell r="BK305">
            <v>0</v>
          </cell>
          <cell r="BM305">
            <v>0</v>
          </cell>
          <cell r="BO305">
            <v>0</v>
          </cell>
          <cell r="BQ305">
            <v>0</v>
          </cell>
          <cell r="BR305" t="str">
            <v>20</v>
          </cell>
          <cell r="BS305" t="str">
            <v>ALTRI ITALIA</v>
          </cell>
          <cell r="BT305">
            <v>20060501</v>
          </cell>
          <cell r="BU305">
            <v>20060531</v>
          </cell>
          <cell r="BW305" t="str">
            <v>2910</v>
          </cell>
          <cell r="BX305" t="str">
            <v>Assemblaggio - produz. (dir/indir/impieg)</v>
          </cell>
        </row>
        <row r="306">
          <cell r="A306" t="str">
            <v>00</v>
          </cell>
          <cell r="B306" t="str">
            <v>00</v>
          </cell>
          <cell r="C306" t="str">
            <v>02</v>
          </cell>
          <cell r="D306" t="str">
            <v>CN0269</v>
          </cell>
          <cell r="E306" t="str">
            <v>TIBERINA SUZZARA S.R.L.</v>
          </cell>
          <cell r="F306" t="str">
            <v>CN0269A</v>
          </cell>
          <cell r="G306" t="str">
            <v>TIBERINA SUZZARA S.R.L.</v>
          </cell>
          <cell r="H306" t="str">
            <v>504072780</v>
          </cell>
          <cell r="I306" t="str">
            <v>TRAVERSA CRUSCOTTO</v>
          </cell>
          <cell r="J306" t="str">
            <v>NR</v>
          </cell>
          <cell r="K306" t="str">
            <v>2000</v>
          </cell>
          <cell r="L306" t="str">
            <v>S2000</v>
          </cell>
          <cell r="M306" t="str">
            <v>0020-FATTU</v>
          </cell>
          <cell r="N306" t="str">
            <v>MER</v>
          </cell>
          <cell r="O306">
            <v>10.59</v>
          </cell>
          <cell r="P306">
            <v>5224</v>
          </cell>
          <cell r="Q306">
            <v>55322.16</v>
          </cell>
          <cell r="R306">
            <v>10.59</v>
          </cell>
          <cell r="S306">
            <v>10.59</v>
          </cell>
          <cell r="T306">
            <v>0</v>
          </cell>
          <cell r="U306">
            <v>0</v>
          </cell>
          <cell r="W306">
            <v>6.5075089999999998</v>
          </cell>
          <cell r="Y306">
            <v>0</v>
          </cell>
          <cell r="AA306">
            <v>0.39045000000000002</v>
          </cell>
          <cell r="AC306">
            <v>0</v>
          </cell>
          <cell r="AE306">
            <v>0</v>
          </cell>
          <cell r="AG306">
            <v>0.234068</v>
          </cell>
          <cell r="AI306">
            <v>2.5243820000000001</v>
          </cell>
          <cell r="AK306">
            <v>1.8065000000000001E-2</v>
          </cell>
          <cell r="AM306">
            <v>3.3521000000000002E-2</v>
          </cell>
          <cell r="AO306">
            <v>0.194159</v>
          </cell>
          <cell r="AQ306">
            <v>0</v>
          </cell>
          <cell r="AS306">
            <v>0</v>
          </cell>
          <cell r="AU306">
            <v>0</v>
          </cell>
          <cell r="AW306">
            <v>0</v>
          </cell>
          <cell r="AY306">
            <v>0</v>
          </cell>
          <cell r="BA306">
            <v>0</v>
          </cell>
          <cell r="BC306">
            <v>0</v>
          </cell>
          <cell r="BE306">
            <v>0</v>
          </cell>
          <cell r="BG306">
            <v>0</v>
          </cell>
          <cell r="BI306">
            <v>0</v>
          </cell>
          <cell r="BK306">
            <v>0</v>
          </cell>
          <cell r="BM306">
            <v>0</v>
          </cell>
          <cell r="BO306">
            <v>0</v>
          </cell>
          <cell r="BQ306">
            <v>0</v>
          </cell>
          <cell r="BR306" t="str">
            <v>20</v>
          </cell>
          <cell r="BS306" t="str">
            <v>ALTRI ITALIA</v>
          </cell>
          <cell r="BT306">
            <v>20060501</v>
          </cell>
          <cell r="BU306">
            <v>20060531</v>
          </cell>
          <cell r="BW306" t="str">
            <v>2810</v>
          </cell>
          <cell r="BX306" t="str">
            <v>Stampaggio - produz. (dir/ind/imp)</v>
          </cell>
        </row>
        <row r="307">
          <cell r="A307" t="str">
            <v>00</v>
          </cell>
          <cell r="B307" t="str">
            <v>00</v>
          </cell>
          <cell r="C307" t="str">
            <v>02</v>
          </cell>
          <cell r="D307" t="str">
            <v>CN0269</v>
          </cell>
          <cell r="E307" t="str">
            <v>TIBERINA SUZZARA S.R.L.</v>
          </cell>
          <cell r="F307" t="str">
            <v>CN0269A</v>
          </cell>
          <cell r="G307" t="str">
            <v>TIBERINA SUZZARA S.R.L.</v>
          </cell>
          <cell r="H307" t="str">
            <v>97169023</v>
          </cell>
          <cell r="I307" t="str">
            <v>RIVESTIMENTO ESTERNO PARETE POSTERIORE</v>
          </cell>
          <cell r="J307" t="str">
            <v>NR</v>
          </cell>
          <cell r="K307" t="str">
            <v>RE+S2</v>
          </cell>
          <cell r="L307" t="str">
            <v>RENAULT + S2000 (REN + S2000)</v>
          </cell>
          <cell r="M307" t="str">
            <v>0020-FATTU</v>
          </cell>
          <cell r="N307" t="str">
            <v>MER</v>
          </cell>
          <cell r="O307">
            <v>16.760000000000002</v>
          </cell>
          <cell r="P307">
            <v>3422</v>
          </cell>
          <cell r="Q307">
            <v>57352.72</v>
          </cell>
          <cell r="R307">
            <v>16.760000000000002</v>
          </cell>
          <cell r="S307">
            <v>16.760000000000002</v>
          </cell>
          <cell r="T307">
            <v>0</v>
          </cell>
          <cell r="U307">
            <v>0</v>
          </cell>
          <cell r="W307">
            <v>13.30105</v>
          </cell>
          <cell r="Y307">
            <v>0</v>
          </cell>
          <cell r="AA307">
            <v>0.79806299999999997</v>
          </cell>
          <cell r="AC307">
            <v>0</v>
          </cell>
          <cell r="AE307">
            <v>0</v>
          </cell>
          <cell r="AG307">
            <v>1.152344</v>
          </cell>
          <cell r="AI307">
            <v>2.6855760000000002</v>
          </cell>
          <cell r="AK307">
            <v>0.107423</v>
          </cell>
          <cell r="AM307">
            <v>0.10535700000000001</v>
          </cell>
          <cell r="AO307">
            <v>0.36299599999999999</v>
          </cell>
          <cell r="AQ307">
            <v>0</v>
          </cell>
          <cell r="AS307">
            <v>0</v>
          </cell>
          <cell r="AU307">
            <v>0</v>
          </cell>
          <cell r="AW307">
            <v>0</v>
          </cell>
          <cell r="AY307">
            <v>0</v>
          </cell>
          <cell r="BA307">
            <v>0</v>
          </cell>
          <cell r="BC307">
            <v>0</v>
          </cell>
          <cell r="BE307">
            <v>0</v>
          </cell>
          <cell r="BG307">
            <v>0</v>
          </cell>
          <cell r="BI307">
            <v>0</v>
          </cell>
          <cell r="BK307">
            <v>0</v>
          </cell>
          <cell r="BM307">
            <v>0</v>
          </cell>
          <cell r="BO307">
            <v>0</v>
          </cell>
          <cell r="BQ307">
            <v>0</v>
          </cell>
          <cell r="BR307" t="str">
            <v>20</v>
          </cell>
          <cell r="BS307" t="str">
            <v>ALTRI ITALIA</v>
          </cell>
          <cell r="BT307">
            <v>20060501</v>
          </cell>
          <cell r="BU307">
            <v>20060531</v>
          </cell>
          <cell r="BW307" t="str">
            <v>2810</v>
          </cell>
          <cell r="BX307" t="str">
            <v>Stampaggio - produz. (dir/ind/imp)</v>
          </cell>
        </row>
        <row r="308">
          <cell r="A308" t="str">
            <v>00</v>
          </cell>
          <cell r="B308" t="str">
            <v>00</v>
          </cell>
          <cell r="C308" t="str">
            <v>02</v>
          </cell>
          <cell r="D308" t="str">
            <v>CN0269</v>
          </cell>
          <cell r="E308" t="str">
            <v>TIBERINA SUZZARA S.R.L.</v>
          </cell>
          <cell r="F308" t="str">
            <v>CN0269A</v>
          </cell>
          <cell r="G308" t="str">
            <v>TIBERINA SUZZARA S.R.L.</v>
          </cell>
          <cell r="H308" t="str">
            <v>99488952</v>
          </cell>
          <cell r="I308" t="str">
            <v>RIVESTIMENTO LATERALE DESTRO</v>
          </cell>
          <cell r="J308" t="str">
            <v>NR</v>
          </cell>
          <cell r="K308" t="str">
            <v>2000</v>
          </cell>
          <cell r="L308" t="str">
            <v>S2000</v>
          </cell>
          <cell r="M308" t="str">
            <v>0020-FATTU</v>
          </cell>
          <cell r="N308" t="str">
            <v>MER</v>
          </cell>
          <cell r="O308">
            <v>14.46</v>
          </cell>
          <cell r="P308">
            <v>50</v>
          </cell>
          <cell r="Q308">
            <v>723</v>
          </cell>
          <cell r="R308">
            <v>14.46</v>
          </cell>
          <cell r="S308">
            <v>14.46</v>
          </cell>
          <cell r="T308">
            <v>0</v>
          </cell>
          <cell r="U308">
            <v>0</v>
          </cell>
          <cell r="W308">
            <v>10.542719999999999</v>
          </cell>
          <cell r="Y308">
            <v>0</v>
          </cell>
          <cell r="AA308">
            <v>0.63256299999999999</v>
          </cell>
          <cell r="AC308">
            <v>0</v>
          </cell>
          <cell r="AE308">
            <v>0</v>
          </cell>
          <cell r="AG308">
            <v>0</v>
          </cell>
          <cell r="AI308">
            <v>0</v>
          </cell>
          <cell r="AK308">
            <v>0</v>
          </cell>
          <cell r="AM308">
            <v>0</v>
          </cell>
          <cell r="AO308">
            <v>0.22350500000000001</v>
          </cell>
          <cell r="AQ308">
            <v>0</v>
          </cell>
          <cell r="AS308">
            <v>0</v>
          </cell>
          <cell r="AU308">
            <v>0</v>
          </cell>
          <cell r="AW308">
            <v>0</v>
          </cell>
          <cell r="AY308">
            <v>0</v>
          </cell>
          <cell r="BA308">
            <v>-0.66849999999999998</v>
          </cell>
          <cell r="BC308">
            <v>0</v>
          </cell>
          <cell r="BE308">
            <v>0</v>
          </cell>
          <cell r="BG308">
            <v>0</v>
          </cell>
          <cell r="BI308">
            <v>0</v>
          </cell>
          <cell r="BK308">
            <v>0</v>
          </cell>
          <cell r="BM308">
            <v>0</v>
          </cell>
          <cell r="BO308">
            <v>0</v>
          </cell>
          <cell r="BQ308">
            <v>0</v>
          </cell>
          <cell r="BR308" t="str">
            <v>20</v>
          </cell>
          <cell r="BS308" t="str">
            <v>ALTRI ITALIA</v>
          </cell>
          <cell r="BT308">
            <v>20060501</v>
          </cell>
          <cell r="BU308">
            <v>20060531</v>
          </cell>
        </row>
        <row r="309">
          <cell r="A309" t="str">
            <v>00</v>
          </cell>
          <cell r="B309" t="str">
            <v>00</v>
          </cell>
          <cell r="C309" t="str">
            <v>02</v>
          </cell>
          <cell r="D309" t="str">
            <v>CN0269</v>
          </cell>
          <cell r="E309" t="str">
            <v>TIBERINA SUZZARA S.R.L.</v>
          </cell>
          <cell r="F309" t="str">
            <v>CN0269A</v>
          </cell>
          <cell r="G309" t="str">
            <v>TIBERINA SUZZARA S.R.L.</v>
          </cell>
          <cell r="H309" t="str">
            <v>99489783</v>
          </cell>
          <cell r="I309" t="str">
            <v>RIVESTIMENTO LATERALE SINISTRO SEMIVETRATO</v>
          </cell>
          <cell r="J309" t="str">
            <v>NR</v>
          </cell>
          <cell r="K309" t="str">
            <v>2000</v>
          </cell>
          <cell r="L309" t="str">
            <v>S2000</v>
          </cell>
          <cell r="M309" t="str">
            <v>0020-FATTU</v>
          </cell>
          <cell r="N309" t="str">
            <v>MER</v>
          </cell>
          <cell r="O309">
            <v>14.46</v>
          </cell>
          <cell r="P309">
            <v>25</v>
          </cell>
          <cell r="Q309">
            <v>361.5</v>
          </cell>
          <cell r="R309">
            <v>14.46</v>
          </cell>
          <cell r="S309">
            <v>14.46</v>
          </cell>
          <cell r="T309">
            <v>0</v>
          </cell>
          <cell r="U309">
            <v>0</v>
          </cell>
          <cell r="W309">
            <v>10.542719999999999</v>
          </cell>
          <cell r="Y309">
            <v>0</v>
          </cell>
          <cell r="AA309">
            <v>0.63256299999999999</v>
          </cell>
          <cell r="AC309">
            <v>0</v>
          </cell>
          <cell r="AE309">
            <v>0</v>
          </cell>
          <cell r="AG309">
            <v>0</v>
          </cell>
          <cell r="AI309">
            <v>0</v>
          </cell>
          <cell r="AK309">
            <v>0</v>
          </cell>
          <cell r="AM309">
            <v>0</v>
          </cell>
          <cell r="AO309">
            <v>0.22350500000000001</v>
          </cell>
          <cell r="AQ309">
            <v>0</v>
          </cell>
          <cell r="AS309">
            <v>0</v>
          </cell>
          <cell r="AU309">
            <v>0</v>
          </cell>
          <cell r="AW309">
            <v>0</v>
          </cell>
          <cell r="AY309">
            <v>0</v>
          </cell>
          <cell r="BA309">
            <v>-0.66849999999999998</v>
          </cell>
          <cell r="BC309">
            <v>0</v>
          </cell>
          <cell r="BE309">
            <v>0</v>
          </cell>
          <cell r="BG309">
            <v>0</v>
          </cell>
          <cell r="BI309">
            <v>0</v>
          </cell>
          <cell r="BK309">
            <v>0</v>
          </cell>
          <cell r="BM309">
            <v>0</v>
          </cell>
          <cell r="BO309">
            <v>0</v>
          </cell>
          <cell r="BQ309">
            <v>0</v>
          </cell>
          <cell r="BR309" t="str">
            <v>20</v>
          </cell>
          <cell r="BS309" t="str">
            <v>ALTRI ITALIA</v>
          </cell>
          <cell r="BT309">
            <v>20060501</v>
          </cell>
          <cell r="BU309">
            <v>20060531</v>
          </cell>
        </row>
        <row r="310">
          <cell r="A310" t="str">
            <v>00</v>
          </cell>
          <cell r="B310" t="str">
            <v>00</v>
          </cell>
          <cell r="C310" t="str">
            <v>02</v>
          </cell>
          <cell r="D310" t="str">
            <v>CN0269</v>
          </cell>
          <cell r="E310" t="str">
            <v>TIBERINA SUZZARA S.R.L.</v>
          </cell>
          <cell r="F310" t="str">
            <v>CN0269A</v>
          </cell>
          <cell r="G310" t="str">
            <v>TIBERINA SUZZARA S.R.L.</v>
          </cell>
          <cell r="H310" t="str">
            <v>99489821</v>
          </cell>
          <cell r="I310" t="str">
            <v>LONGH.INF.LATO OPP.DX GS</v>
          </cell>
          <cell r="J310" t="str">
            <v>NR</v>
          </cell>
          <cell r="K310" t="str">
            <v>2000</v>
          </cell>
          <cell r="L310" t="str">
            <v>S2000</v>
          </cell>
          <cell r="M310" t="str">
            <v>0020-FATTU</v>
          </cell>
          <cell r="N310" t="str">
            <v>MER</v>
          </cell>
          <cell r="O310">
            <v>4.45</v>
          </cell>
          <cell r="P310">
            <v>50</v>
          </cell>
          <cell r="Q310">
            <v>222.5</v>
          </cell>
          <cell r="R310">
            <v>4.45</v>
          </cell>
          <cell r="S310">
            <v>4.45</v>
          </cell>
          <cell r="T310">
            <v>0</v>
          </cell>
          <cell r="U310">
            <v>0</v>
          </cell>
          <cell r="W310">
            <v>3.0020760000000002</v>
          </cell>
          <cell r="Y310">
            <v>0</v>
          </cell>
          <cell r="AA310">
            <v>0.18012400000000001</v>
          </cell>
          <cell r="AC310">
            <v>0</v>
          </cell>
          <cell r="AE310">
            <v>0</v>
          </cell>
          <cell r="AG310">
            <v>0.81212799999999996</v>
          </cell>
          <cell r="AI310">
            <v>1.2952729999999999</v>
          </cell>
          <cell r="AK310">
            <v>0.17043</v>
          </cell>
          <cell r="AM310">
            <v>0.35119</v>
          </cell>
          <cell r="AO310">
            <v>0.11622399999999999</v>
          </cell>
          <cell r="AQ310">
            <v>0</v>
          </cell>
          <cell r="AS310">
            <v>0</v>
          </cell>
          <cell r="AU310">
            <v>0</v>
          </cell>
          <cell r="AW310">
            <v>0</v>
          </cell>
          <cell r="AY310">
            <v>0</v>
          </cell>
          <cell r="BA310">
            <v>0</v>
          </cell>
          <cell r="BC310">
            <v>0</v>
          </cell>
          <cell r="BE310">
            <v>0</v>
          </cell>
          <cell r="BG310">
            <v>0</v>
          </cell>
          <cell r="BI310">
            <v>0</v>
          </cell>
          <cell r="BK310">
            <v>0</v>
          </cell>
          <cell r="BM310">
            <v>0</v>
          </cell>
          <cell r="BO310">
            <v>0</v>
          </cell>
          <cell r="BQ310">
            <v>0</v>
          </cell>
          <cell r="BR310" t="str">
            <v>20</v>
          </cell>
          <cell r="BS310" t="str">
            <v>ALTRI ITALIA</v>
          </cell>
          <cell r="BT310">
            <v>20060501</v>
          </cell>
          <cell r="BU310">
            <v>20060531</v>
          </cell>
          <cell r="BW310" t="str">
            <v>2810</v>
          </cell>
          <cell r="BX310" t="str">
            <v>Stampaggio - produz. (dir/ind/imp)</v>
          </cell>
        </row>
        <row r="311">
          <cell r="A311" t="str">
            <v>00</v>
          </cell>
          <cell r="B311" t="str">
            <v>00</v>
          </cell>
          <cell r="C311" t="str">
            <v>02</v>
          </cell>
          <cell r="D311" t="str">
            <v>CN0269</v>
          </cell>
          <cell r="E311" t="str">
            <v>TIBERINA SUZZARA S.R.L.</v>
          </cell>
          <cell r="F311" t="str">
            <v>CN0269A</v>
          </cell>
          <cell r="G311" t="str">
            <v>TIBERINA SUZZARA S.R.L.</v>
          </cell>
          <cell r="H311" t="str">
            <v>99489862</v>
          </cell>
          <cell r="I311" t="str">
            <v>RIVESTIMENTO ESTERNO INFERIORE DX</v>
          </cell>
          <cell r="J311" t="str">
            <v>NR</v>
          </cell>
          <cell r="K311" t="str">
            <v>2000</v>
          </cell>
          <cell r="L311" t="str">
            <v>S2000</v>
          </cell>
          <cell r="M311" t="str">
            <v>0020-FATTU</v>
          </cell>
          <cell r="N311" t="str">
            <v>MER</v>
          </cell>
          <cell r="O311">
            <v>8.15</v>
          </cell>
          <cell r="P311">
            <v>68</v>
          </cell>
          <cell r="Q311">
            <v>554.20000000000005</v>
          </cell>
          <cell r="R311">
            <v>8.15</v>
          </cell>
          <cell r="S311">
            <v>8.15</v>
          </cell>
          <cell r="T311">
            <v>0</v>
          </cell>
          <cell r="U311">
            <v>0</v>
          </cell>
          <cell r="W311">
            <v>5.9656580000000003</v>
          </cell>
          <cell r="Y311">
            <v>0</v>
          </cell>
          <cell r="AA311">
            <v>0.35793900000000001</v>
          </cell>
          <cell r="AC311">
            <v>0</v>
          </cell>
          <cell r="AE311">
            <v>0</v>
          </cell>
          <cell r="AG311">
            <v>0.43898799999999999</v>
          </cell>
          <cell r="AI311">
            <v>1.6623540000000001</v>
          </cell>
          <cell r="AK311">
            <v>0.23937900000000001</v>
          </cell>
          <cell r="AM311">
            <v>0.15803500000000001</v>
          </cell>
          <cell r="AO311">
            <v>0.17644699999999999</v>
          </cell>
          <cell r="AQ311">
            <v>0</v>
          </cell>
          <cell r="AS311">
            <v>0</v>
          </cell>
          <cell r="AU311">
            <v>0</v>
          </cell>
          <cell r="AW311">
            <v>0</v>
          </cell>
          <cell r="AY311">
            <v>0</v>
          </cell>
          <cell r="BA311">
            <v>0</v>
          </cell>
          <cell r="BC311">
            <v>0</v>
          </cell>
          <cell r="BE311">
            <v>0</v>
          </cell>
          <cell r="BG311">
            <v>0</v>
          </cell>
          <cell r="BI311">
            <v>0</v>
          </cell>
          <cell r="BK311">
            <v>0</v>
          </cell>
          <cell r="BM311">
            <v>0</v>
          </cell>
          <cell r="BO311">
            <v>0</v>
          </cell>
          <cell r="BQ311">
            <v>0</v>
          </cell>
          <cell r="BR311" t="str">
            <v>20</v>
          </cell>
          <cell r="BS311" t="str">
            <v>ALTRI ITALIA</v>
          </cell>
          <cell r="BT311">
            <v>20060501</v>
          </cell>
          <cell r="BU311">
            <v>20060531</v>
          </cell>
          <cell r="BW311" t="str">
            <v>2810</v>
          </cell>
          <cell r="BX311" t="str">
            <v>Stampaggio - produz. (dir/ind/imp)</v>
          </cell>
        </row>
        <row r="312">
          <cell r="A312" t="str">
            <v>00</v>
          </cell>
          <cell r="B312" t="str">
            <v>00</v>
          </cell>
          <cell r="C312" t="str">
            <v>02</v>
          </cell>
          <cell r="D312" t="str">
            <v>CN0269</v>
          </cell>
          <cell r="E312" t="str">
            <v>TIBERINA SUZZARA S.R.L.</v>
          </cell>
          <cell r="F312" t="str">
            <v>CN0269A</v>
          </cell>
          <cell r="G312" t="str">
            <v>TIBERINA SUZZARA S.R.L.</v>
          </cell>
          <cell r="H312" t="str">
            <v>99489863</v>
          </cell>
          <cell r="I312" t="str">
            <v>RIVESTIMENTO ESTERNO INFERIORE SX</v>
          </cell>
          <cell r="J312" t="str">
            <v>NR</v>
          </cell>
          <cell r="K312" t="str">
            <v>2000</v>
          </cell>
          <cell r="L312" t="str">
            <v>S2000</v>
          </cell>
          <cell r="M312" t="str">
            <v>0020-FATTU</v>
          </cell>
          <cell r="N312" t="str">
            <v>MER</v>
          </cell>
          <cell r="O312">
            <v>8.15</v>
          </cell>
          <cell r="P312">
            <v>119</v>
          </cell>
          <cell r="Q312">
            <v>969.85</v>
          </cell>
          <cell r="R312">
            <v>8.15</v>
          </cell>
          <cell r="S312">
            <v>8.15</v>
          </cell>
          <cell r="T312">
            <v>0</v>
          </cell>
          <cell r="U312">
            <v>0</v>
          </cell>
          <cell r="W312">
            <v>5.9656580000000003</v>
          </cell>
          <cell r="Y312">
            <v>0</v>
          </cell>
          <cell r="AA312">
            <v>0.35793900000000001</v>
          </cell>
          <cell r="AC312">
            <v>0</v>
          </cell>
          <cell r="AE312">
            <v>0</v>
          </cell>
          <cell r="AG312">
            <v>0.43898799999999999</v>
          </cell>
          <cell r="AI312">
            <v>1.6623540000000001</v>
          </cell>
          <cell r="AK312">
            <v>0.23937900000000001</v>
          </cell>
          <cell r="AM312">
            <v>0.15803500000000001</v>
          </cell>
          <cell r="AO312">
            <v>0.17644699999999999</v>
          </cell>
          <cell r="AQ312">
            <v>0</v>
          </cell>
          <cell r="AS312">
            <v>0</v>
          </cell>
          <cell r="AU312">
            <v>0</v>
          </cell>
          <cell r="AW312">
            <v>0</v>
          </cell>
          <cell r="AY312">
            <v>0</v>
          </cell>
          <cell r="BA312">
            <v>0</v>
          </cell>
          <cell r="BC312">
            <v>0</v>
          </cell>
          <cell r="BE312">
            <v>0</v>
          </cell>
          <cell r="BG312">
            <v>0</v>
          </cell>
          <cell r="BI312">
            <v>0</v>
          </cell>
          <cell r="BK312">
            <v>0</v>
          </cell>
          <cell r="BM312">
            <v>0</v>
          </cell>
          <cell r="BO312">
            <v>0</v>
          </cell>
          <cell r="BQ312">
            <v>0</v>
          </cell>
          <cell r="BR312" t="str">
            <v>20</v>
          </cell>
          <cell r="BS312" t="str">
            <v>ALTRI ITALIA</v>
          </cell>
          <cell r="BT312">
            <v>20060501</v>
          </cell>
          <cell r="BU312">
            <v>20060531</v>
          </cell>
          <cell r="BW312" t="str">
            <v>2810</v>
          </cell>
          <cell r="BX312" t="str">
            <v>Stampaggio - produz. (dir/ind/imp)</v>
          </cell>
        </row>
        <row r="313">
          <cell r="A313" t="str">
            <v>00</v>
          </cell>
          <cell r="B313" t="str">
            <v>00</v>
          </cell>
          <cell r="C313" t="str">
            <v>02</v>
          </cell>
          <cell r="D313" t="str">
            <v>CN0269</v>
          </cell>
          <cell r="E313" t="str">
            <v>TIBERINA SUZZARA S.R.L.</v>
          </cell>
          <cell r="F313" t="str">
            <v>CN0269A</v>
          </cell>
          <cell r="G313" t="str">
            <v>TIBERINA SUZZARA S.R.L.</v>
          </cell>
          <cell r="H313" t="str">
            <v>99489874</v>
          </cell>
          <cell r="I313" t="str">
            <v>LONGH.INF.PORTA SCORR.DX GD</v>
          </cell>
          <cell r="J313" t="str">
            <v>NR</v>
          </cell>
          <cell r="K313" t="str">
            <v>2000</v>
          </cell>
          <cell r="L313" t="str">
            <v>S2000</v>
          </cell>
          <cell r="M313" t="str">
            <v>0020-FATTU</v>
          </cell>
          <cell r="N313" t="str">
            <v>MER</v>
          </cell>
          <cell r="O313">
            <v>4.17</v>
          </cell>
          <cell r="P313">
            <v>91</v>
          </cell>
          <cell r="Q313">
            <v>379.47</v>
          </cell>
          <cell r="R313">
            <v>4.17</v>
          </cell>
          <cell r="S313">
            <v>4.17</v>
          </cell>
          <cell r="T313">
            <v>0</v>
          </cell>
          <cell r="U313">
            <v>0</v>
          </cell>
          <cell r="W313">
            <v>3.0020760000000002</v>
          </cell>
          <cell r="Y313">
            <v>0</v>
          </cell>
          <cell r="AA313">
            <v>0.18012400000000001</v>
          </cell>
          <cell r="AC313">
            <v>0</v>
          </cell>
          <cell r="AE313">
            <v>0</v>
          </cell>
          <cell r="AG313">
            <v>0.81212799999999996</v>
          </cell>
          <cell r="AI313">
            <v>1.2952729999999999</v>
          </cell>
          <cell r="AK313">
            <v>0.51129199999999997</v>
          </cell>
          <cell r="AM313">
            <v>1.053572</v>
          </cell>
          <cell r="AO313">
            <v>0.13708899999999999</v>
          </cell>
          <cell r="AQ313">
            <v>0</v>
          </cell>
          <cell r="AS313">
            <v>0</v>
          </cell>
          <cell r="AU313">
            <v>0</v>
          </cell>
          <cell r="AW313">
            <v>0</v>
          </cell>
          <cell r="AY313">
            <v>0</v>
          </cell>
          <cell r="BA313">
            <v>0</v>
          </cell>
          <cell r="BC313">
            <v>0</v>
          </cell>
          <cell r="BE313">
            <v>0</v>
          </cell>
          <cell r="BG313">
            <v>0</v>
          </cell>
          <cell r="BI313">
            <v>0</v>
          </cell>
          <cell r="BK313">
            <v>0</v>
          </cell>
          <cell r="BM313">
            <v>0</v>
          </cell>
          <cell r="BO313">
            <v>0</v>
          </cell>
          <cell r="BQ313">
            <v>0</v>
          </cell>
          <cell r="BR313" t="str">
            <v>20</v>
          </cell>
          <cell r="BS313" t="str">
            <v>ALTRI ITALIA</v>
          </cell>
          <cell r="BT313">
            <v>20060501</v>
          </cell>
          <cell r="BU313">
            <v>20060531</v>
          </cell>
          <cell r="BW313" t="str">
            <v>2810</v>
          </cell>
          <cell r="BX313" t="str">
            <v>Stampaggio - produz. (dir/ind/imp)</v>
          </cell>
        </row>
        <row r="314">
          <cell r="A314" t="str">
            <v>00</v>
          </cell>
          <cell r="B314" t="str">
            <v>00</v>
          </cell>
          <cell r="C314" t="str">
            <v>02</v>
          </cell>
          <cell r="D314" t="str">
            <v>CN0436</v>
          </cell>
          <cell r="E314" t="str">
            <v>PININFARINA S.P.A.</v>
          </cell>
          <cell r="F314" t="str">
            <v>CN0018D</v>
          </cell>
          <cell r="G314" t="str">
            <v>PININFARINA ML1 MAG. RICAMBI</v>
          </cell>
          <cell r="H314" t="str">
            <v>60694490</v>
          </cell>
          <cell r="I314" t="str">
            <v>RIVESTIMENTO PORTA ANTERIORE DX</v>
          </cell>
          <cell r="J314" t="str">
            <v>NR</v>
          </cell>
          <cell r="K314" t="str">
            <v>946</v>
          </cell>
          <cell r="L314" t="str">
            <v>946 ALFA ROMEO (PER CLIENTE IPF)</v>
          </cell>
          <cell r="M314" t="str">
            <v>0020-FATTU</v>
          </cell>
          <cell r="N314" t="str">
            <v>MER</v>
          </cell>
          <cell r="O314">
            <v>12.7</v>
          </cell>
          <cell r="P314">
            <v>42</v>
          </cell>
          <cell r="Q314">
            <v>533.4</v>
          </cell>
          <cell r="R314">
            <v>12.7</v>
          </cell>
          <cell r="S314">
            <v>12.7</v>
          </cell>
          <cell r="T314">
            <v>0</v>
          </cell>
          <cell r="U314">
            <v>0</v>
          </cell>
          <cell r="W314">
            <v>6.3098000000000001</v>
          </cell>
          <cell r="Y314">
            <v>0</v>
          </cell>
          <cell r="AA314">
            <v>0.37858799999999998</v>
          </cell>
          <cell r="AC314">
            <v>0</v>
          </cell>
          <cell r="AE314">
            <v>0</v>
          </cell>
          <cell r="AG314">
            <v>0.70238100000000003</v>
          </cell>
          <cell r="AI314">
            <v>3.78735</v>
          </cell>
          <cell r="AK314">
            <v>0.17043</v>
          </cell>
          <cell r="AM314">
            <v>0.11852600000000001</v>
          </cell>
          <cell r="AO314">
            <v>0.22934099999999999</v>
          </cell>
          <cell r="AQ314">
            <v>0</v>
          </cell>
          <cell r="AS314">
            <v>0</v>
          </cell>
          <cell r="AU314">
            <v>0</v>
          </cell>
          <cell r="AW314">
            <v>0</v>
          </cell>
          <cell r="AY314">
            <v>0</v>
          </cell>
          <cell r="BA314">
            <v>0</v>
          </cell>
          <cell r="BC314">
            <v>0</v>
          </cell>
          <cell r="BE314">
            <v>0</v>
          </cell>
          <cell r="BG314">
            <v>0</v>
          </cell>
          <cell r="BI314">
            <v>0</v>
          </cell>
          <cell r="BK314">
            <v>0</v>
          </cell>
          <cell r="BM314">
            <v>0</v>
          </cell>
          <cell r="BO314">
            <v>0</v>
          </cell>
          <cell r="BQ314">
            <v>0</v>
          </cell>
          <cell r="BR314" t="str">
            <v>PI</v>
          </cell>
          <cell r="BS314" t="str">
            <v>PININFARINA</v>
          </cell>
          <cell r="BT314">
            <v>20060501</v>
          </cell>
          <cell r="BU314">
            <v>20060531</v>
          </cell>
          <cell r="BV314" t="str">
            <v>0012256</v>
          </cell>
          <cell r="BW314" t="str">
            <v>2810</v>
          </cell>
          <cell r="BX314" t="str">
            <v>Stampaggio - produz. (dir/ind/imp)</v>
          </cell>
        </row>
        <row r="315">
          <cell r="A315" t="str">
            <v>00</v>
          </cell>
          <cell r="B315" t="str">
            <v>00</v>
          </cell>
          <cell r="C315" t="str">
            <v>02</v>
          </cell>
          <cell r="D315" t="str">
            <v>CN0436</v>
          </cell>
          <cell r="E315" t="str">
            <v>PININFARINA S.P.A.</v>
          </cell>
          <cell r="F315" t="str">
            <v>CN0018D</v>
          </cell>
          <cell r="G315" t="str">
            <v>PININFARINA ML1 MAG. RICAMBI</v>
          </cell>
          <cell r="H315" t="str">
            <v>60694491</v>
          </cell>
          <cell r="I315" t="str">
            <v>RIVESTIMENTO PORTA ANTERIORE SX</v>
          </cell>
          <cell r="J315" t="str">
            <v>NR</v>
          </cell>
          <cell r="K315" t="str">
            <v>946</v>
          </cell>
          <cell r="L315" t="str">
            <v>946 ALFA ROMEO (PER CLIENTE IPF)</v>
          </cell>
          <cell r="M315" t="str">
            <v>0020-FATTU</v>
          </cell>
          <cell r="N315" t="str">
            <v>MER</v>
          </cell>
          <cell r="O315">
            <v>12.7</v>
          </cell>
          <cell r="P315">
            <v>42</v>
          </cell>
          <cell r="Q315">
            <v>533.4</v>
          </cell>
          <cell r="R315">
            <v>12.7</v>
          </cell>
          <cell r="S315">
            <v>12.7</v>
          </cell>
          <cell r="T315">
            <v>0</v>
          </cell>
          <cell r="U315">
            <v>0</v>
          </cell>
          <cell r="W315">
            <v>6.3098000000000001</v>
          </cell>
          <cell r="Y315">
            <v>0</v>
          </cell>
          <cell r="AA315">
            <v>0.37858799999999998</v>
          </cell>
          <cell r="AC315">
            <v>0</v>
          </cell>
          <cell r="AE315">
            <v>0</v>
          </cell>
          <cell r="AG315">
            <v>0.70238100000000003</v>
          </cell>
          <cell r="AI315">
            <v>3.78735</v>
          </cell>
          <cell r="AK315">
            <v>0.17043</v>
          </cell>
          <cell r="AM315">
            <v>0.11852600000000001</v>
          </cell>
          <cell r="AO315">
            <v>0.22934099999999999</v>
          </cell>
          <cell r="AQ315">
            <v>0</v>
          </cell>
          <cell r="AS315">
            <v>0</v>
          </cell>
          <cell r="AU315">
            <v>0</v>
          </cell>
          <cell r="AW315">
            <v>0</v>
          </cell>
          <cell r="AY315">
            <v>0</v>
          </cell>
          <cell r="BA315">
            <v>0</v>
          </cell>
          <cell r="BC315">
            <v>0</v>
          </cell>
          <cell r="BE315">
            <v>0</v>
          </cell>
          <cell r="BG315">
            <v>0</v>
          </cell>
          <cell r="BI315">
            <v>0</v>
          </cell>
          <cell r="BK315">
            <v>0</v>
          </cell>
          <cell r="BM315">
            <v>0</v>
          </cell>
          <cell r="BO315">
            <v>0</v>
          </cell>
          <cell r="BQ315">
            <v>0</v>
          </cell>
          <cell r="BR315" t="str">
            <v>PI</v>
          </cell>
          <cell r="BS315" t="str">
            <v>PININFARINA</v>
          </cell>
          <cell r="BT315">
            <v>20060501</v>
          </cell>
          <cell r="BU315">
            <v>20060531</v>
          </cell>
          <cell r="BV315" t="str">
            <v>0012256</v>
          </cell>
          <cell r="BW315" t="str">
            <v>2810</v>
          </cell>
          <cell r="BX315" t="str">
            <v>Stampaggio - produz. (dir/ind/imp)</v>
          </cell>
        </row>
        <row r="316">
          <cell r="A316" t="str">
            <v>00</v>
          </cell>
          <cell r="B316" t="str">
            <v>00</v>
          </cell>
          <cell r="C316" t="str">
            <v>02</v>
          </cell>
          <cell r="D316" t="str">
            <v>CN0492</v>
          </cell>
          <cell r="E316" t="str">
            <v>I.M.S. S.R.L.</v>
          </cell>
          <cell r="F316" t="str">
            <v>CN0492B</v>
          </cell>
          <cell r="G316" t="str">
            <v>I.M.S. S.R.L.</v>
          </cell>
          <cell r="H316" t="str">
            <v>500320534</v>
          </cell>
          <cell r="I316" t="str">
            <v>RIPORTO SUPER.CANT.DS. H3</v>
          </cell>
          <cell r="J316" t="str">
            <v>NR</v>
          </cell>
          <cell r="K316" t="str">
            <v>2000</v>
          </cell>
          <cell r="L316" t="str">
            <v>S2000</v>
          </cell>
          <cell r="M316" t="str">
            <v>0020-FATTU</v>
          </cell>
          <cell r="N316" t="str">
            <v>MER</v>
          </cell>
          <cell r="O316">
            <v>1.4850000000000001</v>
          </cell>
          <cell r="P316">
            <v>650</v>
          </cell>
          <cell r="Q316">
            <v>965.25</v>
          </cell>
          <cell r="R316">
            <v>1.4850000000000001</v>
          </cell>
          <cell r="S316">
            <v>1.4850000000000001</v>
          </cell>
          <cell r="T316">
            <v>0</v>
          </cell>
          <cell r="U316">
            <v>0</v>
          </cell>
          <cell r="W316">
            <v>0.947376</v>
          </cell>
          <cell r="Y316">
            <v>0</v>
          </cell>
          <cell r="AA316">
            <v>5.6841999999999997E-2</v>
          </cell>
          <cell r="AC316">
            <v>1.81</v>
          </cell>
          <cell r="AE316">
            <v>0.1086</v>
          </cell>
          <cell r="AG316">
            <v>0</v>
          </cell>
          <cell r="AI316">
            <v>0</v>
          </cell>
          <cell r="AK316">
            <v>0</v>
          </cell>
          <cell r="AM316">
            <v>0</v>
          </cell>
          <cell r="AO316">
            <v>5.8456000000000001E-2</v>
          </cell>
          <cell r="AQ316">
            <v>0</v>
          </cell>
          <cell r="AS316">
            <v>0</v>
          </cell>
          <cell r="AU316">
            <v>0</v>
          </cell>
          <cell r="AW316">
            <v>0</v>
          </cell>
          <cell r="AY316">
            <v>0</v>
          </cell>
          <cell r="BA316">
            <v>-0.161</v>
          </cell>
          <cell r="BC316">
            <v>0</v>
          </cell>
          <cell r="BE316">
            <v>0</v>
          </cell>
          <cell r="BG316">
            <v>0</v>
          </cell>
          <cell r="BI316">
            <v>0</v>
          </cell>
          <cell r="BK316">
            <v>0</v>
          </cell>
          <cell r="BM316">
            <v>0</v>
          </cell>
          <cell r="BO316">
            <v>0</v>
          </cell>
          <cell r="BQ316">
            <v>0</v>
          </cell>
          <cell r="BR316" t="str">
            <v>IV</v>
          </cell>
          <cell r="BS316" t="str">
            <v>IVECO</v>
          </cell>
          <cell r="BT316">
            <v>20060501</v>
          </cell>
          <cell r="BU316">
            <v>20060531</v>
          </cell>
          <cell r="BV316" t="str">
            <v>010286</v>
          </cell>
        </row>
        <row r="317">
          <cell r="A317" t="str">
            <v>00</v>
          </cell>
          <cell r="B317" t="str">
            <v>00</v>
          </cell>
          <cell r="C317" t="str">
            <v>02</v>
          </cell>
          <cell r="D317" t="str">
            <v>CN0492</v>
          </cell>
          <cell r="E317" t="str">
            <v>I.M.S. S.R.L.</v>
          </cell>
          <cell r="F317" t="str">
            <v>CN0492B</v>
          </cell>
          <cell r="G317" t="str">
            <v>I.M.S. S.R.L.</v>
          </cell>
          <cell r="H317" t="str">
            <v>500320535</v>
          </cell>
          <cell r="I317" t="str">
            <v>RIPORTO SUPER.CANT.SN. H3</v>
          </cell>
          <cell r="J317" t="str">
            <v>NR</v>
          </cell>
          <cell r="K317" t="str">
            <v>2000</v>
          </cell>
          <cell r="L317" t="str">
            <v>S2000</v>
          </cell>
          <cell r="M317" t="str">
            <v>0020-FATTU</v>
          </cell>
          <cell r="N317" t="str">
            <v>MER</v>
          </cell>
          <cell r="O317">
            <v>1.4850000000000001</v>
          </cell>
          <cell r="P317">
            <v>650</v>
          </cell>
          <cell r="Q317">
            <v>965.25</v>
          </cell>
          <cell r="R317">
            <v>1.4850000000000001</v>
          </cell>
          <cell r="S317">
            <v>1.4850000000000001</v>
          </cell>
          <cell r="T317">
            <v>0</v>
          </cell>
          <cell r="U317">
            <v>0</v>
          </cell>
          <cell r="W317">
            <v>0.947376</v>
          </cell>
          <cell r="Y317">
            <v>0</v>
          </cell>
          <cell r="AA317">
            <v>5.6841999999999997E-2</v>
          </cell>
          <cell r="AC317">
            <v>1.81</v>
          </cell>
          <cell r="AE317">
            <v>0.1086</v>
          </cell>
          <cell r="AG317">
            <v>0</v>
          </cell>
          <cell r="AI317">
            <v>0</v>
          </cell>
          <cell r="AK317">
            <v>0</v>
          </cell>
          <cell r="AM317">
            <v>0</v>
          </cell>
          <cell r="AO317">
            <v>5.8456000000000001E-2</v>
          </cell>
          <cell r="AQ317">
            <v>0</v>
          </cell>
          <cell r="AS317">
            <v>0</v>
          </cell>
          <cell r="AU317">
            <v>0</v>
          </cell>
          <cell r="AW317">
            <v>0</v>
          </cell>
          <cell r="AY317">
            <v>0</v>
          </cell>
          <cell r="BA317">
            <v>-0.161</v>
          </cell>
          <cell r="BC317">
            <v>0</v>
          </cell>
          <cell r="BE317">
            <v>0</v>
          </cell>
          <cell r="BG317">
            <v>0</v>
          </cell>
          <cell r="BI317">
            <v>0</v>
          </cell>
          <cell r="BK317">
            <v>0</v>
          </cell>
          <cell r="BM317">
            <v>0</v>
          </cell>
          <cell r="BO317">
            <v>0</v>
          </cell>
          <cell r="BQ317">
            <v>0</v>
          </cell>
          <cell r="BR317" t="str">
            <v>IV</v>
          </cell>
          <cell r="BS317" t="str">
            <v>IVECO</v>
          </cell>
          <cell r="BT317">
            <v>20060501</v>
          </cell>
          <cell r="BU317">
            <v>20060531</v>
          </cell>
          <cell r="BV317" t="str">
            <v>010286</v>
          </cell>
        </row>
        <row r="318">
          <cell r="A318" t="str">
            <v>00</v>
          </cell>
          <cell r="B318" t="str">
            <v>00</v>
          </cell>
          <cell r="C318" t="str">
            <v>02</v>
          </cell>
          <cell r="D318" t="str">
            <v>CN0492</v>
          </cell>
          <cell r="E318" t="str">
            <v>I.M.S. S.R.L.</v>
          </cell>
          <cell r="F318" t="str">
            <v>CN0492B</v>
          </cell>
          <cell r="G318" t="str">
            <v>I.M.S. S.R.L.</v>
          </cell>
          <cell r="H318" t="str">
            <v>500325467</v>
          </cell>
          <cell r="I318" t="str">
            <v>RIPORTO SUPER.CANT.DS. H1</v>
          </cell>
          <cell r="J318" t="str">
            <v>NR</v>
          </cell>
          <cell r="K318" t="str">
            <v>2000</v>
          </cell>
          <cell r="L318" t="str">
            <v>S2000</v>
          </cell>
          <cell r="M318" t="str">
            <v>0020-FATTU</v>
          </cell>
          <cell r="N318" t="str">
            <v>MER</v>
          </cell>
          <cell r="O318">
            <v>1.0916999999999999</v>
          </cell>
          <cell r="P318">
            <v>250</v>
          </cell>
          <cell r="Q318">
            <v>272.93</v>
          </cell>
          <cell r="R318">
            <v>1.0916999999999999</v>
          </cell>
          <cell r="S318">
            <v>1.0916999999999999</v>
          </cell>
          <cell r="T318">
            <v>0</v>
          </cell>
          <cell r="U318">
            <v>0</v>
          </cell>
          <cell r="W318">
            <v>0.52640600000000004</v>
          </cell>
          <cell r="Y318">
            <v>0</v>
          </cell>
          <cell r="AA318">
            <v>3.1584000000000001E-2</v>
          </cell>
          <cell r="AC318">
            <v>1.44</v>
          </cell>
          <cell r="AE318">
            <v>8.6400000000000005E-2</v>
          </cell>
          <cell r="AG318">
            <v>0</v>
          </cell>
          <cell r="AI318">
            <v>0</v>
          </cell>
          <cell r="AK318">
            <v>0</v>
          </cell>
          <cell r="AM318">
            <v>0</v>
          </cell>
          <cell r="AO318">
            <v>4.1687000000000002E-2</v>
          </cell>
          <cell r="AQ318">
            <v>0</v>
          </cell>
          <cell r="AS318">
            <v>0</v>
          </cell>
          <cell r="AU318">
            <v>0</v>
          </cell>
          <cell r="AW318">
            <v>0</v>
          </cell>
          <cell r="AY318">
            <v>0</v>
          </cell>
          <cell r="BA318">
            <v>-8.8374999999999995E-2</v>
          </cell>
          <cell r="BC318">
            <v>0</v>
          </cell>
          <cell r="BE318">
            <v>0</v>
          </cell>
          <cell r="BG318">
            <v>0</v>
          </cell>
          <cell r="BI318">
            <v>0</v>
          </cell>
          <cell r="BK318">
            <v>0</v>
          </cell>
          <cell r="BM318">
            <v>0</v>
          </cell>
          <cell r="BO318">
            <v>0</v>
          </cell>
          <cell r="BQ318">
            <v>0</v>
          </cell>
          <cell r="BR318" t="str">
            <v>IV</v>
          </cell>
          <cell r="BS318" t="str">
            <v>IVECO</v>
          </cell>
          <cell r="BT318">
            <v>20060501</v>
          </cell>
          <cell r="BU318">
            <v>20060531</v>
          </cell>
          <cell r="BV318" t="str">
            <v>010286</v>
          </cell>
        </row>
        <row r="319">
          <cell r="A319" t="str">
            <v>00</v>
          </cell>
          <cell r="B319" t="str">
            <v>00</v>
          </cell>
          <cell r="C319" t="str">
            <v>02</v>
          </cell>
          <cell r="D319" t="str">
            <v>CN0492</v>
          </cell>
          <cell r="E319" t="str">
            <v>I.M.S. S.R.L.</v>
          </cell>
          <cell r="F319" t="str">
            <v>CN0492B</v>
          </cell>
          <cell r="G319" t="str">
            <v>I.M.S. S.R.L.</v>
          </cell>
          <cell r="H319" t="str">
            <v>500325468</v>
          </cell>
          <cell r="I319" t="str">
            <v>RIPORTO SUPER.CANT.SN. H1</v>
          </cell>
          <cell r="J319" t="str">
            <v>NR</v>
          </cell>
          <cell r="K319" t="str">
            <v>2000</v>
          </cell>
          <cell r="L319" t="str">
            <v>S2000</v>
          </cell>
          <cell r="M319" t="str">
            <v>0020-FATTU</v>
          </cell>
          <cell r="N319" t="str">
            <v>MER</v>
          </cell>
          <cell r="O319">
            <v>1.0916999999999999</v>
          </cell>
          <cell r="P319">
            <v>250</v>
          </cell>
          <cell r="Q319">
            <v>272.93</v>
          </cell>
          <cell r="R319">
            <v>1.0916999999999999</v>
          </cell>
          <cell r="S319">
            <v>1.0916999999999999</v>
          </cell>
          <cell r="T319">
            <v>0</v>
          </cell>
          <cell r="U319">
            <v>0</v>
          </cell>
          <cell r="W319">
            <v>0.52640600000000004</v>
          </cell>
          <cell r="Y319">
            <v>0</v>
          </cell>
          <cell r="AA319">
            <v>3.1584000000000001E-2</v>
          </cell>
          <cell r="AC319">
            <v>1.44</v>
          </cell>
          <cell r="AE319">
            <v>8.6400000000000005E-2</v>
          </cell>
          <cell r="AG319">
            <v>0</v>
          </cell>
          <cell r="AI319">
            <v>0</v>
          </cell>
          <cell r="AK319">
            <v>0</v>
          </cell>
          <cell r="AM319">
            <v>0</v>
          </cell>
          <cell r="AO319">
            <v>4.1687000000000002E-2</v>
          </cell>
          <cell r="AQ319">
            <v>0</v>
          </cell>
          <cell r="AS319">
            <v>0</v>
          </cell>
          <cell r="AU319">
            <v>0</v>
          </cell>
          <cell r="AW319">
            <v>0</v>
          </cell>
          <cell r="AY319">
            <v>0</v>
          </cell>
          <cell r="BA319">
            <v>-8.8374999999999995E-2</v>
          </cell>
          <cell r="BC319">
            <v>0</v>
          </cell>
          <cell r="BE319">
            <v>0</v>
          </cell>
          <cell r="BG319">
            <v>0</v>
          </cell>
          <cell r="BI319">
            <v>0</v>
          </cell>
          <cell r="BK319">
            <v>0</v>
          </cell>
          <cell r="BM319">
            <v>0</v>
          </cell>
          <cell r="BO319">
            <v>0</v>
          </cell>
          <cell r="BQ319">
            <v>0</v>
          </cell>
          <cell r="BR319" t="str">
            <v>IV</v>
          </cell>
          <cell r="BS319" t="str">
            <v>IVECO</v>
          </cell>
          <cell r="BT319">
            <v>20060501</v>
          </cell>
          <cell r="BU319">
            <v>20060531</v>
          </cell>
          <cell r="BV319" t="str">
            <v>010286</v>
          </cell>
        </row>
        <row r="320">
          <cell r="A320" t="str">
            <v>00</v>
          </cell>
          <cell r="B320" t="str">
            <v>00</v>
          </cell>
          <cell r="C320" t="str">
            <v>02</v>
          </cell>
          <cell r="D320" t="str">
            <v>CN0492</v>
          </cell>
          <cell r="E320" t="str">
            <v>I.M.S. S.R.L.</v>
          </cell>
          <cell r="F320" t="str">
            <v>CN0492B</v>
          </cell>
          <cell r="G320" t="str">
            <v>I.M.S. S.R.L.</v>
          </cell>
          <cell r="H320" t="str">
            <v>500338806</v>
          </cell>
          <cell r="I320" t="str">
            <v>SCATOLAMENTO RIPARO VANO PORTA</v>
          </cell>
          <cell r="J320" t="str">
            <v>NR</v>
          </cell>
          <cell r="K320" t="str">
            <v>2000</v>
          </cell>
          <cell r="L320" t="str">
            <v>S2000</v>
          </cell>
          <cell r="M320" t="str">
            <v>0020-FATTU</v>
          </cell>
          <cell r="N320" t="str">
            <v>MER</v>
          </cell>
          <cell r="O320">
            <v>1.95</v>
          </cell>
          <cell r="P320">
            <v>151</v>
          </cell>
          <cell r="Q320">
            <v>294.45</v>
          </cell>
          <cell r="R320">
            <v>1.95</v>
          </cell>
          <cell r="S320">
            <v>1.95</v>
          </cell>
          <cell r="T320">
            <v>0</v>
          </cell>
          <cell r="U320">
            <v>0</v>
          </cell>
          <cell r="W320">
            <v>0.83301400000000003</v>
          </cell>
          <cell r="Y320">
            <v>0</v>
          </cell>
          <cell r="AA320">
            <v>4.9979999999999997E-2</v>
          </cell>
          <cell r="AC320">
            <v>1.52</v>
          </cell>
          <cell r="AE320">
            <v>9.1200000000000003E-2</v>
          </cell>
          <cell r="AG320">
            <v>0</v>
          </cell>
          <cell r="AI320">
            <v>0</v>
          </cell>
          <cell r="AK320">
            <v>0</v>
          </cell>
          <cell r="AM320">
            <v>0</v>
          </cell>
          <cell r="AO320">
            <v>4.9882999999999997E-2</v>
          </cell>
          <cell r="AQ320">
            <v>0</v>
          </cell>
          <cell r="AS320">
            <v>0</v>
          </cell>
          <cell r="AU320">
            <v>0</v>
          </cell>
          <cell r="AW320">
            <v>0</v>
          </cell>
          <cell r="AY320">
            <v>0</v>
          </cell>
          <cell r="BA320">
            <v>0</v>
          </cell>
          <cell r="BC320">
            <v>0</v>
          </cell>
          <cell r="BE320">
            <v>0</v>
          </cell>
          <cell r="BG320">
            <v>0</v>
          </cell>
          <cell r="BI320">
            <v>0</v>
          </cell>
          <cell r="BK320">
            <v>0</v>
          </cell>
          <cell r="BM320">
            <v>0</v>
          </cell>
          <cell r="BO320">
            <v>0</v>
          </cell>
          <cell r="BQ320">
            <v>0</v>
          </cell>
          <cell r="BR320" t="str">
            <v>IV</v>
          </cell>
          <cell r="BS320" t="str">
            <v>IVECO</v>
          </cell>
          <cell r="BT320">
            <v>20060501</v>
          </cell>
          <cell r="BU320">
            <v>20060531</v>
          </cell>
          <cell r="BV320" t="str">
            <v>010286</v>
          </cell>
        </row>
        <row r="321">
          <cell r="A321" t="str">
            <v>00</v>
          </cell>
          <cell r="B321" t="str">
            <v>00</v>
          </cell>
          <cell r="C321" t="str">
            <v>02</v>
          </cell>
          <cell r="D321" t="str">
            <v>CN0492</v>
          </cell>
          <cell r="E321" t="str">
            <v>I.M.S. S.R.L.</v>
          </cell>
          <cell r="F321" t="str">
            <v>CN0492B</v>
          </cell>
          <cell r="G321" t="str">
            <v>I.M.S. S.R.L.</v>
          </cell>
          <cell r="H321" t="str">
            <v>500338807</v>
          </cell>
          <cell r="I321" t="str">
            <v>SCATOLAMENTO RIPARO VANO PORTA</v>
          </cell>
          <cell r="J321" t="str">
            <v>NR</v>
          </cell>
          <cell r="K321" t="str">
            <v>2000</v>
          </cell>
          <cell r="L321" t="str">
            <v>S2000</v>
          </cell>
          <cell r="M321" t="str">
            <v>0020-FATTU</v>
          </cell>
          <cell r="N321" t="str">
            <v>MER</v>
          </cell>
          <cell r="O321">
            <v>1.95</v>
          </cell>
          <cell r="P321">
            <v>151</v>
          </cell>
          <cell r="Q321">
            <v>294.45</v>
          </cell>
          <cell r="R321">
            <v>1.95</v>
          </cell>
          <cell r="S321">
            <v>1.95</v>
          </cell>
          <cell r="T321">
            <v>0</v>
          </cell>
          <cell r="U321">
            <v>0</v>
          </cell>
          <cell r="W321">
            <v>0.83301400000000003</v>
          </cell>
          <cell r="Y321">
            <v>0</v>
          </cell>
          <cell r="AA321">
            <v>4.9979999999999997E-2</v>
          </cell>
          <cell r="AC321">
            <v>1.52</v>
          </cell>
          <cell r="AE321">
            <v>9.1200000000000003E-2</v>
          </cell>
          <cell r="AG321">
            <v>0</v>
          </cell>
          <cell r="AI321">
            <v>0</v>
          </cell>
          <cell r="AK321">
            <v>0</v>
          </cell>
          <cell r="AM321">
            <v>0</v>
          </cell>
          <cell r="AO321">
            <v>4.9882999999999997E-2</v>
          </cell>
          <cell r="AQ321">
            <v>0</v>
          </cell>
          <cell r="AS321">
            <v>0</v>
          </cell>
          <cell r="AU321">
            <v>0</v>
          </cell>
          <cell r="AW321">
            <v>0</v>
          </cell>
          <cell r="AY321">
            <v>0</v>
          </cell>
          <cell r="BA321">
            <v>0</v>
          </cell>
          <cell r="BC321">
            <v>0</v>
          </cell>
          <cell r="BE321">
            <v>0</v>
          </cell>
          <cell r="BG321">
            <v>0</v>
          </cell>
          <cell r="BI321">
            <v>0</v>
          </cell>
          <cell r="BK321">
            <v>0</v>
          </cell>
          <cell r="BM321">
            <v>0</v>
          </cell>
          <cell r="BO321">
            <v>0</v>
          </cell>
          <cell r="BQ321">
            <v>0</v>
          </cell>
          <cell r="BR321" t="str">
            <v>IV</v>
          </cell>
          <cell r="BS321" t="str">
            <v>IVECO</v>
          </cell>
          <cell r="BT321">
            <v>20060501</v>
          </cell>
          <cell r="BU321">
            <v>20060531</v>
          </cell>
          <cell r="BV321" t="str">
            <v>010286</v>
          </cell>
        </row>
        <row r="322">
          <cell r="A322" t="str">
            <v>00</v>
          </cell>
          <cell r="B322" t="str">
            <v>00</v>
          </cell>
          <cell r="C322" t="str">
            <v>02</v>
          </cell>
          <cell r="D322" t="str">
            <v>CN0492</v>
          </cell>
          <cell r="E322" t="str">
            <v>I.M.S. S.R.L.</v>
          </cell>
          <cell r="F322" t="str">
            <v>CN0492B</v>
          </cell>
          <cell r="G322" t="str">
            <v>I.M.S. S.R.L.</v>
          </cell>
          <cell r="H322" t="str">
            <v>99489699</v>
          </cell>
          <cell r="I322" t="str">
            <v>RIPORTO SUPER.RIVEST.CANT.DS.</v>
          </cell>
          <cell r="J322" t="str">
            <v>NR</v>
          </cell>
          <cell r="K322" t="str">
            <v>2000</v>
          </cell>
          <cell r="L322" t="str">
            <v>S2000</v>
          </cell>
          <cell r="M322" t="str">
            <v>0020-FATTU</v>
          </cell>
          <cell r="N322" t="str">
            <v>MER</v>
          </cell>
          <cell r="O322">
            <v>0.89</v>
          </cell>
          <cell r="P322">
            <v>3072</v>
          </cell>
          <cell r="Q322">
            <v>2734.08</v>
          </cell>
          <cell r="R322">
            <v>0.89</v>
          </cell>
          <cell r="S322">
            <v>0.89</v>
          </cell>
          <cell r="T322">
            <v>0</v>
          </cell>
          <cell r="U322">
            <v>0</v>
          </cell>
          <cell r="W322">
            <v>0.52640600000000004</v>
          </cell>
          <cell r="Y322">
            <v>0</v>
          </cell>
          <cell r="AA322">
            <v>3.1584000000000001E-2</v>
          </cell>
          <cell r="AC322">
            <v>0.53500000000000003</v>
          </cell>
          <cell r="AE322">
            <v>3.2099999999999997E-2</v>
          </cell>
          <cell r="AG322">
            <v>0</v>
          </cell>
          <cell r="AI322">
            <v>0</v>
          </cell>
          <cell r="AK322">
            <v>0</v>
          </cell>
          <cell r="AM322">
            <v>0</v>
          </cell>
          <cell r="AO322">
            <v>2.2501E-2</v>
          </cell>
          <cell r="AQ322">
            <v>0</v>
          </cell>
          <cell r="AS322">
            <v>0</v>
          </cell>
          <cell r="AU322">
            <v>0</v>
          </cell>
          <cell r="AW322">
            <v>0</v>
          </cell>
          <cell r="AY322">
            <v>0</v>
          </cell>
          <cell r="BA322">
            <v>-9.6250000000000002E-2</v>
          </cell>
          <cell r="BC322">
            <v>0</v>
          </cell>
          <cell r="BE322">
            <v>0</v>
          </cell>
          <cell r="BG322">
            <v>0</v>
          </cell>
          <cell r="BI322">
            <v>0</v>
          </cell>
          <cell r="BK322">
            <v>0</v>
          </cell>
          <cell r="BM322">
            <v>0</v>
          </cell>
          <cell r="BO322">
            <v>0</v>
          </cell>
          <cell r="BQ322">
            <v>0</v>
          </cell>
          <cell r="BR322" t="str">
            <v>IV</v>
          </cell>
          <cell r="BS322" t="str">
            <v>IVECO</v>
          </cell>
          <cell r="BT322">
            <v>20060501</v>
          </cell>
          <cell r="BU322">
            <v>20060531</v>
          </cell>
          <cell r="BV322" t="str">
            <v>010286</v>
          </cell>
        </row>
        <row r="323">
          <cell r="A323" t="str">
            <v>00</v>
          </cell>
          <cell r="B323" t="str">
            <v>00</v>
          </cell>
          <cell r="C323" t="str">
            <v>02</v>
          </cell>
          <cell r="D323" t="str">
            <v>CN0492</v>
          </cell>
          <cell r="E323" t="str">
            <v>I.M.S. S.R.L.</v>
          </cell>
          <cell r="F323" t="str">
            <v>CN0492B</v>
          </cell>
          <cell r="G323" t="str">
            <v>I.M.S. S.R.L.</v>
          </cell>
          <cell r="H323" t="str">
            <v>99489700</v>
          </cell>
          <cell r="I323" t="str">
            <v>RIPORTO SUP.RIVEST.CANT.SN. H2</v>
          </cell>
          <cell r="J323" t="str">
            <v>NR</v>
          </cell>
          <cell r="K323" t="str">
            <v>2000</v>
          </cell>
          <cell r="L323" t="str">
            <v>S2000</v>
          </cell>
          <cell r="M323" t="str">
            <v>0020-FATTU</v>
          </cell>
          <cell r="N323" t="str">
            <v>MER</v>
          </cell>
          <cell r="O323">
            <v>0.89</v>
          </cell>
          <cell r="P323">
            <v>3072</v>
          </cell>
          <cell r="Q323">
            <v>2734.08</v>
          </cell>
          <cell r="R323">
            <v>0.89</v>
          </cell>
          <cell r="S323">
            <v>0.89</v>
          </cell>
          <cell r="T323">
            <v>0</v>
          </cell>
          <cell r="U323">
            <v>0</v>
          </cell>
          <cell r="W323">
            <v>0.52640600000000004</v>
          </cell>
          <cell r="Y323">
            <v>0</v>
          </cell>
          <cell r="AA323">
            <v>3.1584000000000001E-2</v>
          </cell>
          <cell r="AC323">
            <v>0.53500000000000003</v>
          </cell>
          <cell r="AE323">
            <v>3.2099999999999997E-2</v>
          </cell>
          <cell r="AG323">
            <v>0</v>
          </cell>
          <cell r="AI323">
            <v>0</v>
          </cell>
          <cell r="AK323">
            <v>0</v>
          </cell>
          <cell r="AM323">
            <v>0</v>
          </cell>
          <cell r="AO323">
            <v>2.2501E-2</v>
          </cell>
          <cell r="AQ323">
            <v>0</v>
          </cell>
          <cell r="AS323">
            <v>0</v>
          </cell>
          <cell r="AU323">
            <v>0</v>
          </cell>
          <cell r="AW323">
            <v>0</v>
          </cell>
          <cell r="AY323">
            <v>0</v>
          </cell>
          <cell r="BA323">
            <v>-9.6250000000000002E-2</v>
          </cell>
          <cell r="BC323">
            <v>0</v>
          </cell>
          <cell r="BE323">
            <v>0</v>
          </cell>
          <cell r="BG323">
            <v>0</v>
          </cell>
          <cell r="BI323">
            <v>0</v>
          </cell>
          <cell r="BK323">
            <v>0</v>
          </cell>
          <cell r="BM323">
            <v>0</v>
          </cell>
          <cell r="BO323">
            <v>0</v>
          </cell>
          <cell r="BQ323">
            <v>0</v>
          </cell>
          <cell r="BR323" t="str">
            <v>IV</v>
          </cell>
          <cell r="BS323" t="str">
            <v>IVECO</v>
          </cell>
          <cell r="BT323">
            <v>20060501</v>
          </cell>
          <cell r="BU323">
            <v>20060531</v>
          </cell>
          <cell r="BV323" t="str">
            <v>010286</v>
          </cell>
        </row>
        <row r="324">
          <cell r="A324" t="str">
            <v>00</v>
          </cell>
          <cell r="B324" t="str">
            <v>00</v>
          </cell>
          <cell r="C324" t="str">
            <v>02R</v>
          </cell>
          <cell r="D324" t="str">
            <v>CE0108</v>
          </cell>
          <cell r="E324" t="str">
            <v>SOVAB SOCIETE VEHICULES AUTOMOBILES</v>
          </cell>
          <cell r="F324" t="str">
            <v>CE0108A</v>
          </cell>
          <cell r="G324" t="str">
            <v>SOVAB SOCIETE VEHICULES AUTOMOBILES-GARE B1-</v>
          </cell>
          <cell r="H324" t="str">
            <v>7701695347</v>
          </cell>
          <cell r="I324" t="str">
            <v>PORTA LAT.BATT.LASTRATA DX SENZA CERNIERE</v>
          </cell>
          <cell r="J324" t="str">
            <v>NR</v>
          </cell>
          <cell r="K324" t="str">
            <v>X70</v>
          </cell>
          <cell r="L324" t="str">
            <v>RICAMBI RENAULT S2000</v>
          </cell>
          <cell r="M324" t="str">
            <v>0020-FATTU</v>
          </cell>
          <cell r="N324" t="str">
            <v>MER</v>
          </cell>
          <cell r="O324">
            <v>38.97</v>
          </cell>
          <cell r="P324">
            <v>594</v>
          </cell>
          <cell r="Q324">
            <v>23148.18</v>
          </cell>
          <cell r="R324">
            <v>38.97</v>
          </cell>
          <cell r="S324">
            <v>38.97</v>
          </cell>
          <cell r="T324">
            <v>0</v>
          </cell>
          <cell r="U324">
            <v>0</v>
          </cell>
          <cell r="W324">
            <v>18.715914000000001</v>
          </cell>
          <cell r="Y324">
            <v>0.41399999999999998</v>
          </cell>
          <cell r="AA324">
            <v>1.147794</v>
          </cell>
          <cell r="AC324">
            <v>1.8839999999999999</v>
          </cell>
          <cell r="AE324">
            <v>0.11304</v>
          </cell>
          <cell r="AG324">
            <v>7.0981690000000004</v>
          </cell>
          <cell r="AI324">
            <v>5.92692</v>
          </cell>
          <cell r="AK324">
            <v>0.57326500000000002</v>
          </cell>
          <cell r="AM324">
            <v>0.79017899999999996</v>
          </cell>
          <cell r="AO324">
            <v>0.73326499999999994</v>
          </cell>
          <cell r="AQ324">
            <v>0</v>
          </cell>
          <cell r="AS324">
            <v>0</v>
          </cell>
          <cell r="AU324">
            <v>0</v>
          </cell>
          <cell r="AW324">
            <v>0</v>
          </cell>
          <cell r="AY324">
            <v>0</v>
          </cell>
          <cell r="BA324">
            <v>-0.86624999999999996</v>
          </cell>
          <cell r="BC324">
            <v>0</v>
          </cell>
          <cell r="BE324">
            <v>0</v>
          </cell>
          <cell r="BG324">
            <v>0</v>
          </cell>
          <cell r="BI324">
            <v>0</v>
          </cell>
          <cell r="BK324">
            <v>0</v>
          </cell>
          <cell r="BM324">
            <v>0</v>
          </cell>
          <cell r="BO324">
            <v>0</v>
          </cell>
          <cell r="BQ324">
            <v>0</v>
          </cell>
          <cell r="BR324" t="str">
            <v>RE</v>
          </cell>
          <cell r="BS324" t="str">
            <v>RENAULT</v>
          </cell>
          <cell r="BT324">
            <v>20060501</v>
          </cell>
          <cell r="BU324">
            <v>20060531</v>
          </cell>
          <cell r="BV324" t="str">
            <v>025387</v>
          </cell>
          <cell r="BW324" t="str">
            <v>2910</v>
          </cell>
          <cell r="BX324" t="str">
            <v>Assemblaggio - produz. (dir/indir/impieg)</v>
          </cell>
        </row>
        <row r="325">
          <cell r="A325" t="str">
            <v>00</v>
          </cell>
          <cell r="B325" t="str">
            <v>00</v>
          </cell>
          <cell r="C325" t="str">
            <v>02R</v>
          </cell>
          <cell r="D325" t="str">
            <v>CN0191</v>
          </cell>
          <cell r="E325" t="str">
            <v>IVECO S.P.A. CENTRO DISTRIBUZIONE</v>
          </cell>
          <cell r="F325" t="str">
            <v>CN0191A</v>
          </cell>
          <cell r="G325" t="str">
            <v>IVECO RICAMBI CUST. SER. PARTS PLANT (MP21)</v>
          </cell>
          <cell r="H325" t="str">
            <v>3803523I</v>
          </cell>
          <cell r="I325" t="str">
            <v>PORTA LATERALE SCORREVOLE SN CIECA 3300 H2 CPL IMB</v>
          </cell>
          <cell r="J325" t="str">
            <v>NR</v>
          </cell>
          <cell r="K325" t="str">
            <v>2000</v>
          </cell>
          <cell r="L325" t="str">
            <v>S2000</v>
          </cell>
          <cell r="M325" t="str">
            <v>0020-FATTU</v>
          </cell>
          <cell r="N325" t="str">
            <v>MER</v>
          </cell>
          <cell r="O325">
            <v>148.26</v>
          </cell>
          <cell r="P325">
            <v>75</v>
          </cell>
          <cell r="Q325">
            <v>11119.5</v>
          </cell>
          <cell r="R325">
            <v>148.26</v>
          </cell>
          <cell r="S325">
            <v>148.26</v>
          </cell>
          <cell r="T325">
            <v>0</v>
          </cell>
          <cell r="U325">
            <v>0</v>
          </cell>
          <cell r="W325">
            <v>30.378039000000001</v>
          </cell>
          <cell r="Y325">
            <v>10.22054</v>
          </cell>
          <cell r="AA325">
            <v>2.4359139999999999</v>
          </cell>
          <cell r="AC325">
            <v>0.873</v>
          </cell>
          <cell r="AE325">
            <v>5.2380000000000003E-2</v>
          </cell>
          <cell r="AG325">
            <v>6.0115410000000002</v>
          </cell>
          <cell r="AI325">
            <v>3.9191630000000002</v>
          </cell>
          <cell r="AK325">
            <v>1.2890760000000001</v>
          </cell>
          <cell r="AM325">
            <v>1.264286</v>
          </cell>
          <cell r="AO325">
            <v>1.128878</v>
          </cell>
          <cell r="AQ325">
            <v>0</v>
          </cell>
          <cell r="AS325">
            <v>0</v>
          </cell>
          <cell r="AU325">
            <v>0</v>
          </cell>
          <cell r="AW325">
            <v>0</v>
          </cell>
          <cell r="AY325">
            <v>2.0658270000000001</v>
          </cell>
          <cell r="BA325">
            <v>-5.6000000000000001E-2</v>
          </cell>
          <cell r="BC325">
            <v>0</v>
          </cell>
          <cell r="BE325">
            <v>0</v>
          </cell>
          <cell r="BG325">
            <v>0</v>
          </cell>
          <cell r="BI325">
            <v>0</v>
          </cell>
          <cell r="BK325">
            <v>0</v>
          </cell>
          <cell r="BM325">
            <v>0</v>
          </cell>
          <cell r="BO325">
            <v>0</v>
          </cell>
          <cell r="BQ325">
            <v>0</v>
          </cell>
          <cell r="BR325" t="str">
            <v>IV</v>
          </cell>
          <cell r="BS325" t="str">
            <v>IVECO</v>
          </cell>
          <cell r="BT325">
            <v>20060501</v>
          </cell>
          <cell r="BU325">
            <v>20060531</v>
          </cell>
          <cell r="BV325" t="str">
            <v>0015995</v>
          </cell>
        </row>
        <row r="326">
          <cell r="A326" t="str">
            <v>00</v>
          </cell>
          <cell r="B326" t="str">
            <v>00</v>
          </cell>
          <cell r="C326" t="str">
            <v>02R</v>
          </cell>
          <cell r="D326" t="str">
            <v>CN0191</v>
          </cell>
          <cell r="E326" t="str">
            <v>IVECO S.P.A. CENTRO DISTRIBUZIONE</v>
          </cell>
          <cell r="F326" t="str">
            <v>CN0191A</v>
          </cell>
          <cell r="G326" t="str">
            <v>IVECO RICAMBI CUST. SER. PARTS PLANT (MP21)</v>
          </cell>
          <cell r="H326" t="str">
            <v>3803524I</v>
          </cell>
          <cell r="I326" t="str">
            <v>PORTA LATERALE SCORR. DX CIECA 3000 H2 CPL IMBALL.</v>
          </cell>
          <cell r="J326" t="str">
            <v>NR</v>
          </cell>
          <cell r="K326" t="str">
            <v>2000</v>
          </cell>
          <cell r="L326" t="str">
            <v>S2000</v>
          </cell>
          <cell r="M326" t="str">
            <v>0020-FATTU</v>
          </cell>
          <cell r="N326" t="str">
            <v>MER</v>
          </cell>
          <cell r="O326">
            <v>138.75</v>
          </cell>
          <cell r="P326">
            <v>8</v>
          </cell>
          <cell r="Q326">
            <v>1110</v>
          </cell>
          <cell r="R326">
            <v>138.75</v>
          </cell>
          <cell r="S326">
            <v>138.75</v>
          </cell>
          <cell r="T326">
            <v>0</v>
          </cell>
          <cell r="U326">
            <v>0</v>
          </cell>
          <cell r="W326">
            <v>27.845949999999998</v>
          </cell>
          <cell r="Y326">
            <v>9.2048400000000008</v>
          </cell>
          <cell r="AA326">
            <v>2.2230470000000002</v>
          </cell>
          <cell r="AC326">
            <v>0.873</v>
          </cell>
          <cell r="AE326">
            <v>5.2380000000000003E-2</v>
          </cell>
          <cell r="AG326">
            <v>6.0115410000000002</v>
          </cell>
          <cell r="AI326">
            <v>3.9191630000000002</v>
          </cell>
          <cell r="AK326">
            <v>0.53711500000000001</v>
          </cell>
          <cell r="AM326">
            <v>0.52678599999999998</v>
          </cell>
          <cell r="AO326">
            <v>1.023876</v>
          </cell>
          <cell r="AQ326">
            <v>0</v>
          </cell>
          <cell r="AS326">
            <v>0</v>
          </cell>
          <cell r="AU326">
            <v>0</v>
          </cell>
          <cell r="AW326">
            <v>0</v>
          </cell>
          <cell r="AY326">
            <v>1.5493699999999999</v>
          </cell>
          <cell r="BA326">
            <v>-5.6000000000000001E-2</v>
          </cell>
          <cell r="BC326">
            <v>0</v>
          </cell>
          <cell r="BE326">
            <v>0</v>
          </cell>
          <cell r="BG326">
            <v>0</v>
          </cell>
          <cell r="BI326">
            <v>0</v>
          </cell>
          <cell r="BK326">
            <v>0</v>
          </cell>
          <cell r="BM326">
            <v>0</v>
          </cell>
          <cell r="BO326">
            <v>0</v>
          </cell>
          <cell r="BQ326">
            <v>0</v>
          </cell>
          <cell r="BR326" t="str">
            <v>IV</v>
          </cell>
          <cell r="BS326" t="str">
            <v>IVECO</v>
          </cell>
          <cell r="BT326">
            <v>20060501</v>
          </cell>
          <cell r="BU326">
            <v>20060531</v>
          </cell>
          <cell r="BV326" t="str">
            <v>0015995</v>
          </cell>
        </row>
        <row r="327">
          <cell r="A327" t="str">
            <v>00</v>
          </cell>
          <cell r="B327" t="str">
            <v>00</v>
          </cell>
          <cell r="C327" t="str">
            <v>02R</v>
          </cell>
          <cell r="D327" t="str">
            <v>CN0191</v>
          </cell>
          <cell r="E327" t="str">
            <v>IVECO S.P.A. CENTRO DISTRIBUZIONE</v>
          </cell>
          <cell r="F327" t="str">
            <v>CN0191A</v>
          </cell>
          <cell r="G327" t="str">
            <v>IVECO RICAMBI CUST. SER. PARTS PLANT (MP21)</v>
          </cell>
          <cell r="H327" t="str">
            <v>3803525I</v>
          </cell>
          <cell r="I327" t="str">
            <v>PORTA LATERALE SCORR. SN CIECA 3000 H2 CPL IMBALL.</v>
          </cell>
          <cell r="J327" t="str">
            <v>NR</v>
          </cell>
          <cell r="K327" t="str">
            <v>2000</v>
          </cell>
          <cell r="L327" t="str">
            <v>S2000</v>
          </cell>
          <cell r="M327" t="str">
            <v>0020-FATTU</v>
          </cell>
          <cell r="N327" t="str">
            <v>MER</v>
          </cell>
          <cell r="O327">
            <v>145.38999999999999</v>
          </cell>
          <cell r="P327">
            <v>16</v>
          </cell>
          <cell r="Q327">
            <v>2326.2399999999998</v>
          </cell>
          <cell r="R327">
            <v>145.38999999999999</v>
          </cell>
          <cell r="S327">
            <v>145.38999999999999</v>
          </cell>
          <cell r="T327">
            <v>0</v>
          </cell>
          <cell r="U327">
            <v>0</v>
          </cell>
          <cell r="W327">
            <v>27.845949999999998</v>
          </cell>
          <cell r="Y327">
            <v>10.16484</v>
          </cell>
          <cell r="AA327">
            <v>2.2806470000000001</v>
          </cell>
          <cell r="AC327">
            <v>0.873</v>
          </cell>
          <cell r="AE327">
            <v>5.2380000000000003E-2</v>
          </cell>
          <cell r="AG327">
            <v>6.0115410000000002</v>
          </cell>
          <cell r="AI327">
            <v>3.9191630000000002</v>
          </cell>
          <cell r="AK327">
            <v>0.53711500000000001</v>
          </cell>
          <cell r="AM327">
            <v>0.52678599999999998</v>
          </cell>
          <cell r="AO327">
            <v>1.0442279999999999</v>
          </cell>
          <cell r="AQ327">
            <v>0</v>
          </cell>
          <cell r="AS327">
            <v>0</v>
          </cell>
          <cell r="AU327">
            <v>0</v>
          </cell>
          <cell r="AW327">
            <v>0</v>
          </cell>
          <cell r="AY327">
            <v>2.0658270000000001</v>
          </cell>
          <cell r="BA327">
            <v>-5.6000000000000001E-2</v>
          </cell>
          <cell r="BC327">
            <v>0</v>
          </cell>
          <cell r="BE327">
            <v>0</v>
          </cell>
          <cell r="BG327">
            <v>0</v>
          </cell>
          <cell r="BI327">
            <v>0</v>
          </cell>
          <cell r="BK327">
            <v>0</v>
          </cell>
          <cell r="BM327">
            <v>0</v>
          </cell>
          <cell r="BO327">
            <v>0</v>
          </cell>
          <cell r="BQ327">
            <v>0</v>
          </cell>
          <cell r="BR327" t="str">
            <v>IV</v>
          </cell>
          <cell r="BS327" t="str">
            <v>IVECO</v>
          </cell>
          <cell r="BT327">
            <v>20060501</v>
          </cell>
          <cell r="BU327">
            <v>20060531</v>
          </cell>
          <cell r="BV327" t="str">
            <v>0015995</v>
          </cell>
        </row>
        <row r="328">
          <cell r="A328" t="str">
            <v>00</v>
          </cell>
          <cell r="B328" t="str">
            <v>00</v>
          </cell>
          <cell r="C328" t="str">
            <v>02R</v>
          </cell>
          <cell r="D328" t="str">
            <v>CN0191</v>
          </cell>
          <cell r="E328" t="str">
            <v>IVECO S.P.A. CENTRO DISTRIBUZIONE</v>
          </cell>
          <cell r="F328" t="str">
            <v>CN0191A</v>
          </cell>
          <cell r="G328" t="str">
            <v>IVECO RICAMBI CUST. SER. PARTS PLANT (MP21)</v>
          </cell>
          <cell r="H328" t="str">
            <v>3803568I</v>
          </cell>
          <cell r="I328" t="str">
            <v>PORTA LATERALE SCORR. DX FINESTR. 3300 H2 CPL IMB.</v>
          </cell>
          <cell r="J328" t="str">
            <v>NR</v>
          </cell>
          <cell r="K328" t="str">
            <v>2000</v>
          </cell>
          <cell r="L328" t="str">
            <v>S2000</v>
          </cell>
          <cell r="M328" t="str">
            <v>0020-FATTU</v>
          </cell>
          <cell r="N328" t="str">
            <v>MER</v>
          </cell>
          <cell r="O328">
            <v>151</v>
          </cell>
          <cell r="P328">
            <v>5</v>
          </cell>
          <cell r="Q328">
            <v>755</v>
          </cell>
          <cell r="R328">
            <v>151</v>
          </cell>
          <cell r="S328">
            <v>151</v>
          </cell>
          <cell r="T328">
            <v>0</v>
          </cell>
          <cell r="U328">
            <v>0</v>
          </cell>
          <cell r="W328">
            <v>30.378039000000001</v>
          </cell>
          <cell r="Y328">
            <v>9.6853099999999994</v>
          </cell>
          <cell r="AA328">
            <v>2.4037999999999999</v>
          </cell>
          <cell r="AC328">
            <v>0.873</v>
          </cell>
          <cell r="AE328">
            <v>5.2380000000000003E-2</v>
          </cell>
          <cell r="AG328">
            <v>6.274934</v>
          </cell>
          <cell r="AI328">
            <v>4.09734</v>
          </cell>
          <cell r="AK328">
            <v>2.267245</v>
          </cell>
          <cell r="AM328">
            <v>2.2827389999999999</v>
          </cell>
          <cell r="AO328">
            <v>1.1662950000000001</v>
          </cell>
          <cell r="AQ328">
            <v>0</v>
          </cell>
          <cell r="AS328">
            <v>0</v>
          </cell>
          <cell r="AU328">
            <v>0</v>
          </cell>
          <cell r="AW328">
            <v>0</v>
          </cell>
          <cell r="AY328">
            <v>4.1316550000000003</v>
          </cell>
          <cell r="BA328">
            <v>-5.6000000000000001E-2</v>
          </cell>
          <cell r="BC328">
            <v>0</v>
          </cell>
          <cell r="BE328">
            <v>0</v>
          </cell>
          <cell r="BG328">
            <v>0</v>
          </cell>
          <cell r="BI328">
            <v>0</v>
          </cell>
          <cell r="BK328">
            <v>0</v>
          </cell>
          <cell r="BM328">
            <v>0</v>
          </cell>
          <cell r="BO328">
            <v>0</v>
          </cell>
          <cell r="BQ328">
            <v>0</v>
          </cell>
          <cell r="BR328" t="str">
            <v>IV</v>
          </cell>
          <cell r="BS328" t="str">
            <v>IVECO</v>
          </cell>
          <cell r="BT328">
            <v>20060501</v>
          </cell>
          <cell r="BU328">
            <v>20060531</v>
          </cell>
          <cell r="BV328" t="str">
            <v>0015995</v>
          </cell>
        </row>
        <row r="329">
          <cell r="A329" t="str">
            <v>00</v>
          </cell>
          <cell r="B329" t="str">
            <v>00</v>
          </cell>
          <cell r="C329" t="str">
            <v>02R</v>
          </cell>
          <cell r="D329" t="str">
            <v>CN0191</v>
          </cell>
          <cell r="E329" t="str">
            <v>IVECO S.P.A. CENTRO DISTRIBUZIONE</v>
          </cell>
          <cell r="F329" t="str">
            <v>CN0191A</v>
          </cell>
          <cell r="G329" t="str">
            <v>IVECO RICAMBI CUST. SER. PARTS PLANT (MP21)</v>
          </cell>
          <cell r="H329" t="str">
            <v>4782542</v>
          </cell>
          <cell r="I329" t="str">
            <v>RIPARO VITI VRNT</v>
          </cell>
          <cell r="J329" t="str">
            <v>NR</v>
          </cell>
          <cell r="K329" t="str">
            <v>SPR</v>
          </cell>
          <cell r="L329" t="str">
            <v>FURGONE SPR1 - SPR2</v>
          </cell>
          <cell r="M329" t="str">
            <v>0020-FATTU</v>
          </cell>
          <cell r="N329" t="str">
            <v>MER</v>
          </cell>
          <cell r="O329">
            <v>5.3</v>
          </cell>
          <cell r="P329">
            <v>46</v>
          </cell>
          <cell r="Q329">
            <v>243.8</v>
          </cell>
          <cell r="R329">
            <v>5.26</v>
          </cell>
          <cell r="S329">
            <v>3.7</v>
          </cell>
          <cell r="T329">
            <v>1.56</v>
          </cell>
          <cell r="U329">
            <v>0</v>
          </cell>
          <cell r="W329">
            <v>1.5454920000000001</v>
          </cell>
          <cell r="Y329">
            <v>0</v>
          </cell>
          <cell r="AA329">
            <v>9.2729000000000006E-2</v>
          </cell>
          <cell r="AC329">
            <v>2.1819999999999999</v>
          </cell>
          <cell r="AE329">
            <v>0.13092000000000001</v>
          </cell>
          <cell r="AG329">
            <v>0</v>
          </cell>
          <cell r="AI329">
            <v>0</v>
          </cell>
          <cell r="AK329">
            <v>0</v>
          </cell>
          <cell r="AM329">
            <v>0</v>
          </cell>
          <cell r="AO329">
            <v>7.9021999999999995E-2</v>
          </cell>
          <cell r="AQ329">
            <v>0</v>
          </cell>
          <cell r="AS329">
            <v>0</v>
          </cell>
          <cell r="AU329">
            <v>0</v>
          </cell>
          <cell r="AW329">
            <v>0</v>
          </cell>
          <cell r="AY329">
            <v>0</v>
          </cell>
          <cell r="BA329">
            <v>-0.19775000000000001</v>
          </cell>
          <cell r="BC329">
            <v>0</v>
          </cell>
          <cell r="BE329">
            <v>0</v>
          </cell>
          <cell r="BG329">
            <v>0</v>
          </cell>
          <cell r="BI329">
            <v>0</v>
          </cell>
          <cell r="BK329">
            <v>0</v>
          </cell>
          <cell r="BM329">
            <v>0</v>
          </cell>
          <cell r="BO329">
            <v>0</v>
          </cell>
          <cell r="BQ329">
            <v>0</v>
          </cell>
          <cell r="BR329" t="str">
            <v>IV</v>
          </cell>
          <cell r="BS329" t="str">
            <v>IVECO</v>
          </cell>
          <cell r="BT329">
            <v>20060501</v>
          </cell>
          <cell r="BU329">
            <v>20060531</v>
          </cell>
          <cell r="BV329" t="str">
            <v>0015995</v>
          </cell>
        </row>
        <row r="330">
          <cell r="A330" t="str">
            <v>00</v>
          </cell>
          <cell r="B330" t="str">
            <v>00</v>
          </cell>
          <cell r="C330" t="str">
            <v>02R</v>
          </cell>
          <cell r="D330" t="str">
            <v>CN0191</v>
          </cell>
          <cell r="E330" t="str">
            <v>IVECO S.P.A. CENTRO DISTRIBUZIONE</v>
          </cell>
          <cell r="F330" t="str">
            <v>CN0191A</v>
          </cell>
          <cell r="G330" t="str">
            <v>IVECO RICAMBI CUST. SER. PARTS PLANT (MP21)</v>
          </cell>
          <cell r="H330" t="str">
            <v>500323913I</v>
          </cell>
          <cell r="I330" t="str">
            <v>PORTA POSTERIORE VRNT. ED IMBALLATA</v>
          </cell>
          <cell r="J330" t="str">
            <v>NR</v>
          </cell>
          <cell r="K330" t="str">
            <v>2000</v>
          </cell>
          <cell r="L330" t="str">
            <v>S2000</v>
          </cell>
          <cell r="M330" t="str">
            <v>0020-FATTU</v>
          </cell>
          <cell r="N330" t="str">
            <v>MER</v>
          </cell>
          <cell r="O330">
            <v>99.33</v>
          </cell>
          <cell r="P330">
            <v>10</v>
          </cell>
          <cell r="Q330">
            <v>993.3</v>
          </cell>
          <cell r="R330">
            <v>99.33</v>
          </cell>
          <cell r="S330">
            <v>46.7</v>
          </cell>
          <cell r="T330">
            <v>50.29</v>
          </cell>
          <cell r="U330">
            <v>2.34</v>
          </cell>
          <cell r="W330">
            <v>19.349027</v>
          </cell>
          <cell r="Y330">
            <v>4.6257000000000001</v>
          </cell>
          <cell r="AA330">
            <v>1.438483</v>
          </cell>
          <cell r="AC330">
            <v>53.158999999999999</v>
          </cell>
          <cell r="AE330">
            <v>3.18954</v>
          </cell>
          <cell r="AG330">
            <v>7.7269490000000003</v>
          </cell>
          <cell r="AI330">
            <v>5.950367</v>
          </cell>
          <cell r="AK330">
            <v>0.39840500000000001</v>
          </cell>
          <cell r="AM330">
            <v>0.55186900000000005</v>
          </cell>
          <cell r="AO330">
            <v>1.927786</v>
          </cell>
          <cell r="AQ330">
            <v>0</v>
          </cell>
          <cell r="AS330">
            <v>0</v>
          </cell>
          <cell r="AU330">
            <v>0</v>
          </cell>
          <cell r="AW330">
            <v>0</v>
          </cell>
          <cell r="AY330">
            <v>0.38734200000000002</v>
          </cell>
          <cell r="BA330">
            <v>-1.018675</v>
          </cell>
          <cell r="BC330">
            <v>0</v>
          </cell>
          <cell r="BE330">
            <v>0</v>
          </cell>
          <cell r="BG330">
            <v>0</v>
          </cell>
          <cell r="BI330">
            <v>0</v>
          </cell>
          <cell r="BK330">
            <v>0</v>
          </cell>
          <cell r="BM330">
            <v>0</v>
          </cell>
          <cell r="BO330">
            <v>0</v>
          </cell>
          <cell r="BQ330">
            <v>0</v>
          </cell>
          <cell r="BR330" t="str">
            <v>IV</v>
          </cell>
          <cell r="BS330" t="str">
            <v>IVECO</v>
          </cell>
          <cell r="BT330">
            <v>20060501</v>
          </cell>
          <cell r="BU330">
            <v>20060531</v>
          </cell>
          <cell r="BV330" t="str">
            <v>0015995</v>
          </cell>
        </row>
        <row r="331">
          <cell r="A331" t="str">
            <v>00</v>
          </cell>
          <cell r="B331" t="str">
            <v>00</v>
          </cell>
          <cell r="C331" t="str">
            <v>02R</v>
          </cell>
          <cell r="D331" t="str">
            <v>CN0191</v>
          </cell>
          <cell r="E331" t="str">
            <v>IVECO S.P.A. CENTRO DISTRIBUZIONE</v>
          </cell>
          <cell r="F331" t="str">
            <v>CN0191A</v>
          </cell>
          <cell r="G331" t="str">
            <v>IVECO RICAMBI CUST. SER. PARTS PLANT (MP21)</v>
          </cell>
          <cell r="H331" t="str">
            <v>500323913I</v>
          </cell>
          <cell r="I331" t="str">
            <v>PORTA POSTERIORE VRNT. ED IMBALLATA</v>
          </cell>
          <cell r="J331" t="str">
            <v>NR</v>
          </cell>
          <cell r="K331" t="str">
            <v>2000</v>
          </cell>
          <cell r="L331" t="str">
            <v>S2000</v>
          </cell>
          <cell r="M331" t="str">
            <v>0020-FATTU</v>
          </cell>
          <cell r="N331" t="str">
            <v>MER</v>
          </cell>
          <cell r="O331">
            <v>99.8</v>
          </cell>
          <cell r="P331">
            <v>10</v>
          </cell>
          <cell r="Q331">
            <v>998</v>
          </cell>
          <cell r="R331">
            <v>99.33</v>
          </cell>
          <cell r="S331">
            <v>46.7</v>
          </cell>
          <cell r="T331">
            <v>50.29</v>
          </cell>
          <cell r="U331">
            <v>2.34</v>
          </cell>
          <cell r="W331">
            <v>19.349027</v>
          </cell>
          <cell r="Y331">
            <v>4.6257000000000001</v>
          </cell>
          <cell r="AA331">
            <v>1.438483</v>
          </cell>
          <cell r="AC331">
            <v>53.158999999999999</v>
          </cell>
          <cell r="AE331">
            <v>3.18954</v>
          </cell>
          <cell r="AG331">
            <v>7.7269490000000003</v>
          </cell>
          <cell r="AI331">
            <v>5.950367</v>
          </cell>
          <cell r="AK331">
            <v>0.39840500000000001</v>
          </cell>
          <cell r="AM331">
            <v>0.55186900000000005</v>
          </cell>
          <cell r="AO331">
            <v>1.927786</v>
          </cell>
          <cell r="AQ331">
            <v>0</v>
          </cell>
          <cell r="AS331">
            <v>0</v>
          </cell>
          <cell r="AU331">
            <v>0</v>
          </cell>
          <cell r="AW331">
            <v>0</v>
          </cell>
          <cell r="AY331">
            <v>0.38734200000000002</v>
          </cell>
          <cell r="BA331">
            <v>-1.018675</v>
          </cell>
          <cell r="BC331">
            <v>0</v>
          </cell>
          <cell r="BE331">
            <v>0</v>
          </cell>
          <cell r="BG331">
            <v>0</v>
          </cell>
          <cell r="BI331">
            <v>0</v>
          </cell>
          <cell r="BK331">
            <v>0</v>
          </cell>
          <cell r="BM331">
            <v>0</v>
          </cell>
          <cell r="BO331">
            <v>0</v>
          </cell>
          <cell r="BQ331">
            <v>0</v>
          </cell>
          <cell r="BR331" t="str">
            <v>IV</v>
          </cell>
          <cell r="BS331" t="str">
            <v>IVECO</v>
          </cell>
          <cell r="BT331">
            <v>20060501</v>
          </cell>
          <cell r="BU331">
            <v>20060531</v>
          </cell>
          <cell r="BV331" t="str">
            <v>0015995</v>
          </cell>
        </row>
        <row r="332">
          <cell r="A332" t="str">
            <v>00</v>
          </cell>
          <cell r="B332" t="str">
            <v>00</v>
          </cell>
          <cell r="C332" t="str">
            <v>02R</v>
          </cell>
          <cell r="D332" t="str">
            <v>CN0191</v>
          </cell>
          <cell r="E332" t="str">
            <v>IVECO S.P.A. CENTRO DISTRIBUZIONE</v>
          </cell>
          <cell r="F332" t="str">
            <v>CN0191A</v>
          </cell>
          <cell r="G332" t="str">
            <v>IVECO RICAMBI CUST. SER. PARTS PLANT (MP21)</v>
          </cell>
          <cell r="H332" t="str">
            <v>500323914I</v>
          </cell>
          <cell r="I332" t="str">
            <v>PORTA POSTERIORE VRNT. ED IMBALLATA</v>
          </cell>
          <cell r="J332" t="str">
            <v>NR</v>
          </cell>
          <cell r="K332" t="str">
            <v>2000</v>
          </cell>
          <cell r="L332" t="str">
            <v>S2000</v>
          </cell>
          <cell r="M332" t="str">
            <v>0020-FATTU</v>
          </cell>
          <cell r="N332" t="str">
            <v>MER</v>
          </cell>
          <cell r="O332">
            <v>101.8</v>
          </cell>
          <cell r="P332">
            <v>20</v>
          </cell>
          <cell r="Q332">
            <v>2036</v>
          </cell>
          <cell r="R332">
            <v>101.8</v>
          </cell>
          <cell r="S332">
            <v>49.17</v>
          </cell>
          <cell r="T332">
            <v>50.29</v>
          </cell>
          <cell r="U332">
            <v>2.34</v>
          </cell>
          <cell r="W332">
            <v>18.117629000000001</v>
          </cell>
          <cell r="Y332">
            <v>6.4443000000000001</v>
          </cell>
          <cell r="AA332">
            <v>1.4737150000000001</v>
          </cell>
          <cell r="AC332">
            <v>54.148000000000003</v>
          </cell>
          <cell r="AE332">
            <v>3.2488800000000002</v>
          </cell>
          <cell r="AG332">
            <v>7.7269490000000003</v>
          </cell>
          <cell r="AI332">
            <v>5.950367</v>
          </cell>
          <cell r="AK332">
            <v>0.39840500000000001</v>
          </cell>
          <cell r="AM332">
            <v>0.47661799999999999</v>
          </cell>
          <cell r="AO332">
            <v>1.959697</v>
          </cell>
          <cell r="AQ332">
            <v>0</v>
          </cell>
          <cell r="AS332">
            <v>0</v>
          </cell>
          <cell r="AU332">
            <v>0</v>
          </cell>
          <cell r="AW332">
            <v>0</v>
          </cell>
          <cell r="AY332">
            <v>0.38734200000000002</v>
          </cell>
          <cell r="BA332">
            <v>-2.8000000000000001E-2</v>
          </cell>
          <cell r="BC332">
            <v>0</v>
          </cell>
          <cell r="BE332">
            <v>0</v>
          </cell>
          <cell r="BG332">
            <v>0</v>
          </cell>
          <cell r="BI332">
            <v>0</v>
          </cell>
          <cell r="BK332">
            <v>0</v>
          </cell>
          <cell r="BM332">
            <v>0</v>
          </cell>
          <cell r="BO332">
            <v>0</v>
          </cell>
          <cell r="BQ332">
            <v>0</v>
          </cell>
          <cell r="BR332" t="str">
            <v>IV</v>
          </cell>
          <cell r="BS332" t="str">
            <v>IVECO</v>
          </cell>
          <cell r="BT332">
            <v>20060501</v>
          </cell>
          <cell r="BU332">
            <v>20060531</v>
          </cell>
          <cell r="BV332" t="str">
            <v>0015995</v>
          </cell>
        </row>
        <row r="333">
          <cell r="A333" t="str">
            <v>00</v>
          </cell>
          <cell r="B333" t="str">
            <v>00</v>
          </cell>
          <cell r="C333" t="str">
            <v>02R</v>
          </cell>
          <cell r="D333" t="str">
            <v>CN0191</v>
          </cell>
          <cell r="E333" t="str">
            <v>IVECO S.P.A. CENTRO DISTRIBUZIONE</v>
          </cell>
          <cell r="F333" t="str">
            <v>CN0191A</v>
          </cell>
          <cell r="G333" t="str">
            <v>IVECO RICAMBI CUST. SER. PARTS PLANT (MP21)</v>
          </cell>
          <cell r="H333" t="str">
            <v>500323914I</v>
          </cell>
          <cell r="I333" t="str">
            <v>PORTA POSTERIORE VRNT. ED IMBALLATA</v>
          </cell>
          <cell r="J333" t="str">
            <v>NR</v>
          </cell>
          <cell r="K333" t="str">
            <v>2000</v>
          </cell>
          <cell r="L333" t="str">
            <v>S2000</v>
          </cell>
          <cell r="M333" t="str">
            <v>0020-FATTU</v>
          </cell>
          <cell r="N333" t="str">
            <v>MER</v>
          </cell>
          <cell r="O333">
            <v>102.3</v>
          </cell>
          <cell r="P333">
            <v>10</v>
          </cell>
          <cell r="Q333">
            <v>1023</v>
          </cell>
          <cell r="R333">
            <v>101.8</v>
          </cell>
          <cell r="S333">
            <v>49.17</v>
          </cell>
          <cell r="T333">
            <v>50.29</v>
          </cell>
          <cell r="U333">
            <v>2.34</v>
          </cell>
          <cell r="W333">
            <v>18.117629000000001</v>
          </cell>
          <cell r="Y333">
            <v>6.4443000000000001</v>
          </cell>
          <cell r="AA333">
            <v>1.4737150000000001</v>
          </cell>
          <cell r="AC333">
            <v>54.148000000000003</v>
          </cell>
          <cell r="AE333">
            <v>3.2488800000000002</v>
          </cell>
          <cell r="AG333">
            <v>7.7269490000000003</v>
          </cell>
          <cell r="AI333">
            <v>5.950367</v>
          </cell>
          <cell r="AK333">
            <v>0.39840500000000001</v>
          </cell>
          <cell r="AM333">
            <v>0.47661799999999999</v>
          </cell>
          <cell r="AO333">
            <v>1.959697</v>
          </cell>
          <cell r="AQ333">
            <v>0</v>
          </cell>
          <cell r="AS333">
            <v>0</v>
          </cell>
          <cell r="AU333">
            <v>0</v>
          </cell>
          <cell r="AW333">
            <v>0</v>
          </cell>
          <cell r="AY333">
            <v>0.38734200000000002</v>
          </cell>
          <cell r="BA333">
            <v>-2.8000000000000001E-2</v>
          </cell>
          <cell r="BC333">
            <v>0</v>
          </cell>
          <cell r="BE333">
            <v>0</v>
          </cell>
          <cell r="BG333">
            <v>0</v>
          </cell>
          <cell r="BI333">
            <v>0</v>
          </cell>
          <cell r="BK333">
            <v>0</v>
          </cell>
          <cell r="BM333">
            <v>0</v>
          </cell>
          <cell r="BO333">
            <v>0</v>
          </cell>
          <cell r="BQ333">
            <v>0</v>
          </cell>
          <cell r="BR333" t="str">
            <v>IV</v>
          </cell>
          <cell r="BS333" t="str">
            <v>IVECO</v>
          </cell>
          <cell r="BT333">
            <v>20060501</v>
          </cell>
          <cell r="BU333">
            <v>20060531</v>
          </cell>
          <cell r="BV333" t="str">
            <v>0015995</v>
          </cell>
        </row>
        <row r="334">
          <cell r="A334" t="str">
            <v>00</v>
          </cell>
          <cell r="B334" t="str">
            <v>00</v>
          </cell>
          <cell r="C334" t="str">
            <v>02R</v>
          </cell>
          <cell r="D334" t="str">
            <v>CN0191</v>
          </cell>
          <cell r="E334" t="str">
            <v>IVECO S.P.A. CENTRO DISTRIBUZIONE</v>
          </cell>
          <cell r="F334" t="str">
            <v>CN0191A</v>
          </cell>
          <cell r="G334" t="str">
            <v>IVECO RICAMBI CUST. SER. PARTS PLANT (MP21)</v>
          </cell>
          <cell r="H334" t="str">
            <v>500323933I</v>
          </cell>
          <cell r="I334" t="str">
            <v>PORTA LAT. SCORREVOLE VRNT ED IMBALLATA</v>
          </cell>
          <cell r="J334" t="str">
            <v>NR</v>
          </cell>
          <cell r="K334" t="str">
            <v>2000</v>
          </cell>
          <cell r="L334" t="str">
            <v>S2000</v>
          </cell>
          <cell r="M334" t="str">
            <v>0020-FATTU</v>
          </cell>
          <cell r="N334" t="str">
            <v>MER</v>
          </cell>
          <cell r="O334">
            <v>149.65</v>
          </cell>
          <cell r="P334">
            <v>7</v>
          </cell>
          <cell r="Q334">
            <v>1047.55</v>
          </cell>
          <cell r="R334">
            <v>148.88</v>
          </cell>
          <cell r="S334">
            <v>76.38</v>
          </cell>
          <cell r="T334">
            <v>67.05</v>
          </cell>
          <cell r="U334">
            <v>5.45</v>
          </cell>
          <cell r="W334">
            <v>30.378039000000001</v>
          </cell>
          <cell r="Y334">
            <v>11.853275999999999</v>
          </cell>
          <cell r="AA334">
            <v>2.5338780000000001</v>
          </cell>
          <cell r="AC334">
            <v>70.063000000000002</v>
          </cell>
          <cell r="AE334">
            <v>4.2037800000000001</v>
          </cell>
          <cell r="AG334">
            <v>6.0115410000000002</v>
          </cell>
          <cell r="AI334">
            <v>3.9191630000000002</v>
          </cell>
          <cell r="AK334">
            <v>1.2890760000000001</v>
          </cell>
          <cell r="AM334">
            <v>1.264286</v>
          </cell>
          <cell r="AO334">
            <v>2.6303200000000002</v>
          </cell>
          <cell r="AQ334">
            <v>0</v>
          </cell>
          <cell r="AS334">
            <v>0</v>
          </cell>
          <cell r="AU334">
            <v>0</v>
          </cell>
          <cell r="AW334">
            <v>0</v>
          </cell>
          <cell r="AY334">
            <v>2.0658270000000001</v>
          </cell>
          <cell r="BA334">
            <v>-5.6000000000000001E-2</v>
          </cell>
          <cell r="BC334">
            <v>0</v>
          </cell>
          <cell r="BE334">
            <v>0</v>
          </cell>
          <cell r="BG334">
            <v>0</v>
          </cell>
          <cell r="BI334">
            <v>0</v>
          </cell>
          <cell r="BK334">
            <v>0</v>
          </cell>
          <cell r="BM334">
            <v>0</v>
          </cell>
          <cell r="BO334">
            <v>0</v>
          </cell>
          <cell r="BQ334">
            <v>0</v>
          </cell>
          <cell r="BR334" t="str">
            <v>IV</v>
          </cell>
          <cell r="BS334" t="str">
            <v>IVECO</v>
          </cell>
          <cell r="BT334">
            <v>20060501</v>
          </cell>
          <cell r="BU334">
            <v>20060531</v>
          </cell>
          <cell r="BV334" t="str">
            <v>0015995</v>
          </cell>
        </row>
        <row r="335">
          <cell r="A335" t="str">
            <v>00</v>
          </cell>
          <cell r="B335" t="str">
            <v>00</v>
          </cell>
          <cell r="C335" t="str">
            <v>02R</v>
          </cell>
          <cell r="D335" t="str">
            <v>CN0191</v>
          </cell>
          <cell r="E335" t="str">
            <v>IVECO S.P.A. CENTRO DISTRIBUZIONE</v>
          </cell>
          <cell r="F335" t="str">
            <v>CN0191A</v>
          </cell>
          <cell r="G335" t="str">
            <v>IVECO RICAMBI CUST. SER. PARTS PLANT (MP21)</v>
          </cell>
          <cell r="H335" t="str">
            <v>500324565I</v>
          </cell>
          <cell r="I335" t="str">
            <v>PORTA POST. VRNT ED IMBALLATA</v>
          </cell>
          <cell r="J335" t="str">
            <v>NR</v>
          </cell>
          <cell r="K335" t="str">
            <v>2000</v>
          </cell>
          <cell r="L335" t="str">
            <v>S2000</v>
          </cell>
          <cell r="M335" t="str">
            <v>0020-FATTU</v>
          </cell>
          <cell r="N335" t="str">
            <v>MER</v>
          </cell>
          <cell r="O335">
            <v>104.65</v>
          </cell>
          <cell r="P335">
            <v>45</v>
          </cell>
          <cell r="Q335">
            <v>4709.25</v>
          </cell>
          <cell r="R335">
            <v>104.17</v>
          </cell>
          <cell r="S335">
            <v>47.2</v>
          </cell>
          <cell r="T335">
            <v>51.44</v>
          </cell>
          <cell r="U335">
            <v>5.53</v>
          </cell>
          <cell r="W335">
            <v>20.993200999999999</v>
          </cell>
          <cell r="Y335">
            <v>4.63476</v>
          </cell>
          <cell r="AA335">
            <v>1.537677</v>
          </cell>
          <cell r="AC335">
            <v>58.509</v>
          </cell>
          <cell r="AE335">
            <v>3.5105400000000002</v>
          </cell>
          <cell r="AG335">
            <v>7.7269490000000003</v>
          </cell>
          <cell r="AI335">
            <v>5.950367</v>
          </cell>
          <cell r="AK335">
            <v>0.95544200000000001</v>
          </cell>
          <cell r="AM335">
            <v>1.3169649999999999</v>
          </cell>
          <cell r="AO335">
            <v>2.1026980000000002</v>
          </cell>
          <cell r="AQ335">
            <v>0</v>
          </cell>
          <cell r="AS335">
            <v>0</v>
          </cell>
          <cell r="AU335">
            <v>0</v>
          </cell>
          <cell r="AW335">
            <v>0</v>
          </cell>
          <cell r="AY335">
            <v>1.5493699999999999</v>
          </cell>
          <cell r="BA335">
            <v>-1.1156250000000001</v>
          </cell>
          <cell r="BC335">
            <v>0</v>
          </cell>
          <cell r="BE335">
            <v>0</v>
          </cell>
          <cell r="BG335">
            <v>0</v>
          </cell>
          <cell r="BI335">
            <v>0</v>
          </cell>
          <cell r="BK335">
            <v>0</v>
          </cell>
          <cell r="BM335">
            <v>0</v>
          </cell>
          <cell r="BO335">
            <v>0</v>
          </cell>
          <cell r="BQ335">
            <v>0</v>
          </cell>
          <cell r="BR335" t="str">
            <v>IV</v>
          </cell>
          <cell r="BS335" t="str">
            <v>IVECO</v>
          </cell>
          <cell r="BT335">
            <v>20060501</v>
          </cell>
          <cell r="BU335">
            <v>20060531</v>
          </cell>
          <cell r="BV335" t="str">
            <v>0015995</v>
          </cell>
        </row>
        <row r="336">
          <cell r="A336" t="str">
            <v>00</v>
          </cell>
          <cell r="B336" t="str">
            <v>00</v>
          </cell>
          <cell r="C336" t="str">
            <v>02R</v>
          </cell>
          <cell r="D336" t="str">
            <v>CN0191</v>
          </cell>
          <cell r="E336" t="str">
            <v>IVECO S.P.A. CENTRO DISTRIBUZIONE</v>
          </cell>
          <cell r="F336" t="str">
            <v>CN0191A</v>
          </cell>
          <cell r="G336" t="str">
            <v>IVECO RICAMBI CUST. SER. PARTS PLANT (MP21)</v>
          </cell>
          <cell r="H336" t="str">
            <v>500324566I</v>
          </cell>
          <cell r="I336" t="str">
            <v>PORTA POST. VRNT ED IMBALLATA</v>
          </cell>
          <cell r="J336" t="str">
            <v>NR</v>
          </cell>
          <cell r="K336" t="str">
            <v>2000</v>
          </cell>
          <cell r="L336" t="str">
            <v>S2000</v>
          </cell>
          <cell r="M336" t="str">
            <v>0020-FATTU</v>
          </cell>
          <cell r="N336" t="str">
            <v>MER</v>
          </cell>
          <cell r="O336">
            <v>107.65</v>
          </cell>
          <cell r="P336">
            <v>15</v>
          </cell>
          <cell r="Q336">
            <v>1614.75</v>
          </cell>
          <cell r="R336">
            <v>107.14</v>
          </cell>
          <cell r="S336">
            <v>50.17</v>
          </cell>
          <cell r="T336">
            <v>51.44</v>
          </cell>
          <cell r="U336">
            <v>5.53</v>
          </cell>
          <cell r="W336">
            <v>19.761803</v>
          </cell>
          <cell r="Y336">
            <v>6.4503399999999997</v>
          </cell>
          <cell r="AA336">
            <v>1.5727279999999999</v>
          </cell>
          <cell r="AC336">
            <v>59.497999999999998</v>
          </cell>
          <cell r="AE336">
            <v>3.5698799999999999</v>
          </cell>
          <cell r="AG336">
            <v>7.7269490000000003</v>
          </cell>
          <cell r="AI336">
            <v>5.950367</v>
          </cell>
          <cell r="AK336">
            <v>0.95544200000000001</v>
          </cell>
          <cell r="AM336">
            <v>1.3169649999999999</v>
          </cell>
          <cell r="AO336">
            <v>2.1360489999999999</v>
          </cell>
          <cell r="AQ336">
            <v>0</v>
          </cell>
          <cell r="AS336">
            <v>0</v>
          </cell>
          <cell r="AU336">
            <v>0</v>
          </cell>
          <cell r="AW336">
            <v>0</v>
          </cell>
          <cell r="AY336">
            <v>1.5493699999999999</v>
          </cell>
          <cell r="BA336">
            <v>-2.8000000000000001E-2</v>
          </cell>
          <cell r="BC336">
            <v>0</v>
          </cell>
          <cell r="BE336">
            <v>0</v>
          </cell>
          <cell r="BG336">
            <v>0</v>
          </cell>
          <cell r="BI336">
            <v>0</v>
          </cell>
          <cell r="BK336">
            <v>0</v>
          </cell>
          <cell r="BM336">
            <v>0</v>
          </cell>
          <cell r="BO336">
            <v>0</v>
          </cell>
          <cell r="BQ336">
            <v>0</v>
          </cell>
          <cell r="BR336" t="str">
            <v>IV</v>
          </cell>
          <cell r="BS336" t="str">
            <v>IVECO</v>
          </cell>
          <cell r="BT336">
            <v>20060501</v>
          </cell>
          <cell r="BU336">
            <v>20060531</v>
          </cell>
          <cell r="BV336" t="str">
            <v>0015995</v>
          </cell>
        </row>
        <row r="337">
          <cell r="A337" t="str">
            <v>00</v>
          </cell>
          <cell r="B337" t="str">
            <v>00</v>
          </cell>
          <cell r="C337" t="str">
            <v>02R</v>
          </cell>
          <cell r="D337" t="str">
            <v>CN0191</v>
          </cell>
          <cell r="E337" t="str">
            <v>IVECO S.P.A. CENTRO DISTRIBUZIONE</v>
          </cell>
          <cell r="F337" t="str">
            <v>CN0191A</v>
          </cell>
          <cell r="G337" t="str">
            <v>IVECO RICAMBI CUST. SER. PARTS PLANT (MP21)</v>
          </cell>
          <cell r="H337" t="str">
            <v>500324735I</v>
          </cell>
          <cell r="I337" t="str">
            <v>PORTA LAT.SCORREVOLE VRNT. ED IMBALLATA</v>
          </cell>
          <cell r="J337" t="str">
            <v>NR</v>
          </cell>
          <cell r="K337" t="str">
            <v>2000</v>
          </cell>
          <cell r="L337" t="str">
            <v>S2000</v>
          </cell>
          <cell r="M337" t="str">
            <v>0020-FATTU</v>
          </cell>
          <cell r="N337" t="str">
            <v>MER</v>
          </cell>
          <cell r="O337">
            <v>138.94</v>
          </cell>
          <cell r="P337">
            <v>9</v>
          </cell>
          <cell r="Q337">
            <v>1250.46</v>
          </cell>
          <cell r="R337">
            <v>138.28</v>
          </cell>
          <cell r="S337">
            <v>65.78</v>
          </cell>
          <cell r="T337">
            <v>67.05</v>
          </cell>
          <cell r="U337">
            <v>5.45</v>
          </cell>
          <cell r="W337">
            <v>27.845949999999998</v>
          </cell>
          <cell r="Y337">
            <v>10.837576</v>
          </cell>
          <cell r="AA337">
            <v>2.3210109999999999</v>
          </cell>
          <cell r="AC337">
            <v>69.912999999999997</v>
          </cell>
          <cell r="AE337">
            <v>4.1947799999999997</v>
          </cell>
          <cell r="AG337">
            <v>6.0115410000000002</v>
          </cell>
          <cell r="AI337">
            <v>3.9191630000000002</v>
          </cell>
          <cell r="AK337">
            <v>0.53711500000000001</v>
          </cell>
          <cell r="AM337">
            <v>0.52678599999999998</v>
          </cell>
          <cell r="AO337">
            <v>2.522138</v>
          </cell>
          <cell r="AQ337">
            <v>0</v>
          </cell>
          <cell r="AS337">
            <v>0</v>
          </cell>
          <cell r="AU337">
            <v>0</v>
          </cell>
          <cell r="AW337">
            <v>0</v>
          </cell>
          <cell r="AY337">
            <v>1.5493699999999999</v>
          </cell>
          <cell r="BA337">
            <v>-5.6000000000000001E-2</v>
          </cell>
          <cell r="BC337">
            <v>0</v>
          </cell>
          <cell r="BE337">
            <v>0</v>
          </cell>
          <cell r="BG337">
            <v>0</v>
          </cell>
          <cell r="BI337">
            <v>0</v>
          </cell>
          <cell r="BK337">
            <v>0</v>
          </cell>
          <cell r="BM337">
            <v>0</v>
          </cell>
          <cell r="BO337">
            <v>0</v>
          </cell>
          <cell r="BQ337">
            <v>0</v>
          </cell>
          <cell r="BR337" t="str">
            <v>IV</v>
          </cell>
          <cell r="BS337" t="str">
            <v>IVECO</v>
          </cell>
          <cell r="BT337">
            <v>20060501</v>
          </cell>
          <cell r="BU337">
            <v>20060531</v>
          </cell>
          <cell r="BV337" t="str">
            <v>0015995</v>
          </cell>
        </row>
        <row r="338">
          <cell r="A338" t="str">
            <v>00</v>
          </cell>
          <cell r="B338" t="str">
            <v>00</v>
          </cell>
          <cell r="C338" t="str">
            <v>02R</v>
          </cell>
          <cell r="D338" t="str">
            <v>CN0191</v>
          </cell>
          <cell r="E338" t="str">
            <v>IVECO S.P.A. CENTRO DISTRIBUZIONE</v>
          </cell>
          <cell r="F338" t="str">
            <v>CN0191A</v>
          </cell>
          <cell r="G338" t="str">
            <v>IVECO RICAMBI CUST. SER. PARTS PLANT (MP21)</v>
          </cell>
          <cell r="H338" t="str">
            <v>500325123K</v>
          </cell>
          <cell r="I338" t="str">
            <v>RIVESTIMENTO H1 VRNT CAT. NERA</v>
          </cell>
          <cell r="J338" t="str">
            <v>NR</v>
          </cell>
          <cell r="K338" t="str">
            <v>2000</v>
          </cell>
          <cell r="L338" t="str">
            <v>S2000</v>
          </cell>
          <cell r="M338" t="str">
            <v>0020-FATTU</v>
          </cell>
          <cell r="N338" t="str">
            <v>MER</v>
          </cell>
          <cell r="O338">
            <v>21.37</v>
          </cell>
          <cell r="P338">
            <v>12</v>
          </cell>
          <cell r="Q338">
            <v>256.44</v>
          </cell>
          <cell r="R338">
            <v>21.37</v>
          </cell>
          <cell r="S338">
            <v>8.89</v>
          </cell>
          <cell r="T338">
            <v>10.3</v>
          </cell>
          <cell r="U338">
            <v>2.1800000000000002</v>
          </cell>
          <cell r="W338">
            <v>4.1749169999999998</v>
          </cell>
          <cell r="Y338">
            <v>0</v>
          </cell>
          <cell r="AA338">
            <v>0.25049500000000002</v>
          </cell>
          <cell r="AC338">
            <v>2.2999999999999998</v>
          </cell>
          <cell r="AE338">
            <v>0.13800000000000001</v>
          </cell>
          <cell r="AG338">
            <v>2.0259309999999999</v>
          </cell>
          <cell r="AI338">
            <v>1.0963860000000001</v>
          </cell>
          <cell r="AK338">
            <v>0.47514000000000001</v>
          </cell>
          <cell r="AM338">
            <v>1.4047620000000001</v>
          </cell>
          <cell r="AO338">
            <v>0.237312</v>
          </cell>
          <cell r="AQ338">
            <v>0</v>
          </cell>
          <cell r="AS338">
            <v>0</v>
          </cell>
          <cell r="AU338">
            <v>0</v>
          </cell>
          <cell r="AW338">
            <v>0</v>
          </cell>
          <cell r="AY338">
            <v>0</v>
          </cell>
          <cell r="BA338">
            <v>0</v>
          </cell>
          <cell r="BC338">
            <v>0</v>
          </cell>
          <cell r="BE338">
            <v>0</v>
          </cell>
          <cell r="BG338">
            <v>0</v>
          </cell>
          <cell r="BI338">
            <v>0</v>
          </cell>
          <cell r="BK338">
            <v>0</v>
          </cell>
          <cell r="BM338">
            <v>0</v>
          </cell>
          <cell r="BO338">
            <v>0</v>
          </cell>
          <cell r="BQ338">
            <v>0</v>
          </cell>
          <cell r="BR338" t="str">
            <v>IV</v>
          </cell>
          <cell r="BS338" t="str">
            <v>IVECO</v>
          </cell>
          <cell r="BT338">
            <v>20060501</v>
          </cell>
          <cell r="BU338">
            <v>20060531</v>
          </cell>
          <cell r="BV338" t="str">
            <v>0015995</v>
          </cell>
        </row>
        <row r="339">
          <cell r="A339" t="str">
            <v>00</v>
          </cell>
          <cell r="B339" t="str">
            <v>00</v>
          </cell>
          <cell r="C339" t="str">
            <v>02R</v>
          </cell>
          <cell r="D339" t="str">
            <v>CN0191</v>
          </cell>
          <cell r="E339" t="str">
            <v>IVECO S.P.A. CENTRO DISTRIBUZIONE</v>
          </cell>
          <cell r="F339" t="str">
            <v>CN0191A</v>
          </cell>
          <cell r="G339" t="str">
            <v>IVECO RICAMBI CUST. SER. PARTS PLANT (MP21)</v>
          </cell>
          <cell r="H339" t="str">
            <v>500325259I</v>
          </cell>
          <cell r="I339" t="str">
            <v>COFANO MOBILE G.DX VRNT. ED IMBALLATO</v>
          </cell>
          <cell r="J339" t="str">
            <v>NR</v>
          </cell>
          <cell r="K339" t="str">
            <v>2000</v>
          </cell>
          <cell r="L339" t="str">
            <v>S2000</v>
          </cell>
          <cell r="M339" t="str">
            <v>0020-FATTU</v>
          </cell>
          <cell r="N339" t="str">
            <v>MER</v>
          </cell>
          <cell r="O339">
            <v>81.99</v>
          </cell>
          <cell r="P339">
            <v>60</v>
          </cell>
          <cell r="Q339">
            <v>4919.3999999999996</v>
          </cell>
          <cell r="R339">
            <v>81.99</v>
          </cell>
          <cell r="S339">
            <v>36.71</v>
          </cell>
          <cell r="T339">
            <v>42.37</v>
          </cell>
          <cell r="U339">
            <v>2.91</v>
          </cell>
          <cell r="W339">
            <v>15.110704999999999</v>
          </cell>
          <cell r="Y339">
            <v>10.013199999999999</v>
          </cell>
          <cell r="AA339">
            <v>1.5074339999999999</v>
          </cell>
          <cell r="AC339">
            <v>30</v>
          </cell>
          <cell r="AE339">
            <v>1.8</v>
          </cell>
          <cell r="AG339">
            <v>3.7804639999999998</v>
          </cell>
          <cell r="AI339">
            <v>4.9476560000000003</v>
          </cell>
          <cell r="AK339">
            <v>0.43737199999999998</v>
          </cell>
          <cell r="AM339">
            <v>0.53430999999999995</v>
          </cell>
          <cell r="AO339">
            <v>1.362622</v>
          </cell>
          <cell r="AQ339">
            <v>0</v>
          </cell>
          <cell r="AS339">
            <v>0</v>
          </cell>
          <cell r="AU339">
            <v>0</v>
          </cell>
          <cell r="AW339">
            <v>0</v>
          </cell>
          <cell r="AY339">
            <v>0</v>
          </cell>
          <cell r="BA339">
            <v>-0.78749999999999998</v>
          </cell>
          <cell r="BC339">
            <v>0</v>
          </cell>
          <cell r="BE339">
            <v>0</v>
          </cell>
          <cell r="BG339">
            <v>0</v>
          </cell>
          <cell r="BI339">
            <v>0</v>
          </cell>
          <cell r="BK339">
            <v>0</v>
          </cell>
          <cell r="BM339">
            <v>0</v>
          </cell>
          <cell r="BO339">
            <v>0</v>
          </cell>
          <cell r="BQ339">
            <v>0</v>
          </cell>
          <cell r="BR339" t="str">
            <v>IV</v>
          </cell>
          <cell r="BS339" t="str">
            <v>IVECO</v>
          </cell>
          <cell r="BT339">
            <v>20060501</v>
          </cell>
          <cell r="BU339">
            <v>20060531</v>
          </cell>
          <cell r="BV339" t="str">
            <v>0015995</v>
          </cell>
        </row>
        <row r="340">
          <cell r="A340" t="str">
            <v>00</v>
          </cell>
          <cell r="B340" t="str">
            <v>00</v>
          </cell>
          <cell r="C340" t="str">
            <v>02R</v>
          </cell>
          <cell r="D340" t="str">
            <v>CN0191</v>
          </cell>
          <cell r="E340" t="str">
            <v>IVECO S.P.A. CENTRO DISTRIBUZIONE</v>
          </cell>
          <cell r="F340" t="str">
            <v>CN0191A</v>
          </cell>
          <cell r="G340" t="str">
            <v>IVECO RICAMBI CUST. SER. PARTS PLANT (MP21)</v>
          </cell>
          <cell r="H340" t="str">
            <v>500325259I</v>
          </cell>
          <cell r="I340" t="str">
            <v>COFANO MOBILE G.DX VRNT. ED IMBALLATO</v>
          </cell>
          <cell r="J340" t="str">
            <v>NR</v>
          </cell>
          <cell r="K340" t="str">
            <v>2000</v>
          </cell>
          <cell r="L340" t="str">
            <v>S2000</v>
          </cell>
          <cell r="M340" t="str">
            <v>0020-FATTU</v>
          </cell>
          <cell r="N340" t="str">
            <v>MER</v>
          </cell>
          <cell r="O340">
            <v>82.36</v>
          </cell>
          <cell r="P340">
            <v>216</v>
          </cell>
          <cell r="Q340">
            <v>17789.759999999998</v>
          </cell>
          <cell r="R340">
            <v>81.99</v>
          </cell>
          <cell r="S340">
            <v>36.71</v>
          </cell>
          <cell r="T340">
            <v>42.37</v>
          </cell>
          <cell r="U340">
            <v>2.91</v>
          </cell>
          <cell r="W340">
            <v>15.110704999999999</v>
          </cell>
          <cell r="Y340">
            <v>10.013199999999999</v>
          </cell>
          <cell r="AA340">
            <v>1.5074339999999999</v>
          </cell>
          <cell r="AC340">
            <v>30</v>
          </cell>
          <cell r="AE340">
            <v>1.8</v>
          </cell>
          <cell r="AG340">
            <v>3.7804639999999998</v>
          </cell>
          <cell r="AI340">
            <v>4.9476560000000003</v>
          </cell>
          <cell r="AK340">
            <v>0.43737199999999998</v>
          </cell>
          <cell r="AM340">
            <v>0.53430999999999995</v>
          </cell>
          <cell r="AO340">
            <v>1.362622</v>
          </cell>
          <cell r="AQ340">
            <v>0</v>
          </cell>
          <cell r="AS340">
            <v>0</v>
          </cell>
          <cell r="AU340">
            <v>0</v>
          </cell>
          <cell r="AW340">
            <v>0</v>
          </cell>
          <cell r="AY340">
            <v>0</v>
          </cell>
          <cell r="BA340">
            <v>-0.78749999999999998</v>
          </cell>
          <cell r="BC340">
            <v>0</v>
          </cell>
          <cell r="BE340">
            <v>0</v>
          </cell>
          <cell r="BG340">
            <v>0</v>
          </cell>
          <cell r="BI340">
            <v>0</v>
          </cell>
          <cell r="BK340">
            <v>0</v>
          </cell>
          <cell r="BM340">
            <v>0</v>
          </cell>
          <cell r="BO340">
            <v>0</v>
          </cell>
          <cell r="BQ340">
            <v>0</v>
          </cell>
          <cell r="BR340" t="str">
            <v>IV</v>
          </cell>
          <cell r="BS340" t="str">
            <v>IVECO</v>
          </cell>
          <cell r="BT340">
            <v>20060501</v>
          </cell>
          <cell r="BU340">
            <v>20060531</v>
          </cell>
          <cell r="BV340" t="str">
            <v>0015995</v>
          </cell>
        </row>
        <row r="341">
          <cell r="A341" t="str">
            <v>00</v>
          </cell>
          <cell r="B341" t="str">
            <v>00</v>
          </cell>
          <cell r="C341" t="str">
            <v>02R</v>
          </cell>
          <cell r="D341" t="str">
            <v>CN0191</v>
          </cell>
          <cell r="E341" t="str">
            <v>IVECO S.P.A. CENTRO DISTRIBUZIONE</v>
          </cell>
          <cell r="F341" t="str">
            <v>CN0191A</v>
          </cell>
          <cell r="G341" t="str">
            <v>IVECO RICAMBI CUST. SER. PARTS PLANT (MP21)</v>
          </cell>
          <cell r="H341" t="str">
            <v>500326288K</v>
          </cell>
          <cell r="I341" t="str">
            <v>OSSATURA INTERNA COMPLETA</v>
          </cell>
          <cell r="J341" t="str">
            <v>NR</v>
          </cell>
          <cell r="K341" t="str">
            <v>2000</v>
          </cell>
          <cell r="L341" t="str">
            <v>S2000</v>
          </cell>
          <cell r="M341" t="str">
            <v>0020-FATTU</v>
          </cell>
          <cell r="N341" t="str">
            <v>MER</v>
          </cell>
          <cell r="O341">
            <v>25.98</v>
          </cell>
          <cell r="P341">
            <v>11</v>
          </cell>
          <cell r="Q341">
            <v>285.77999999999997</v>
          </cell>
          <cell r="R341">
            <v>25.83</v>
          </cell>
          <cell r="S341">
            <v>15.34</v>
          </cell>
          <cell r="T341">
            <v>9.7799999999999994</v>
          </cell>
          <cell r="U341">
            <v>0.71</v>
          </cell>
          <cell r="W341">
            <v>4.6171319999999998</v>
          </cell>
          <cell r="Y341">
            <v>7.8543000000000003</v>
          </cell>
          <cell r="AA341">
            <v>0.74828499999999998</v>
          </cell>
          <cell r="AC341">
            <v>4.03</v>
          </cell>
          <cell r="AE341">
            <v>0.24179999999999999</v>
          </cell>
          <cell r="AG341">
            <v>0.87049799999999999</v>
          </cell>
          <cell r="AI341">
            <v>2.8286950000000002</v>
          </cell>
          <cell r="AK341">
            <v>0.146287</v>
          </cell>
          <cell r="AM341">
            <v>9.6576999999999996E-2</v>
          </cell>
          <cell r="AO341">
            <v>0.42867100000000002</v>
          </cell>
          <cell r="AQ341">
            <v>0</v>
          </cell>
          <cell r="AS341">
            <v>0</v>
          </cell>
          <cell r="AU341">
            <v>0</v>
          </cell>
          <cell r="AW341">
            <v>0</v>
          </cell>
          <cell r="AY341">
            <v>0</v>
          </cell>
          <cell r="BA341">
            <v>-0.78644999999999998</v>
          </cell>
          <cell r="BC341">
            <v>0</v>
          </cell>
          <cell r="BE341">
            <v>0</v>
          </cell>
          <cell r="BG341">
            <v>0</v>
          </cell>
          <cell r="BI341">
            <v>0</v>
          </cell>
          <cell r="BK341">
            <v>0</v>
          </cell>
          <cell r="BM341">
            <v>0</v>
          </cell>
          <cell r="BO341">
            <v>0</v>
          </cell>
          <cell r="BQ341">
            <v>0</v>
          </cell>
          <cell r="BR341" t="str">
            <v>IV</v>
          </cell>
          <cell r="BS341" t="str">
            <v>IVECO</v>
          </cell>
          <cell r="BT341">
            <v>20060501</v>
          </cell>
          <cell r="BU341">
            <v>20060531</v>
          </cell>
          <cell r="BV341" t="str">
            <v>0015995</v>
          </cell>
        </row>
        <row r="342">
          <cell r="A342" t="str">
            <v>00</v>
          </cell>
          <cell r="B342" t="str">
            <v>00</v>
          </cell>
          <cell r="C342" t="str">
            <v>02R</v>
          </cell>
          <cell r="D342" t="str">
            <v>CN0191</v>
          </cell>
          <cell r="E342" t="str">
            <v>IVECO S.P.A. CENTRO DISTRIBUZIONE</v>
          </cell>
          <cell r="F342" t="str">
            <v>CN0191A</v>
          </cell>
          <cell r="G342" t="str">
            <v>IVECO RICAMBI CUST. SER. PARTS PLANT (MP21)</v>
          </cell>
          <cell r="H342" t="str">
            <v>500326898K</v>
          </cell>
          <cell r="I342" t="str">
            <v>OSSATURA INTERNA COMPLETA</v>
          </cell>
          <cell r="J342" t="str">
            <v>NR</v>
          </cell>
          <cell r="K342" t="str">
            <v>2000</v>
          </cell>
          <cell r="L342" t="str">
            <v>S2000</v>
          </cell>
          <cell r="M342" t="str">
            <v>0020-FATTU</v>
          </cell>
          <cell r="N342" t="str">
            <v>MER</v>
          </cell>
          <cell r="O342">
            <v>49.58</v>
          </cell>
          <cell r="P342">
            <v>11</v>
          </cell>
          <cell r="Q342">
            <v>545.38</v>
          </cell>
          <cell r="R342">
            <v>49.32</v>
          </cell>
          <cell r="S342">
            <v>25.83</v>
          </cell>
          <cell r="T342">
            <v>22.07</v>
          </cell>
          <cell r="U342">
            <v>1.42</v>
          </cell>
          <cell r="W342">
            <v>4.6171319999999998</v>
          </cell>
          <cell r="Y342">
            <v>16.3581</v>
          </cell>
          <cell r="AA342">
            <v>1.258513</v>
          </cell>
          <cell r="AC342">
            <v>6.97</v>
          </cell>
          <cell r="AE342">
            <v>0.41820000000000002</v>
          </cell>
          <cell r="AG342">
            <v>2.0214120000000002</v>
          </cell>
          <cell r="AI342">
            <v>3.2270690000000002</v>
          </cell>
          <cell r="AK342">
            <v>0.10639</v>
          </cell>
          <cell r="AM342">
            <v>7.0237999999999995E-2</v>
          </cell>
          <cell r="AO342">
            <v>0.70094100000000004</v>
          </cell>
          <cell r="AQ342">
            <v>0</v>
          </cell>
          <cell r="AS342">
            <v>0</v>
          </cell>
          <cell r="AU342">
            <v>0</v>
          </cell>
          <cell r="AW342">
            <v>0</v>
          </cell>
          <cell r="AY342">
            <v>0</v>
          </cell>
          <cell r="BA342">
            <v>-0.61145000000000005</v>
          </cell>
          <cell r="BC342">
            <v>0</v>
          </cell>
          <cell r="BE342">
            <v>0</v>
          </cell>
          <cell r="BG342">
            <v>0</v>
          </cell>
          <cell r="BI342">
            <v>0</v>
          </cell>
          <cell r="BK342">
            <v>0</v>
          </cell>
          <cell r="BM342">
            <v>0</v>
          </cell>
          <cell r="BO342">
            <v>0</v>
          </cell>
          <cell r="BQ342">
            <v>0</v>
          </cell>
          <cell r="BR342" t="str">
            <v>IV</v>
          </cell>
          <cell r="BS342" t="str">
            <v>IVECO</v>
          </cell>
          <cell r="BT342">
            <v>20060501</v>
          </cell>
          <cell r="BU342">
            <v>20060531</v>
          </cell>
          <cell r="BV342" t="str">
            <v>0015995</v>
          </cell>
        </row>
        <row r="343">
          <cell r="A343" t="str">
            <v>00</v>
          </cell>
          <cell r="B343" t="str">
            <v>00</v>
          </cell>
          <cell r="C343" t="str">
            <v>02R</v>
          </cell>
          <cell r="D343" t="str">
            <v>CN0191</v>
          </cell>
          <cell r="E343" t="str">
            <v>IVECO S.P.A. CENTRO DISTRIBUZIONE</v>
          </cell>
          <cell r="F343" t="str">
            <v>CN0191A</v>
          </cell>
          <cell r="G343" t="str">
            <v>IVECO RICAMBI CUST. SER. PARTS PLANT (MP21)</v>
          </cell>
          <cell r="H343" t="str">
            <v>500327482I</v>
          </cell>
          <cell r="I343" t="str">
            <v>PORTA LAT. BATTENTE VRNT. ED IMBALLATO</v>
          </cell>
          <cell r="J343" t="str">
            <v>NR</v>
          </cell>
          <cell r="K343" t="str">
            <v>2000</v>
          </cell>
          <cell r="L343" t="str">
            <v>S2000</v>
          </cell>
          <cell r="M343" t="str">
            <v>0020-FATTU</v>
          </cell>
          <cell r="N343" t="str">
            <v>MER</v>
          </cell>
          <cell r="O343">
            <v>72.599999999999994</v>
          </cell>
          <cell r="P343">
            <v>16</v>
          </cell>
          <cell r="Q343">
            <v>1161.5999999999999</v>
          </cell>
          <cell r="R343">
            <v>72.09</v>
          </cell>
          <cell r="S343">
            <v>50.06</v>
          </cell>
          <cell r="T343">
            <v>19.16</v>
          </cell>
          <cell r="U343">
            <v>2.87</v>
          </cell>
          <cell r="W343">
            <v>18.618744</v>
          </cell>
          <cell r="Y343">
            <v>9.1874800000000008</v>
          </cell>
          <cell r="AA343">
            <v>1.6683730000000001</v>
          </cell>
          <cell r="AC343">
            <v>20.373999999999999</v>
          </cell>
          <cell r="AE343">
            <v>1.22244</v>
          </cell>
          <cell r="AG343">
            <v>7.0981690000000004</v>
          </cell>
          <cell r="AI343">
            <v>5.92692</v>
          </cell>
          <cell r="AK343">
            <v>0.57326500000000002</v>
          </cell>
          <cell r="AM343">
            <v>0.79017899999999996</v>
          </cell>
          <cell r="AO343">
            <v>1.309191</v>
          </cell>
          <cell r="AQ343">
            <v>0</v>
          </cell>
          <cell r="AS343">
            <v>0</v>
          </cell>
          <cell r="AU343">
            <v>0</v>
          </cell>
          <cell r="AW343">
            <v>0</v>
          </cell>
          <cell r="AY343">
            <v>0</v>
          </cell>
          <cell r="BA343">
            <v>-0.86624999999999996</v>
          </cell>
          <cell r="BC343">
            <v>0</v>
          </cell>
          <cell r="BE343">
            <v>0</v>
          </cell>
          <cell r="BG343">
            <v>0</v>
          </cell>
          <cell r="BI343">
            <v>0</v>
          </cell>
          <cell r="BK343">
            <v>0</v>
          </cell>
          <cell r="BM343">
            <v>0</v>
          </cell>
          <cell r="BO343">
            <v>0</v>
          </cell>
          <cell r="BQ343">
            <v>0</v>
          </cell>
          <cell r="BR343" t="str">
            <v>IV</v>
          </cell>
          <cell r="BS343" t="str">
            <v>IVECO</v>
          </cell>
          <cell r="BT343">
            <v>20060501</v>
          </cell>
          <cell r="BU343">
            <v>20060531</v>
          </cell>
          <cell r="BV343" t="str">
            <v>0015995</v>
          </cell>
        </row>
        <row r="344">
          <cell r="A344" t="str">
            <v>00</v>
          </cell>
          <cell r="B344" t="str">
            <v>00</v>
          </cell>
          <cell r="C344" t="str">
            <v>02R</v>
          </cell>
          <cell r="D344" t="str">
            <v>CN0191</v>
          </cell>
          <cell r="E344" t="str">
            <v>IVECO S.P.A. CENTRO DISTRIBUZIONE</v>
          </cell>
          <cell r="F344" t="str">
            <v>CN0191A</v>
          </cell>
          <cell r="G344" t="str">
            <v>IVECO RICAMBI CUST. SER. PARTS PLANT (MP21)</v>
          </cell>
          <cell r="H344" t="str">
            <v>500327483I</v>
          </cell>
          <cell r="I344" t="str">
            <v>PORTA LAT. BATTENTE VRNT. ED IMBALLATA</v>
          </cell>
          <cell r="J344" t="str">
            <v>NR</v>
          </cell>
          <cell r="K344" t="str">
            <v>2000</v>
          </cell>
          <cell r="L344" t="str">
            <v>S2000</v>
          </cell>
          <cell r="M344" t="str">
            <v>0020-FATTU</v>
          </cell>
          <cell r="N344" t="str">
            <v>MER</v>
          </cell>
          <cell r="O344">
            <v>72.599999999999994</v>
          </cell>
          <cell r="P344">
            <v>24</v>
          </cell>
          <cell r="Q344">
            <v>1742.4</v>
          </cell>
          <cell r="R344">
            <v>72.09</v>
          </cell>
          <cell r="S344">
            <v>50.06</v>
          </cell>
          <cell r="T344">
            <v>19.16</v>
          </cell>
          <cell r="U344">
            <v>2.87</v>
          </cell>
          <cell r="W344">
            <v>18.618744</v>
          </cell>
          <cell r="Y344">
            <v>9.1874800000000008</v>
          </cell>
          <cell r="AA344">
            <v>1.6683730000000001</v>
          </cell>
          <cell r="AC344">
            <v>20.373999999999999</v>
          </cell>
          <cell r="AE344">
            <v>1.22244</v>
          </cell>
          <cell r="AG344">
            <v>7.0981690000000004</v>
          </cell>
          <cell r="AI344">
            <v>5.92692</v>
          </cell>
          <cell r="AK344">
            <v>0.57326500000000002</v>
          </cell>
          <cell r="AM344">
            <v>0.79017899999999996</v>
          </cell>
          <cell r="AO344">
            <v>1.309191</v>
          </cell>
          <cell r="AQ344">
            <v>0</v>
          </cell>
          <cell r="AS344">
            <v>0</v>
          </cell>
          <cell r="AU344">
            <v>0</v>
          </cell>
          <cell r="AW344">
            <v>0</v>
          </cell>
          <cell r="AY344">
            <v>0</v>
          </cell>
          <cell r="BA344">
            <v>-0.86624999999999996</v>
          </cell>
          <cell r="BC344">
            <v>0</v>
          </cell>
          <cell r="BE344">
            <v>0</v>
          </cell>
          <cell r="BG344">
            <v>0</v>
          </cell>
          <cell r="BI344">
            <v>0</v>
          </cell>
          <cell r="BK344">
            <v>0</v>
          </cell>
          <cell r="BM344">
            <v>0</v>
          </cell>
          <cell r="BO344">
            <v>0</v>
          </cell>
          <cell r="BQ344">
            <v>0</v>
          </cell>
          <cell r="BR344" t="str">
            <v>IV</v>
          </cell>
          <cell r="BS344" t="str">
            <v>IVECO</v>
          </cell>
          <cell r="BT344">
            <v>20060501</v>
          </cell>
          <cell r="BU344">
            <v>20060531</v>
          </cell>
          <cell r="BV344" t="str">
            <v>0015995</v>
          </cell>
        </row>
        <row r="345">
          <cell r="A345" t="str">
            <v>00</v>
          </cell>
          <cell r="B345" t="str">
            <v>00</v>
          </cell>
          <cell r="C345" t="str">
            <v>02R</v>
          </cell>
          <cell r="D345" t="str">
            <v>CN0191</v>
          </cell>
          <cell r="E345" t="str">
            <v>IVECO S.P.A. CENTRO DISTRIBUZIONE</v>
          </cell>
          <cell r="F345" t="str">
            <v>CN0191A</v>
          </cell>
          <cell r="G345" t="str">
            <v>IVECO RICAMBI CUST. SER. PARTS PLANT (MP21)</v>
          </cell>
          <cell r="H345" t="str">
            <v>500334968I</v>
          </cell>
          <cell r="I345" t="str">
            <v>PORTA LAT. SCORREVOLE VRNT ED IMBALLATA</v>
          </cell>
          <cell r="J345" t="str">
            <v>NR</v>
          </cell>
          <cell r="K345" t="str">
            <v>2000</v>
          </cell>
          <cell r="L345" t="str">
            <v>S2000</v>
          </cell>
          <cell r="M345" t="str">
            <v>0020-FATTU</v>
          </cell>
          <cell r="N345" t="str">
            <v>MER</v>
          </cell>
          <cell r="O345">
            <v>153.78</v>
          </cell>
          <cell r="P345">
            <v>3</v>
          </cell>
          <cell r="Q345">
            <v>461.34</v>
          </cell>
          <cell r="R345">
            <v>152.97</v>
          </cell>
          <cell r="S345">
            <v>80.47</v>
          </cell>
          <cell r="T345">
            <v>67.05</v>
          </cell>
          <cell r="U345">
            <v>5.45</v>
          </cell>
          <cell r="W345">
            <v>30.378039000000001</v>
          </cell>
          <cell r="Y345">
            <v>11.5373</v>
          </cell>
          <cell r="AA345">
            <v>2.51492</v>
          </cell>
          <cell r="AC345">
            <v>52.893000000000001</v>
          </cell>
          <cell r="AE345">
            <v>3.1735799999999998</v>
          </cell>
          <cell r="AG345">
            <v>7.5144299999999999</v>
          </cell>
          <cell r="AI345">
            <v>4.09734</v>
          </cell>
          <cell r="AK345">
            <v>2.267245</v>
          </cell>
          <cell r="AM345">
            <v>2.2827389999999999</v>
          </cell>
          <cell r="AO345">
            <v>2.3331710000000001</v>
          </cell>
          <cell r="AQ345">
            <v>0</v>
          </cell>
          <cell r="AS345">
            <v>0</v>
          </cell>
          <cell r="AU345">
            <v>0</v>
          </cell>
          <cell r="AW345">
            <v>0</v>
          </cell>
          <cell r="AY345">
            <v>4.1316550000000003</v>
          </cell>
          <cell r="BA345">
            <v>-5.6000000000000001E-2</v>
          </cell>
          <cell r="BC345">
            <v>0</v>
          </cell>
          <cell r="BE345">
            <v>0</v>
          </cell>
          <cell r="BG345">
            <v>0</v>
          </cell>
          <cell r="BI345">
            <v>0</v>
          </cell>
          <cell r="BK345">
            <v>0</v>
          </cell>
          <cell r="BM345">
            <v>0</v>
          </cell>
          <cell r="BO345">
            <v>0</v>
          </cell>
          <cell r="BQ345">
            <v>0</v>
          </cell>
          <cell r="BR345" t="str">
            <v>IV</v>
          </cell>
          <cell r="BS345" t="str">
            <v>IVECO</v>
          </cell>
          <cell r="BT345">
            <v>20060501</v>
          </cell>
          <cell r="BU345">
            <v>20060531</v>
          </cell>
          <cell r="BV345" t="str">
            <v>0015995</v>
          </cell>
        </row>
        <row r="346">
          <cell r="A346" t="str">
            <v>00</v>
          </cell>
          <cell r="B346" t="str">
            <v>00</v>
          </cell>
          <cell r="C346" t="str">
            <v>02R</v>
          </cell>
          <cell r="D346" t="str">
            <v>CN0191</v>
          </cell>
          <cell r="E346" t="str">
            <v>IVECO S.P.A. CENTRO DISTRIBUZIONE</v>
          </cell>
          <cell r="F346" t="str">
            <v>CN0191A</v>
          </cell>
          <cell r="G346" t="str">
            <v>IVECO RICAMBI CUST. SER. PARTS PLANT (MP21)</v>
          </cell>
          <cell r="H346" t="str">
            <v>500334969I</v>
          </cell>
          <cell r="I346" t="str">
            <v>PORTA LAT.SCORR.PS.3300 SX FIN IMBALLATA</v>
          </cell>
          <cell r="J346" t="str">
            <v>NR</v>
          </cell>
          <cell r="K346" t="str">
            <v>2000</v>
          </cell>
          <cell r="L346" t="str">
            <v>S2000</v>
          </cell>
          <cell r="M346" t="str">
            <v>0020-FATTU</v>
          </cell>
          <cell r="N346" t="str">
            <v>MER</v>
          </cell>
          <cell r="O346">
            <v>148.13</v>
          </cell>
          <cell r="P346">
            <v>3</v>
          </cell>
          <cell r="Q346">
            <v>444.39</v>
          </cell>
          <cell r="R346">
            <v>147.24</v>
          </cell>
          <cell r="S346">
            <v>88.1</v>
          </cell>
          <cell r="T346">
            <v>51.94</v>
          </cell>
          <cell r="U346">
            <v>7.2</v>
          </cell>
          <cell r="W346">
            <v>30.378039000000001</v>
          </cell>
          <cell r="Y346">
            <v>12.497299999999999</v>
          </cell>
          <cell r="AA346">
            <v>2.5725199999999999</v>
          </cell>
          <cell r="AC346">
            <v>69.912999999999997</v>
          </cell>
          <cell r="AE346">
            <v>4.1947799999999997</v>
          </cell>
          <cell r="AG346">
            <v>6.274934</v>
          </cell>
          <cell r="AI346">
            <v>2.3266369999999998</v>
          </cell>
          <cell r="AK346">
            <v>1.430585</v>
          </cell>
          <cell r="AM346">
            <v>1.5803579999999999</v>
          </cell>
          <cell r="AO346">
            <v>2.6233629999999999</v>
          </cell>
          <cell r="AQ346">
            <v>0</v>
          </cell>
          <cell r="AS346">
            <v>0</v>
          </cell>
          <cell r="AU346">
            <v>0</v>
          </cell>
          <cell r="AW346">
            <v>0</v>
          </cell>
          <cell r="AY346">
            <v>4.1316550000000003</v>
          </cell>
          <cell r="BA346">
            <v>-5.6000000000000001E-2</v>
          </cell>
          <cell r="BC346">
            <v>0</v>
          </cell>
          <cell r="BE346">
            <v>0</v>
          </cell>
          <cell r="BG346">
            <v>0</v>
          </cell>
          <cell r="BI346">
            <v>0</v>
          </cell>
          <cell r="BK346">
            <v>0</v>
          </cell>
          <cell r="BM346">
            <v>0</v>
          </cell>
          <cell r="BO346">
            <v>0</v>
          </cell>
          <cell r="BQ346">
            <v>0</v>
          </cell>
          <cell r="BR346" t="str">
            <v>IV</v>
          </cell>
          <cell r="BS346" t="str">
            <v>IVECO</v>
          </cell>
          <cell r="BT346">
            <v>20060501</v>
          </cell>
          <cell r="BU346">
            <v>20060531</v>
          </cell>
          <cell r="BV346" t="str">
            <v>0015995</v>
          </cell>
        </row>
        <row r="347">
          <cell r="A347" t="str">
            <v>00</v>
          </cell>
          <cell r="B347" t="str">
            <v>00</v>
          </cell>
          <cell r="C347" t="str">
            <v>02R</v>
          </cell>
          <cell r="D347" t="str">
            <v>CN0191</v>
          </cell>
          <cell r="E347" t="str">
            <v>IVECO S.P.A. CENTRO DISTRIBUZIONE</v>
          </cell>
          <cell r="F347" t="str">
            <v>CN0191A</v>
          </cell>
          <cell r="G347" t="str">
            <v>IVECO RICAMBI CUST. SER. PARTS PLANT (MP21)</v>
          </cell>
          <cell r="H347" t="str">
            <v>500334970I</v>
          </cell>
          <cell r="I347" t="str">
            <v>PORTA POST. BATT.DX IMBALLATA</v>
          </cell>
          <cell r="J347" t="str">
            <v>NR</v>
          </cell>
          <cell r="K347" t="str">
            <v>2000</v>
          </cell>
          <cell r="L347" t="str">
            <v>S2000</v>
          </cell>
          <cell r="M347" t="str">
            <v>0020-FATTU</v>
          </cell>
          <cell r="N347" t="str">
            <v>MER</v>
          </cell>
          <cell r="O347">
            <v>107.6</v>
          </cell>
          <cell r="P347">
            <v>15</v>
          </cell>
          <cell r="Q347">
            <v>1614</v>
          </cell>
          <cell r="R347">
            <v>107.05</v>
          </cell>
          <cell r="S347">
            <v>54.42</v>
          </cell>
          <cell r="T347">
            <v>50.29</v>
          </cell>
          <cell r="U347">
            <v>2.34</v>
          </cell>
          <cell r="W347">
            <v>19.349027</v>
          </cell>
          <cell r="Y347">
            <v>4.4009799999999997</v>
          </cell>
          <cell r="AA347">
            <v>1.425</v>
          </cell>
          <cell r="AC347">
            <v>52.389000000000003</v>
          </cell>
          <cell r="AE347">
            <v>3.1433399999999998</v>
          </cell>
          <cell r="AG347">
            <v>7.9335319999999996</v>
          </cell>
          <cell r="AI347">
            <v>5.950367</v>
          </cell>
          <cell r="AK347">
            <v>2.086487</v>
          </cell>
          <cell r="AM347">
            <v>2.2074790000000002</v>
          </cell>
          <cell r="AO347">
            <v>1.9777039999999999</v>
          </cell>
          <cell r="AQ347">
            <v>0</v>
          </cell>
          <cell r="AS347">
            <v>0</v>
          </cell>
          <cell r="AU347">
            <v>0</v>
          </cell>
          <cell r="AW347">
            <v>0</v>
          </cell>
          <cell r="AY347">
            <v>1.0546040000000001</v>
          </cell>
          <cell r="BA347">
            <v>-1.018675</v>
          </cell>
          <cell r="BC347">
            <v>0</v>
          </cell>
          <cell r="BE347">
            <v>0</v>
          </cell>
          <cell r="BG347">
            <v>0</v>
          </cell>
          <cell r="BI347">
            <v>0</v>
          </cell>
          <cell r="BK347">
            <v>0</v>
          </cell>
          <cell r="BM347">
            <v>0</v>
          </cell>
          <cell r="BO347">
            <v>0</v>
          </cell>
          <cell r="BQ347">
            <v>0</v>
          </cell>
          <cell r="BR347" t="str">
            <v>IV</v>
          </cell>
          <cell r="BS347" t="str">
            <v>IVECO</v>
          </cell>
          <cell r="BT347">
            <v>20060501</v>
          </cell>
          <cell r="BU347">
            <v>20060531</v>
          </cell>
          <cell r="BV347" t="str">
            <v>0015995</v>
          </cell>
        </row>
        <row r="348">
          <cell r="A348" t="str">
            <v>00</v>
          </cell>
          <cell r="B348" t="str">
            <v>00</v>
          </cell>
          <cell r="C348" t="str">
            <v>02R</v>
          </cell>
          <cell r="D348" t="str">
            <v>CN0191</v>
          </cell>
          <cell r="E348" t="str">
            <v>IVECO S.P.A. CENTRO DISTRIBUZIONE</v>
          </cell>
          <cell r="F348" t="str">
            <v>CN0191A</v>
          </cell>
          <cell r="G348" t="str">
            <v>IVECO RICAMBI CUST. SER. PARTS PLANT (MP21)</v>
          </cell>
          <cell r="H348" t="str">
            <v>500334971I</v>
          </cell>
          <cell r="I348" t="str">
            <v>PORTA POST. BATT.SX IMBALLATA</v>
          </cell>
          <cell r="J348" t="str">
            <v>NR</v>
          </cell>
          <cell r="K348" t="str">
            <v>2000</v>
          </cell>
          <cell r="L348" t="str">
            <v>S2000</v>
          </cell>
          <cell r="M348" t="str">
            <v>0020-FATTU</v>
          </cell>
          <cell r="N348" t="str">
            <v>MER</v>
          </cell>
          <cell r="O348">
            <v>110.11</v>
          </cell>
          <cell r="P348">
            <v>20</v>
          </cell>
          <cell r="Q348">
            <v>2202.1999999999998</v>
          </cell>
          <cell r="R348">
            <v>109.54</v>
          </cell>
          <cell r="S348">
            <v>56.91</v>
          </cell>
          <cell r="T348">
            <v>50.29</v>
          </cell>
          <cell r="U348">
            <v>2.34</v>
          </cell>
          <cell r="W348">
            <v>18.117629000000001</v>
          </cell>
          <cell r="Y348">
            <v>6.2195799999999997</v>
          </cell>
          <cell r="AA348">
            <v>1.460232</v>
          </cell>
          <cell r="AC348">
            <v>54.148000000000003</v>
          </cell>
          <cell r="AE348">
            <v>3.2488800000000002</v>
          </cell>
          <cell r="AG348">
            <v>7.9335319999999996</v>
          </cell>
          <cell r="AI348">
            <v>5.950367</v>
          </cell>
          <cell r="AK348">
            <v>2.086487</v>
          </cell>
          <cell r="AM348">
            <v>2.1322269999999999</v>
          </cell>
          <cell r="AO348">
            <v>2.025938</v>
          </cell>
          <cell r="AQ348">
            <v>0</v>
          </cell>
          <cell r="AS348">
            <v>0</v>
          </cell>
          <cell r="AU348">
            <v>0</v>
          </cell>
          <cell r="AW348">
            <v>0</v>
          </cell>
          <cell r="AY348">
            <v>1.0546040000000001</v>
          </cell>
          <cell r="BA348">
            <v>-2.8000000000000001E-2</v>
          </cell>
          <cell r="BC348">
            <v>0</v>
          </cell>
          <cell r="BE348">
            <v>0</v>
          </cell>
          <cell r="BG348">
            <v>0</v>
          </cell>
          <cell r="BI348">
            <v>0</v>
          </cell>
          <cell r="BK348">
            <v>0</v>
          </cell>
          <cell r="BM348">
            <v>0</v>
          </cell>
          <cell r="BO348">
            <v>0</v>
          </cell>
          <cell r="BQ348">
            <v>0</v>
          </cell>
          <cell r="BR348" t="str">
            <v>IV</v>
          </cell>
          <cell r="BS348" t="str">
            <v>IVECO</v>
          </cell>
          <cell r="BT348">
            <v>20060501</v>
          </cell>
          <cell r="BU348">
            <v>20060531</v>
          </cell>
          <cell r="BV348" t="str">
            <v>0015995</v>
          </cell>
        </row>
        <row r="349">
          <cell r="A349" t="str">
            <v>00</v>
          </cell>
          <cell r="B349" t="str">
            <v>00</v>
          </cell>
          <cell r="C349" t="str">
            <v>02R</v>
          </cell>
          <cell r="D349" t="str">
            <v>CN0191</v>
          </cell>
          <cell r="E349" t="str">
            <v>IVECO S.P.A. CENTRO DISTRIBUZIONE</v>
          </cell>
          <cell r="F349" t="str">
            <v>CN0191A</v>
          </cell>
          <cell r="G349" t="str">
            <v>IVECO RICAMBI CUST. SER. PARTS PLANT (MP21)</v>
          </cell>
          <cell r="H349" t="str">
            <v>500334974I</v>
          </cell>
          <cell r="I349" t="str">
            <v>PORTA POST. BATTENTE H3 DX FIN. IMBALLATA</v>
          </cell>
          <cell r="J349" t="str">
            <v>NR</v>
          </cell>
          <cell r="K349" t="str">
            <v>2000</v>
          </cell>
          <cell r="L349" t="str">
            <v>S2000</v>
          </cell>
          <cell r="M349" t="str">
            <v>0020-FATTU</v>
          </cell>
          <cell r="N349" t="str">
            <v>MER</v>
          </cell>
          <cell r="O349">
            <v>112.45</v>
          </cell>
          <cell r="P349">
            <v>5</v>
          </cell>
          <cell r="Q349">
            <v>562.25</v>
          </cell>
          <cell r="R349">
            <v>111.9</v>
          </cell>
          <cell r="S349">
            <v>54.93</v>
          </cell>
          <cell r="T349">
            <v>51.44</v>
          </cell>
          <cell r="U349">
            <v>5.53</v>
          </cell>
          <cell r="W349">
            <v>20.993200999999999</v>
          </cell>
          <cell r="Y349">
            <v>4.4100400000000004</v>
          </cell>
          <cell r="AA349">
            <v>1.524194</v>
          </cell>
          <cell r="AC349">
            <v>58.509</v>
          </cell>
          <cell r="AE349">
            <v>3.5105400000000002</v>
          </cell>
          <cell r="AG349">
            <v>7.9335319999999996</v>
          </cell>
          <cell r="AI349">
            <v>5.950367</v>
          </cell>
          <cell r="AK349">
            <v>2.336598</v>
          </cell>
          <cell r="AM349">
            <v>2.6715550000000001</v>
          </cell>
          <cell r="AO349">
            <v>2.1567799999999999</v>
          </cell>
          <cell r="AQ349">
            <v>0</v>
          </cell>
          <cell r="AS349">
            <v>0</v>
          </cell>
          <cell r="AU349">
            <v>0</v>
          </cell>
          <cell r="AW349">
            <v>0</v>
          </cell>
          <cell r="AY349">
            <v>1.635618</v>
          </cell>
          <cell r="BA349">
            <v>-1.1156250000000001</v>
          </cell>
          <cell r="BC349">
            <v>0</v>
          </cell>
          <cell r="BE349">
            <v>0</v>
          </cell>
          <cell r="BG349">
            <v>0</v>
          </cell>
          <cell r="BI349">
            <v>0</v>
          </cell>
          <cell r="BK349">
            <v>0</v>
          </cell>
          <cell r="BM349">
            <v>0</v>
          </cell>
          <cell r="BO349">
            <v>0</v>
          </cell>
          <cell r="BQ349">
            <v>0</v>
          </cell>
          <cell r="BR349" t="str">
            <v>IV</v>
          </cell>
          <cell r="BS349" t="str">
            <v>IVECO</v>
          </cell>
          <cell r="BT349">
            <v>20060501</v>
          </cell>
          <cell r="BU349">
            <v>20060531</v>
          </cell>
          <cell r="BV349" t="str">
            <v>0015995</v>
          </cell>
        </row>
        <row r="350">
          <cell r="A350" t="str">
            <v>00</v>
          </cell>
          <cell r="B350" t="str">
            <v>00</v>
          </cell>
          <cell r="C350" t="str">
            <v>02R</v>
          </cell>
          <cell r="D350" t="str">
            <v>CN0191</v>
          </cell>
          <cell r="E350" t="str">
            <v>IVECO S.P.A. CENTRO DISTRIBUZIONE</v>
          </cell>
          <cell r="F350" t="str">
            <v>CN0191A</v>
          </cell>
          <cell r="G350" t="str">
            <v>IVECO RICAMBI CUST. SER. PARTS PLANT (MP21)</v>
          </cell>
          <cell r="H350" t="str">
            <v>500334978I</v>
          </cell>
          <cell r="I350" t="str">
            <v>PORTA LAT.H1 SCORR.IMBALLATA</v>
          </cell>
          <cell r="J350" t="str">
            <v>NR</v>
          </cell>
          <cell r="K350" t="str">
            <v>2000</v>
          </cell>
          <cell r="L350" t="str">
            <v>S2000</v>
          </cell>
          <cell r="M350" t="str">
            <v>0020-FATTU</v>
          </cell>
          <cell r="N350" t="str">
            <v>MER</v>
          </cell>
          <cell r="O350">
            <v>145.33000000000001</v>
          </cell>
          <cell r="P350">
            <v>2</v>
          </cell>
          <cell r="Q350">
            <v>290.66000000000003</v>
          </cell>
          <cell r="R350">
            <v>144.6</v>
          </cell>
          <cell r="S350">
            <v>72.099999999999994</v>
          </cell>
          <cell r="T350">
            <v>67.05</v>
          </cell>
          <cell r="U350">
            <v>5.45</v>
          </cell>
          <cell r="W350">
            <v>23.528109000000001</v>
          </cell>
          <cell r="Y350">
            <v>11.698715999999999</v>
          </cell>
          <cell r="AA350">
            <v>2.1136089999999998</v>
          </cell>
          <cell r="AC350">
            <v>52.893000000000001</v>
          </cell>
          <cell r="AE350">
            <v>3.1735799999999998</v>
          </cell>
          <cell r="AG350">
            <v>9.2537389999999995</v>
          </cell>
          <cell r="AI350">
            <v>5.6716670000000002</v>
          </cell>
          <cell r="AK350">
            <v>1.3117970000000001</v>
          </cell>
          <cell r="AM350">
            <v>1.773512</v>
          </cell>
          <cell r="AO350">
            <v>2.2283539999999999</v>
          </cell>
          <cell r="AQ350">
            <v>0</v>
          </cell>
          <cell r="AS350">
            <v>0</v>
          </cell>
          <cell r="AU350">
            <v>0</v>
          </cell>
          <cell r="AW350">
            <v>0</v>
          </cell>
          <cell r="AY350">
            <v>1.1620280000000001</v>
          </cell>
          <cell r="BA350">
            <v>-5.6000000000000001E-2</v>
          </cell>
          <cell r="BC350">
            <v>0</v>
          </cell>
          <cell r="BE350">
            <v>0</v>
          </cell>
          <cell r="BG350">
            <v>0</v>
          </cell>
          <cell r="BI350">
            <v>0</v>
          </cell>
          <cell r="BK350">
            <v>0</v>
          </cell>
          <cell r="BM350">
            <v>0</v>
          </cell>
          <cell r="BO350">
            <v>0</v>
          </cell>
          <cell r="BQ350">
            <v>0</v>
          </cell>
          <cell r="BR350" t="str">
            <v>IV</v>
          </cell>
          <cell r="BS350" t="str">
            <v>IVECO</v>
          </cell>
          <cell r="BT350">
            <v>20060501</v>
          </cell>
          <cell r="BU350">
            <v>20060531</v>
          </cell>
          <cell r="BV350" t="str">
            <v>0015995</v>
          </cell>
        </row>
        <row r="351">
          <cell r="A351" t="str">
            <v>00</v>
          </cell>
          <cell r="B351" t="str">
            <v>00</v>
          </cell>
          <cell r="C351" t="str">
            <v>02R</v>
          </cell>
          <cell r="D351" t="str">
            <v>CN0191</v>
          </cell>
          <cell r="E351" t="str">
            <v>IVECO S.P.A. CENTRO DISTRIBUZIONE</v>
          </cell>
          <cell r="F351" t="str">
            <v>CN0191A</v>
          </cell>
          <cell r="G351" t="str">
            <v>IVECO RICAMBI CUST. SER. PARTS PLANT (MP21)</v>
          </cell>
          <cell r="H351" t="str">
            <v>500334979I</v>
          </cell>
          <cell r="I351" t="str">
            <v>PORTA LATERALE SCORR H1 SX IMBALLATA</v>
          </cell>
          <cell r="J351" t="str">
            <v>NR</v>
          </cell>
          <cell r="K351" t="str">
            <v>2000</v>
          </cell>
          <cell r="L351" t="str">
            <v>S2000</v>
          </cell>
          <cell r="M351" t="str">
            <v>0020-FATTU</v>
          </cell>
          <cell r="N351" t="str">
            <v>MER</v>
          </cell>
          <cell r="O351">
            <v>185.08</v>
          </cell>
          <cell r="P351">
            <v>8</v>
          </cell>
          <cell r="Q351">
            <v>1480.64</v>
          </cell>
          <cell r="R351">
            <v>183.95</v>
          </cell>
          <cell r="S351">
            <v>111.45</v>
          </cell>
          <cell r="T351">
            <v>67.05</v>
          </cell>
          <cell r="U351">
            <v>5.45</v>
          </cell>
          <cell r="W351">
            <v>23.528109000000001</v>
          </cell>
          <cell r="Y351">
            <v>16.673715999999999</v>
          </cell>
          <cell r="AA351">
            <v>2.4121090000000001</v>
          </cell>
          <cell r="AC351">
            <v>52.893000000000001</v>
          </cell>
          <cell r="AE351">
            <v>3.1735799999999998</v>
          </cell>
          <cell r="AG351">
            <v>9.2537389999999995</v>
          </cell>
          <cell r="AI351">
            <v>5.6716670000000002</v>
          </cell>
          <cell r="AK351">
            <v>2.1257329999999999</v>
          </cell>
          <cell r="AM351">
            <v>2.2388400000000002</v>
          </cell>
          <cell r="AO351">
            <v>2.3594089999999999</v>
          </cell>
          <cell r="AQ351">
            <v>0</v>
          </cell>
          <cell r="AS351">
            <v>0</v>
          </cell>
          <cell r="AU351">
            <v>0</v>
          </cell>
          <cell r="AW351">
            <v>0</v>
          </cell>
          <cell r="AY351">
            <v>1.1620280000000001</v>
          </cell>
          <cell r="BA351">
            <v>-5.6000000000000001E-2</v>
          </cell>
          <cell r="BC351">
            <v>0</v>
          </cell>
          <cell r="BE351">
            <v>0</v>
          </cell>
          <cell r="BG351">
            <v>0</v>
          </cell>
          <cell r="BI351">
            <v>0</v>
          </cell>
          <cell r="BK351">
            <v>0</v>
          </cell>
          <cell r="BM351">
            <v>0</v>
          </cell>
          <cell r="BO351">
            <v>0</v>
          </cell>
          <cell r="BQ351">
            <v>0</v>
          </cell>
          <cell r="BR351" t="str">
            <v>IV</v>
          </cell>
          <cell r="BS351" t="str">
            <v>IVECO</v>
          </cell>
          <cell r="BT351">
            <v>20060501</v>
          </cell>
          <cell r="BU351">
            <v>20060531</v>
          </cell>
          <cell r="BV351" t="str">
            <v>0015995</v>
          </cell>
        </row>
        <row r="352">
          <cell r="A352" t="str">
            <v>00</v>
          </cell>
          <cell r="B352" t="str">
            <v>00</v>
          </cell>
          <cell r="C352" t="str">
            <v>02R</v>
          </cell>
          <cell r="D352" t="str">
            <v>CN0191</v>
          </cell>
          <cell r="E352" t="str">
            <v>IVECO S.P.A. CENTRO DISTRIBUZIONE</v>
          </cell>
          <cell r="F352" t="str">
            <v>CN0191A</v>
          </cell>
          <cell r="G352" t="str">
            <v>IVECO RICAMBI CUST. SER. PARTS PLANT (MP21)</v>
          </cell>
          <cell r="H352" t="str">
            <v>500334981I</v>
          </cell>
          <cell r="I352" t="str">
            <v>PORTA POSTERIORE DX PS.3000 H1 IMBALLATA</v>
          </cell>
          <cell r="J352" t="str">
            <v>NR</v>
          </cell>
          <cell r="K352" t="str">
            <v>2000</v>
          </cell>
          <cell r="L352" t="str">
            <v>S2000</v>
          </cell>
          <cell r="M352" t="str">
            <v>0020-FATTU</v>
          </cell>
          <cell r="N352" t="str">
            <v>MER</v>
          </cell>
          <cell r="O352">
            <v>102.59</v>
          </cell>
          <cell r="P352">
            <v>14</v>
          </cell>
          <cell r="Q352">
            <v>1436.26</v>
          </cell>
          <cell r="R352">
            <v>102.09</v>
          </cell>
          <cell r="S352">
            <v>49.46</v>
          </cell>
          <cell r="T352">
            <v>50.29</v>
          </cell>
          <cell r="U352">
            <v>2.34</v>
          </cell>
          <cell r="W352">
            <v>1.4616</v>
          </cell>
          <cell r="Y352">
            <v>26.576879999999999</v>
          </cell>
          <cell r="AA352">
            <v>1.6823079999999999</v>
          </cell>
          <cell r="AC352">
            <v>53.509</v>
          </cell>
          <cell r="AE352">
            <v>3.2105399999999999</v>
          </cell>
          <cell r="AG352">
            <v>4.9579690000000003</v>
          </cell>
          <cell r="AI352">
            <v>1.7707029999999999</v>
          </cell>
          <cell r="AK352">
            <v>0</v>
          </cell>
          <cell r="AM352">
            <v>0</v>
          </cell>
          <cell r="AO352">
            <v>1.86338</v>
          </cell>
          <cell r="AQ352">
            <v>0</v>
          </cell>
          <cell r="AS352">
            <v>0</v>
          </cell>
          <cell r="AU352">
            <v>0</v>
          </cell>
          <cell r="AW352">
            <v>0</v>
          </cell>
          <cell r="AY352">
            <v>0</v>
          </cell>
          <cell r="BA352">
            <v>-0.14349999999999999</v>
          </cell>
          <cell r="BC352">
            <v>0</v>
          </cell>
          <cell r="BE352">
            <v>0</v>
          </cell>
          <cell r="BG352">
            <v>0</v>
          </cell>
          <cell r="BI352">
            <v>0</v>
          </cell>
          <cell r="BK352">
            <v>0</v>
          </cell>
          <cell r="BM352">
            <v>0</v>
          </cell>
          <cell r="BO352">
            <v>0</v>
          </cell>
          <cell r="BQ352">
            <v>0</v>
          </cell>
          <cell r="BR352" t="str">
            <v>IV</v>
          </cell>
          <cell r="BS352" t="str">
            <v>IVECO</v>
          </cell>
          <cell r="BT352">
            <v>20060501</v>
          </cell>
          <cell r="BU352">
            <v>20060531</v>
          </cell>
          <cell r="BV352" t="str">
            <v>0015995</v>
          </cell>
        </row>
        <row r="353">
          <cell r="A353" t="str">
            <v>00</v>
          </cell>
          <cell r="B353" t="str">
            <v>00</v>
          </cell>
          <cell r="C353" t="str">
            <v>02R</v>
          </cell>
          <cell r="D353" t="str">
            <v>CN0191</v>
          </cell>
          <cell r="E353" t="str">
            <v>IVECO S.P.A. CENTRO DISTRIBUZIONE</v>
          </cell>
          <cell r="F353" t="str">
            <v>CN0191A</v>
          </cell>
          <cell r="G353" t="str">
            <v>IVECO RICAMBI CUST. SER. PARTS PLANT (MP21)</v>
          </cell>
          <cell r="H353" t="str">
            <v>500334983I</v>
          </cell>
          <cell r="I353" t="str">
            <v>PORTA POSTERIORE SX PS.3000 H1 IMBALLATA</v>
          </cell>
          <cell r="J353" t="str">
            <v>NR</v>
          </cell>
          <cell r="K353" t="str">
            <v>2000</v>
          </cell>
          <cell r="L353" t="str">
            <v>S2000</v>
          </cell>
          <cell r="M353" t="str">
            <v>0020-FATTU</v>
          </cell>
          <cell r="N353" t="str">
            <v>MER</v>
          </cell>
          <cell r="O353">
            <v>104.61</v>
          </cell>
          <cell r="P353">
            <v>19</v>
          </cell>
          <cell r="Q353">
            <v>1987.59</v>
          </cell>
          <cell r="R353">
            <v>104.09</v>
          </cell>
          <cell r="S353">
            <v>51.46</v>
          </cell>
          <cell r="T353">
            <v>50.29</v>
          </cell>
          <cell r="U353">
            <v>2.34</v>
          </cell>
          <cell r="W353">
            <v>0.23020199999999999</v>
          </cell>
          <cell r="Y353">
            <v>28.40756</v>
          </cell>
          <cell r="AA353">
            <v>1.7182649999999999</v>
          </cell>
          <cell r="AC353">
            <v>39.488</v>
          </cell>
          <cell r="AE353">
            <v>2.3692799999999998</v>
          </cell>
          <cell r="AG353">
            <v>4.9579690000000003</v>
          </cell>
          <cell r="AI353">
            <v>1.7707029999999999</v>
          </cell>
          <cell r="AK353">
            <v>0</v>
          </cell>
          <cell r="AM353">
            <v>0</v>
          </cell>
          <cell r="AO353">
            <v>1.5788390000000001</v>
          </cell>
          <cell r="AQ353">
            <v>0</v>
          </cell>
          <cell r="AS353">
            <v>0</v>
          </cell>
          <cell r="AU353">
            <v>0</v>
          </cell>
          <cell r="AW353">
            <v>0</v>
          </cell>
          <cell r="AY353">
            <v>0</v>
          </cell>
          <cell r="BA353">
            <v>-2.8000000000000001E-2</v>
          </cell>
          <cell r="BC353">
            <v>0</v>
          </cell>
          <cell r="BE353">
            <v>0</v>
          </cell>
          <cell r="BG353">
            <v>0</v>
          </cell>
          <cell r="BI353">
            <v>0</v>
          </cell>
          <cell r="BK353">
            <v>0</v>
          </cell>
          <cell r="BM353">
            <v>0</v>
          </cell>
          <cell r="BO353">
            <v>0</v>
          </cell>
          <cell r="BQ353">
            <v>0</v>
          </cell>
          <cell r="BR353" t="str">
            <v>IV</v>
          </cell>
          <cell r="BS353" t="str">
            <v>IVECO</v>
          </cell>
          <cell r="BT353">
            <v>20060501</v>
          </cell>
          <cell r="BU353">
            <v>20060531</v>
          </cell>
          <cell r="BV353" t="str">
            <v>0015995</v>
          </cell>
        </row>
        <row r="354">
          <cell r="A354" t="str">
            <v>00</v>
          </cell>
          <cell r="B354" t="str">
            <v>00</v>
          </cell>
          <cell r="C354" t="str">
            <v>02R</v>
          </cell>
          <cell r="D354" t="str">
            <v>CN0191</v>
          </cell>
          <cell r="E354" t="str">
            <v>IVECO S.P.A. CENTRO DISTRIBUZIONE</v>
          </cell>
          <cell r="F354" t="str">
            <v>CN0191A</v>
          </cell>
          <cell r="G354" t="str">
            <v>IVECO RICAMBI CUST. SER. PARTS PLANT (MP21)</v>
          </cell>
          <cell r="H354" t="str">
            <v>500334988I</v>
          </cell>
          <cell r="I354" t="str">
            <v>PORTA LATERALE FINESTRATA H1DX IMBALLATA</v>
          </cell>
          <cell r="J354" t="str">
            <v>NR</v>
          </cell>
          <cell r="K354" t="str">
            <v>2000</v>
          </cell>
          <cell r="L354" t="str">
            <v>S2000</v>
          </cell>
          <cell r="M354" t="str">
            <v>0020-FATTU</v>
          </cell>
          <cell r="N354" t="str">
            <v>MER</v>
          </cell>
          <cell r="O354">
            <v>172.12</v>
          </cell>
          <cell r="P354">
            <v>8</v>
          </cell>
          <cell r="Q354">
            <v>1376.96</v>
          </cell>
          <cell r="R354">
            <v>171.12</v>
          </cell>
          <cell r="S354">
            <v>98.62</v>
          </cell>
          <cell r="T354">
            <v>67.05</v>
          </cell>
          <cell r="U354">
            <v>5.45</v>
          </cell>
          <cell r="W354">
            <v>23.528109000000001</v>
          </cell>
          <cell r="Y354">
            <v>11.979100000000001</v>
          </cell>
          <cell r="AA354">
            <v>2.1304319999999999</v>
          </cell>
          <cell r="AC354">
            <v>52.893000000000001</v>
          </cell>
          <cell r="AE354">
            <v>3.1735799999999998</v>
          </cell>
          <cell r="AG354">
            <v>10.971734</v>
          </cell>
          <cell r="AI354">
            <v>5.9953560000000001</v>
          </cell>
          <cell r="AK354">
            <v>3.9960819999999999</v>
          </cell>
          <cell r="AM354">
            <v>3.6172629999999999</v>
          </cell>
          <cell r="AO354">
            <v>2.3656929999999998</v>
          </cell>
          <cell r="AQ354">
            <v>0</v>
          </cell>
          <cell r="AS354">
            <v>0</v>
          </cell>
          <cell r="AU354">
            <v>0</v>
          </cell>
          <cell r="AW354">
            <v>0</v>
          </cell>
          <cell r="AY354">
            <v>2.582284</v>
          </cell>
          <cell r="BA354">
            <v>-5.6000000000000001E-2</v>
          </cell>
          <cell r="BC354">
            <v>0</v>
          </cell>
          <cell r="BE354">
            <v>0</v>
          </cell>
          <cell r="BG354">
            <v>0</v>
          </cell>
          <cell r="BI354">
            <v>0</v>
          </cell>
          <cell r="BK354">
            <v>0</v>
          </cell>
          <cell r="BM354">
            <v>0</v>
          </cell>
          <cell r="BO354">
            <v>0</v>
          </cell>
          <cell r="BQ354">
            <v>0</v>
          </cell>
          <cell r="BR354" t="str">
            <v>IV</v>
          </cell>
          <cell r="BS354" t="str">
            <v>IVECO</v>
          </cell>
          <cell r="BT354">
            <v>20060501</v>
          </cell>
          <cell r="BU354">
            <v>20060531</v>
          </cell>
          <cell r="BV354" t="str">
            <v>0015995</v>
          </cell>
        </row>
        <row r="355">
          <cell r="A355" t="str">
            <v>00</v>
          </cell>
          <cell r="B355" t="str">
            <v>00</v>
          </cell>
          <cell r="C355" t="str">
            <v>02R</v>
          </cell>
          <cell r="D355" t="str">
            <v>CN0191</v>
          </cell>
          <cell r="E355" t="str">
            <v>IVECO S.P.A. CENTRO DISTRIBUZIONE</v>
          </cell>
          <cell r="F355" t="str">
            <v>CN0191A</v>
          </cell>
          <cell r="G355" t="str">
            <v>IVECO RICAMBI CUST. SER. PARTS PLANT (MP21)</v>
          </cell>
          <cell r="H355" t="str">
            <v>500334992I</v>
          </cell>
          <cell r="I355" t="str">
            <v>PORTA POSTERIORE SX PS.3000 H1 IMBALLATA</v>
          </cell>
          <cell r="J355" t="str">
            <v>NR</v>
          </cell>
          <cell r="K355" t="str">
            <v>2000</v>
          </cell>
          <cell r="L355" t="str">
            <v>S2000</v>
          </cell>
          <cell r="M355" t="str">
            <v>0020-FATTU</v>
          </cell>
          <cell r="N355" t="str">
            <v>MER</v>
          </cell>
          <cell r="O355">
            <v>127.82</v>
          </cell>
          <cell r="P355">
            <v>7</v>
          </cell>
          <cell r="Q355">
            <v>894.74</v>
          </cell>
          <cell r="R355">
            <v>127.07</v>
          </cell>
          <cell r="S355">
            <v>74.44</v>
          </cell>
          <cell r="T355">
            <v>50.29</v>
          </cell>
          <cell r="U355">
            <v>2.34</v>
          </cell>
          <cell r="W355">
            <v>0.23020199999999999</v>
          </cell>
          <cell r="Y355">
            <v>28.652519999999999</v>
          </cell>
          <cell r="AA355">
            <v>1.732963</v>
          </cell>
          <cell r="AC355">
            <v>39.238</v>
          </cell>
          <cell r="AE355">
            <v>2.3542800000000002</v>
          </cell>
          <cell r="AG355">
            <v>5.1645519999999996</v>
          </cell>
          <cell r="AI355">
            <v>1.7707029999999999</v>
          </cell>
          <cell r="AK355">
            <v>0</v>
          </cell>
          <cell r="AM355">
            <v>0</v>
          </cell>
          <cell r="AO355">
            <v>1.582864</v>
          </cell>
          <cell r="AQ355">
            <v>0</v>
          </cell>
          <cell r="AS355">
            <v>0</v>
          </cell>
          <cell r="AU355">
            <v>0</v>
          </cell>
          <cell r="AW355">
            <v>0</v>
          </cell>
          <cell r="AY355">
            <v>0</v>
          </cell>
          <cell r="BA355">
            <v>-2.8000000000000001E-2</v>
          </cell>
          <cell r="BC355">
            <v>0</v>
          </cell>
          <cell r="BE355">
            <v>0</v>
          </cell>
          <cell r="BG355">
            <v>0</v>
          </cell>
          <cell r="BI355">
            <v>0</v>
          </cell>
          <cell r="BK355">
            <v>0</v>
          </cell>
          <cell r="BM355">
            <v>0</v>
          </cell>
          <cell r="BO355">
            <v>0</v>
          </cell>
          <cell r="BQ355">
            <v>0</v>
          </cell>
          <cell r="BR355" t="str">
            <v>IV</v>
          </cell>
          <cell r="BS355" t="str">
            <v>IVECO</v>
          </cell>
          <cell r="BT355">
            <v>20060501</v>
          </cell>
          <cell r="BU355">
            <v>20060531</v>
          </cell>
          <cell r="BV355" t="str">
            <v>0015995</v>
          </cell>
        </row>
        <row r="356">
          <cell r="A356" t="str">
            <v>00</v>
          </cell>
          <cell r="B356" t="str">
            <v>00</v>
          </cell>
          <cell r="C356" t="str">
            <v>02R</v>
          </cell>
          <cell r="D356" t="str">
            <v>CN0191</v>
          </cell>
          <cell r="E356" t="str">
            <v>IVECO S.P.A. CENTRO DISTRIBUZIONE</v>
          </cell>
          <cell r="F356" t="str">
            <v>CN0191A</v>
          </cell>
          <cell r="G356" t="str">
            <v>IVECO RICAMBI CUST. SER. PARTS PLANT (MP21)</v>
          </cell>
          <cell r="H356" t="str">
            <v>500386176K</v>
          </cell>
          <cell r="I356" t="str">
            <v>PORTA POST. H3 SX VRNT CAT. NERA</v>
          </cell>
          <cell r="J356" t="str">
            <v>NR</v>
          </cell>
          <cell r="K356" t="str">
            <v>2000</v>
          </cell>
          <cell r="L356" t="str">
            <v>S2000</v>
          </cell>
          <cell r="M356" t="str">
            <v>0020-FATTU</v>
          </cell>
          <cell r="N356" t="str">
            <v>MER</v>
          </cell>
          <cell r="O356">
            <v>112</v>
          </cell>
          <cell r="P356">
            <v>15</v>
          </cell>
          <cell r="Q356">
            <v>1680</v>
          </cell>
          <cell r="R356">
            <v>111.45</v>
          </cell>
          <cell r="S356">
            <v>54.48</v>
          </cell>
          <cell r="T356">
            <v>51.44</v>
          </cell>
          <cell r="U356">
            <v>5.53</v>
          </cell>
          <cell r="W356">
            <v>19.761803</v>
          </cell>
          <cell r="Y356">
            <v>6.4374399999999996</v>
          </cell>
          <cell r="AA356">
            <v>1.5719540000000001</v>
          </cell>
          <cell r="AC356">
            <v>45.338000000000001</v>
          </cell>
          <cell r="AE356">
            <v>2.7202799999999998</v>
          </cell>
          <cell r="AG356">
            <v>7.7269490000000003</v>
          </cell>
          <cell r="AI356">
            <v>5.950367</v>
          </cell>
          <cell r="AK356">
            <v>3.6410179999999999</v>
          </cell>
          <cell r="AM356">
            <v>3.950895</v>
          </cell>
          <cell r="AO356">
            <v>1.9419740000000001</v>
          </cell>
          <cell r="AQ356">
            <v>0</v>
          </cell>
          <cell r="AS356">
            <v>0</v>
          </cell>
          <cell r="AU356">
            <v>0</v>
          </cell>
          <cell r="AW356">
            <v>0</v>
          </cell>
          <cell r="AY356">
            <v>0.77468499999999996</v>
          </cell>
          <cell r="BA356">
            <v>-2.8000000000000001E-2</v>
          </cell>
          <cell r="BC356">
            <v>0</v>
          </cell>
          <cell r="BE356">
            <v>0</v>
          </cell>
          <cell r="BG356">
            <v>0</v>
          </cell>
          <cell r="BI356">
            <v>0</v>
          </cell>
          <cell r="BK356">
            <v>0</v>
          </cell>
          <cell r="BM356">
            <v>0</v>
          </cell>
          <cell r="BO356">
            <v>0</v>
          </cell>
          <cell r="BQ356">
            <v>0</v>
          </cell>
          <cell r="BR356" t="str">
            <v>IV</v>
          </cell>
          <cell r="BS356" t="str">
            <v>IVECO</v>
          </cell>
          <cell r="BT356">
            <v>20060501</v>
          </cell>
          <cell r="BU356">
            <v>20060531</v>
          </cell>
          <cell r="BV356" t="str">
            <v>0015995</v>
          </cell>
        </row>
        <row r="357">
          <cell r="A357" t="str">
            <v>00</v>
          </cell>
          <cell r="B357" t="str">
            <v>00</v>
          </cell>
          <cell r="C357" t="str">
            <v>02R</v>
          </cell>
          <cell r="D357" t="str">
            <v>CN0191</v>
          </cell>
          <cell r="E357" t="str">
            <v>IVECO S.P.A. CENTRO DISTRIBUZIONE</v>
          </cell>
          <cell r="F357" t="str">
            <v>CN0191A</v>
          </cell>
          <cell r="G357" t="str">
            <v>IVECO RICAMBI CUST. SER. PARTS PLANT (MP21)</v>
          </cell>
          <cell r="H357" t="str">
            <v>69260517V</v>
          </cell>
          <cell r="I357" t="str">
            <v>TRAVERSA POSTERIORE PADIGLIONE VRNT</v>
          </cell>
          <cell r="J357" t="str">
            <v>NR</v>
          </cell>
          <cell r="K357" t="str">
            <v>RE+S2</v>
          </cell>
          <cell r="L357" t="str">
            <v>RENAULT + S2000 (REN + S2000)</v>
          </cell>
          <cell r="M357" t="str">
            <v>0020-FATTU</v>
          </cell>
          <cell r="N357" t="str">
            <v>MER</v>
          </cell>
          <cell r="O357">
            <v>5.28</v>
          </cell>
          <cell r="P357">
            <v>20</v>
          </cell>
          <cell r="Q357">
            <v>105.6</v>
          </cell>
          <cell r="R357">
            <v>5.25</v>
          </cell>
          <cell r="S357">
            <v>2.57</v>
          </cell>
          <cell r="T357">
            <v>2.68</v>
          </cell>
          <cell r="U357">
            <v>0</v>
          </cell>
          <cell r="W357">
            <v>0.91485000000000005</v>
          </cell>
          <cell r="Y357">
            <v>0</v>
          </cell>
          <cell r="AA357">
            <v>5.4891000000000002E-2</v>
          </cell>
          <cell r="AC357">
            <v>1.29</v>
          </cell>
          <cell r="AE357">
            <v>7.7399999999999997E-2</v>
          </cell>
          <cell r="AG357">
            <v>0.16461999999999999</v>
          </cell>
          <cell r="AI357">
            <v>0.726267</v>
          </cell>
          <cell r="AK357">
            <v>2.9825000000000001E-2</v>
          </cell>
          <cell r="AM357">
            <v>2.7327000000000001E-2</v>
          </cell>
          <cell r="AO357">
            <v>6.5702999999999998E-2</v>
          </cell>
          <cell r="AQ357">
            <v>0</v>
          </cell>
          <cell r="AS357">
            <v>0</v>
          </cell>
          <cell r="AU357">
            <v>0</v>
          </cell>
          <cell r="AW357">
            <v>0</v>
          </cell>
          <cell r="AY357">
            <v>0</v>
          </cell>
          <cell r="BA357">
            <v>0</v>
          </cell>
          <cell r="BC357">
            <v>0</v>
          </cell>
          <cell r="BE357">
            <v>0</v>
          </cell>
          <cell r="BG357">
            <v>0</v>
          </cell>
          <cell r="BI357">
            <v>0</v>
          </cell>
          <cell r="BK357">
            <v>0</v>
          </cell>
          <cell r="BM357">
            <v>0</v>
          </cell>
          <cell r="BO357">
            <v>0</v>
          </cell>
          <cell r="BQ357">
            <v>0</v>
          </cell>
          <cell r="BR357" t="str">
            <v>IV</v>
          </cell>
          <cell r="BS357" t="str">
            <v>IVECO</v>
          </cell>
          <cell r="BT357">
            <v>20060501</v>
          </cell>
          <cell r="BU357">
            <v>20060531</v>
          </cell>
          <cell r="BV357" t="str">
            <v>0015995</v>
          </cell>
        </row>
        <row r="358">
          <cell r="A358" t="str">
            <v>00</v>
          </cell>
          <cell r="B358" t="str">
            <v>00</v>
          </cell>
          <cell r="C358" t="str">
            <v>02R</v>
          </cell>
          <cell r="D358" t="str">
            <v>CN0191</v>
          </cell>
          <cell r="E358" t="str">
            <v>IVECO S.P.A. CENTRO DISTRIBUZIONE</v>
          </cell>
          <cell r="F358" t="str">
            <v>CN0191A</v>
          </cell>
          <cell r="G358" t="str">
            <v>IVECO RICAMBI CUST. SER. PARTS PLANT (MP21)</v>
          </cell>
          <cell r="H358" t="str">
            <v>93923798V</v>
          </cell>
          <cell r="I358" t="str">
            <v>FIANCATA ANTERIORE INTERNA VRNT</v>
          </cell>
          <cell r="J358" t="str">
            <v>NR</v>
          </cell>
          <cell r="K358" t="str">
            <v>S</v>
          </cell>
          <cell r="L358" t="str">
            <v>FURGONE DAILY</v>
          </cell>
          <cell r="M358" t="str">
            <v>0020-FATTU</v>
          </cell>
          <cell r="N358" t="str">
            <v>MER</v>
          </cell>
          <cell r="O358">
            <v>30.91</v>
          </cell>
          <cell r="P358">
            <v>18</v>
          </cell>
          <cell r="Q358">
            <v>556.38</v>
          </cell>
          <cell r="R358">
            <v>30.6</v>
          </cell>
          <cell r="S358">
            <v>30.6</v>
          </cell>
          <cell r="T358">
            <v>0</v>
          </cell>
          <cell r="U358">
            <v>0</v>
          </cell>
          <cell r="W358">
            <v>0</v>
          </cell>
          <cell r="Y358">
            <v>8.1999999999999993</v>
          </cell>
          <cell r="AA358">
            <v>0.49199999999999999</v>
          </cell>
          <cell r="AC358">
            <v>5.5</v>
          </cell>
          <cell r="AE358">
            <v>0.33</v>
          </cell>
          <cell r="AG358">
            <v>0</v>
          </cell>
          <cell r="AI358">
            <v>0</v>
          </cell>
          <cell r="AK358">
            <v>0</v>
          </cell>
          <cell r="AM358">
            <v>0</v>
          </cell>
          <cell r="AO358">
            <v>0.29043999999999998</v>
          </cell>
          <cell r="AQ358">
            <v>0</v>
          </cell>
          <cell r="AS358">
            <v>0</v>
          </cell>
          <cell r="AU358">
            <v>0</v>
          </cell>
          <cell r="AW358">
            <v>0</v>
          </cell>
          <cell r="AY358">
            <v>0</v>
          </cell>
          <cell r="BA358">
            <v>0</v>
          </cell>
          <cell r="BC358">
            <v>0</v>
          </cell>
          <cell r="BE358">
            <v>0</v>
          </cell>
          <cell r="BG358">
            <v>0</v>
          </cell>
          <cell r="BI358">
            <v>0</v>
          </cell>
          <cell r="BK358">
            <v>0</v>
          </cell>
          <cell r="BM358">
            <v>0</v>
          </cell>
          <cell r="BO358">
            <v>0</v>
          </cell>
          <cell r="BQ358">
            <v>0</v>
          </cell>
          <cell r="BR358" t="str">
            <v>IV</v>
          </cell>
          <cell r="BS358" t="str">
            <v>IVECO</v>
          </cell>
          <cell r="BT358">
            <v>20060501</v>
          </cell>
          <cell r="BU358">
            <v>20060531</v>
          </cell>
          <cell r="BV358" t="str">
            <v>0015995</v>
          </cell>
        </row>
        <row r="359">
          <cell r="A359" t="str">
            <v>00</v>
          </cell>
          <cell r="B359" t="str">
            <v>00</v>
          </cell>
          <cell r="C359" t="str">
            <v>02R</v>
          </cell>
          <cell r="D359" t="str">
            <v>CN0191</v>
          </cell>
          <cell r="E359" t="str">
            <v>IVECO S.P.A. CENTRO DISTRIBUZIONE</v>
          </cell>
          <cell r="F359" t="str">
            <v>CN0191A</v>
          </cell>
          <cell r="G359" t="str">
            <v>IVECO RICAMBI CUST. SER. PARTS PLANT (MP21)</v>
          </cell>
          <cell r="H359" t="str">
            <v>99471666I</v>
          </cell>
          <cell r="I359" t="str">
            <v>COFANO MOBILE VRNT. ED IMBALLATO</v>
          </cell>
          <cell r="J359" t="str">
            <v>NR</v>
          </cell>
          <cell r="K359" t="str">
            <v>2000</v>
          </cell>
          <cell r="L359" t="str">
            <v>S2000</v>
          </cell>
          <cell r="M359" t="str">
            <v>0020-FATTU</v>
          </cell>
          <cell r="N359" t="str">
            <v>MER</v>
          </cell>
          <cell r="O359">
            <v>81.41</v>
          </cell>
          <cell r="P359">
            <v>996</v>
          </cell>
          <cell r="Q359">
            <v>81084.36</v>
          </cell>
          <cell r="R359">
            <v>81.05</v>
          </cell>
          <cell r="S359">
            <v>35.770000000000003</v>
          </cell>
          <cell r="T359">
            <v>42.37</v>
          </cell>
          <cell r="U359">
            <v>2.91</v>
          </cell>
          <cell r="W359">
            <v>15.110704999999999</v>
          </cell>
          <cell r="Y359">
            <v>9.9802999999999997</v>
          </cell>
          <cell r="AA359">
            <v>1.50546</v>
          </cell>
          <cell r="AC359">
            <v>30</v>
          </cell>
          <cell r="AE359">
            <v>1.8</v>
          </cell>
          <cell r="AG359">
            <v>3.7804639999999998</v>
          </cell>
          <cell r="AI359">
            <v>4.9476560000000003</v>
          </cell>
          <cell r="AK359">
            <v>0.19567100000000001</v>
          </cell>
          <cell r="AM359">
            <v>0.29725600000000002</v>
          </cell>
          <cell r="AO359">
            <v>1.3523499999999999</v>
          </cell>
          <cell r="AQ359">
            <v>0</v>
          </cell>
          <cell r="AS359">
            <v>0</v>
          </cell>
          <cell r="AU359">
            <v>0</v>
          </cell>
          <cell r="AW359">
            <v>0</v>
          </cell>
          <cell r="AY359">
            <v>0</v>
          </cell>
          <cell r="BA359">
            <v>-0.78749999999999998</v>
          </cell>
          <cell r="BC359">
            <v>0</v>
          </cell>
          <cell r="BE359">
            <v>0</v>
          </cell>
          <cell r="BG359">
            <v>0</v>
          </cell>
          <cell r="BI359">
            <v>0</v>
          </cell>
          <cell r="BK359">
            <v>0</v>
          </cell>
          <cell r="BM359">
            <v>0</v>
          </cell>
          <cell r="BO359">
            <v>0</v>
          </cell>
          <cell r="BQ359">
            <v>0</v>
          </cell>
          <cell r="BR359" t="str">
            <v>IV</v>
          </cell>
          <cell r="BS359" t="str">
            <v>IVECO</v>
          </cell>
          <cell r="BT359">
            <v>20060501</v>
          </cell>
          <cell r="BU359">
            <v>20060531</v>
          </cell>
          <cell r="BV359" t="str">
            <v>0015995</v>
          </cell>
        </row>
        <row r="360">
          <cell r="A360" t="str">
            <v>00</v>
          </cell>
          <cell r="B360" t="str">
            <v>00</v>
          </cell>
          <cell r="C360" t="str">
            <v>02R</v>
          </cell>
          <cell r="D360" t="str">
            <v>CN0191</v>
          </cell>
          <cell r="E360" t="str">
            <v>IVECO S.P.A. CENTRO DISTRIBUZIONE</v>
          </cell>
          <cell r="F360" t="str">
            <v>CN0191A</v>
          </cell>
          <cell r="G360" t="str">
            <v>IVECO RICAMBI CUST. SER. PARTS PLANT (MP21)</v>
          </cell>
          <cell r="H360" t="str">
            <v>99485509K</v>
          </cell>
          <cell r="I360" t="str">
            <v>PAVIMENTO PARTE POST. PS3300 VRNT CAT NERA</v>
          </cell>
          <cell r="J360" t="str">
            <v>NR</v>
          </cell>
          <cell r="K360" t="str">
            <v>2000</v>
          </cell>
          <cell r="L360" t="str">
            <v>S2000</v>
          </cell>
          <cell r="M360" t="str">
            <v>0020-FATTU</v>
          </cell>
          <cell r="N360" t="str">
            <v>MER</v>
          </cell>
          <cell r="O360">
            <v>24.41</v>
          </cell>
          <cell r="P360">
            <v>10</v>
          </cell>
          <cell r="Q360">
            <v>244.1</v>
          </cell>
          <cell r="R360">
            <v>24.3</v>
          </cell>
          <cell r="S360">
            <v>10.56</v>
          </cell>
          <cell r="T360">
            <v>12.93</v>
          </cell>
          <cell r="U360">
            <v>0.81</v>
          </cell>
          <cell r="W360">
            <v>10.35895</v>
          </cell>
          <cell r="Y360">
            <v>0</v>
          </cell>
          <cell r="AA360">
            <v>0.62153700000000001</v>
          </cell>
          <cell r="AC360">
            <v>7.75</v>
          </cell>
          <cell r="AE360">
            <v>0.46500000000000002</v>
          </cell>
          <cell r="AG360">
            <v>0.52678599999999998</v>
          </cell>
          <cell r="AI360">
            <v>2.14846</v>
          </cell>
          <cell r="AK360">
            <v>0.230189</v>
          </cell>
          <cell r="AM360">
            <v>0.225767</v>
          </cell>
          <cell r="AO360">
            <v>0.44653300000000001</v>
          </cell>
          <cell r="AQ360">
            <v>0</v>
          </cell>
          <cell r="AS360">
            <v>0</v>
          </cell>
          <cell r="AU360">
            <v>0</v>
          </cell>
          <cell r="AW360">
            <v>0</v>
          </cell>
          <cell r="AY360">
            <v>0.18437500000000001</v>
          </cell>
          <cell r="BA360">
            <v>0</v>
          </cell>
          <cell r="BC360">
            <v>0</v>
          </cell>
          <cell r="BE360">
            <v>0</v>
          </cell>
          <cell r="BG360">
            <v>0</v>
          </cell>
          <cell r="BI360">
            <v>0</v>
          </cell>
          <cell r="BK360">
            <v>0</v>
          </cell>
          <cell r="BM360">
            <v>0</v>
          </cell>
          <cell r="BO360">
            <v>0</v>
          </cell>
          <cell r="BQ360">
            <v>0</v>
          </cell>
          <cell r="BR360" t="str">
            <v>IV</v>
          </cell>
          <cell r="BS360" t="str">
            <v>IVECO</v>
          </cell>
          <cell r="BT360">
            <v>20060501</v>
          </cell>
          <cell r="BU360">
            <v>20060531</v>
          </cell>
          <cell r="BV360" t="str">
            <v>0015995</v>
          </cell>
        </row>
        <row r="361">
          <cell r="A361" t="str">
            <v>00</v>
          </cell>
          <cell r="B361" t="str">
            <v>00</v>
          </cell>
          <cell r="C361" t="str">
            <v>02R</v>
          </cell>
          <cell r="D361" t="str">
            <v>CN0191</v>
          </cell>
          <cell r="E361" t="str">
            <v>IVECO S.P.A. CENTRO DISTRIBUZIONE</v>
          </cell>
          <cell r="F361" t="str">
            <v>CN0191A</v>
          </cell>
          <cell r="G361" t="str">
            <v>IVECO RICAMBI CUST. SER. PARTS PLANT (MP21)</v>
          </cell>
          <cell r="H361" t="str">
            <v>99485511V</v>
          </cell>
          <cell r="I361" t="str">
            <v>PAVIMENTO INTERMEDIO PS3950 VRNT CAT. NERA</v>
          </cell>
          <cell r="J361" t="str">
            <v>NR</v>
          </cell>
          <cell r="K361" t="str">
            <v>2000</v>
          </cell>
          <cell r="L361" t="str">
            <v>S2000</v>
          </cell>
          <cell r="M361" t="str">
            <v>0020-FATTU</v>
          </cell>
          <cell r="N361" t="str">
            <v>MER</v>
          </cell>
          <cell r="O361">
            <v>22.01</v>
          </cell>
          <cell r="P361">
            <v>10</v>
          </cell>
          <cell r="Q361">
            <v>220.1</v>
          </cell>
          <cell r="R361">
            <v>21.94</v>
          </cell>
          <cell r="S361">
            <v>7.35</v>
          </cell>
          <cell r="T361">
            <v>14.59</v>
          </cell>
          <cell r="U361">
            <v>0</v>
          </cell>
          <cell r="W361">
            <v>4.2308349999999999</v>
          </cell>
          <cell r="Y361">
            <v>0</v>
          </cell>
          <cell r="AA361">
            <v>0.25385000000000002</v>
          </cell>
          <cell r="AC361">
            <v>8</v>
          </cell>
          <cell r="AE361">
            <v>0.48</v>
          </cell>
          <cell r="AG361">
            <v>0.39508900000000002</v>
          </cell>
          <cell r="AI361">
            <v>2.14846</v>
          </cell>
          <cell r="AK361">
            <v>0.26855699999999999</v>
          </cell>
          <cell r="AM361">
            <v>0.26339299999999999</v>
          </cell>
          <cell r="AO361">
            <v>0.320803</v>
          </cell>
          <cell r="AQ361">
            <v>0</v>
          </cell>
          <cell r="AS361">
            <v>0</v>
          </cell>
          <cell r="AU361">
            <v>0</v>
          </cell>
          <cell r="AW361">
            <v>0</v>
          </cell>
          <cell r="AY361">
            <v>0.25822800000000001</v>
          </cell>
          <cell r="BA361">
            <v>0</v>
          </cell>
          <cell r="BC361">
            <v>0</v>
          </cell>
          <cell r="BE361">
            <v>0</v>
          </cell>
          <cell r="BG361">
            <v>0</v>
          </cell>
          <cell r="BI361">
            <v>0</v>
          </cell>
          <cell r="BK361">
            <v>0</v>
          </cell>
          <cell r="BM361">
            <v>0</v>
          </cell>
          <cell r="BO361">
            <v>0</v>
          </cell>
          <cell r="BQ361">
            <v>0</v>
          </cell>
          <cell r="BR361" t="str">
            <v>IV</v>
          </cell>
          <cell r="BS361" t="str">
            <v>IVECO</v>
          </cell>
          <cell r="BT361">
            <v>20060501</v>
          </cell>
          <cell r="BU361">
            <v>20060531</v>
          </cell>
          <cell r="BV361" t="str">
            <v>0015995</v>
          </cell>
        </row>
        <row r="362">
          <cell r="A362" t="str">
            <v>00</v>
          </cell>
          <cell r="B362" t="str">
            <v>00</v>
          </cell>
          <cell r="C362" t="str">
            <v>02R</v>
          </cell>
          <cell r="D362" t="str">
            <v>CN0191</v>
          </cell>
          <cell r="E362" t="str">
            <v>IVECO S.P.A. CENTRO DISTRIBUZIONE</v>
          </cell>
          <cell r="F362" t="str">
            <v>CN0191A</v>
          </cell>
          <cell r="G362" t="str">
            <v>IVECO RICAMBI CUST. SER. PARTS PLANT (MP21)</v>
          </cell>
          <cell r="H362" t="str">
            <v>99485514V</v>
          </cell>
          <cell r="I362" t="str">
            <v>PASSARUOTA INTERNO POST. GEMELLATO VRNT CAT. NERA</v>
          </cell>
          <cell r="J362" t="str">
            <v>NR</v>
          </cell>
          <cell r="K362" t="str">
            <v>2000</v>
          </cell>
          <cell r="L362" t="str">
            <v>S2000</v>
          </cell>
          <cell r="M362" t="str">
            <v>0020-FATTU</v>
          </cell>
          <cell r="N362" t="str">
            <v>MER</v>
          </cell>
          <cell r="O362">
            <v>7.53</v>
          </cell>
          <cell r="P362">
            <v>40</v>
          </cell>
          <cell r="Q362">
            <v>301.2</v>
          </cell>
          <cell r="R362">
            <v>7.49</v>
          </cell>
          <cell r="S362">
            <v>3.52</v>
          </cell>
          <cell r="T362">
            <v>3.14</v>
          </cell>
          <cell r="U362">
            <v>0.83</v>
          </cell>
          <cell r="W362">
            <v>4.8999999999999998E-5</v>
          </cell>
          <cell r="Y362">
            <v>0</v>
          </cell>
          <cell r="AA362">
            <v>1.9999999999999999E-6</v>
          </cell>
          <cell r="AC362">
            <v>5.8</v>
          </cell>
          <cell r="AE362">
            <v>0.34799999999999998</v>
          </cell>
          <cell r="AG362">
            <v>0</v>
          </cell>
          <cell r="AI362">
            <v>0</v>
          </cell>
          <cell r="AK362">
            <v>0</v>
          </cell>
          <cell r="AM362">
            <v>0</v>
          </cell>
          <cell r="AO362">
            <v>0.122961</v>
          </cell>
          <cell r="AQ362">
            <v>0</v>
          </cell>
          <cell r="AS362">
            <v>0</v>
          </cell>
          <cell r="AU362">
            <v>0</v>
          </cell>
          <cell r="AW362">
            <v>0</v>
          </cell>
          <cell r="AY362">
            <v>0</v>
          </cell>
          <cell r="BA362">
            <v>-0.23799999999999999</v>
          </cell>
          <cell r="BC362">
            <v>0</v>
          </cell>
          <cell r="BE362">
            <v>0</v>
          </cell>
          <cell r="BG362">
            <v>0</v>
          </cell>
          <cell r="BI362">
            <v>0</v>
          </cell>
          <cell r="BK362">
            <v>0</v>
          </cell>
          <cell r="BM362">
            <v>0</v>
          </cell>
          <cell r="BO362">
            <v>0</v>
          </cell>
          <cell r="BQ362">
            <v>0</v>
          </cell>
          <cell r="BR362" t="str">
            <v>IV</v>
          </cell>
          <cell r="BS362" t="str">
            <v>IVECO</v>
          </cell>
          <cell r="BT362">
            <v>20060501</v>
          </cell>
          <cell r="BU362">
            <v>20060531</v>
          </cell>
          <cell r="BV362" t="str">
            <v>0015995</v>
          </cell>
        </row>
        <row r="363">
          <cell r="A363" t="str">
            <v>00</v>
          </cell>
          <cell r="B363" t="str">
            <v>00</v>
          </cell>
          <cell r="C363" t="str">
            <v>02R</v>
          </cell>
          <cell r="D363" t="str">
            <v>CN0191</v>
          </cell>
          <cell r="E363" t="str">
            <v>IVECO S.P.A. CENTRO DISTRIBUZIONE</v>
          </cell>
          <cell r="F363" t="str">
            <v>CN0191A</v>
          </cell>
          <cell r="G363" t="str">
            <v>IVECO RICAMBI CUST. SER. PARTS PLANT (MP21)</v>
          </cell>
          <cell r="H363" t="str">
            <v>99489031K</v>
          </cell>
          <cell r="I363" t="str">
            <v>LONG. INF. VRNT.CAT.NERA</v>
          </cell>
          <cell r="J363" t="str">
            <v>NR</v>
          </cell>
          <cell r="K363" t="str">
            <v>2000</v>
          </cell>
          <cell r="L363" t="str">
            <v>S2000</v>
          </cell>
          <cell r="M363" t="str">
            <v>0020-FATTU</v>
          </cell>
          <cell r="N363" t="str">
            <v>MER</v>
          </cell>
          <cell r="O363">
            <v>6.9</v>
          </cell>
          <cell r="P363">
            <v>15</v>
          </cell>
          <cell r="Q363">
            <v>103.5</v>
          </cell>
          <cell r="R363">
            <v>6.86</v>
          </cell>
          <cell r="S363">
            <v>4.3899999999999997</v>
          </cell>
          <cell r="T363">
            <v>2.37</v>
          </cell>
          <cell r="U363">
            <v>0.1</v>
          </cell>
          <cell r="W363">
            <v>3.0020760000000002</v>
          </cell>
          <cell r="Y363">
            <v>0</v>
          </cell>
          <cell r="AA363">
            <v>0.18012400000000001</v>
          </cell>
          <cell r="AC363">
            <v>1.55</v>
          </cell>
          <cell r="AE363">
            <v>9.2999999999999999E-2</v>
          </cell>
          <cell r="AG363">
            <v>0.72433000000000003</v>
          </cell>
          <cell r="AI363">
            <v>1.124843</v>
          </cell>
          <cell r="AK363">
            <v>0.13634399999999999</v>
          </cell>
          <cell r="AM363">
            <v>0.28095199999999998</v>
          </cell>
          <cell r="AO363">
            <v>0.14183299999999999</v>
          </cell>
          <cell r="AQ363">
            <v>0</v>
          </cell>
          <cell r="AS363">
            <v>0</v>
          </cell>
          <cell r="AU363">
            <v>0</v>
          </cell>
          <cell r="AW363">
            <v>0</v>
          </cell>
          <cell r="AY363">
            <v>0</v>
          </cell>
          <cell r="BA363">
            <v>0</v>
          </cell>
          <cell r="BC363">
            <v>0</v>
          </cell>
          <cell r="BE363">
            <v>0</v>
          </cell>
          <cell r="BG363">
            <v>0</v>
          </cell>
          <cell r="BI363">
            <v>0</v>
          </cell>
          <cell r="BK363">
            <v>0</v>
          </cell>
          <cell r="BM363">
            <v>0</v>
          </cell>
          <cell r="BO363">
            <v>0</v>
          </cell>
          <cell r="BQ363">
            <v>0</v>
          </cell>
          <cell r="BR363" t="str">
            <v>IV</v>
          </cell>
          <cell r="BS363" t="str">
            <v>IVECO</v>
          </cell>
          <cell r="BT363">
            <v>20060501</v>
          </cell>
          <cell r="BU363">
            <v>20060531</v>
          </cell>
          <cell r="BV363" t="str">
            <v>0015995</v>
          </cell>
        </row>
        <row r="364">
          <cell r="A364" t="str">
            <v>00</v>
          </cell>
          <cell r="B364" t="str">
            <v>00</v>
          </cell>
          <cell r="C364" t="str">
            <v>02R</v>
          </cell>
          <cell r="D364" t="str">
            <v>CN0191</v>
          </cell>
          <cell r="E364" t="str">
            <v>IVECO S.P.A. CENTRO DISTRIBUZIONE</v>
          </cell>
          <cell r="F364" t="str">
            <v>CN0191A</v>
          </cell>
          <cell r="G364" t="str">
            <v>IVECO RICAMBI CUST. SER. PARTS PLANT (MP21)</v>
          </cell>
          <cell r="H364" t="str">
            <v>99489203I</v>
          </cell>
          <cell r="I364" t="str">
            <v>PORTA LATERALE SCORR.VRNT ED IMBALLATA</v>
          </cell>
          <cell r="J364" t="str">
            <v>NR</v>
          </cell>
          <cell r="K364" t="str">
            <v>2000</v>
          </cell>
          <cell r="L364" t="str">
            <v>S2000</v>
          </cell>
          <cell r="M364" t="str">
            <v>0020-FATTU</v>
          </cell>
          <cell r="N364" t="str">
            <v>MER</v>
          </cell>
          <cell r="O364">
            <v>141.62</v>
          </cell>
          <cell r="P364">
            <v>142</v>
          </cell>
          <cell r="Q364">
            <v>20110.04</v>
          </cell>
          <cell r="R364">
            <v>140.93</v>
          </cell>
          <cell r="S364">
            <v>68.430000000000007</v>
          </cell>
          <cell r="T364">
            <v>67.05</v>
          </cell>
          <cell r="U364">
            <v>5.45</v>
          </cell>
          <cell r="W364">
            <v>30.378039000000001</v>
          </cell>
          <cell r="Y364">
            <v>10.893276</v>
          </cell>
          <cell r="AA364">
            <v>2.4762780000000002</v>
          </cell>
          <cell r="AC364">
            <v>69.912999999999997</v>
          </cell>
          <cell r="AE364">
            <v>4.1947799999999997</v>
          </cell>
          <cell r="AG364">
            <v>6.0115410000000002</v>
          </cell>
          <cell r="AI364">
            <v>3.9191630000000002</v>
          </cell>
          <cell r="AK364">
            <v>0.26855699999999999</v>
          </cell>
          <cell r="AM364">
            <v>0.26339299999999999</v>
          </cell>
          <cell r="AO364">
            <v>2.56636</v>
          </cell>
          <cell r="AQ364">
            <v>0</v>
          </cell>
          <cell r="AS364">
            <v>0</v>
          </cell>
          <cell r="AU364">
            <v>0</v>
          </cell>
          <cell r="AW364">
            <v>0</v>
          </cell>
          <cell r="AY364">
            <v>1.126908</v>
          </cell>
          <cell r="BA364">
            <v>-5.6000000000000001E-2</v>
          </cell>
          <cell r="BC364">
            <v>0</v>
          </cell>
          <cell r="BE364">
            <v>0</v>
          </cell>
          <cell r="BG364">
            <v>0</v>
          </cell>
          <cell r="BI364">
            <v>0</v>
          </cell>
          <cell r="BK364">
            <v>0</v>
          </cell>
          <cell r="BM364">
            <v>0</v>
          </cell>
          <cell r="BO364">
            <v>0</v>
          </cell>
          <cell r="BQ364">
            <v>0</v>
          </cell>
          <cell r="BR364" t="str">
            <v>IV</v>
          </cell>
          <cell r="BS364" t="str">
            <v>IVECO</v>
          </cell>
          <cell r="BT364">
            <v>20060501</v>
          </cell>
          <cell r="BU364">
            <v>20060531</v>
          </cell>
          <cell r="BV364" t="str">
            <v>0015995</v>
          </cell>
        </row>
        <row r="365">
          <cell r="A365" t="str">
            <v>00</v>
          </cell>
          <cell r="B365" t="str">
            <v>00</v>
          </cell>
          <cell r="C365" t="str">
            <v>02R</v>
          </cell>
          <cell r="D365" t="str">
            <v>CN0191</v>
          </cell>
          <cell r="E365" t="str">
            <v>IVECO S.P.A. CENTRO DISTRIBUZIONE</v>
          </cell>
          <cell r="F365" t="str">
            <v>CN0191A</v>
          </cell>
          <cell r="G365" t="str">
            <v>IVECO RICAMBI CUST. SER. PARTS PLANT (MP21)</v>
          </cell>
          <cell r="H365" t="str">
            <v>99489371I</v>
          </cell>
          <cell r="I365" t="str">
            <v>PARAFANGO COMPLETO DX VRNT ED IMBALLATO</v>
          </cell>
          <cell r="J365" t="str">
            <v>NR</v>
          </cell>
          <cell r="K365" t="str">
            <v>2000</v>
          </cell>
          <cell r="L365" t="str">
            <v>S2000</v>
          </cell>
          <cell r="M365" t="str">
            <v>0020-FATTU</v>
          </cell>
          <cell r="N365" t="str">
            <v>MER</v>
          </cell>
          <cell r="O365">
            <v>20.86</v>
          </cell>
          <cell r="P365">
            <v>1290</v>
          </cell>
          <cell r="Q365">
            <v>26909.4</v>
          </cell>
          <cell r="R365">
            <v>20.74</v>
          </cell>
          <cell r="S365">
            <v>12.36</v>
          </cell>
          <cell r="T365">
            <v>6.58</v>
          </cell>
          <cell r="U365">
            <v>1.8</v>
          </cell>
          <cell r="W365">
            <v>4.5719219999999998</v>
          </cell>
          <cell r="Y365">
            <v>1.6676</v>
          </cell>
          <cell r="AA365">
            <v>0.37437100000000001</v>
          </cell>
          <cell r="AC365">
            <v>6.444</v>
          </cell>
          <cell r="AE365">
            <v>0.38663999999999998</v>
          </cell>
          <cell r="AG365">
            <v>1.030375</v>
          </cell>
          <cell r="AI365">
            <v>2.8439410000000001</v>
          </cell>
          <cell r="AK365">
            <v>7.6498999999999998E-2</v>
          </cell>
          <cell r="AM365">
            <v>5.2678000000000003E-2</v>
          </cell>
          <cell r="AO365">
            <v>0.34895999999999999</v>
          </cell>
          <cell r="AQ365">
            <v>0</v>
          </cell>
          <cell r="AS365">
            <v>0</v>
          </cell>
          <cell r="AU365">
            <v>0</v>
          </cell>
          <cell r="AW365">
            <v>0</v>
          </cell>
          <cell r="AY365">
            <v>0</v>
          </cell>
          <cell r="BA365">
            <v>-2.4500000000000001E-2</v>
          </cell>
          <cell r="BC365">
            <v>0</v>
          </cell>
          <cell r="BE365">
            <v>0</v>
          </cell>
          <cell r="BG365">
            <v>0</v>
          </cell>
          <cell r="BI365">
            <v>0</v>
          </cell>
          <cell r="BK365">
            <v>0</v>
          </cell>
          <cell r="BM365">
            <v>0</v>
          </cell>
          <cell r="BO365">
            <v>0</v>
          </cell>
          <cell r="BQ365">
            <v>0</v>
          </cell>
          <cell r="BR365" t="str">
            <v>IV</v>
          </cell>
          <cell r="BS365" t="str">
            <v>IVECO</v>
          </cell>
          <cell r="BT365">
            <v>20060501</v>
          </cell>
          <cell r="BU365">
            <v>20060531</v>
          </cell>
          <cell r="BV365" t="str">
            <v>0015995</v>
          </cell>
        </row>
        <row r="366">
          <cell r="A366" t="str">
            <v>00</v>
          </cell>
          <cell r="B366" t="str">
            <v>00</v>
          </cell>
          <cell r="C366" t="str">
            <v>02R</v>
          </cell>
          <cell r="D366" t="str">
            <v>CN0191</v>
          </cell>
          <cell r="E366" t="str">
            <v>IVECO S.P.A. CENTRO DISTRIBUZIONE</v>
          </cell>
          <cell r="F366" t="str">
            <v>CN0191A</v>
          </cell>
          <cell r="G366" t="str">
            <v>IVECO RICAMBI CUST. SER. PARTS PLANT (MP21)</v>
          </cell>
          <cell r="H366" t="str">
            <v>99489459I</v>
          </cell>
          <cell r="I366" t="str">
            <v>PARETE DIVISORIA H2-H3 IMBALLATA</v>
          </cell>
          <cell r="J366" t="str">
            <v>NR</v>
          </cell>
          <cell r="K366" t="str">
            <v>2000</v>
          </cell>
          <cell r="L366" t="str">
            <v>S2000</v>
          </cell>
          <cell r="M366" t="str">
            <v>0020-FATTU</v>
          </cell>
          <cell r="N366" t="str">
            <v>MER</v>
          </cell>
          <cell r="O366">
            <v>64.349999999999994</v>
          </cell>
          <cell r="P366">
            <v>112</v>
          </cell>
          <cell r="Q366">
            <v>7207.2</v>
          </cell>
          <cell r="R366">
            <v>63.84</v>
          </cell>
          <cell r="S366">
            <v>50.83</v>
          </cell>
          <cell r="T366">
            <v>10</v>
          </cell>
          <cell r="U366">
            <v>3.01</v>
          </cell>
          <cell r="W366">
            <v>11.935650000000001</v>
          </cell>
          <cell r="Y366">
            <v>9.0603440000000006</v>
          </cell>
          <cell r="AA366">
            <v>1.2597590000000001</v>
          </cell>
          <cell r="AC366">
            <v>12.0722</v>
          </cell>
          <cell r="AE366">
            <v>0.72433199999999998</v>
          </cell>
          <cell r="AG366">
            <v>2.5546440000000001</v>
          </cell>
          <cell r="AI366">
            <v>3.1567560000000001</v>
          </cell>
          <cell r="AK366">
            <v>0.227241</v>
          </cell>
          <cell r="AM366">
            <v>0.68482100000000001</v>
          </cell>
          <cell r="AO366">
            <v>0.83351399999999998</v>
          </cell>
          <cell r="AQ366">
            <v>0</v>
          </cell>
          <cell r="AS366">
            <v>0</v>
          </cell>
          <cell r="AU366">
            <v>0</v>
          </cell>
          <cell r="AW366">
            <v>0</v>
          </cell>
          <cell r="AY366">
            <v>0</v>
          </cell>
          <cell r="BA366">
            <v>-1.0500000000000001E-2</v>
          </cell>
          <cell r="BC366">
            <v>0</v>
          </cell>
          <cell r="BE366">
            <v>0</v>
          </cell>
          <cell r="BG366">
            <v>0</v>
          </cell>
          <cell r="BI366">
            <v>0</v>
          </cell>
          <cell r="BK366">
            <v>0</v>
          </cell>
          <cell r="BM366">
            <v>0</v>
          </cell>
          <cell r="BO366">
            <v>0</v>
          </cell>
          <cell r="BQ366">
            <v>0</v>
          </cell>
          <cell r="BR366" t="str">
            <v>IV</v>
          </cell>
          <cell r="BS366" t="str">
            <v>IVECO</v>
          </cell>
          <cell r="BT366">
            <v>20060501</v>
          </cell>
          <cell r="BU366">
            <v>20060531</v>
          </cell>
          <cell r="BV366" t="str">
            <v>0015995</v>
          </cell>
        </row>
        <row r="367">
          <cell r="A367" t="str">
            <v>00</v>
          </cell>
          <cell r="B367" t="str">
            <v>00</v>
          </cell>
          <cell r="C367" t="str">
            <v>02R</v>
          </cell>
          <cell r="D367" t="str">
            <v>CN0191</v>
          </cell>
          <cell r="E367" t="str">
            <v>IVECO S.P.A. CENTRO DISTRIBUZIONE</v>
          </cell>
          <cell r="F367" t="str">
            <v>CN0191A</v>
          </cell>
          <cell r="G367" t="str">
            <v>IVECO RICAMBI CUST. SER. PARTS PLANT (MP21)</v>
          </cell>
          <cell r="H367" t="str">
            <v>99489805I</v>
          </cell>
          <cell r="I367" t="str">
            <v>PARAFANGO COMPL. SX VRNT ED IMBALLATA</v>
          </cell>
          <cell r="J367" t="str">
            <v>NR</v>
          </cell>
          <cell r="K367" t="str">
            <v>2000</v>
          </cell>
          <cell r="L367" t="str">
            <v>S2000</v>
          </cell>
          <cell r="M367" t="str">
            <v>0020-FATTU</v>
          </cell>
          <cell r="N367" t="str">
            <v>MER</v>
          </cell>
          <cell r="O367">
            <v>20.86</v>
          </cell>
          <cell r="P367">
            <v>1050</v>
          </cell>
          <cell r="Q367">
            <v>21903</v>
          </cell>
          <cell r="R367">
            <v>20.74</v>
          </cell>
          <cell r="S367">
            <v>12.36</v>
          </cell>
          <cell r="T367">
            <v>6.58</v>
          </cell>
          <cell r="U367">
            <v>1.8</v>
          </cell>
          <cell r="W367">
            <v>4.5719219999999998</v>
          </cell>
          <cell r="Y367">
            <v>1.6676</v>
          </cell>
          <cell r="AA367">
            <v>0.37437100000000001</v>
          </cell>
          <cell r="AC367">
            <v>6.444</v>
          </cell>
          <cell r="AE367">
            <v>0.38663999999999998</v>
          </cell>
          <cell r="AG367">
            <v>1.030375</v>
          </cell>
          <cell r="AI367">
            <v>2.843861</v>
          </cell>
          <cell r="AK367">
            <v>7.6498999999999998E-2</v>
          </cell>
          <cell r="AM367">
            <v>5.2678000000000003E-2</v>
          </cell>
          <cell r="AO367">
            <v>0.34895799999999999</v>
          </cell>
          <cell r="AQ367">
            <v>0</v>
          </cell>
          <cell r="AS367">
            <v>0</v>
          </cell>
          <cell r="AU367">
            <v>0</v>
          </cell>
          <cell r="AW367">
            <v>0</v>
          </cell>
          <cell r="AY367">
            <v>0</v>
          </cell>
          <cell r="BA367">
            <v>-2.4500000000000001E-2</v>
          </cell>
          <cell r="BC367">
            <v>0</v>
          </cell>
          <cell r="BE367">
            <v>0</v>
          </cell>
          <cell r="BG367">
            <v>0</v>
          </cell>
          <cell r="BI367">
            <v>0</v>
          </cell>
          <cell r="BK367">
            <v>0</v>
          </cell>
          <cell r="BM367">
            <v>0</v>
          </cell>
          <cell r="BO367">
            <v>0</v>
          </cell>
          <cell r="BQ367">
            <v>0</v>
          </cell>
          <cell r="BR367" t="str">
            <v>IV</v>
          </cell>
          <cell r="BS367" t="str">
            <v>IVECO</v>
          </cell>
          <cell r="BT367">
            <v>20060501</v>
          </cell>
          <cell r="BU367">
            <v>20060531</v>
          </cell>
          <cell r="BV367" t="str">
            <v>0015995</v>
          </cell>
        </row>
        <row r="368">
          <cell r="A368" t="str">
            <v>00</v>
          </cell>
          <cell r="B368" t="str">
            <v>00</v>
          </cell>
          <cell r="C368" t="str">
            <v>02R</v>
          </cell>
          <cell r="D368" t="str">
            <v>CN0191</v>
          </cell>
          <cell r="E368" t="str">
            <v>IVECO S.P.A. CENTRO DISTRIBUZIONE</v>
          </cell>
          <cell r="F368" t="str">
            <v>CN0191A</v>
          </cell>
          <cell r="G368" t="str">
            <v>IVECO RICAMBI CUST. SER. PARTS PLANT (MP21)</v>
          </cell>
          <cell r="H368" t="str">
            <v>99489824K</v>
          </cell>
          <cell r="I368" t="str">
            <v>LONGH.INF. VRNT.CAT.NERA</v>
          </cell>
          <cell r="J368" t="str">
            <v>NR</v>
          </cell>
          <cell r="K368" t="str">
            <v>2000</v>
          </cell>
          <cell r="L368" t="str">
            <v>S2000</v>
          </cell>
          <cell r="M368" t="str">
            <v>0020-FATTU</v>
          </cell>
          <cell r="N368" t="str">
            <v>MER</v>
          </cell>
          <cell r="O368">
            <v>6.85</v>
          </cell>
          <cell r="P368">
            <v>25</v>
          </cell>
          <cell r="Q368">
            <v>171.25</v>
          </cell>
          <cell r="R368">
            <v>6.8</v>
          </cell>
          <cell r="S368">
            <v>4.57</v>
          </cell>
          <cell r="T368">
            <v>2.13</v>
          </cell>
          <cell r="U368">
            <v>0.1</v>
          </cell>
          <cell r="W368">
            <v>3.0020760000000002</v>
          </cell>
          <cell r="Y368">
            <v>0</v>
          </cell>
          <cell r="AA368">
            <v>0.18012400000000001</v>
          </cell>
          <cell r="AC368">
            <v>1.01</v>
          </cell>
          <cell r="AE368">
            <v>6.0600000000000001E-2</v>
          </cell>
          <cell r="AG368">
            <v>0.81212799999999996</v>
          </cell>
          <cell r="AI368">
            <v>1.2952729999999999</v>
          </cell>
          <cell r="AK368">
            <v>0.51129199999999997</v>
          </cell>
          <cell r="AM368">
            <v>1.053572</v>
          </cell>
          <cell r="AO368">
            <v>0.158501</v>
          </cell>
          <cell r="AQ368">
            <v>0</v>
          </cell>
          <cell r="AS368">
            <v>0</v>
          </cell>
          <cell r="AU368">
            <v>0</v>
          </cell>
          <cell r="AW368">
            <v>0</v>
          </cell>
          <cell r="AY368">
            <v>0</v>
          </cell>
          <cell r="BA368">
            <v>-6.8250000000000005E-2</v>
          </cell>
          <cell r="BC368">
            <v>0</v>
          </cell>
          <cell r="BE368">
            <v>0</v>
          </cell>
          <cell r="BG368">
            <v>0</v>
          </cell>
          <cell r="BI368">
            <v>0</v>
          </cell>
          <cell r="BK368">
            <v>0</v>
          </cell>
          <cell r="BM368">
            <v>0</v>
          </cell>
          <cell r="BO368">
            <v>0</v>
          </cell>
          <cell r="BQ368">
            <v>0</v>
          </cell>
          <cell r="BR368" t="str">
            <v>IV</v>
          </cell>
          <cell r="BS368" t="str">
            <v>IVECO</v>
          </cell>
          <cell r="BT368">
            <v>20060501</v>
          </cell>
          <cell r="BU368">
            <v>20060531</v>
          </cell>
          <cell r="BV368" t="str">
            <v>0015995</v>
          </cell>
        </row>
        <row r="369">
          <cell r="A369" t="str">
            <v>00</v>
          </cell>
          <cell r="B369" t="str">
            <v>00</v>
          </cell>
          <cell r="C369" t="str">
            <v>02R</v>
          </cell>
          <cell r="D369" t="str">
            <v>CN0191</v>
          </cell>
          <cell r="E369" t="str">
            <v>IVECO S.P.A. CENTRO DISTRIBUZIONE</v>
          </cell>
          <cell r="F369" t="str">
            <v>CN0191A</v>
          </cell>
          <cell r="G369" t="str">
            <v>IVECO RICAMBI CUST. SER. PARTS PLANT (MP21)</v>
          </cell>
          <cell r="H369" t="str">
            <v>99489862K</v>
          </cell>
          <cell r="I369" t="str">
            <v>RIVESTIMENTO EST. INF. DX VRNT CAT. NERA</v>
          </cell>
          <cell r="J369" t="str">
            <v>NR</v>
          </cell>
          <cell r="K369" t="str">
            <v>2000</v>
          </cell>
          <cell r="L369" t="str">
            <v>S2000</v>
          </cell>
          <cell r="M369" t="str">
            <v>0020-FATTU</v>
          </cell>
          <cell r="N369" t="str">
            <v>MER</v>
          </cell>
          <cell r="O369">
            <v>16.739999999999998</v>
          </cell>
          <cell r="P369">
            <v>17</v>
          </cell>
          <cell r="Q369">
            <v>284.58</v>
          </cell>
          <cell r="R369">
            <v>16.670000000000002</v>
          </cell>
          <cell r="S369">
            <v>6.9</v>
          </cell>
          <cell r="T369">
            <v>8.43</v>
          </cell>
          <cell r="U369">
            <v>1.34</v>
          </cell>
          <cell r="W369">
            <v>5.9656580000000003</v>
          </cell>
          <cell r="Y369">
            <v>0</v>
          </cell>
          <cell r="AA369">
            <v>0.35793900000000001</v>
          </cell>
          <cell r="AC369">
            <v>1.55</v>
          </cell>
          <cell r="AE369">
            <v>9.2999999999999999E-2</v>
          </cell>
          <cell r="AG369">
            <v>0.43898799999999999</v>
          </cell>
          <cell r="AI369">
            <v>1.6623540000000001</v>
          </cell>
          <cell r="AK369">
            <v>0.23937900000000001</v>
          </cell>
          <cell r="AM369">
            <v>0.15803500000000001</v>
          </cell>
          <cell r="AO369">
            <v>0.20930699999999999</v>
          </cell>
          <cell r="AQ369">
            <v>0</v>
          </cell>
          <cell r="AS369">
            <v>0</v>
          </cell>
          <cell r="AU369">
            <v>0</v>
          </cell>
          <cell r="AW369">
            <v>0</v>
          </cell>
          <cell r="AY369">
            <v>0</v>
          </cell>
          <cell r="BA369">
            <v>0</v>
          </cell>
          <cell r="BC369">
            <v>0</v>
          </cell>
          <cell r="BE369">
            <v>0</v>
          </cell>
          <cell r="BG369">
            <v>0</v>
          </cell>
          <cell r="BI369">
            <v>0</v>
          </cell>
          <cell r="BK369">
            <v>0</v>
          </cell>
          <cell r="BM369">
            <v>0</v>
          </cell>
          <cell r="BO369">
            <v>0</v>
          </cell>
          <cell r="BQ369">
            <v>0</v>
          </cell>
          <cell r="BR369" t="str">
            <v>IV</v>
          </cell>
          <cell r="BS369" t="str">
            <v>IVECO</v>
          </cell>
          <cell r="BT369">
            <v>20060501</v>
          </cell>
          <cell r="BU369">
            <v>20060531</v>
          </cell>
          <cell r="BV369" t="str">
            <v>0015995</v>
          </cell>
        </row>
        <row r="370">
          <cell r="A370" t="str">
            <v>00</v>
          </cell>
          <cell r="B370" t="str">
            <v>00</v>
          </cell>
          <cell r="C370" t="str">
            <v>02R</v>
          </cell>
          <cell r="D370" t="str">
            <v>CN0191</v>
          </cell>
          <cell r="E370" t="str">
            <v>IVECO S.P.A. CENTRO DISTRIBUZIONE</v>
          </cell>
          <cell r="F370" t="str">
            <v>CN0191A</v>
          </cell>
          <cell r="G370" t="str">
            <v>IVECO RICAMBI CUST. SER. PARTS PLANT (MP21)</v>
          </cell>
          <cell r="H370" t="str">
            <v>99489874K</v>
          </cell>
          <cell r="I370" t="str">
            <v>LONGH.INF. VRNT.CAT.NERA</v>
          </cell>
          <cell r="J370" t="str">
            <v>NR</v>
          </cell>
          <cell r="K370" t="str">
            <v>2000</v>
          </cell>
          <cell r="L370" t="str">
            <v>S2000</v>
          </cell>
          <cell r="M370" t="str">
            <v>0020-FATTU</v>
          </cell>
          <cell r="N370" t="str">
            <v>MER</v>
          </cell>
          <cell r="O370">
            <v>6.26</v>
          </cell>
          <cell r="P370">
            <v>19</v>
          </cell>
          <cell r="Q370">
            <v>118.94</v>
          </cell>
          <cell r="R370">
            <v>6.22</v>
          </cell>
          <cell r="S370">
            <v>4.1900000000000004</v>
          </cell>
          <cell r="T370">
            <v>1.93</v>
          </cell>
          <cell r="U370">
            <v>0.1</v>
          </cell>
          <cell r="W370">
            <v>3.0020760000000002</v>
          </cell>
          <cell r="Y370">
            <v>0</v>
          </cell>
          <cell r="AA370">
            <v>0.18012400000000001</v>
          </cell>
          <cell r="AC370">
            <v>0.98099999999999998</v>
          </cell>
          <cell r="AE370">
            <v>5.8860000000000003E-2</v>
          </cell>
          <cell r="AG370">
            <v>0.81212799999999996</v>
          </cell>
          <cell r="AI370">
            <v>1.2952729999999999</v>
          </cell>
          <cell r="AK370">
            <v>0.51129199999999997</v>
          </cell>
          <cell r="AM370">
            <v>1.053572</v>
          </cell>
          <cell r="AO370">
            <v>0.157886</v>
          </cell>
          <cell r="AQ370">
            <v>0</v>
          </cell>
          <cell r="AS370">
            <v>0</v>
          </cell>
          <cell r="AU370">
            <v>0</v>
          </cell>
          <cell r="AW370">
            <v>0</v>
          </cell>
          <cell r="AY370">
            <v>0</v>
          </cell>
          <cell r="BA370">
            <v>0</v>
          </cell>
          <cell r="BC370">
            <v>0</v>
          </cell>
          <cell r="BE370">
            <v>0</v>
          </cell>
          <cell r="BG370">
            <v>0</v>
          </cell>
          <cell r="BI370">
            <v>0</v>
          </cell>
          <cell r="BK370">
            <v>0</v>
          </cell>
          <cell r="BM370">
            <v>0</v>
          </cell>
          <cell r="BO370">
            <v>0</v>
          </cell>
          <cell r="BQ370">
            <v>0</v>
          </cell>
          <cell r="BR370" t="str">
            <v>IV</v>
          </cell>
          <cell r="BS370" t="str">
            <v>IVECO</v>
          </cell>
          <cell r="BT370">
            <v>20060501</v>
          </cell>
          <cell r="BU370">
            <v>20060531</v>
          </cell>
          <cell r="BV370" t="str">
            <v>0015995</v>
          </cell>
        </row>
        <row r="371">
          <cell r="A371" t="str">
            <v>00</v>
          </cell>
          <cell r="B371" t="str">
            <v>00</v>
          </cell>
          <cell r="C371" t="str">
            <v>02R</v>
          </cell>
          <cell r="D371" t="str">
            <v>CN0281</v>
          </cell>
          <cell r="E371" t="str">
            <v>IVECO S.P.A. CENTRO DISTRIBUZIONE</v>
          </cell>
          <cell r="F371" t="str">
            <v>CN0281A</v>
          </cell>
          <cell r="G371" t="str">
            <v>IVECO RICAMBI CUST. SER. PARTS PLANT (MP21)</v>
          </cell>
          <cell r="H371" t="str">
            <v>97169352V</v>
          </cell>
          <cell r="I371" t="str">
            <v>RINFORZO VRNT CAT. NERA</v>
          </cell>
          <cell r="J371" t="str">
            <v>NR</v>
          </cell>
          <cell r="K371" t="str">
            <v>RE+S2</v>
          </cell>
          <cell r="L371" t="str">
            <v>RENAULT + S2000 (REN + S2000)</v>
          </cell>
          <cell r="M371" t="str">
            <v>0020-FATTU</v>
          </cell>
          <cell r="N371" t="str">
            <v>MER</v>
          </cell>
          <cell r="O371">
            <v>13.49</v>
          </cell>
          <cell r="P371">
            <v>25</v>
          </cell>
          <cell r="Q371">
            <v>337.25</v>
          </cell>
          <cell r="R371">
            <v>13.49</v>
          </cell>
          <cell r="S371">
            <v>6.08</v>
          </cell>
          <cell r="T371">
            <v>6.91</v>
          </cell>
          <cell r="U371">
            <v>0.5</v>
          </cell>
          <cell r="V371" t="str">
            <v>Lamiera</v>
          </cell>
          <cell r="W371">
            <v>0</v>
          </cell>
          <cell r="X371" t="str">
            <v>Acquisto</v>
          </cell>
          <cell r="Y371">
            <v>0</v>
          </cell>
          <cell r="Z371" t="str">
            <v>% Mater.</v>
          </cell>
          <cell r="AA371">
            <v>0</v>
          </cell>
          <cell r="AB371" t="str">
            <v>lav.est.</v>
          </cell>
          <cell r="AC371">
            <v>0</v>
          </cell>
          <cell r="AD371" t="str">
            <v>% lav.est.</v>
          </cell>
          <cell r="AE371">
            <v>0</v>
          </cell>
          <cell r="AF371" t="str">
            <v>Manodopera</v>
          </cell>
          <cell r="AG371">
            <v>0</v>
          </cell>
          <cell r="AH371" t="str">
            <v>Macchina</v>
          </cell>
          <cell r="AI371">
            <v>0</v>
          </cell>
          <cell r="AJ371" t="str">
            <v>Attrezzag.</v>
          </cell>
          <cell r="AK371">
            <v>0</v>
          </cell>
          <cell r="AL371" t="str">
            <v>Setup</v>
          </cell>
          <cell r="AM371">
            <v>0</v>
          </cell>
          <cell r="AN371" t="str">
            <v>Per.Scarti</v>
          </cell>
          <cell r="AO371">
            <v>0</v>
          </cell>
          <cell r="AP371" t="str">
            <v>Ammortam.</v>
          </cell>
          <cell r="AQ371">
            <v>0</v>
          </cell>
          <cell r="AR371" t="str">
            <v>Trasporti</v>
          </cell>
          <cell r="AS371">
            <v>0</v>
          </cell>
          <cell r="AT371" t="str">
            <v>Posa stamp</v>
          </cell>
          <cell r="AU371">
            <v>0</v>
          </cell>
          <cell r="AV371" t="str">
            <v>Dispersion</v>
          </cell>
          <cell r="AW371">
            <v>0</v>
          </cell>
          <cell r="AX371" t="str">
            <v>Vari</v>
          </cell>
          <cell r="AY371">
            <v>0</v>
          </cell>
          <cell r="AZ371" t="str">
            <v>Sfrido</v>
          </cell>
          <cell r="BA371">
            <v>0</v>
          </cell>
          <cell r="BC371">
            <v>0</v>
          </cell>
          <cell r="BE371">
            <v>0</v>
          </cell>
          <cell r="BG371">
            <v>0</v>
          </cell>
          <cell r="BI371">
            <v>0</v>
          </cell>
          <cell r="BK371">
            <v>0</v>
          </cell>
          <cell r="BM371">
            <v>0</v>
          </cell>
          <cell r="BO371">
            <v>0</v>
          </cell>
          <cell r="BQ371">
            <v>0</v>
          </cell>
          <cell r="BR371" t="str">
            <v>IV</v>
          </cell>
          <cell r="BS371" t="str">
            <v>IVECO</v>
          </cell>
          <cell r="BT371">
            <v>20060501</v>
          </cell>
          <cell r="BU371">
            <v>20060531</v>
          </cell>
          <cell r="BV371" t="str">
            <v>0023250</v>
          </cell>
        </row>
        <row r="372">
          <cell r="A372" t="str">
            <v>00</v>
          </cell>
          <cell r="B372" t="str">
            <v>00</v>
          </cell>
          <cell r="C372" t="str">
            <v>02R</v>
          </cell>
          <cell r="D372" t="str">
            <v>CN0281</v>
          </cell>
          <cell r="E372" t="str">
            <v>IVECO S.P.A. CENTRO DISTRIBUZIONE</v>
          </cell>
          <cell r="F372" t="str">
            <v>CN0281A</v>
          </cell>
          <cell r="G372" t="str">
            <v>IVECO RICAMBI CUST. SER. PARTS PLANT (MP21)</v>
          </cell>
          <cell r="H372" t="str">
            <v>99465567V</v>
          </cell>
          <cell r="I372" t="str">
            <v>RINFORZO VRNT CAT. NERA</v>
          </cell>
          <cell r="J372" t="str">
            <v>NR</v>
          </cell>
          <cell r="K372" t="str">
            <v>RE+S2</v>
          </cell>
          <cell r="L372" t="str">
            <v>RENAULT + S2000 (REN + S2000)</v>
          </cell>
          <cell r="M372" t="str">
            <v>0020-FATTU</v>
          </cell>
          <cell r="N372" t="str">
            <v>MER</v>
          </cell>
          <cell r="O372">
            <v>13.19</v>
          </cell>
          <cell r="P372">
            <v>20</v>
          </cell>
          <cell r="Q372">
            <v>263.8</v>
          </cell>
          <cell r="R372">
            <v>13.19</v>
          </cell>
          <cell r="S372">
            <v>5.75</v>
          </cell>
          <cell r="T372">
            <v>6.92</v>
          </cell>
          <cell r="U372">
            <v>0.52</v>
          </cell>
          <cell r="V372" t="str">
            <v>Lamiera</v>
          </cell>
          <cell r="W372">
            <v>0</v>
          </cell>
          <cell r="X372" t="str">
            <v>Acquisto</v>
          </cell>
          <cell r="Y372">
            <v>0</v>
          </cell>
          <cell r="Z372" t="str">
            <v>% Mater.</v>
          </cell>
          <cell r="AA372">
            <v>0</v>
          </cell>
          <cell r="AB372" t="str">
            <v>lav.est.</v>
          </cell>
          <cell r="AC372">
            <v>0</v>
          </cell>
          <cell r="AD372" t="str">
            <v>% lav.est.</v>
          </cell>
          <cell r="AE372">
            <v>0</v>
          </cell>
          <cell r="AF372" t="str">
            <v>Manodopera</v>
          </cell>
          <cell r="AG372">
            <v>0</v>
          </cell>
          <cell r="AH372" t="str">
            <v>Macchina</v>
          </cell>
          <cell r="AI372">
            <v>0</v>
          </cell>
          <cell r="AJ372" t="str">
            <v>Attrezzag.</v>
          </cell>
          <cell r="AK372">
            <v>0</v>
          </cell>
          <cell r="AL372" t="str">
            <v>Setup</v>
          </cell>
          <cell r="AM372">
            <v>0</v>
          </cell>
          <cell r="AN372" t="str">
            <v>Per.Scarti</v>
          </cell>
          <cell r="AO372">
            <v>0</v>
          </cell>
          <cell r="AP372" t="str">
            <v>Ammortam.</v>
          </cell>
          <cell r="AQ372">
            <v>0</v>
          </cell>
          <cell r="AR372" t="str">
            <v>Trasporti</v>
          </cell>
          <cell r="AS372">
            <v>0</v>
          </cell>
          <cell r="AT372" t="str">
            <v>Posa stamp</v>
          </cell>
          <cell r="AU372">
            <v>0</v>
          </cell>
          <cell r="AV372" t="str">
            <v>Dispersion</v>
          </cell>
          <cell r="AW372">
            <v>0</v>
          </cell>
          <cell r="AX372" t="str">
            <v>Vari</v>
          </cell>
          <cell r="AY372">
            <v>0</v>
          </cell>
          <cell r="AZ372" t="str">
            <v>Sfrido</v>
          </cell>
          <cell r="BA372">
            <v>0</v>
          </cell>
          <cell r="BC372">
            <v>0</v>
          </cell>
          <cell r="BE372">
            <v>0</v>
          </cell>
          <cell r="BG372">
            <v>0</v>
          </cell>
          <cell r="BI372">
            <v>0</v>
          </cell>
          <cell r="BK372">
            <v>0</v>
          </cell>
          <cell r="BM372">
            <v>0</v>
          </cell>
          <cell r="BO372">
            <v>0</v>
          </cell>
          <cell r="BQ372">
            <v>0</v>
          </cell>
          <cell r="BR372" t="str">
            <v>IV</v>
          </cell>
          <cell r="BS372" t="str">
            <v>IVECO</v>
          </cell>
          <cell r="BT372">
            <v>20060501</v>
          </cell>
          <cell r="BU372">
            <v>20060531</v>
          </cell>
          <cell r="BV372" t="str">
            <v>0023250</v>
          </cell>
        </row>
        <row r="373">
          <cell r="A373" t="str">
            <v>00</v>
          </cell>
          <cell r="B373" t="str">
            <v>00</v>
          </cell>
          <cell r="C373" t="str">
            <v>03</v>
          </cell>
          <cell r="D373" t="str">
            <v>CN0096</v>
          </cell>
          <cell r="E373" t="str">
            <v>FIAT AUTO S.P.A.</v>
          </cell>
          <cell r="F373" t="str">
            <v>CN0096B</v>
          </cell>
          <cell r="G373" t="str">
            <v>TNT A.L. (PER CONTO FIAT AUTO)</v>
          </cell>
          <cell r="H373" t="str">
            <v>7793809</v>
          </cell>
          <cell r="I373" t="str">
            <v>STAFFA FISS.CASSETTA PRONTO SO</v>
          </cell>
          <cell r="J373" t="str">
            <v>NR</v>
          </cell>
          <cell r="K373" t="str">
            <v>185</v>
          </cell>
          <cell r="L373" t="str">
            <v>MAREA</v>
          </cell>
          <cell r="M373" t="str">
            <v>0020-FATTU</v>
          </cell>
          <cell r="N373" t="str">
            <v>MER</v>
          </cell>
          <cell r="O373">
            <v>0.08</v>
          </cell>
          <cell r="P373">
            <v>200</v>
          </cell>
          <cell r="Q373">
            <v>16</v>
          </cell>
          <cell r="R373">
            <v>0.08</v>
          </cell>
          <cell r="S373">
            <v>0.08</v>
          </cell>
          <cell r="T373">
            <v>0</v>
          </cell>
          <cell r="U373">
            <v>0</v>
          </cell>
          <cell r="W373">
            <v>1.4088E-2</v>
          </cell>
          <cell r="Y373">
            <v>0</v>
          </cell>
          <cell r="AA373">
            <v>8.4500000000000005E-4</v>
          </cell>
          <cell r="AC373">
            <v>4.367E-2</v>
          </cell>
          <cell r="AE373">
            <v>2.6199999999999999E-3</v>
          </cell>
          <cell r="AG373">
            <v>0</v>
          </cell>
          <cell r="AI373">
            <v>0</v>
          </cell>
          <cell r="AK373">
            <v>0</v>
          </cell>
          <cell r="AM373">
            <v>0</v>
          </cell>
          <cell r="AO373">
            <v>1.224E-3</v>
          </cell>
          <cell r="AQ373">
            <v>0</v>
          </cell>
          <cell r="AS373">
            <v>0</v>
          </cell>
          <cell r="AU373">
            <v>0</v>
          </cell>
          <cell r="AW373">
            <v>0</v>
          </cell>
          <cell r="AY373">
            <v>0</v>
          </cell>
          <cell r="BA373">
            <v>-1.75E-3</v>
          </cell>
          <cell r="BC373">
            <v>0</v>
          </cell>
          <cell r="BE373">
            <v>0</v>
          </cell>
          <cell r="BG373">
            <v>0</v>
          </cell>
          <cell r="BI373">
            <v>0</v>
          </cell>
          <cell r="BK373">
            <v>0</v>
          </cell>
          <cell r="BM373">
            <v>0</v>
          </cell>
          <cell r="BO373">
            <v>0</v>
          </cell>
          <cell r="BQ373">
            <v>0</v>
          </cell>
          <cell r="BR373" t="str">
            <v>FI</v>
          </cell>
          <cell r="BS373" t="str">
            <v>FIAT</v>
          </cell>
          <cell r="BT373">
            <v>20060501</v>
          </cell>
          <cell r="BU373">
            <v>20060531</v>
          </cell>
          <cell r="BV373" t="str">
            <v>0048116</v>
          </cell>
        </row>
        <row r="374">
          <cell r="A374" t="str">
            <v>00</v>
          </cell>
          <cell r="B374" t="str">
            <v>00</v>
          </cell>
          <cell r="C374" t="str">
            <v>04</v>
          </cell>
          <cell r="D374" t="str">
            <v>CE0025</v>
          </cell>
          <cell r="E374" t="str">
            <v>B.M.W. AG</v>
          </cell>
          <cell r="F374" t="str">
            <v>CE0025C</v>
          </cell>
          <cell r="G374" t="str">
            <v>B.M.W. AG DYZ GROSSTEILE</v>
          </cell>
          <cell r="H374" t="str">
            <v>8237725</v>
          </cell>
          <cell r="I374" t="str">
            <v>COFANO ANTERIORE COMPLETO</v>
          </cell>
          <cell r="J374" t="str">
            <v>NR</v>
          </cell>
          <cell r="K374" t="str">
            <v>BMWR</v>
          </cell>
          <cell r="L374" t="str">
            <v>BMW RICAMBI</v>
          </cell>
          <cell r="M374" t="str">
            <v>0020-FATTU</v>
          </cell>
          <cell r="N374" t="str">
            <v>MER</v>
          </cell>
          <cell r="O374">
            <v>97.57</v>
          </cell>
          <cell r="P374">
            <v>1058</v>
          </cell>
          <cell r="Q374">
            <v>103229.06</v>
          </cell>
          <cell r="R374">
            <v>97.57</v>
          </cell>
          <cell r="S374">
            <v>97.57</v>
          </cell>
          <cell r="T374">
            <v>0</v>
          </cell>
          <cell r="U374">
            <v>0</v>
          </cell>
          <cell r="W374">
            <v>24.690576</v>
          </cell>
          <cell r="Y374">
            <v>10.315206</v>
          </cell>
          <cell r="AA374">
            <v>2.100346</v>
          </cell>
          <cell r="AC374">
            <v>10.65</v>
          </cell>
          <cell r="AE374">
            <v>0.63900000000000001</v>
          </cell>
          <cell r="AG374">
            <v>16.437783</v>
          </cell>
          <cell r="AI374">
            <v>12.453943000000001</v>
          </cell>
          <cell r="AK374">
            <v>0.94007799999999997</v>
          </cell>
          <cell r="AM374">
            <v>1.4025669999999999</v>
          </cell>
          <cell r="AO374">
            <v>1.592589</v>
          </cell>
          <cell r="AQ374">
            <v>0</v>
          </cell>
          <cell r="AS374">
            <v>0</v>
          </cell>
          <cell r="AU374">
            <v>0</v>
          </cell>
          <cell r="AW374">
            <v>0</v>
          </cell>
          <cell r="AY374">
            <v>0</v>
          </cell>
          <cell r="BA374">
            <v>0</v>
          </cell>
          <cell r="BC374">
            <v>0</v>
          </cell>
          <cell r="BE374">
            <v>0</v>
          </cell>
          <cell r="BG374">
            <v>0</v>
          </cell>
          <cell r="BI374">
            <v>0</v>
          </cell>
          <cell r="BK374">
            <v>0</v>
          </cell>
          <cell r="BM374">
            <v>0</v>
          </cell>
          <cell r="BO374">
            <v>0</v>
          </cell>
          <cell r="BQ374">
            <v>0</v>
          </cell>
          <cell r="BR374" t="str">
            <v>BW</v>
          </cell>
          <cell r="BS374" t="str">
            <v>BMW</v>
          </cell>
          <cell r="BT374">
            <v>20060501</v>
          </cell>
          <cell r="BU374">
            <v>20060531</v>
          </cell>
          <cell r="BV374" t="str">
            <v>6811101 10</v>
          </cell>
        </row>
        <row r="375">
          <cell r="A375" t="str">
            <v>00</v>
          </cell>
          <cell r="B375" t="str">
            <v>00</v>
          </cell>
          <cell r="C375" t="str">
            <v>04</v>
          </cell>
          <cell r="D375" t="str">
            <v>CE0025</v>
          </cell>
          <cell r="E375" t="str">
            <v>B.M.W. AG</v>
          </cell>
          <cell r="F375" t="str">
            <v>CE0025C</v>
          </cell>
          <cell r="G375" t="str">
            <v>B.M.W. AG DYZ GROSSTEILE</v>
          </cell>
          <cell r="H375" t="str">
            <v>8237725</v>
          </cell>
          <cell r="I375" t="str">
            <v>COFANO ANTERIORE COMPLETO</v>
          </cell>
          <cell r="J375" t="str">
            <v>NR</v>
          </cell>
          <cell r="K375" t="str">
            <v>BMWR</v>
          </cell>
          <cell r="L375" t="str">
            <v>BMW RICAMBI</v>
          </cell>
          <cell r="M375" t="str">
            <v>0040-DIFFE</v>
          </cell>
          <cell r="N375" t="str">
            <v>MER</v>
          </cell>
          <cell r="O375">
            <v>0</v>
          </cell>
          <cell r="P375">
            <v>0</v>
          </cell>
          <cell r="Q375">
            <v>16655.22</v>
          </cell>
          <cell r="R375">
            <v>97.57</v>
          </cell>
          <cell r="S375">
            <v>97.57</v>
          </cell>
          <cell r="T375">
            <v>0</v>
          </cell>
          <cell r="U375">
            <v>0</v>
          </cell>
          <cell r="W375">
            <v>24.690576</v>
          </cell>
          <cell r="Y375">
            <v>10.315206</v>
          </cell>
          <cell r="AA375">
            <v>2.100346</v>
          </cell>
          <cell r="AC375">
            <v>10.65</v>
          </cell>
          <cell r="AE375">
            <v>0.63900000000000001</v>
          </cell>
          <cell r="AG375">
            <v>16.437783</v>
          </cell>
          <cell r="AI375">
            <v>12.453943000000001</v>
          </cell>
          <cell r="AK375">
            <v>0.94007799999999997</v>
          </cell>
          <cell r="AM375">
            <v>1.4025669999999999</v>
          </cell>
          <cell r="AO375">
            <v>1.592589</v>
          </cell>
          <cell r="AQ375">
            <v>0</v>
          </cell>
          <cell r="AS375">
            <v>0</v>
          </cell>
          <cell r="AU375">
            <v>0</v>
          </cell>
          <cell r="AW375">
            <v>0</v>
          </cell>
          <cell r="AY375">
            <v>0</v>
          </cell>
          <cell r="BA375">
            <v>0</v>
          </cell>
          <cell r="BC375">
            <v>0</v>
          </cell>
          <cell r="BE375">
            <v>0</v>
          </cell>
          <cell r="BG375">
            <v>0</v>
          </cell>
          <cell r="BI375">
            <v>0</v>
          </cell>
          <cell r="BK375">
            <v>0</v>
          </cell>
          <cell r="BM375">
            <v>0</v>
          </cell>
          <cell r="BO375">
            <v>0</v>
          </cell>
          <cell r="BQ375">
            <v>0</v>
          </cell>
          <cell r="BR375" t="str">
            <v>BW</v>
          </cell>
          <cell r="BS375" t="str">
            <v>BMW</v>
          </cell>
          <cell r="BT375">
            <v>20060501</v>
          </cell>
          <cell r="BU375">
            <v>20060531</v>
          </cell>
          <cell r="BV375" t="str">
            <v>6811101 10</v>
          </cell>
        </row>
        <row r="376">
          <cell r="A376" t="str">
            <v>00</v>
          </cell>
          <cell r="B376" t="str">
            <v>00</v>
          </cell>
          <cell r="C376" t="str">
            <v>04</v>
          </cell>
          <cell r="D376" t="str">
            <v>CE0035</v>
          </cell>
          <cell r="E376" t="str">
            <v>PEUGEOT CITROEN AUTOMOBILES S.A.</v>
          </cell>
          <cell r="F376" t="str">
            <v>CE0035D</v>
          </cell>
          <cell r="G376" t="str">
            <v>PEUGEOT MULHOUSE MAG. 6E7</v>
          </cell>
          <cell r="H376" t="str">
            <v>9627753680</v>
          </cell>
          <cell r="I376" t="str">
            <v>COLLETTORE PARTE ANTERIORE</v>
          </cell>
          <cell r="J376" t="str">
            <v>NR</v>
          </cell>
          <cell r="K376" t="str">
            <v>206</v>
          </cell>
          <cell r="L376" t="str">
            <v>PEUGEOT 206 (T 1)</v>
          </cell>
          <cell r="M376" t="str">
            <v>0020-FATTU</v>
          </cell>
          <cell r="N376" t="str">
            <v>MER</v>
          </cell>
          <cell r="O376">
            <v>0.622</v>
          </cell>
          <cell r="P376">
            <v>4800</v>
          </cell>
          <cell r="Q376">
            <v>2985.6</v>
          </cell>
          <cell r="R376">
            <v>0.622</v>
          </cell>
          <cell r="S376">
            <v>0.622</v>
          </cell>
          <cell r="T376">
            <v>0</v>
          </cell>
          <cell r="U376">
            <v>0</v>
          </cell>
          <cell r="W376">
            <v>0</v>
          </cell>
          <cell r="Y376">
            <v>0.62</v>
          </cell>
          <cell r="AA376">
            <v>3.7199999999999997E-2</v>
          </cell>
          <cell r="AC376">
            <v>0</v>
          </cell>
          <cell r="AE376">
            <v>0</v>
          </cell>
          <cell r="AG376">
            <v>0</v>
          </cell>
          <cell r="AI376">
            <v>0</v>
          </cell>
          <cell r="AK376">
            <v>0</v>
          </cell>
          <cell r="AM376">
            <v>0</v>
          </cell>
          <cell r="AO376">
            <v>1.3143999999999999E-2</v>
          </cell>
          <cell r="AQ376">
            <v>0</v>
          </cell>
          <cell r="AS376">
            <v>0</v>
          </cell>
          <cell r="AU376">
            <v>0</v>
          </cell>
          <cell r="AW376">
            <v>0</v>
          </cell>
          <cell r="AY376">
            <v>0</v>
          </cell>
          <cell r="BA376">
            <v>0</v>
          </cell>
          <cell r="BC376">
            <v>0</v>
          </cell>
          <cell r="BE376">
            <v>0</v>
          </cell>
          <cell r="BG376">
            <v>0</v>
          </cell>
          <cell r="BI376">
            <v>0</v>
          </cell>
          <cell r="BK376">
            <v>0</v>
          </cell>
          <cell r="BM376">
            <v>0</v>
          </cell>
          <cell r="BO376">
            <v>0</v>
          </cell>
          <cell r="BQ376">
            <v>0</v>
          </cell>
          <cell r="BR376" t="str">
            <v>PS</v>
          </cell>
          <cell r="BS376" t="str">
            <v>GRUPPO PSA (Citroen-Peugeot)</v>
          </cell>
          <cell r="BT376">
            <v>20060501</v>
          </cell>
          <cell r="BU376">
            <v>20060531</v>
          </cell>
          <cell r="BV376" t="str">
            <v>86276C</v>
          </cell>
        </row>
        <row r="377">
          <cell r="A377" t="str">
            <v>00</v>
          </cell>
          <cell r="B377" t="str">
            <v>00</v>
          </cell>
          <cell r="C377" t="str">
            <v>04</v>
          </cell>
          <cell r="D377" t="str">
            <v>CE0035</v>
          </cell>
          <cell r="E377" t="str">
            <v>PEUGEOT CITROEN AUTOMOBILES S.A.</v>
          </cell>
          <cell r="F377" t="str">
            <v>CE0035D</v>
          </cell>
          <cell r="G377" t="str">
            <v>PEUGEOT MULHOUSE MAG. 6E7</v>
          </cell>
          <cell r="H377" t="str">
            <v>9628347080</v>
          </cell>
          <cell r="I377" t="str">
            <v>RENFORT LOGEMENT FEU AR D.</v>
          </cell>
          <cell r="J377" t="str">
            <v>NR</v>
          </cell>
          <cell r="K377" t="str">
            <v>206</v>
          </cell>
          <cell r="L377" t="str">
            <v>PEUGEOT 206 (T 1)</v>
          </cell>
          <cell r="M377" t="str">
            <v>0020-FATTU</v>
          </cell>
          <cell r="N377" t="str">
            <v>MER</v>
          </cell>
          <cell r="O377">
            <v>1.8180000000000001</v>
          </cell>
          <cell r="P377">
            <v>7140</v>
          </cell>
          <cell r="Q377">
            <v>12980.52</v>
          </cell>
          <cell r="R377">
            <v>1.8180000000000001</v>
          </cell>
          <cell r="S377">
            <v>1.8180000000000001</v>
          </cell>
          <cell r="T377">
            <v>0</v>
          </cell>
          <cell r="U377">
            <v>0</v>
          </cell>
          <cell r="W377">
            <v>1.0662</v>
          </cell>
          <cell r="Y377">
            <v>0</v>
          </cell>
          <cell r="AA377">
            <v>6.3972000000000001E-2</v>
          </cell>
          <cell r="AC377">
            <v>0</v>
          </cell>
          <cell r="AE377">
            <v>0</v>
          </cell>
          <cell r="AG377">
            <v>0.119712</v>
          </cell>
          <cell r="AI377">
            <v>0.46945900000000002</v>
          </cell>
          <cell r="AK377">
            <v>6.9719999999999999E-3</v>
          </cell>
          <cell r="AM377">
            <v>9.4820000000000008E-3</v>
          </cell>
          <cell r="AO377">
            <v>3.4715000000000003E-2</v>
          </cell>
          <cell r="AQ377">
            <v>0</v>
          </cell>
          <cell r="AS377">
            <v>0</v>
          </cell>
          <cell r="AU377">
            <v>0</v>
          </cell>
          <cell r="AW377">
            <v>0</v>
          </cell>
          <cell r="AY377">
            <v>0</v>
          </cell>
          <cell r="BA377">
            <v>-0.16572500000000001</v>
          </cell>
          <cell r="BC377">
            <v>0</v>
          </cell>
          <cell r="BE377">
            <v>0</v>
          </cell>
          <cell r="BG377">
            <v>0</v>
          </cell>
          <cell r="BI377">
            <v>0</v>
          </cell>
          <cell r="BK377">
            <v>0</v>
          </cell>
          <cell r="BM377">
            <v>0</v>
          </cell>
          <cell r="BO377">
            <v>0</v>
          </cell>
          <cell r="BQ377">
            <v>0</v>
          </cell>
          <cell r="BR377" t="str">
            <v>PS</v>
          </cell>
          <cell r="BS377" t="str">
            <v>GRUPPO PSA (Citroen-Peugeot)</v>
          </cell>
          <cell r="BT377">
            <v>20060501</v>
          </cell>
          <cell r="BU377">
            <v>20060531</v>
          </cell>
          <cell r="BV377" t="str">
            <v>86276C</v>
          </cell>
          <cell r="BW377" t="str">
            <v>2810</v>
          </cell>
          <cell r="BX377" t="str">
            <v>Stampaggio - produz. (dir/ind/imp)</v>
          </cell>
        </row>
        <row r="378">
          <cell r="A378" t="str">
            <v>00</v>
          </cell>
          <cell r="B378" t="str">
            <v>00</v>
          </cell>
          <cell r="C378" t="str">
            <v>04</v>
          </cell>
          <cell r="D378" t="str">
            <v>CE0035</v>
          </cell>
          <cell r="E378" t="str">
            <v>PEUGEOT CITROEN AUTOMOBILES S.A.</v>
          </cell>
          <cell r="F378" t="str">
            <v>CE0035D</v>
          </cell>
          <cell r="G378" t="str">
            <v>PEUGEOT MULHOUSE MAG. 6E7</v>
          </cell>
          <cell r="H378" t="str">
            <v>9628347180</v>
          </cell>
          <cell r="I378" t="str">
            <v>RENFORT LOGEMENT FEU AR G.</v>
          </cell>
          <cell r="J378" t="str">
            <v>NR</v>
          </cell>
          <cell r="K378" t="str">
            <v>206</v>
          </cell>
          <cell r="L378" t="str">
            <v>PEUGEOT 206 (T 1)</v>
          </cell>
          <cell r="M378" t="str">
            <v>0020-FATTU</v>
          </cell>
          <cell r="N378" t="str">
            <v>MER</v>
          </cell>
          <cell r="O378">
            <v>1.8180000000000001</v>
          </cell>
          <cell r="P378">
            <v>7770</v>
          </cell>
          <cell r="Q378">
            <v>14125.86</v>
          </cell>
          <cell r="R378">
            <v>1.8180000000000001</v>
          </cell>
          <cell r="S378">
            <v>1.8180000000000001</v>
          </cell>
          <cell r="T378">
            <v>0</v>
          </cell>
          <cell r="U378">
            <v>0</v>
          </cell>
          <cell r="W378">
            <v>1.0662</v>
          </cell>
          <cell r="Y378">
            <v>0</v>
          </cell>
          <cell r="AA378">
            <v>6.3972000000000001E-2</v>
          </cell>
          <cell r="AC378">
            <v>0</v>
          </cell>
          <cell r="AE378">
            <v>0</v>
          </cell>
          <cell r="AG378">
            <v>0.119712</v>
          </cell>
          <cell r="AI378">
            <v>0.46945900000000002</v>
          </cell>
          <cell r="AK378">
            <v>6.9719999999999999E-3</v>
          </cell>
          <cell r="AM378">
            <v>9.4820000000000008E-3</v>
          </cell>
          <cell r="AO378">
            <v>3.4715000000000003E-2</v>
          </cell>
          <cell r="AQ378">
            <v>0</v>
          </cell>
          <cell r="AS378">
            <v>0</v>
          </cell>
          <cell r="AU378">
            <v>0</v>
          </cell>
          <cell r="AW378">
            <v>0</v>
          </cell>
          <cell r="AY378">
            <v>0</v>
          </cell>
          <cell r="BA378">
            <v>-0.16572500000000001</v>
          </cell>
          <cell r="BC378">
            <v>0</v>
          </cell>
          <cell r="BE378">
            <v>0</v>
          </cell>
          <cell r="BG378">
            <v>0</v>
          </cell>
          <cell r="BI378">
            <v>0</v>
          </cell>
          <cell r="BK378">
            <v>0</v>
          </cell>
          <cell r="BM378">
            <v>0</v>
          </cell>
          <cell r="BO378">
            <v>0</v>
          </cell>
          <cell r="BQ378">
            <v>0</v>
          </cell>
          <cell r="BR378" t="str">
            <v>PS</v>
          </cell>
          <cell r="BS378" t="str">
            <v>GRUPPO PSA (Citroen-Peugeot)</v>
          </cell>
          <cell r="BT378">
            <v>20060501</v>
          </cell>
          <cell r="BU378">
            <v>20060531</v>
          </cell>
          <cell r="BV378" t="str">
            <v>86276C</v>
          </cell>
          <cell r="BW378" t="str">
            <v>2810</v>
          </cell>
          <cell r="BX378" t="str">
            <v>Stampaggio - produz. (dir/ind/imp)</v>
          </cell>
        </row>
        <row r="379">
          <cell r="A379" t="str">
            <v>00</v>
          </cell>
          <cell r="B379" t="str">
            <v>00</v>
          </cell>
          <cell r="C379" t="str">
            <v>04</v>
          </cell>
          <cell r="D379" t="str">
            <v>CE0035</v>
          </cell>
          <cell r="E379" t="str">
            <v>PEUGEOT CITROEN AUTOMOBILES S.A.</v>
          </cell>
          <cell r="F379" t="str">
            <v>CE0035D</v>
          </cell>
          <cell r="G379" t="str">
            <v>PEUGEOT MULHOUSE MAG. 6E7</v>
          </cell>
          <cell r="H379" t="str">
            <v>9640230580</v>
          </cell>
          <cell r="I379" t="str">
            <v>DEFLECTEUR SUPPORT FILTRE CLIMATISATION</v>
          </cell>
          <cell r="J379" t="str">
            <v>NR</v>
          </cell>
          <cell r="K379" t="str">
            <v>206</v>
          </cell>
          <cell r="L379" t="str">
            <v>PEUGEOT 206 (T 1)</v>
          </cell>
          <cell r="M379" t="str">
            <v>0020-FATTU</v>
          </cell>
          <cell r="N379" t="str">
            <v>MER</v>
          </cell>
          <cell r="O379">
            <v>0.9032</v>
          </cell>
          <cell r="P379">
            <v>14880</v>
          </cell>
          <cell r="Q379">
            <v>13439.62</v>
          </cell>
          <cell r="R379">
            <v>0.9032</v>
          </cell>
          <cell r="S379">
            <v>0.9032</v>
          </cell>
          <cell r="T379">
            <v>0</v>
          </cell>
          <cell r="U379">
            <v>0</v>
          </cell>
          <cell r="W379">
            <v>0.35959999999999998</v>
          </cell>
          <cell r="Y379">
            <v>0</v>
          </cell>
          <cell r="AA379">
            <v>2.1576000000000001E-2</v>
          </cell>
          <cell r="AC379">
            <v>0.5</v>
          </cell>
          <cell r="AE379">
            <v>0.03</v>
          </cell>
          <cell r="AG379">
            <v>0</v>
          </cell>
          <cell r="AI379">
            <v>0</v>
          </cell>
          <cell r="AK379">
            <v>0</v>
          </cell>
          <cell r="AM379">
            <v>0</v>
          </cell>
          <cell r="AO379">
            <v>1.8223E-2</v>
          </cell>
          <cell r="AQ379">
            <v>0</v>
          </cell>
          <cell r="AS379">
            <v>0</v>
          </cell>
          <cell r="AU379">
            <v>0</v>
          </cell>
          <cell r="AW379">
            <v>0</v>
          </cell>
          <cell r="AY379">
            <v>0</v>
          </cell>
          <cell r="BA379">
            <v>-3.6049999999999999E-2</v>
          </cell>
          <cell r="BC379">
            <v>0</v>
          </cell>
          <cell r="BE379">
            <v>0</v>
          </cell>
          <cell r="BG379">
            <v>0</v>
          </cell>
          <cell r="BI379">
            <v>0</v>
          </cell>
          <cell r="BK379">
            <v>0</v>
          </cell>
          <cell r="BM379">
            <v>0</v>
          </cell>
          <cell r="BO379">
            <v>0</v>
          </cell>
          <cell r="BQ379">
            <v>0</v>
          </cell>
          <cell r="BR379" t="str">
            <v>PS</v>
          </cell>
          <cell r="BS379" t="str">
            <v>GRUPPO PSA (Citroen-Peugeot)</v>
          </cell>
          <cell r="BT379">
            <v>20060501</v>
          </cell>
          <cell r="BU379">
            <v>20060531</v>
          </cell>
          <cell r="BV379" t="str">
            <v>86276C</v>
          </cell>
        </row>
        <row r="380">
          <cell r="A380" t="str">
            <v>00</v>
          </cell>
          <cell r="B380" t="str">
            <v>00</v>
          </cell>
          <cell r="C380" t="str">
            <v>04</v>
          </cell>
          <cell r="D380" t="str">
            <v>CE0035</v>
          </cell>
          <cell r="E380" t="str">
            <v>PEUGEOT CITROEN AUTOMOBILES S.A.</v>
          </cell>
          <cell r="F380" t="str">
            <v>CE0035D</v>
          </cell>
          <cell r="G380" t="str">
            <v>PEUGEOT MULHOUSE MAG. 6E7</v>
          </cell>
          <cell r="H380" t="str">
            <v>9655962380</v>
          </cell>
          <cell r="I380" t="str">
            <v>PASSARUOTA ANTERIORE SX</v>
          </cell>
          <cell r="J380" t="str">
            <v>NR</v>
          </cell>
          <cell r="K380" t="str">
            <v>206</v>
          </cell>
          <cell r="L380" t="str">
            <v>PEUGEOT 206 (T 1)</v>
          </cell>
          <cell r="M380" t="str">
            <v>0020-FATTU</v>
          </cell>
          <cell r="N380" t="str">
            <v>MER</v>
          </cell>
          <cell r="O380">
            <v>4.6100000000000003</v>
          </cell>
          <cell r="P380">
            <v>16380</v>
          </cell>
          <cell r="Q380">
            <v>75511.8</v>
          </cell>
          <cell r="R380">
            <v>4.6100000000000003</v>
          </cell>
          <cell r="S380">
            <v>4.6100000000000003</v>
          </cell>
          <cell r="T380">
            <v>0</v>
          </cell>
          <cell r="U380">
            <v>0</v>
          </cell>
          <cell r="W380">
            <v>0</v>
          </cell>
          <cell r="Y380">
            <v>3.49</v>
          </cell>
          <cell r="AA380">
            <v>0.2094</v>
          </cell>
          <cell r="AC380">
            <v>0</v>
          </cell>
          <cell r="AE380">
            <v>0</v>
          </cell>
          <cell r="AG380">
            <v>0</v>
          </cell>
          <cell r="AI380">
            <v>0</v>
          </cell>
          <cell r="AK380">
            <v>0</v>
          </cell>
          <cell r="AM380">
            <v>0</v>
          </cell>
          <cell r="AO380">
            <v>7.3987999999999998E-2</v>
          </cell>
          <cell r="AQ380">
            <v>0</v>
          </cell>
          <cell r="AS380">
            <v>0</v>
          </cell>
          <cell r="AU380">
            <v>0</v>
          </cell>
          <cell r="AW380">
            <v>0</v>
          </cell>
          <cell r="AY380">
            <v>0</v>
          </cell>
          <cell r="BA380">
            <v>-0.40110000000000001</v>
          </cell>
          <cell r="BC380">
            <v>0</v>
          </cell>
          <cell r="BE380">
            <v>0</v>
          </cell>
          <cell r="BG380">
            <v>0</v>
          </cell>
          <cell r="BI380">
            <v>0</v>
          </cell>
          <cell r="BK380">
            <v>0</v>
          </cell>
          <cell r="BM380">
            <v>0</v>
          </cell>
          <cell r="BO380">
            <v>0</v>
          </cell>
          <cell r="BQ380">
            <v>0</v>
          </cell>
          <cell r="BR380" t="str">
            <v>PS</v>
          </cell>
          <cell r="BS380" t="str">
            <v>GRUPPO PSA (Citroen-Peugeot)</v>
          </cell>
          <cell r="BT380">
            <v>20060501</v>
          </cell>
          <cell r="BU380">
            <v>20060531</v>
          </cell>
          <cell r="BV380" t="str">
            <v>86276C</v>
          </cell>
        </row>
        <row r="381">
          <cell r="A381" t="str">
            <v>00</v>
          </cell>
          <cell r="B381" t="str">
            <v>00</v>
          </cell>
          <cell r="C381" t="str">
            <v>04</v>
          </cell>
          <cell r="D381" t="str">
            <v>CE0035</v>
          </cell>
          <cell r="E381" t="str">
            <v>PEUGEOT CITROEN AUTOMOBILES S.A.</v>
          </cell>
          <cell r="F381" t="str">
            <v>CE0035D</v>
          </cell>
          <cell r="G381" t="str">
            <v>PEUGEOT MULHOUSE MAG. 6E7</v>
          </cell>
          <cell r="H381" t="str">
            <v>9657426780</v>
          </cell>
          <cell r="I381" t="str">
            <v>COLLETTORE PARTE POSTERIORE</v>
          </cell>
          <cell r="J381" t="str">
            <v>NR</v>
          </cell>
          <cell r="K381" t="str">
            <v>206</v>
          </cell>
          <cell r="L381" t="str">
            <v>PEUGEOT 206 (T 1)</v>
          </cell>
          <cell r="M381" t="str">
            <v>0020-FATTU</v>
          </cell>
          <cell r="N381" t="str">
            <v>MER</v>
          </cell>
          <cell r="O381">
            <v>1.0429999999999999</v>
          </cell>
          <cell r="P381">
            <v>14000</v>
          </cell>
          <cell r="Q381">
            <v>14602</v>
          </cell>
          <cell r="R381">
            <v>1.0429999999999999</v>
          </cell>
          <cell r="S381">
            <v>1.0429999999999999</v>
          </cell>
          <cell r="T381">
            <v>0</v>
          </cell>
          <cell r="U381">
            <v>0</v>
          </cell>
          <cell r="W381">
            <v>0.72301199999999999</v>
          </cell>
          <cell r="Y381">
            <v>0</v>
          </cell>
          <cell r="AA381">
            <v>4.3380000000000002E-2</v>
          </cell>
          <cell r="AC381">
            <v>0</v>
          </cell>
          <cell r="AE381">
            <v>0</v>
          </cell>
          <cell r="AG381">
            <v>4.7889000000000001E-2</v>
          </cell>
          <cell r="AI381">
            <v>6.0571E-2</v>
          </cell>
          <cell r="AK381">
            <v>1.665E-3</v>
          </cell>
          <cell r="AM381">
            <v>1.3159999999999999E-3</v>
          </cell>
          <cell r="AO381">
            <v>1.7555999999999999E-2</v>
          </cell>
          <cell r="AQ381">
            <v>0</v>
          </cell>
          <cell r="AS381">
            <v>0</v>
          </cell>
          <cell r="AU381">
            <v>0</v>
          </cell>
          <cell r="AW381">
            <v>0</v>
          </cell>
          <cell r="AY381">
            <v>0</v>
          </cell>
          <cell r="BA381">
            <v>-0.13825000000000001</v>
          </cell>
          <cell r="BC381">
            <v>0</v>
          </cell>
          <cell r="BE381">
            <v>0</v>
          </cell>
          <cell r="BG381">
            <v>0</v>
          </cell>
          <cell r="BI381">
            <v>0</v>
          </cell>
          <cell r="BK381">
            <v>0</v>
          </cell>
          <cell r="BM381">
            <v>0</v>
          </cell>
          <cell r="BO381">
            <v>0</v>
          </cell>
          <cell r="BQ381">
            <v>0</v>
          </cell>
          <cell r="BR381" t="str">
            <v>PS</v>
          </cell>
          <cell r="BS381" t="str">
            <v>GRUPPO PSA (Citroen-Peugeot)</v>
          </cell>
          <cell r="BT381">
            <v>20060501</v>
          </cell>
          <cell r="BU381">
            <v>20060531</v>
          </cell>
          <cell r="BV381" t="str">
            <v>86276C</v>
          </cell>
        </row>
        <row r="382">
          <cell r="A382" t="str">
            <v>00</v>
          </cell>
          <cell r="B382" t="str">
            <v>00</v>
          </cell>
          <cell r="C382" t="str">
            <v>04</v>
          </cell>
          <cell r="D382" t="str">
            <v>CE0035</v>
          </cell>
          <cell r="E382" t="str">
            <v>PEUGEOT CITROEN AUTOMOBILES S.A.</v>
          </cell>
          <cell r="F382" t="str">
            <v>CE0035E</v>
          </cell>
          <cell r="G382" t="str">
            <v>PEUGEOT SOCHAUX MAG T2/PL/AT</v>
          </cell>
          <cell r="H382" t="str">
            <v>9450075180</v>
          </cell>
          <cell r="I382" t="str">
            <v>RINF.SUP.POST.PASSARUOTA SX</v>
          </cell>
          <cell r="J382" t="str">
            <v>NR</v>
          </cell>
          <cell r="K382" t="str">
            <v>607</v>
          </cell>
          <cell r="L382" t="str">
            <v>PEUGEOT 607 (Z8-Z9)</v>
          </cell>
          <cell r="M382" t="str">
            <v>0020-FATTU</v>
          </cell>
          <cell r="N382" t="str">
            <v>MER</v>
          </cell>
          <cell r="O382">
            <v>0.70899999999999996</v>
          </cell>
          <cell r="P382">
            <v>1500</v>
          </cell>
          <cell r="Q382">
            <v>1063.5</v>
          </cell>
          <cell r="R382">
            <v>0.70899999999999996</v>
          </cell>
          <cell r="S382">
            <v>0.70899999999999996</v>
          </cell>
          <cell r="T382">
            <v>0</v>
          </cell>
          <cell r="U382">
            <v>0</v>
          </cell>
          <cell r="W382">
            <v>0.63883299999999998</v>
          </cell>
          <cell r="Y382">
            <v>0</v>
          </cell>
          <cell r="AA382">
            <v>3.8329000000000002E-2</v>
          </cell>
          <cell r="AC382">
            <v>0.54200000000000004</v>
          </cell>
          <cell r="AE382">
            <v>3.252E-2</v>
          </cell>
          <cell r="AG382">
            <v>0</v>
          </cell>
          <cell r="AI382">
            <v>0</v>
          </cell>
          <cell r="AK382">
            <v>0</v>
          </cell>
          <cell r="AM382">
            <v>0</v>
          </cell>
          <cell r="AO382">
            <v>2.5033E-2</v>
          </cell>
          <cell r="AQ382">
            <v>0</v>
          </cell>
          <cell r="AS382">
            <v>0</v>
          </cell>
          <cell r="AU382">
            <v>0</v>
          </cell>
          <cell r="AW382">
            <v>0</v>
          </cell>
          <cell r="AY382">
            <v>0</v>
          </cell>
          <cell r="BA382">
            <v>-9.7475000000000006E-2</v>
          </cell>
          <cell r="BC382">
            <v>0</v>
          </cell>
          <cell r="BE382">
            <v>0</v>
          </cell>
          <cell r="BG382">
            <v>0</v>
          </cell>
          <cell r="BI382">
            <v>0</v>
          </cell>
          <cell r="BK382">
            <v>0</v>
          </cell>
          <cell r="BM382">
            <v>0</v>
          </cell>
          <cell r="BO382">
            <v>0</v>
          </cell>
          <cell r="BQ382">
            <v>0</v>
          </cell>
          <cell r="BR382" t="str">
            <v>PS</v>
          </cell>
          <cell r="BS382" t="str">
            <v>GRUPPO PSA (Citroen-Peugeot)</v>
          </cell>
          <cell r="BT382">
            <v>20060501</v>
          </cell>
          <cell r="BU382">
            <v>20060531</v>
          </cell>
          <cell r="BV382" t="str">
            <v>86276C</v>
          </cell>
        </row>
        <row r="383">
          <cell r="A383" t="str">
            <v>00</v>
          </cell>
          <cell r="B383" t="str">
            <v>00</v>
          </cell>
          <cell r="C383" t="str">
            <v>04</v>
          </cell>
          <cell r="D383" t="str">
            <v>CE0035</v>
          </cell>
          <cell r="E383" t="str">
            <v>PEUGEOT CITROEN AUTOMOBILES S.A.</v>
          </cell>
          <cell r="F383" t="str">
            <v>CE0035E</v>
          </cell>
          <cell r="G383" t="str">
            <v>PEUGEOT SOCHAUX MAG T2/PL/AT</v>
          </cell>
          <cell r="H383" t="str">
            <v>9496000780</v>
          </cell>
          <cell r="I383" t="str">
            <v>RINF.SUP.POST.PASSARUOTA DX</v>
          </cell>
          <cell r="J383" t="str">
            <v>NR</v>
          </cell>
          <cell r="K383" t="str">
            <v>607</v>
          </cell>
          <cell r="L383" t="str">
            <v>PEUGEOT 607 (Z8-Z9)</v>
          </cell>
          <cell r="M383" t="str">
            <v>0020-FATTU</v>
          </cell>
          <cell r="N383" t="str">
            <v>MER</v>
          </cell>
          <cell r="O383">
            <v>0.70899999999999996</v>
          </cell>
          <cell r="P383">
            <v>1000</v>
          </cell>
          <cell r="Q383">
            <v>709</v>
          </cell>
          <cell r="R383">
            <v>0.70899999999999996</v>
          </cell>
          <cell r="S383">
            <v>0.70899999999999996</v>
          </cell>
          <cell r="T383">
            <v>0</v>
          </cell>
          <cell r="U383">
            <v>0</v>
          </cell>
          <cell r="W383">
            <v>0.63883299999999998</v>
          </cell>
          <cell r="Y383">
            <v>0</v>
          </cell>
          <cell r="AA383">
            <v>3.8329000000000002E-2</v>
          </cell>
          <cell r="AC383">
            <v>0.54800000000000004</v>
          </cell>
          <cell r="AE383">
            <v>3.288E-2</v>
          </cell>
          <cell r="AG383">
            <v>0</v>
          </cell>
          <cell r="AI383">
            <v>0</v>
          </cell>
          <cell r="AK383">
            <v>0</v>
          </cell>
          <cell r="AM383">
            <v>0</v>
          </cell>
          <cell r="AO383">
            <v>2.5159999999999998E-2</v>
          </cell>
          <cell r="AQ383">
            <v>0</v>
          </cell>
          <cell r="AS383">
            <v>0</v>
          </cell>
          <cell r="AU383">
            <v>0</v>
          </cell>
          <cell r="AW383">
            <v>0</v>
          </cell>
          <cell r="AY383">
            <v>0</v>
          </cell>
          <cell r="BA383">
            <v>-9.7475000000000006E-2</v>
          </cell>
          <cell r="BC383">
            <v>0</v>
          </cell>
          <cell r="BE383">
            <v>0</v>
          </cell>
          <cell r="BG383">
            <v>0</v>
          </cell>
          <cell r="BI383">
            <v>0</v>
          </cell>
          <cell r="BK383">
            <v>0</v>
          </cell>
          <cell r="BM383">
            <v>0</v>
          </cell>
          <cell r="BO383">
            <v>0</v>
          </cell>
          <cell r="BQ383">
            <v>0</v>
          </cell>
          <cell r="BR383" t="str">
            <v>PS</v>
          </cell>
          <cell r="BS383" t="str">
            <v>GRUPPO PSA (Citroen-Peugeot)</v>
          </cell>
          <cell r="BT383">
            <v>20060501</v>
          </cell>
          <cell r="BU383">
            <v>20060531</v>
          </cell>
          <cell r="BV383" t="str">
            <v>86276C</v>
          </cell>
        </row>
        <row r="384">
          <cell r="A384" t="str">
            <v>00</v>
          </cell>
          <cell r="B384" t="str">
            <v>00</v>
          </cell>
          <cell r="C384" t="str">
            <v>04</v>
          </cell>
          <cell r="D384" t="str">
            <v>CE0035</v>
          </cell>
          <cell r="E384" t="str">
            <v>PEUGEOT CITROEN AUTOMOBILES S.A.</v>
          </cell>
          <cell r="F384" t="str">
            <v>CE0035E</v>
          </cell>
          <cell r="G384" t="str">
            <v>PEUGEOT SOCHAUX MAG T2/PL/AT</v>
          </cell>
          <cell r="H384" t="str">
            <v>9600410680</v>
          </cell>
          <cell r="I384" t="str">
            <v>PIASTRA ESTENSIONE SUP.DX</v>
          </cell>
          <cell r="J384" t="str">
            <v>NR</v>
          </cell>
          <cell r="K384" t="str">
            <v>607</v>
          </cell>
          <cell r="L384" t="str">
            <v>PEUGEOT 607 (Z8-Z9)</v>
          </cell>
          <cell r="M384" t="str">
            <v>0020-FATTU</v>
          </cell>
          <cell r="N384" t="str">
            <v>MER</v>
          </cell>
          <cell r="O384">
            <v>1.9590000000000001</v>
          </cell>
          <cell r="P384">
            <v>1000</v>
          </cell>
          <cell r="Q384">
            <v>1959</v>
          </cell>
          <cell r="R384">
            <v>1.9590000000000001</v>
          </cell>
          <cell r="S384">
            <v>1.9590000000000001</v>
          </cell>
          <cell r="T384">
            <v>0</v>
          </cell>
          <cell r="U384">
            <v>0</v>
          </cell>
          <cell r="W384">
            <v>0.88786900000000002</v>
          </cell>
          <cell r="Y384">
            <v>0</v>
          </cell>
          <cell r="AA384">
            <v>5.3272E-2</v>
          </cell>
          <cell r="AC384">
            <v>0.62</v>
          </cell>
          <cell r="AE384">
            <v>3.7199999999999997E-2</v>
          </cell>
          <cell r="AG384">
            <v>0</v>
          </cell>
          <cell r="AI384">
            <v>0</v>
          </cell>
          <cell r="AK384">
            <v>0</v>
          </cell>
          <cell r="AM384">
            <v>0</v>
          </cell>
          <cell r="AO384">
            <v>3.1966000000000001E-2</v>
          </cell>
          <cell r="AQ384">
            <v>0</v>
          </cell>
          <cell r="AS384">
            <v>0</v>
          </cell>
          <cell r="AU384">
            <v>0</v>
          </cell>
          <cell r="AW384">
            <v>0</v>
          </cell>
          <cell r="AY384">
            <v>0</v>
          </cell>
          <cell r="BA384">
            <v>-0.13650000000000001</v>
          </cell>
          <cell r="BC384">
            <v>0</v>
          </cell>
          <cell r="BE384">
            <v>0</v>
          </cell>
          <cell r="BG384">
            <v>0</v>
          </cell>
          <cell r="BI384">
            <v>0</v>
          </cell>
          <cell r="BK384">
            <v>0</v>
          </cell>
          <cell r="BM384">
            <v>0</v>
          </cell>
          <cell r="BO384">
            <v>0</v>
          </cell>
          <cell r="BQ384">
            <v>0</v>
          </cell>
          <cell r="BR384" t="str">
            <v>PS</v>
          </cell>
          <cell r="BS384" t="str">
            <v>GRUPPO PSA (Citroen-Peugeot)</v>
          </cell>
          <cell r="BT384">
            <v>20060501</v>
          </cell>
          <cell r="BU384">
            <v>20060531</v>
          </cell>
          <cell r="BV384" t="str">
            <v>86276C</v>
          </cell>
        </row>
        <row r="385">
          <cell r="A385" t="str">
            <v>00</v>
          </cell>
          <cell r="B385" t="str">
            <v>00</v>
          </cell>
          <cell r="C385" t="str">
            <v>04</v>
          </cell>
          <cell r="D385" t="str">
            <v>CE0035</v>
          </cell>
          <cell r="E385" t="str">
            <v>PEUGEOT CITROEN AUTOMOBILES S.A.</v>
          </cell>
          <cell r="F385" t="str">
            <v>CE0035E</v>
          </cell>
          <cell r="G385" t="str">
            <v>PEUGEOT SOCHAUX MAG T2/PL/AT</v>
          </cell>
          <cell r="H385" t="str">
            <v>9600410780</v>
          </cell>
          <cell r="I385" t="str">
            <v>PIASTRA ESTENSIONE SUP. SX</v>
          </cell>
          <cell r="J385" t="str">
            <v>NR</v>
          </cell>
          <cell r="K385" t="str">
            <v>607</v>
          </cell>
          <cell r="L385" t="str">
            <v>PEUGEOT 607 (Z8-Z9)</v>
          </cell>
          <cell r="M385" t="str">
            <v>0020-FATTU</v>
          </cell>
          <cell r="N385" t="str">
            <v>MER</v>
          </cell>
          <cell r="O385">
            <v>1.9590000000000001</v>
          </cell>
          <cell r="P385">
            <v>1000</v>
          </cell>
          <cell r="Q385">
            <v>1959</v>
          </cell>
          <cell r="R385">
            <v>1.9590000000000001</v>
          </cell>
          <cell r="S385">
            <v>1.9590000000000001</v>
          </cell>
          <cell r="T385">
            <v>0</v>
          </cell>
          <cell r="U385">
            <v>0</v>
          </cell>
          <cell r="W385">
            <v>0.88786900000000002</v>
          </cell>
          <cell r="Y385">
            <v>0</v>
          </cell>
          <cell r="AA385">
            <v>5.3272E-2</v>
          </cell>
          <cell r="AC385">
            <v>0.62</v>
          </cell>
          <cell r="AE385">
            <v>3.7199999999999997E-2</v>
          </cell>
          <cell r="AG385">
            <v>0</v>
          </cell>
          <cell r="AI385">
            <v>0</v>
          </cell>
          <cell r="AK385">
            <v>0</v>
          </cell>
          <cell r="AM385">
            <v>0</v>
          </cell>
          <cell r="AO385">
            <v>3.1966000000000001E-2</v>
          </cell>
          <cell r="AQ385">
            <v>0</v>
          </cell>
          <cell r="AS385">
            <v>0</v>
          </cell>
          <cell r="AU385">
            <v>0</v>
          </cell>
          <cell r="AW385">
            <v>0</v>
          </cell>
          <cell r="AY385">
            <v>0</v>
          </cell>
          <cell r="BA385">
            <v>-0.13650000000000001</v>
          </cell>
          <cell r="BC385">
            <v>0</v>
          </cell>
          <cell r="BE385">
            <v>0</v>
          </cell>
          <cell r="BG385">
            <v>0</v>
          </cell>
          <cell r="BI385">
            <v>0</v>
          </cell>
          <cell r="BK385">
            <v>0</v>
          </cell>
          <cell r="BM385">
            <v>0</v>
          </cell>
          <cell r="BO385">
            <v>0</v>
          </cell>
          <cell r="BQ385">
            <v>0</v>
          </cell>
          <cell r="BR385" t="str">
            <v>PS</v>
          </cell>
          <cell r="BS385" t="str">
            <v>GRUPPO PSA (Citroen-Peugeot)</v>
          </cell>
          <cell r="BT385">
            <v>20060501</v>
          </cell>
          <cell r="BU385">
            <v>20060531</v>
          </cell>
          <cell r="BV385" t="str">
            <v>86276C</v>
          </cell>
        </row>
        <row r="386">
          <cell r="A386" t="str">
            <v>00</v>
          </cell>
          <cell r="B386" t="str">
            <v>00</v>
          </cell>
          <cell r="C386" t="str">
            <v>04</v>
          </cell>
          <cell r="D386" t="str">
            <v>CE0035</v>
          </cell>
          <cell r="E386" t="str">
            <v>PEUGEOT CITROEN AUTOMOBILES S.A.</v>
          </cell>
          <cell r="F386" t="str">
            <v>CE0035E</v>
          </cell>
          <cell r="G386" t="str">
            <v>PEUGEOT SOCHAUX MAG T2/PL/AT</v>
          </cell>
          <cell r="H386" t="str">
            <v>9600411280</v>
          </cell>
          <cell r="I386" t="str">
            <v>RINFORZO DESTRO</v>
          </cell>
          <cell r="J386" t="str">
            <v>NR</v>
          </cell>
          <cell r="K386" t="str">
            <v>607</v>
          </cell>
          <cell r="L386" t="str">
            <v>PEUGEOT 607 (Z8-Z9)</v>
          </cell>
          <cell r="M386" t="str">
            <v>0020-FATTU</v>
          </cell>
          <cell r="N386" t="str">
            <v>MER</v>
          </cell>
          <cell r="O386">
            <v>1.516</v>
          </cell>
          <cell r="P386">
            <v>800</v>
          </cell>
          <cell r="Q386">
            <v>1212.8</v>
          </cell>
          <cell r="R386">
            <v>1.516</v>
          </cell>
          <cell r="S386">
            <v>1.516</v>
          </cell>
          <cell r="T386">
            <v>0</v>
          </cell>
          <cell r="U386">
            <v>0</v>
          </cell>
          <cell r="W386">
            <v>0.491317</v>
          </cell>
          <cell r="Y386">
            <v>0</v>
          </cell>
          <cell r="AA386">
            <v>2.9479000000000002E-2</v>
          </cell>
          <cell r="AC386">
            <v>0.28000000000000003</v>
          </cell>
          <cell r="AE386">
            <v>1.6799999999999999E-2</v>
          </cell>
          <cell r="AG386">
            <v>0</v>
          </cell>
          <cell r="AI386">
            <v>0</v>
          </cell>
          <cell r="AK386">
            <v>0</v>
          </cell>
          <cell r="AM386">
            <v>0</v>
          </cell>
          <cell r="AO386">
            <v>1.6351000000000001E-2</v>
          </cell>
          <cell r="AQ386">
            <v>0</v>
          </cell>
          <cell r="AS386">
            <v>0</v>
          </cell>
          <cell r="AU386">
            <v>0</v>
          </cell>
          <cell r="AW386">
            <v>0</v>
          </cell>
          <cell r="AY386">
            <v>0</v>
          </cell>
          <cell r="BA386">
            <v>-8.7499999999999994E-2</v>
          </cell>
          <cell r="BC386">
            <v>0</v>
          </cell>
          <cell r="BE386">
            <v>0</v>
          </cell>
          <cell r="BG386">
            <v>0</v>
          </cell>
          <cell r="BI386">
            <v>0</v>
          </cell>
          <cell r="BK386">
            <v>0</v>
          </cell>
          <cell r="BM386">
            <v>0</v>
          </cell>
          <cell r="BO386">
            <v>0</v>
          </cell>
          <cell r="BQ386">
            <v>0</v>
          </cell>
          <cell r="BR386" t="str">
            <v>PS</v>
          </cell>
          <cell r="BS386" t="str">
            <v>GRUPPO PSA (Citroen-Peugeot)</v>
          </cell>
          <cell r="BT386">
            <v>20060501</v>
          </cell>
          <cell r="BU386">
            <v>20060531</v>
          </cell>
          <cell r="BV386" t="str">
            <v>86276C</v>
          </cell>
        </row>
        <row r="387">
          <cell r="A387" t="str">
            <v>00</v>
          </cell>
          <cell r="B387" t="str">
            <v>00</v>
          </cell>
          <cell r="C387" t="str">
            <v>04</v>
          </cell>
          <cell r="D387" t="str">
            <v>CE0035</v>
          </cell>
          <cell r="E387" t="str">
            <v>PEUGEOT CITROEN AUTOMOBILES S.A.</v>
          </cell>
          <cell r="F387" t="str">
            <v>CE0035E</v>
          </cell>
          <cell r="G387" t="str">
            <v>PEUGEOT SOCHAUX MAG T2/PL/AT</v>
          </cell>
          <cell r="H387" t="str">
            <v>9600411380</v>
          </cell>
          <cell r="I387" t="str">
            <v>RINFORZO SINISTRO</v>
          </cell>
          <cell r="J387" t="str">
            <v>NR</v>
          </cell>
          <cell r="K387" t="str">
            <v>607</v>
          </cell>
          <cell r="L387" t="str">
            <v>PEUGEOT 607 (Z8-Z9)</v>
          </cell>
          <cell r="M387" t="str">
            <v>0020-FATTU</v>
          </cell>
          <cell r="N387" t="str">
            <v>MER</v>
          </cell>
          <cell r="O387">
            <v>1.516</v>
          </cell>
          <cell r="P387">
            <v>800</v>
          </cell>
          <cell r="Q387">
            <v>1212.8</v>
          </cell>
          <cell r="R387">
            <v>1.516</v>
          </cell>
          <cell r="S387">
            <v>1.516</v>
          </cell>
          <cell r="T387">
            <v>0</v>
          </cell>
          <cell r="U387">
            <v>0</v>
          </cell>
          <cell r="W387">
            <v>0.491317</v>
          </cell>
          <cell r="Y387">
            <v>0</v>
          </cell>
          <cell r="AA387">
            <v>2.9479000000000002E-2</v>
          </cell>
          <cell r="AC387">
            <v>0.28000000000000003</v>
          </cell>
          <cell r="AE387">
            <v>1.6799999999999999E-2</v>
          </cell>
          <cell r="AG387">
            <v>0</v>
          </cell>
          <cell r="AI387">
            <v>0</v>
          </cell>
          <cell r="AK387">
            <v>0</v>
          </cell>
          <cell r="AM387">
            <v>0</v>
          </cell>
          <cell r="AO387">
            <v>1.6351000000000001E-2</v>
          </cell>
          <cell r="AQ387">
            <v>0</v>
          </cell>
          <cell r="AS387">
            <v>0</v>
          </cell>
          <cell r="AU387">
            <v>0</v>
          </cell>
          <cell r="AW387">
            <v>0</v>
          </cell>
          <cell r="AY387">
            <v>0</v>
          </cell>
          <cell r="BA387">
            <v>-8.7499999999999994E-2</v>
          </cell>
          <cell r="BC387">
            <v>0</v>
          </cell>
          <cell r="BE387">
            <v>0</v>
          </cell>
          <cell r="BG387">
            <v>0</v>
          </cell>
          <cell r="BI387">
            <v>0</v>
          </cell>
          <cell r="BK387">
            <v>0</v>
          </cell>
          <cell r="BM387">
            <v>0</v>
          </cell>
          <cell r="BO387">
            <v>0</v>
          </cell>
          <cell r="BQ387">
            <v>0</v>
          </cell>
          <cell r="BR387" t="str">
            <v>PS</v>
          </cell>
          <cell r="BS387" t="str">
            <v>GRUPPO PSA (Citroen-Peugeot)</v>
          </cell>
          <cell r="BT387">
            <v>20060501</v>
          </cell>
          <cell r="BU387">
            <v>20060531</v>
          </cell>
          <cell r="BV387" t="str">
            <v>86276C</v>
          </cell>
        </row>
        <row r="388">
          <cell r="A388" t="str">
            <v>00</v>
          </cell>
          <cell r="B388" t="str">
            <v>00</v>
          </cell>
          <cell r="C388" t="str">
            <v>04</v>
          </cell>
          <cell r="D388" t="str">
            <v>CE0035</v>
          </cell>
          <cell r="E388" t="str">
            <v>PEUGEOT CITROEN AUTOMOBILES S.A.</v>
          </cell>
          <cell r="F388" t="str">
            <v>CE0035E</v>
          </cell>
          <cell r="G388" t="str">
            <v>PEUGEOT SOCHAUX MAG T2/PL/AT</v>
          </cell>
          <cell r="H388" t="str">
            <v>9626802280</v>
          </cell>
          <cell r="I388" t="str">
            <v>RINFORZO TRAVERSA</v>
          </cell>
          <cell r="J388" t="str">
            <v>NR</v>
          </cell>
          <cell r="K388" t="str">
            <v>607</v>
          </cell>
          <cell r="L388" t="str">
            <v>PEUGEOT 607 (Z8-Z9)</v>
          </cell>
          <cell r="M388" t="str">
            <v>0020-FATTU</v>
          </cell>
          <cell r="N388" t="str">
            <v>MER</v>
          </cell>
          <cell r="O388">
            <v>0.41499999999999998</v>
          </cell>
          <cell r="P388">
            <v>2000</v>
          </cell>
          <cell r="Q388">
            <v>830</v>
          </cell>
          <cell r="R388">
            <v>0.41499999999999998</v>
          </cell>
          <cell r="S388">
            <v>0.41499999999999998</v>
          </cell>
          <cell r="T388">
            <v>0</v>
          </cell>
          <cell r="U388">
            <v>0</v>
          </cell>
          <cell r="W388">
            <v>9.4958000000000001E-2</v>
          </cell>
          <cell r="Y388">
            <v>0</v>
          </cell>
          <cell r="AA388">
            <v>5.6969999999999998E-3</v>
          </cell>
          <cell r="AC388">
            <v>0.18099999999999999</v>
          </cell>
          <cell r="AE388">
            <v>1.086E-2</v>
          </cell>
          <cell r="AG388">
            <v>0</v>
          </cell>
          <cell r="AI388">
            <v>0</v>
          </cell>
          <cell r="AK388">
            <v>0</v>
          </cell>
          <cell r="AM388">
            <v>0</v>
          </cell>
          <cell r="AO388">
            <v>5.8500000000000002E-3</v>
          </cell>
          <cell r="AQ388">
            <v>0</v>
          </cell>
          <cell r="AS388">
            <v>0</v>
          </cell>
          <cell r="AU388">
            <v>0</v>
          </cell>
          <cell r="AW388">
            <v>0</v>
          </cell>
          <cell r="AY388">
            <v>0</v>
          </cell>
          <cell r="BA388">
            <v>-1.1724999999999999E-2</v>
          </cell>
          <cell r="BC388">
            <v>0</v>
          </cell>
          <cell r="BE388">
            <v>0</v>
          </cell>
          <cell r="BG388">
            <v>0</v>
          </cell>
          <cell r="BI388">
            <v>0</v>
          </cell>
          <cell r="BK388">
            <v>0</v>
          </cell>
          <cell r="BM388">
            <v>0</v>
          </cell>
          <cell r="BO388">
            <v>0</v>
          </cell>
          <cell r="BQ388">
            <v>0</v>
          </cell>
          <cell r="BR388" t="str">
            <v>PS</v>
          </cell>
          <cell r="BS388" t="str">
            <v>GRUPPO PSA (Citroen-Peugeot)</v>
          </cell>
          <cell r="BT388">
            <v>20060501</v>
          </cell>
          <cell r="BU388">
            <v>20060531</v>
          </cell>
          <cell r="BV388" t="str">
            <v>86276C</v>
          </cell>
        </row>
        <row r="389">
          <cell r="A389" t="str">
            <v>00</v>
          </cell>
          <cell r="B389" t="str">
            <v>00</v>
          </cell>
          <cell r="C389" t="str">
            <v>04</v>
          </cell>
          <cell r="D389" t="str">
            <v>CE0035</v>
          </cell>
          <cell r="E389" t="str">
            <v>PEUGEOT CITROEN AUTOMOBILES S.A.</v>
          </cell>
          <cell r="F389" t="str">
            <v>CE0035E</v>
          </cell>
          <cell r="G389" t="str">
            <v>PEUGEOT SOCHAUX MAG T2/PL/AT</v>
          </cell>
          <cell r="H389" t="str">
            <v>9627249780</v>
          </cell>
          <cell r="I389" t="str">
            <v>RINFORZO BRANCARDO ANT. SX</v>
          </cell>
          <cell r="J389" t="str">
            <v>NR</v>
          </cell>
          <cell r="K389" t="str">
            <v>406</v>
          </cell>
          <cell r="L389" t="str">
            <v>PEUGEOT 406</v>
          </cell>
          <cell r="M389" t="str">
            <v>0020-FATTU</v>
          </cell>
          <cell r="N389" t="str">
            <v>MER</v>
          </cell>
          <cell r="O389">
            <v>1.752</v>
          </cell>
          <cell r="P389">
            <v>260</v>
          </cell>
          <cell r="Q389">
            <v>455.52</v>
          </cell>
          <cell r="R389">
            <v>1.752</v>
          </cell>
          <cell r="S389">
            <v>1.752</v>
          </cell>
          <cell r="T389">
            <v>0</v>
          </cell>
          <cell r="U389">
            <v>0</v>
          </cell>
          <cell r="W389">
            <v>1.8732500000000001</v>
          </cell>
          <cell r="Y389">
            <v>0</v>
          </cell>
          <cell r="AA389">
            <v>0.11239499999999999</v>
          </cell>
          <cell r="AC389">
            <v>0</v>
          </cell>
          <cell r="AE389">
            <v>0</v>
          </cell>
          <cell r="AG389">
            <v>0.17154700000000001</v>
          </cell>
          <cell r="AI389">
            <v>0.55131699999999995</v>
          </cell>
          <cell r="AK389">
            <v>1.0524990000000001</v>
          </cell>
          <cell r="AM389">
            <v>1.3410869999999999</v>
          </cell>
          <cell r="AO389">
            <v>0.10204100000000001</v>
          </cell>
          <cell r="AQ389">
            <v>0</v>
          </cell>
          <cell r="AS389">
            <v>0</v>
          </cell>
          <cell r="AU389">
            <v>0</v>
          </cell>
          <cell r="AW389">
            <v>0</v>
          </cell>
          <cell r="AY389">
            <v>0</v>
          </cell>
          <cell r="BA389">
            <v>-0.26687499999999997</v>
          </cell>
          <cell r="BC389">
            <v>0</v>
          </cell>
          <cell r="BE389">
            <v>0</v>
          </cell>
          <cell r="BG389">
            <v>0</v>
          </cell>
          <cell r="BI389">
            <v>0</v>
          </cell>
          <cell r="BK389">
            <v>0</v>
          </cell>
          <cell r="BM389">
            <v>0</v>
          </cell>
          <cell r="BO389">
            <v>0</v>
          </cell>
          <cell r="BQ389">
            <v>0</v>
          </cell>
          <cell r="BR389" t="str">
            <v>PS</v>
          </cell>
          <cell r="BS389" t="str">
            <v>GRUPPO PSA (Citroen-Peugeot)</v>
          </cell>
          <cell r="BT389">
            <v>20060501</v>
          </cell>
          <cell r="BU389">
            <v>20060531</v>
          </cell>
          <cell r="BV389" t="str">
            <v>86276C</v>
          </cell>
          <cell r="BW389" t="str">
            <v>2810</v>
          </cell>
          <cell r="BX389" t="str">
            <v>Stampaggio - produz. (dir/ind/imp)</v>
          </cell>
        </row>
        <row r="390">
          <cell r="A390" t="str">
            <v>00</v>
          </cell>
          <cell r="B390" t="str">
            <v>00</v>
          </cell>
          <cell r="C390" t="str">
            <v>04</v>
          </cell>
          <cell r="D390" t="str">
            <v>CE0035</v>
          </cell>
          <cell r="E390" t="str">
            <v>PEUGEOT CITROEN AUTOMOBILES S.A.</v>
          </cell>
          <cell r="F390" t="str">
            <v>CE0035E</v>
          </cell>
          <cell r="G390" t="str">
            <v>PEUGEOT SOCHAUX MAG T2/PL/AT</v>
          </cell>
          <cell r="H390" t="str">
            <v>9631585180</v>
          </cell>
          <cell r="I390" t="str">
            <v>RINFORZO INF. BRANCARDO SX.</v>
          </cell>
          <cell r="J390" t="str">
            <v>NR</v>
          </cell>
          <cell r="K390" t="str">
            <v>607</v>
          </cell>
          <cell r="L390" t="str">
            <v>PEUGEOT 607 (Z8-Z9)</v>
          </cell>
          <cell r="M390" t="str">
            <v>0020-FATTU</v>
          </cell>
          <cell r="N390" t="str">
            <v>MER</v>
          </cell>
          <cell r="O390">
            <v>0.63800000000000001</v>
          </cell>
          <cell r="P390">
            <v>900</v>
          </cell>
          <cell r="Q390">
            <v>574.20000000000005</v>
          </cell>
          <cell r="R390">
            <v>0.63800000000000001</v>
          </cell>
          <cell r="S390">
            <v>0.63800000000000001</v>
          </cell>
          <cell r="T390">
            <v>0</v>
          </cell>
          <cell r="U390">
            <v>0</v>
          </cell>
          <cell r="W390">
            <v>0.439276</v>
          </cell>
          <cell r="Y390">
            <v>0</v>
          </cell>
          <cell r="AA390">
            <v>2.6356000000000001E-2</v>
          </cell>
          <cell r="AC390">
            <v>0.49099999999999999</v>
          </cell>
          <cell r="AE390">
            <v>2.946E-2</v>
          </cell>
          <cell r="AG390">
            <v>0</v>
          </cell>
          <cell r="AI390">
            <v>0</v>
          </cell>
          <cell r="AK390">
            <v>0</v>
          </cell>
          <cell r="AM390">
            <v>0</v>
          </cell>
          <cell r="AO390">
            <v>1.9720999999999999E-2</v>
          </cell>
          <cell r="AQ390">
            <v>0</v>
          </cell>
          <cell r="AS390">
            <v>0</v>
          </cell>
          <cell r="AU390">
            <v>0</v>
          </cell>
          <cell r="AW390">
            <v>0</v>
          </cell>
          <cell r="AY390">
            <v>0</v>
          </cell>
          <cell r="BA390">
            <v>-1.2775E-2</v>
          </cell>
          <cell r="BC390">
            <v>0</v>
          </cell>
          <cell r="BE390">
            <v>0</v>
          </cell>
          <cell r="BG390">
            <v>0</v>
          </cell>
          <cell r="BI390">
            <v>0</v>
          </cell>
          <cell r="BK390">
            <v>0</v>
          </cell>
          <cell r="BM390">
            <v>0</v>
          </cell>
          <cell r="BO390">
            <v>0</v>
          </cell>
          <cell r="BQ390">
            <v>0</v>
          </cell>
          <cell r="BR390" t="str">
            <v>PS</v>
          </cell>
          <cell r="BS390" t="str">
            <v>GRUPPO PSA (Citroen-Peugeot)</v>
          </cell>
          <cell r="BT390">
            <v>20060501</v>
          </cell>
          <cell r="BU390">
            <v>20060531</v>
          </cell>
          <cell r="BV390" t="str">
            <v>86276C</v>
          </cell>
        </row>
        <row r="391">
          <cell r="A391" t="str">
            <v>00</v>
          </cell>
          <cell r="B391" t="str">
            <v>00</v>
          </cell>
          <cell r="C391" t="str">
            <v>04</v>
          </cell>
          <cell r="D391" t="str">
            <v>CE0035</v>
          </cell>
          <cell r="E391" t="str">
            <v>PEUGEOT CITROEN AUTOMOBILES S.A.</v>
          </cell>
          <cell r="F391" t="str">
            <v>CE0035E</v>
          </cell>
          <cell r="G391" t="str">
            <v>PEUGEOT SOCHAUX MAG T2/PL/AT</v>
          </cell>
          <cell r="H391" t="str">
            <v>9631585280</v>
          </cell>
          <cell r="I391" t="str">
            <v>RINFORZO INF. BRANCARDO DX.</v>
          </cell>
          <cell r="J391" t="str">
            <v>NR</v>
          </cell>
          <cell r="K391" t="str">
            <v>607</v>
          </cell>
          <cell r="L391" t="str">
            <v>PEUGEOT 607 (Z8-Z9)</v>
          </cell>
          <cell r="M391" t="str">
            <v>0020-FATTU</v>
          </cell>
          <cell r="N391" t="str">
            <v>MER</v>
          </cell>
          <cell r="O391">
            <v>0.63800000000000001</v>
          </cell>
          <cell r="P391">
            <v>900</v>
          </cell>
          <cell r="Q391">
            <v>574.20000000000005</v>
          </cell>
          <cell r="R391">
            <v>0.63800000000000001</v>
          </cell>
          <cell r="S391">
            <v>0.63800000000000001</v>
          </cell>
          <cell r="T391">
            <v>0</v>
          </cell>
          <cell r="U391">
            <v>0</v>
          </cell>
          <cell r="W391">
            <v>0.439276</v>
          </cell>
          <cell r="Y391">
            <v>0</v>
          </cell>
          <cell r="AA391">
            <v>2.6356000000000001E-2</v>
          </cell>
          <cell r="AC391">
            <v>0.49099999999999999</v>
          </cell>
          <cell r="AE391">
            <v>2.946E-2</v>
          </cell>
          <cell r="AG391">
            <v>0</v>
          </cell>
          <cell r="AI391">
            <v>0</v>
          </cell>
          <cell r="AK391">
            <v>0</v>
          </cell>
          <cell r="AM391">
            <v>0</v>
          </cell>
          <cell r="AO391">
            <v>1.9720999999999999E-2</v>
          </cell>
          <cell r="AQ391">
            <v>0</v>
          </cell>
          <cell r="AS391">
            <v>0</v>
          </cell>
          <cell r="AU391">
            <v>0</v>
          </cell>
          <cell r="AW391">
            <v>0</v>
          </cell>
          <cell r="AY391">
            <v>0</v>
          </cell>
          <cell r="BA391">
            <v>-1.2775E-2</v>
          </cell>
          <cell r="BC391">
            <v>0</v>
          </cell>
          <cell r="BE391">
            <v>0</v>
          </cell>
          <cell r="BG391">
            <v>0</v>
          </cell>
          <cell r="BI391">
            <v>0</v>
          </cell>
          <cell r="BK391">
            <v>0</v>
          </cell>
          <cell r="BM391">
            <v>0</v>
          </cell>
          <cell r="BO391">
            <v>0</v>
          </cell>
          <cell r="BQ391">
            <v>0</v>
          </cell>
          <cell r="BR391" t="str">
            <v>PS</v>
          </cell>
          <cell r="BS391" t="str">
            <v>GRUPPO PSA (Citroen-Peugeot)</v>
          </cell>
          <cell r="BT391">
            <v>20060501</v>
          </cell>
          <cell r="BU391">
            <v>20060531</v>
          </cell>
          <cell r="BV391" t="str">
            <v>86276C</v>
          </cell>
        </row>
        <row r="392">
          <cell r="A392" t="str">
            <v>00</v>
          </cell>
          <cell r="B392" t="str">
            <v>00</v>
          </cell>
          <cell r="C392" t="str">
            <v>04</v>
          </cell>
          <cell r="D392" t="str">
            <v>CE0035</v>
          </cell>
          <cell r="E392" t="str">
            <v>PEUGEOT CITROEN AUTOMOBILES S.A.</v>
          </cell>
          <cell r="F392" t="str">
            <v>CE0035E</v>
          </cell>
          <cell r="G392" t="str">
            <v>PEUGEOT SOCHAUX MAG T2/PL/AT</v>
          </cell>
          <cell r="H392" t="str">
            <v>9631585480</v>
          </cell>
          <cell r="I392" t="str">
            <v>SUPPORTO FRENO A MANO</v>
          </cell>
          <cell r="J392" t="str">
            <v>NR</v>
          </cell>
          <cell r="K392" t="str">
            <v>607</v>
          </cell>
          <cell r="L392" t="str">
            <v>PEUGEOT 607 (Z8-Z9)</v>
          </cell>
          <cell r="M392" t="str">
            <v>0020-FATTU</v>
          </cell>
          <cell r="N392" t="str">
            <v>MER</v>
          </cell>
          <cell r="O392">
            <v>1.609</v>
          </cell>
          <cell r="P392">
            <v>1100</v>
          </cell>
          <cell r="Q392">
            <v>1769.9</v>
          </cell>
          <cell r="R392">
            <v>1.609</v>
          </cell>
          <cell r="S392">
            <v>1.609</v>
          </cell>
          <cell r="T392">
            <v>0</v>
          </cell>
          <cell r="U392">
            <v>0</v>
          </cell>
          <cell r="W392">
            <v>1.2636000000000001</v>
          </cell>
          <cell r="Y392">
            <v>0</v>
          </cell>
          <cell r="AA392">
            <v>7.5815999999999995E-2</v>
          </cell>
          <cell r="AC392">
            <v>0.3</v>
          </cell>
          <cell r="AE392">
            <v>1.7999999999999999E-2</v>
          </cell>
          <cell r="AG392">
            <v>0</v>
          </cell>
          <cell r="AI392">
            <v>0</v>
          </cell>
          <cell r="AK392">
            <v>0</v>
          </cell>
          <cell r="AM392">
            <v>0</v>
          </cell>
          <cell r="AO392">
            <v>3.3147999999999997E-2</v>
          </cell>
          <cell r="AQ392">
            <v>0</v>
          </cell>
          <cell r="AS392">
            <v>0</v>
          </cell>
          <cell r="AU392">
            <v>0</v>
          </cell>
          <cell r="AW392">
            <v>0</v>
          </cell>
          <cell r="AY392">
            <v>0</v>
          </cell>
          <cell r="BA392">
            <v>-0.21612500000000001</v>
          </cell>
          <cell r="BC392">
            <v>0</v>
          </cell>
          <cell r="BE392">
            <v>0</v>
          </cell>
          <cell r="BG392">
            <v>0</v>
          </cell>
          <cell r="BI392">
            <v>0</v>
          </cell>
          <cell r="BK392">
            <v>0</v>
          </cell>
          <cell r="BM392">
            <v>0</v>
          </cell>
          <cell r="BO392">
            <v>0</v>
          </cell>
          <cell r="BQ392">
            <v>0</v>
          </cell>
          <cell r="BR392" t="str">
            <v>PS</v>
          </cell>
          <cell r="BS392" t="str">
            <v>GRUPPO PSA (Citroen-Peugeot)</v>
          </cell>
          <cell r="BT392">
            <v>20060501</v>
          </cell>
          <cell r="BU392">
            <v>20060531</v>
          </cell>
          <cell r="BV392" t="str">
            <v>86276C</v>
          </cell>
        </row>
        <row r="393">
          <cell r="A393" t="str">
            <v>00</v>
          </cell>
          <cell r="B393" t="str">
            <v>00</v>
          </cell>
          <cell r="C393" t="str">
            <v>04</v>
          </cell>
          <cell r="D393" t="str">
            <v>CE0035</v>
          </cell>
          <cell r="E393" t="str">
            <v>PEUGEOT CITROEN AUTOMOBILES S.A.</v>
          </cell>
          <cell r="F393" t="str">
            <v>CE0035E</v>
          </cell>
          <cell r="G393" t="str">
            <v>PEUGEOT SOCHAUX MAG T2/PL/AT</v>
          </cell>
          <cell r="H393" t="str">
            <v>9632445780</v>
          </cell>
          <cell r="I393" t="str">
            <v>SUPPORTO CONNETTORE</v>
          </cell>
          <cell r="J393" t="str">
            <v>NR</v>
          </cell>
          <cell r="K393" t="str">
            <v>607</v>
          </cell>
          <cell r="L393" t="str">
            <v>PEUGEOT 607 (Z8-Z9)</v>
          </cell>
          <cell r="M393" t="str">
            <v>0020-FATTU</v>
          </cell>
          <cell r="N393" t="str">
            <v>MER</v>
          </cell>
          <cell r="O393">
            <v>0.1464</v>
          </cell>
          <cell r="P393">
            <v>800</v>
          </cell>
          <cell r="Q393">
            <v>117.12</v>
          </cell>
          <cell r="R393">
            <v>0.1464</v>
          </cell>
          <cell r="S393">
            <v>0.1464</v>
          </cell>
          <cell r="T393">
            <v>0</v>
          </cell>
          <cell r="U393">
            <v>0</v>
          </cell>
          <cell r="W393">
            <v>6.1249999999999999E-2</v>
          </cell>
          <cell r="Y393">
            <v>0</v>
          </cell>
          <cell r="AA393">
            <v>3.6749999999999999E-3</v>
          </cell>
          <cell r="AC393">
            <v>0.14499999999999999</v>
          </cell>
          <cell r="AE393">
            <v>8.6999999999999994E-3</v>
          </cell>
          <cell r="AG393">
            <v>0</v>
          </cell>
          <cell r="AI393">
            <v>0</v>
          </cell>
          <cell r="AK393">
            <v>0</v>
          </cell>
          <cell r="AM393">
            <v>0</v>
          </cell>
          <cell r="AO393">
            <v>4.372E-3</v>
          </cell>
          <cell r="AQ393">
            <v>0</v>
          </cell>
          <cell r="AS393">
            <v>0</v>
          </cell>
          <cell r="AU393">
            <v>0</v>
          </cell>
          <cell r="AW393">
            <v>0</v>
          </cell>
          <cell r="AY393">
            <v>0</v>
          </cell>
          <cell r="BA393">
            <v>-4.5500000000000002E-3</v>
          </cell>
          <cell r="BC393">
            <v>0</v>
          </cell>
          <cell r="BE393">
            <v>0</v>
          </cell>
          <cell r="BG393">
            <v>0</v>
          </cell>
          <cell r="BI393">
            <v>0</v>
          </cell>
          <cell r="BK393">
            <v>0</v>
          </cell>
          <cell r="BM393">
            <v>0</v>
          </cell>
          <cell r="BO393">
            <v>0</v>
          </cell>
          <cell r="BQ393">
            <v>0</v>
          </cell>
          <cell r="BR393" t="str">
            <v>PS</v>
          </cell>
          <cell r="BS393" t="str">
            <v>GRUPPO PSA (Citroen-Peugeot)</v>
          </cell>
          <cell r="BT393">
            <v>20060501</v>
          </cell>
          <cell r="BU393">
            <v>20060531</v>
          </cell>
          <cell r="BV393" t="str">
            <v>86276C</v>
          </cell>
        </row>
        <row r="394">
          <cell r="A394" t="str">
            <v>00</v>
          </cell>
          <cell r="B394" t="str">
            <v>00</v>
          </cell>
          <cell r="C394" t="str">
            <v>04</v>
          </cell>
          <cell r="D394" t="str">
            <v>CE0035</v>
          </cell>
          <cell r="E394" t="str">
            <v>PEUGEOT CITROEN AUTOMOBILES S.A.</v>
          </cell>
          <cell r="F394" t="str">
            <v>CE0035E</v>
          </cell>
          <cell r="G394" t="str">
            <v>PEUGEOT SOCHAUX MAG T2/PL/AT</v>
          </cell>
          <cell r="H394" t="str">
            <v>9632764180</v>
          </cell>
          <cell r="I394" t="str">
            <v>RINFORZO SUPPORTO SOSP. DX</v>
          </cell>
          <cell r="J394" t="str">
            <v>NR</v>
          </cell>
          <cell r="K394" t="str">
            <v>607</v>
          </cell>
          <cell r="L394" t="str">
            <v>PEUGEOT 607 (Z8-Z9)</v>
          </cell>
          <cell r="M394" t="str">
            <v>0020-FATTU</v>
          </cell>
          <cell r="N394" t="str">
            <v>MER</v>
          </cell>
          <cell r="O394">
            <v>3.07</v>
          </cell>
          <cell r="P394">
            <v>900</v>
          </cell>
          <cell r="Q394">
            <v>2763</v>
          </cell>
          <cell r="R394">
            <v>3.07</v>
          </cell>
          <cell r="S394">
            <v>3.07</v>
          </cell>
          <cell r="T394">
            <v>0</v>
          </cell>
          <cell r="U394">
            <v>0</v>
          </cell>
          <cell r="W394">
            <v>1.8322989999999999</v>
          </cell>
          <cell r="Y394">
            <v>0</v>
          </cell>
          <cell r="AA394">
            <v>0.10993700000000001</v>
          </cell>
          <cell r="AC394">
            <v>0</v>
          </cell>
          <cell r="AE394">
            <v>0</v>
          </cell>
          <cell r="AG394">
            <v>0.70238100000000003</v>
          </cell>
          <cell r="AI394">
            <v>0.26855699999999999</v>
          </cell>
          <cell r="AK394">
            <v>2.0140999999999999E-2</v>
          </cell>
          <cell r="AM394">
            <v>5.2678000000000003E-2</v>
          </cell>
          <cell r="AO394">
            <v>5.9719000000000001E-2</v>
          </cell>
          <cell r="AQ394">
            <v>0</v>
          </cell>
          <cell r="AS394">
            <v>0</v>
          </cell>
          <cell r="AU394">
            <v>0</v>
          </cell>
          <cell r="AW394">
            <v>0</v>
          </cell>
          <cell r="AY394">
            <v>0</v>
          </cell>
          <cell r="BA394">
            <v>-0.13650000000000001</v>
          </cell>
          <cell r="BC394">
            <v>0</v>
          </cell>
          <cell r="BE394">
            <v>0</v>
          </cell>
          <cell r="BG394">
            <v>0</v>
          </cell>
          <cell r="BI394">
            <v>0</v>
          </cell>
          <cell r="BK394">
            <v>0</v>
          </cell>
          <cell r="BM394">
            <v>0</v>
          </cell>
          <cell r="BO394">
            <v>0</v>
          </cell>
          <cell r="BQ394">
            <v>0</v>
          </cell>
          <cell r="BR394" t="str">
            <v>PS</v>
          </cell>
          <cell r="BS394" t="str">
            <v>GRUPPO PSA (Citroen-Peugeot)</v>
          </cell>
          <cell r="BT394">
            <v>20060501</v>
          </cell>
          <cell r="BU394">
            <v>20060531</v>
          </cell>
          <cell r="BV394" t="str">
            <v>86276C</v>
          </cell>
        </row>
        <row r="395">
          <cell r="A395" t="str">
            <v>00</v>
          </cell>
          <cell r="B395" t="str">
            <v>00</v>
          </cell>
          <cell r="C395" t="str">
            <v>04</v>
          </cell>
          <cell r="D395" t="str">
            <v>CE0035</v>
          </cell>
          <cell r="E395" t="str">
            <v>PEUGEOT CITROEN AUTOMOBILES S.A.</v>
          </cell>
          <cell r="F395" t="str">
            <v>CE0035E</v>
          </cell>
          <cell r="G395" t="str">
            <v>PEUGEOT SOCHAUX MAG T2/PL/AT</v>
          </cell>
          <cell r="H395" t="str">
            <v>9633217880</v>
          </cell>
          <cell r="I395" t="str">
            <v>CHIUSURA DX CRUSCOTTO</v>
          </cell>
          <cell r="J395" t="str">
            <v>NR</v>
          </cell>
          <cell r="K395" t="str">
            <v>607</v>
          </cell>
          <cell r="L395" t="str">
            <v>PEUGEOT 607 (Z8-Z9)</v>
          </cell>
          <cell r="M395" t="str">
            <v>0020-FATTU</v>
          </cell>
          <cell r="N395" t="str">
            <v>MER</v>
          </cell>
          <cell r="O395">
            <v>0.89700000000000002</v>
          </cell>
          <cell r="P395">
            <v>1200</v>
          </cell>
          <cell r="Q395">
            <v>1076.4000000000001</v>
          </cell>
          <cell r="R395">
            <v>0.89700000000000002</v>
          </cell>
          <cell r="S395">
            <v>0.89700000000000002</v>
          </cell>
          <cell r="T395">
            <v>0</v>
          </cell>
          <cell r="U395">
            <v>0</v>
          </cell>
          <cell r="W395">
            <v>0.56392399999999998</v>
          </cell>
          <cell r="Y395">
            <v>0</v>
          </cell>
          <cell r="AA395">
            <v>3.3834999999999997E-2</v>
          </cell>
          <cell r="AC395">
            <v>0.13</v>
          </cell>
          <cell r="AE395">
            <v>7.7999999999999996E-3</v>
          </cell>
          <cell r="AG395">
            <v>0</v>
          </cell>
          <cell r="AI395">
            <v>0</v>
          </cell>
          <cell r="AK395">
            <v>0</v>
          </cell>
          <cell r="AM395">
            <v>0</v>
          </cell>
          <cell r="AO395">
            <v>1.4711E-2</v>
          </cell>
          <cell r="AQ395">
            <v>0</v>
          </cell>
          <cell r="AS395">
            <v>0</v>
          </cell>
          <cell r="AU395">
            <v>0</v>
          </cell>
          <cell r="AW395">
            <v>0</v>
          </cell>
          <cell r="AY395">
            <v>0</v>
          </cell>
          <cell r="BA395">
            <v>-5.6524999999999999E-2</v>
          </cell>
          <cell r="BC395">
            <v>0</v>
          </cell>
          <cell r="BE395">
            <v>0</v>
          </cell>
          <cell r="BG395">
            <v>0</v>
          </cell>
          <cell r="BI395">
            <v>0</v>
          </cell>
          <cell r="BK395">
            <v>0</v>
          </cell>
          <cell r="BM395">
            <v>0</v>
          </cell>
          <cell r="BO395">
            <v>0</v>
          </cell>
          <cell r="BQ395">
            <v>0</v>
          </cell>
          <cell r="BR395" t="str">
            <v>PS</v>
          </cell>
          <cell r="BS395" t="str">
            <v>GRUPPO PSA (Citroen-Peugeot)</v>
          </cell>
          <cell r="BT395">
            <v>20060501</v>
          </cell>
          <cell r="BU395">
            <v>20060531</v>
          </cell>
          <cell r="BV395" t="str">
            <v>86276C</v>
          </cell>
        </row>
        <row r="396">
          <cell r="A396" t="str">
            <v>00</v>
          </cell>
          <cell r="B396" t="str">
            <v>00</v>
          </cell>
          <cell r="C396" t="str">
            <v>04</v>
          </cell>
          <cell r="D396" t="str">
            <v>CE0035</v>
          </cell>
          <cell r="E396" t="str">
            <v>PEUGEOT CITROEN AUTOMOBILES S.A.</v>
          </cell>
          <cell r="F396" t="str">
            <v>CE0035E</v>
          </cell>
          <cell r="G396" t="str">
            <v>PEUGEOT SOCHAUX MAG T2/PL/AT</v>
          </cell>
          <cell r="H396" t="str">
            <v>9633220880</v>
          </cell>
          <cell r="I396" t="str">
            <v>CHIUSURA SX CRUSCOTTO</v>
          </cell>
          <cell r="J396" t="str">
            <v>NR</v>
          </cell>
          <cell r="K396" t="str">
            <v>607</v>
          </cell>
          <cell r="L396" t="str">
            <v>PEUGEOT 607 (Z8-Z9)</v>
          </cell>
          <cell r="M396" t="str">
            <v>0020-FATTU</v>
          </cell>
          <cell r="N396" t="str">
            <v>MER</v>
          </cell>
          <cell r="O396">
            <v>0.91800000000000004</v>
          </cell>
          <cell r="P396">
            <v>600</v>
          </cell>
          <cell r="Q396">
            <v>550.79999999999995</v>
          </cell>
          <cell r="R396">
            <v>0.91800000000000004</v>
          </cell>
          <cell r="S396">
            <v>0.91800000000000004</v>
          </cell>
          <cell r="T396">
            <v>0</v>
          </cell>
          <cell r="U396">
            <v>0</v>
          </cell>
          <cell r="W396">
            <v>0.56392399999999998</v>
          </cell>
          <cell r="Y396">
            <v>0</v>
          </cell>
          <cell r="AA396">
            <v>3.3834999999999997E-2</v>
          </cell>
          <cell r="AC396">
            <v>0.13</v>
          </cell>
          <cell r="AE396">
            <v>7.7999999999999996E-3</v>
          </cell>
          <cell r="AG396">
            <v>0</v>
          </cell>
          <cell r="AI396">
            <v>0</v>
          </cell>
          <cell r="AK396">
            <v>0</v>
          </cell>
          <cell r="AM396">
            <v>0</v>
          </cell>
          <cell r="AO396">
            <v>1.4711E-2</v>
          </cell>
          <cell r="AQ396">
            <v>0</v>
          </cell>
          <cell r="AS396">
            <v>0</v>
          </cell>
          <cell r="AU396">
            <v>0</v>
          </cell>
          <cell r="AW396">
            <v>0</v>
          </cell>
          <cell r="AY396">
            <v>0</v>
          </cell>
          <cell r="BA396">
            <v>-5.6524999999999999E-2</v>
          </cell>
          <cell r="BC396">
            <v>0</v>
          </cell>
          <cell r="BE396">
            <v>0</v>
          </cell>
          <cell r="BG396">
            <v>0</v>
          </cell>
          <cell r="BI396">
            <v>0</v>
          </cell>
          <cell r="BK396">
            <v>0</v>
          </cell>
          <cell r="BM396">
            <v>0</v>
          </cell>
          <cell r="BO396">
            <v>0</v>
          </cell>
          <cell r="BQ396">
            <v>0</v>
          </cell>
          <cell r="BR396" t="str">
            <v>PS</v>
          </cell>
          <cell r="BS396" t="str">
            <v>GRUPPO PSA (Citroen-Peugeot)</v>
          </cell>
          <cell r="BT396">
            <v>20060501</v>
          </cell>
          <cell r="BU396">
            <v>20060531</v>
          </cell>
          <cell r="BV396" t="str">
            <v>86276C</v>
          </cell>
        </row>
        <row r="397">
          <cell r="A397" t="str">
            <v>00</v>
          </cell>
          <cell r="B397" t="str">
            <v>00</v>
          </cell>
          <cell r="C397" t="str">
            <v>04</v>
          </cell>
          <cell r="D397" t="str">
            <v>CE0035</v>
          </cell>
          <cell r="E397" t="str">
            <v>PEUGEOT CITROEN AUTOMOBILES S.A.</v>
          </cell>
          <cell r="F397" t="str">
            <v>CE0035E</v>
          </cell>
          <cell r="G397" t="str">
            <v>PEUGEOT SOCHAUX MAG T2/PL/AT</v>
          </cell>
          <cell r="H397" t="str">
            <v>9633601180</v>
          </cell>
          <cell r="I397" t="str">
            <v>COLLEGAMENTO BRACCIO INF.SX</v>
          </cell>
          <cell r="J397" t="str">
            <v>NR</v>
          </cell>
          <cell r="K397" t="str">
            <v>607</v>
          </cell>
          <cell r="L397" t="str">
            <v>PEUGEOT 607 (Z8-Z9)</v>
          </cell>
          <cell r="M397" t="str">
            <v>0020-FATTU</v>
          </cell>
          <cell r="N397" t="str">
            <v>MER</v>
          </cell>
          <cell r="O397">
            <v>1.3169999999999999</v>
          </cell>
          <cell r="P397">
            <v>900</v>
          </cell>
          <cell r="Q397">
            <v>1185.3</v>
          </cell>
          <cell r="R397">
            <v>1.3169999999999999</v>
          </cell>
          <cell r="S397">
            <v>1.3169999999999999</v>
          </cell>
          <cell r="T397">
            <v>0</v>
          </cell>
          <cell r="U397">
            <v>0</v>
          </cell>
          <cell r="W397">
            <v>0.29869200000000001</v>
          </cell>
          <cell r="Y397">
            <v>0</v>
          </cell>
          <cell r="AA397">
            <v>1.7920999999999999E-2</v>
          </cell>
          <cell r="AC397">
            <v>0.72299999999999998</v>
          </cell>
          <cell r="AE397">
            <v>4.3380000000000002E-2</v>
          </cell>
          <cell r="AG397">
            <v>0</v>
          </cell>
          <cell r="AI397">
            <v>0</v>
          </cell>
          <cell r="AK397">
            <v>0</v>
          </cell>
          <cell r="AM397">
            <v>0</v>
          </cell>
          <cell r="AO397">
            <v>2.1659000000000001E-2</v>
          </cell>
          <cell r="AQ397">
            <v>0</v>
          </cell>
          <cell r="AS397">
            <v>0</v>
          </cell>
          <cell r="AU397">
            <v>0</v>
          </cell>
          <cell r="AW397">
            <v>0</v>
          </cell>
          <cell r="AY397">
            <v>0</v>
          </cell>
          <cell r="BA397">
            <v>-2.9749999999999999E-2</v>
          </cell>
          <cell r="BC397">
            <v>0</v>
          </cell>
          <cell r="BE397">
            <v>0</v>
          </cell>
          <cell r="BG397">
            <v>0</v>
          </cell>
          <cell r="BI397">
            <v>0</v>
          </cell>
          <cell r="BK397">
            <v>0</v>
          </cell>
          <cell r="BM397">
            <v>0</v>
          </cell>
          <cell r="BO397">
            <v>0</v>
          </cell>
          <cell r="BQ397">
            <v>0</v>
          </cell>
          <cell r="BR397" t="str">
            <v>PS</v>
          </cell>
          <cell r="BS397" t="str">
            <v>GRUPPO PSA (Citroen-Peugeot)</v>
          </cell>
          <cell r="BT397">
            <v>20060501</v>
          </cell>
          <cell r="BU397">
            <v>20060531</v>
          </cell>
          <cell r="BV397" t="str">
            <v>86276C</v>
          </cell>
        </row>
        <row r="398">
          <cell r="A398" t="str">
            <v>00</v>
          </cell>
          <cell r="B398" t="str">
            <v>00</v>
          </cell>
          <cell r="C398" t="str">
            <v>04</v>
          </cell>
          <cell r="D398" t="str">
            <v>CE0035</v>
          </cell>
          <cell r="E398" t="str">
            <v>PEUGEOT CITROEN AUTOMOBILES S.A.</v>
          </cell>
          <cell r="F398" t="str">
            <v>CE0035E</v>
          </cell>
          <cell r="G398" t="str">
            <v>PEUGEOT SOCHAUX MAG T2/PL/AT</v>
          </cell>
          <cell r="H398" t="str">
            <v>9633997680</v>
          </cell>
          <cell r="I398" t="str">
            <v>RINFORZO DX FISS.BRACCIO POST.</v>
          </cell>
          <cell r="J398" t="str">
            <v>NR</v>
          </cell>
          <cell r="K398" t="str">
            <v>607</v>
          </cell>
          <cell r="L398" t="str">
            <v>PEUGEOT 607 (Z8-Z9)</v>
          </cell>
          <cell r="M398" t="str">
            <v>0020-FATTU</v>
          </cell>
          <cell r="N398" t="str">
            <v>MER</v>
          </cell>
          <cell r="O398">
            <v>0.70499999999999996</v>
          </cell>
          <cell r="P398">
            <v>1080</v>
          </cell>
          <cell r="Q398">
            <v>761.4</v>
          </cell>
          <cell r="R398">
            <v>0.70499999999999996</v>
          </cell>
          <cell r="S398">
            <v>0.70499999999999996</v>
          </cell>
          <cell r="T398">
            <v>0</v>
          </cell>
          <cell r="U398">
            <v>0</v>
          </cell>
          <cell r="W398">
            <v>0.42771199999999998</v>
          </cell>
          <cell r="Y398">
            <v>0</v>
          </cell>
          <cell r="AA398">
            <v>2.5662000000000001E-2</v>
          </cell>
          <cell r="AC398">
            <v>0.18099999999999999</v>
          </cell>
          <cell r="AE398">
            <v>1.086E-2</v>
          </cell>
          <cell r="AG398">
            <v>0</v>
          </cell>
          <cell r="AI398">
            <v>0</v>
          </cell>
          <cell r="AK398">
            <v>0</v>
          </cell>
          <cell r="AM398">
            <v>0</v>
          </cell>
          <cell r="AO398">
            <v>1.2904000000000001E-2</v>
          </cell>
          <cell r="AQ398">
            <v>0</v>
          </cell>
          <cell r="AS398">
            <v>0</v>
          </cell>
          <cell r="AU398">
            <v>0</v>
          </cell>
          <cell r="AW398">
            <v>0</v>
          </cell>
          <cell r="AY398">
            <v>0</v>
          </cell>
          <cell r="BA398">
            <v>-3.7275000000000003E-2</v>
          </cell>
          <cell r="BC398">
            <v>0</v>
          </cell>
          <cell r="BE398">
            <v>0</v>
          </cell>
          <cell r="BG398">
            <v>0</v>
          </cell>
          <cell r="BI398">
            <v>0</v>
          </cell>
          <cell r="BK398">
            <v>0</v>
          </cell>
          <cell r="BM398">
            <v>0</v>
          </cell>
          <cell r="BO398">
            <v>0</v>
          </cell>
          <cell r="BQ398">
            <v>0</v>
          </cell>
          <cell r="BR398" t="str">
            <v>PS</v>
          </cell>
          <cell r="BS398" t="str">
            <v>GRUPPO PSA (Citroen-Peugeot)</v>
          </cell>
          <cell r="BT398">
            <v>20060501</v>
          </cell>
          <cell r="BU398">
            <v>20060531</v>
          </cell>
          <cell r="BV398" t="str">
            <v>86276C</v>
          </cell>
        </row>
        <row r="399">
          <cell r="A399" t="str">
            <v>00</v>
          </cell>
          <cell r="B399" t="str">
            <v>00</v>
          </cell>
          <cell r="C399" t="str">
            <v>04</v>
          </cell>
          <cell r="D399" t="str">
            <v>CE0035</v>
          </cell>
          <cell r="E399" t="str">
            <v>PEUGEOT CITROEN AUTOMOBILES S.A.</v>
          </cell>
          <cell r="F399" t="str">
            <v>CE0035E</v>
          </cell>
          <cell r="G399" t="str">
            <v>PEUGEOT SOCHAUX MAG T2/PL/AT</v>
          </cell>
          <cell r="H399" t="str">
            <v>9633997780</v>
          </cell>
          <cell r="I399" t="str">
            <v>RINFORZO SX FISS.BRACCIO POST.</v>
          </cell>
          <cell r="J399" t="str">
            <v>NR</v>
          </cell>
          <cell r="K399" t="str">
            <v>607</v>
          </cell>
          <cell r="L399" t="str">
            <v>PEUGEOT 607 (Z8-Z9)</v>
          </cell>
          <cell r="M399" t="str">
            <v>0020-FATTU</v>
          </cell>
          <cell r="N399" t="str">
            <v>MER</v>
          </cell>
          <cell r="O399">
            <v>0.71299999999999997</v>
          </cell>
          <cell r="P399">
            <v>1080</v>
          </cell>
          <cell r="Q399">
            <v>770.04</v>
          </cell>
          <cell r="R399">
            <v>0.71299999999999997</v>
          </cell>
          <cell r="S399">
            <v>0.71299999999999997</v>
          </cell>
          <cell r="T399">
            <v>0</v>
          </cell>
          <cell r="U399">
            <v>0</v>
          </cell>
          <cell r="W399">
            <v>0.42771199999999998</v>
          </cell>
          <cell r="Y399">
            <v>0</v>
          </cell>
          <cell r="AA399">
            <v>2.5662000000000001E-2</v>
          </cell>
          <cell r="AC399">
            <v>0.18099999999999999</v>
          </cell>
          <cell r="AE399">
            <v>1.086E-2</v>
          </cell>
          <cell r="AG399">
            <v>0</v>
          </cell>
          <cell r="AI399">
            <v>0</v>
          </cell>
          <cell r="AK399">
            <v>0</v>
          </cell>
          <cell r="AM399">
            <v>0</v>
          </cell>
          <cell r="AO399">
            <v>1.2904000000000001E-2</v>
          </cell>
          <cell r="AQ399">
            <v>0</v>
          </cell>
          <cell r="AS399">
            <v>0</v>
          </cell>
          <cell r="AU399">
            <v>0</v>
          </cell>
          <cell r="AW399">
            <v>0</v>
          </cell>
          <cell r="AY399">
            <v>0</v>
          </cell>
          <cell r="BA399">
            <v>-3.7275000000000003E-2</v>
          </cell>
          <cell r="BC399">
            <v>0</v>
          </cell>
          <cell r="BE399">
            <v>0</v>
          </cell>
          <cell r="BG399">
            <v>0</v>
          </cell>
          <cell r="BI399">
            <v>0</v>
          </cell>
          <cell r="BK399">
            <v>0</v>
          </cell>
          <cell r="BM399">
            <v>0</v>
          </cell>
          <cell r="BO399">
            <v>0</v>
          </cell>
          <cell r="BQ399">
            <v>0</v>
          </cell>
          <cell r="BR399" t="str">
            <v>PS</v>
          </cell>
          <cell r="BS399" t="str">
            <v>GRUPPO PSA (Citroen-Peugeot)</v>
          </cell>
          <cell r="BT399">
            <v>20060501</v>
          </cell>
          <cell r="BU399">
            <v>20060531</v>
          </cell>
          <cell r="BV399" t="str">
            <v>86276C</v>
          </cell>
        </row>
        <row r="400">
          <cell r="A400" t="str">
            <v>00</v>
          </cell>
          <cell r="B400" t="str">
            <v>00</v>
          </cell>
          <cell r="C400" t="str">
            <v>04</v>
          </cell>
          <cell r="D400" t="str">
            <v>CE0035</v>
          </cell>
          <cell r="E400" t="str">
            <v>PEUGEOT CITROEN AUTOMOBILES S.A.</v>
          </cell>
          <cell r="F400" t="str">
            <v>CE0035E</v>
          </cell>
          <cell r="G400" t="str">
            <v>PEUGEOT SOCHAUX MAG T2/PL/AT</v>
          </cell>
          <cell r="H400" t="str">
            <v>9634118080</v>
          </cell>
          <cell r="I400" t="str">
            <v>PARATIA ANTERIORE</v>
          </cell>
          <cell r="J400" t="str">
            <v>NR</v>
          </cell>
          <cell r="K400" t="str">
            <v>607</v>
          </cell>
          <cell r="L400" t="str">
            <v>PEUGEOT 607 (Z8-Z9)</v>
          </cell>
          <cell r="M400" t="str">
            <v>0020-FATTU</v>
          </cell>
          <cell r="N400" t="str">
            <v>MER</v>
          </cell>
          <cell r="O400">
            <v>0.81299999999999994</v>
          </cell>
          <cell r="P400">
            <v>1000</v>
          </cell>
          <cell r="Q400">
            <v>813</v>
          </cell>
          <cell r="R400">
            <v>0.81299999999999994</v>
          </cell>
          <cell r="S400">
            <v>0.81299999999999994</v>
          </cell>
          <cell r="T400">
            <v>0</v>
          </cell>
          <cell r="U400">
            <v>0</v>
          </cell>
          <cell r="W400">
            <v>0.398702</v>
          </cell>
          <cell r="Y400">
            <v>0</v>
          </cell>
          <cell r="AA400">
            <v>2.3921999999999999E-2</v>
          </cell>
          <cell r="AC400">
            <v>0.51600000000000001</v>
          </cell>
          <cell r="AE400">
            <v>3.0960000000000001E-2</v>
          </cell>
          <cell r="AG400">
            <v>0</v>
          </cell>
          <cell r="AI400">
            <v>0</v>
          </cell>
          <cell r="AK400">
            <v>0</v>
          </cell>
          <cell r="AM400">
            <v>0</v>
          </cell>
          <cell r="AO400">
            <v>1.9390999999999999E-2</v>
          </cell>
          <cell r="AQ400">
            <v>0</v>
          </cell>
          <cell r="AS400">
            <v>0</v>
          </cell>
          <cell r="AU400">
            <v>0</v>
          </cell>
          <cell r="AW400">
            <v>0</v>
          </cell>
          <cell r="AY400">
            <v>0</v>
          </cell>
          <cell r="BA400">
            <v>-3.7275000000000003E-2</v>
          </cell>
          <cell r="BC400">
            <v>0</v>
          </cell>
          <cell r="BE400">
            <v>0</v>
          </cell>
          <cell r="BG400">
            <v>0</v>
          </cell>
          <cell r="BI400">
            <v>0</v>
          </cell>
          <cell r="BK400">
            <v>0</v>
          </cell>
          <cell r="BM400">
            <v>0</v>
          </cell>
          <cell r="BO400">
            <v>0</v>
          </cell>
          <cell r="BQ400">
            <v>0</v>
          </cell>
          <cell r="BR400" t="str">
            <v>PS</v>
          </cell>
          <cell r="BS400" t="str">
            <v>GRUPPO PSA (Citroen-Peugeot)</v>
          </cell>
          <cell r="BT400">
            <v>20060501</v>
          </cell>
          <cell r="BU400">
            <v>20060531</v>
          </cell>
          <cell r="BV400" t="str">
            <v>86276C</v>
          </cell>
        </row>
        <row r="401">
          <cell r="A401" t="str">
            <v>00</v>
          </cell>
          <cell r="B401" t="str">
            <v>00</v>
          </cell>
          <cell r="C401" t="str">
            <v>04</v>
          </cell>
          <cell r="D401" t="str">
            <v>CE0035</v>
          </cell>
          <cell r="E401" t="str">
            <v>PEUGEOT CITROEN AUTOMOBILES S.A.</v>
          </cell>
          <cell r="F401" t="str">
            <v>CE0035E</v>
          </cell>
          <cell r="G401" t="str">
            <v>PEUGEOT SOCHAUX MAG T2/PL/AT</v>
          </cell>
          <cell r="H401" t="str">
            <v>9635358780</v>
          </cell>
          <cell r="I401" t="str">
            <v>RINFORZO ANT.PASS.POST.DX</v>
          </cell>
          <cell r="J401" t="str">
            <v>NR</v>
          </cell>
          <cell r="K401" t="str">
            <v>607</v>
          </cell>
          <cell r="L401" t="str">
            <v>PEUGEOT 607 (Z8-Z9)</v>
          </cell>
          <cell r="M401" t="str">
            <v>0020-FATTU</v>
          </cell>
          <cell r="N401" t="str">
            <v>MER</v>
          </cell>
          <cell r="O401">
            <v>0.68200000000000005</v>
          </cell>
          <cell r="P401">
            <v>1200</v>
          </cell>
          <cell r="Q401">
            <v>818.4</v>
          </cell>
          <cell r="R401">
            <v>0.68200000000000005</v>
          </cell>
          <cell r="S401">
            <v>0.68200000000000005</v>
          </cell>
          <cell r="T401">
            <v>0</v>
          </cell>
          <cell r="U401">
            <v>0</v>
          </cell>
          <cell r="W401">
            <v>0.51182799999999995</v>
          </cell>
          <cell r="Y401">
            <v>0</v>
          </cell>
          <cell r="AA401">
            <v>3.0709E-2</v>
          </cell>
          <cell r="AC401">
            <v>0.11</v>
          </cell>
          <cell r="AE401">
            <v>6.6E-3</v>
          </cell>
          <cell r="AG401">
            <v>0</v>
          </cell>
          <cell r="AI401">
            <v>0</v>
          </cell>
          <cell r="AK401">
            <v>0</v>
          </cell>
          <cell r="AM401">
            <v>0</v>
          </cell>
          <cell r="AO401">
            <v>1.3181999999999999E-2</v>
          </cell>
          <cell r="AQ401">
            <v>0</v>
          </cell>
          <cell r="AS401">
            <v>0</v>
          </cell>
          <cell r="AU401">
            <v>0</v>
          </cell>
          <cell r="AW401">
            <v>0</v>
          </cell>
          <cell r="AY401">
            <v>0</v>
          </cell>
          <cell r="BA401">
            <v>-6.93E-2</v>
          </cell>
          <cell r="BC401">
            <v>0</v>
          </cell>
          <cell r="BE401">
            <v>0</v>
          </cell>
          <cell r="BG401">
            <v>0</v>
          </cell>
          <cell r="BI401">
            <v>0</v>
          </cell>
          <cell r="BK401">
            <v>0</v>
          </cell>
          <cell r="BM401">
            <v>0</v>
          </cell>
          <cell r="BO401">
            <v>0</v>
          </cell>
          <cell r="BQ401">
            <v>0</v>
          </cell>
          <cell r="BR401" t="str">
            <v>PS</v>
          </cell>
          <cell r="BS401" t="str">
            <v>GRUPPO PSA (Citroen-Peugeot)</v>
          </cell>
          <cell r="BT401">
            <v>20060501</v>
          </cell>
          <cell r="BU401">
            <v>20060531</v>
          </cell>
          <cell r="BV401" t="str">
            <v>86276C</v>
          </cell>
        </row>
        <row r="402">
          <cell r="A402" t="str">
            <v>00</v>
          </cell>
          <cell r="B402" t="str">
            <v>00</v>
          </cell>
          <cell r="C402" t="str">
            <v>04</v>
          </cell>
          <cell r="D402" t="str">
            <v>CE0035</v>
          </cell>
          <cell r="E402" t="str">
            <v>PEUGEOT CITROEN AUTOMOBILES S.A.</v>
          </cell>
          <cell r="F402" t="str">
            <v>CE0035E</v>
          </cell>
          <cell r="G402" t="str">
            <v>PEUGEOT SOCHAUX MAG T2/PL/AT</v>
          </cell>
          <cell r="H402" t="str">
            <v>9636416480</v>
          </cell>
          <cell r="I402" t="str">
            <v>PARATIA TRAVERSA POSTERIORE</v>
          </cell>
          <cell r="J402" t="str">
            <v>NR</v>
          </cell>
          <cell r="K402" t="str">
            <v>607</v>
          </cell>
          <cell r="L402" t="str">
            <v>PEUGEOT 607 (Z8-Z9)</v>
          </cell>
          <cell r="M402" t="str">
            <v>0020-FATTU</v>
          </cell>
          <cell r="N402" t="str">
            <v>MER</v>
          </cell>
          <cell r="O402">
            <v>0.1741</v>
          </cell>
          <cell r="P402">
            <v>2000</v>
          </cell>
          <cell r="Q402">
            <v>348.2</v>
          </cell>
          <cell r="R402">
            <v>0.1741</v>
          </cell>
          <cell r="S402">
            <v>0.1741</v>
          </cell>
          <cell r="T402">
            <v>0</v>
          </cell>
          <cell r="U402">
            <v>0</v>
          </cell>
          <cell r="W402">
            <v>0.12645200000000001</v>
          </cell>
          <cell r="Y402">
            <v>0</v>
          </cell>
          <cell r="AA402">
            <v>7.587E-3</v>
          </cell>
          <cell r="AC402">
            <v>0.129</v>
          </cell>
          <cell r="AE402">
            <v>7.7400000000000004E-3</v>
          </cell>
          <cell r="AG402">
            <v>0</v>
          </cell>
          <cell r="AI402">
            <v>0</v>
          </cell>
          <cell r="AK402">
            <v>0</v>
          </cell>
          <cell r="AM402">
            <v>0</v>
          </cell>
          <cell r="AO402">
            <v>5.4149999999999997E-3</v>
          </cell>
          <cell r="AQ402">
            <v>0</v>
          </cell>
          <cell r="AS402">
            <v>0</v>
          </cell>
          <cell r="AU402">
            <v>0</v>
          </cell>
          <cell r="AW402">
            <v>0</v>
          </cell>
          <cell r="AY402">
            <v>0</v>
          </cell>
          <cell r="BA402">
            <v>-1.5225000000000001E-2</v>
          </cell>
          <cell r="BC402">
            <v>0</v>
          </cell>
          <cell r="BE402">
            <v>0</v>
          </cell>
          <cell r="BG402">
            <v>0</v>
          </cell>
          <cell r="BI402">
            <v>0</v>
          </cell>
          <cell r="BK402">
            <v>0</v>
          </cell>
          <cell r="BM402">
            <v>0</v>
          </cell>
          <cell r="BO402">
            <v>0</v>
          </cell>
          <cell r="BQ402">
            <v>0</v>
          </cell>
          <cell r="BR402" t="str">
            <v>PS</v>
          </cell>
          <cell r="BS402" t="str">
            <v>GRUPPO PSA (Citroen-Peugeot)</v>
          </cell>
          <cell r="BT402">
            <v>20060501</v>
          </cell>
          <cell r="BU402">
            <v>20060531</v>
          </cell>
          <cell r="BV402" t="str">
            <v>86276C</v>
          </cell>
        </row>
        <row r="403">
          <cell r="A403" t="str">
            <v>00</v>
          </cell>
          <cell r="B403" t="str">
            <v>00</v>
          </cell>
          <cell r="C403" t="str">
            <v>04</v>
          </cell>
          <cell r="D403" t="str">
            <v>CE0035</v>
          </cell>
          <cell r="E403" t="str">
            <v>PEUGEOT CITROEN AUTOMOBILES S.A.</v>
          </cell>
          <cell r="F403" t="str">
            <v>CE0035E</v>
          </cell>
          <cell r="G403" t="str">
            <v>PEUGEOT SOCHAUX MAG T2/PL/AT</v>
          </cell>
          <cell r="H403" t="str">
            <v>9636982480</v>
          </cell>
          <cell r="I403" t="str">
            <v>RINFORZO ANTERIORE DX</v>
          </cell>
          <cell r="J403" t="str">
            <v>NR</v>
          </cell>
          <cell r="K403" t="str">
            <v>607</v>
          </cell>
          <cell r="L403" t="str">
            <v>PEUGEOT 607 (Z8-Z9)</v>
          </cell>
          <cell r="M403" t="str">
            <v>0020-FATTU</v>
          </cell>
          <cell r="N403" t="str">
            <v>MER</v>
          </cell>
          <cell r="O403">
            <v>1.407</v>
          </cell>
          <cell r="P403">
            <v>800</v>
          </cell>
          <cell r="Q403">
            <v>1125.5999999999999</v>
          </cell>
          <cell r="R403">
            <v>1.407</v>
          </cell>
          <cell r="S403">
            <v>1.407</v>
          </cell>
          <cell r="T403">
            <v>0</v>
          </cell>
          <cell r="U403">
            <v>0</v>
          </cell>
          <cell r="W403">
            <v>0.47351799999999999</v>
          </cell>
          <cell r="Y403">
            <v>0</v>
          </cell>
          <cell r="AA403">
            <v>2.8410999999999999E-2</v>
          </cell>
          <cell r="AC403">
            <v>0.39800000000000002</v>
          </cell>
          <cell r="AE403">
            <v>2.3879999999999998E-2</v>
          </cell>
          <cell r="AG403">
            <v>0</v>
          </cell>
          <cell r="AI403">
            <v>0</v>
          </cell>
          <cell r="AK403">
            <v>0</v>
          </cell>
          <cell r="AM403">
            <v>0</v>
          </cell>
          <cell r="AO403">
            <v>1.8475999999999999E-2</v>
          </cell>
          <cell r="AQ403">
            <v>0</v>
          </cell>
          <cell r="AS403">
            <v>0</v>
          </cell>
          <cell r="AU403">
            <v>0</v>
          </cell>
          <cell r="AW403">
            <v>0</v>
          </cell>
          <cell r="AY403">
            <v>0</v>
          </cell>
          <cell r="BA403">
            <v>-3.6749999999999998E-2</v>
          </cell>
          <cell r="BC403">
            <v>0</v>
          </cell>
          <cell r="BE403">
            <v>0</v>
          </cell>
          <cell r="BG403">
            <v>0</v>
          </cell>
          <cell r="BI403">
            <v>0</v>
          </cell>
          <cell r="BK403">
            <v>0</v>
          </cell>
          <cell r="BM403">
            <v>0</v>
          </cell>
          <cell r="BO403">
            <v>0</v>
          </cell>
          <cell r="BQ403">
            <v>0</v>
          </cell>
          <cell r="BR403" t="str">
            <v>PS</v>
          </cell>
          <cell r="BS403" t="str">
            <v>GRUPPO PSA (Citroen-Peugeot)</v>
          </cell>
          <cell r="BT403">
            <v>20060501</v>
          </cell>
          <cell r="BU403">
            <v>20060531</v>
          </cell>
          <cell r="BV403" t="str">
            <v>86276C</v>
          </cell>
        </row>
        <row r="404">
          <cell r="A404" t="str">
            <v>00</v>
          </cell>
          <cell r="B404" t="str">
            <v>00</v>
          </cell>
          <cell r="C404" t="str">
            <v>04</v>
          </cell>
          <cell r="D404" t="str">
            <v>CE0035</v>
          </cell>
          <cell r="E404" t="str">
            <v>PEUGEOT CITROEN AUTOMOBILES S.A.</v>
          </cell>
          <cell r="F404" t="str">
            <v>CE0035E</v>
          </cell>
          <cell r="G404" t="str">
            <v>PEUGEOT SOCHAUX MAG T2/PL/AT</v>
          </cell>
          <cell r="H404" t="str">
            <v>9636982580</v>
          </cell>
          <cell r="I404" t="str">
            <v>RINFORZO ANTERIORE SX</v>
          </cell>
          <cell r="J404" t="str">
            <v>NR</v>
          </cell>
          <cell r="K404" t="str">
            <v>607</v>
          </cell>
          <cell r="L404" t="str">
            <v>PEUGEOT 607 (Z8-Z9)</v>
          </cell>
          <cell r="M404" t="str">
            <v>0020-FATTU</v>
          </cell>
          <cell r="N404" t="str">
            <v>MER</v>
          </cell>
          <cell r="O404">
            <v>1.407</v>
          </cell>
          <cell r="P404">
            <v>800</v>
          </cell>
          <cell r="Q404">
            <v>1125.5999999999999</v>
          </cell>
          <cell r="R404">
            <v>1.407</v>
          </cell>
          <cell r="S404">
            <v>1.407</v>
          </cell>
          <cell r="T404">
            <v>0</v>
          </cell>
          <cell r="U404">
            <v>0</v>
          </cell>
          <cell r="W404">
            <v>0.47351799999999999</v>
          </cell>
          <cell r="Y404">
            <v>0</v>
          </cell>
          <cell r="AA404">
            <v>2.8410999999999999E-2</v>
          </cell>
          <cell r="AC404">
            <v>0.39800000000000002</v>
          </cell>
          <cell r="AE404">
            <v>2.3879999999999998E-2</v>
          </cell>
          <cell r="AG404">
            <v>0</v>
          </cell>
          <cell r="AI404">
            <v>0</v>
          </cell>
          <cell r="AK404">
            <v>0</v>
          </cell>
          <cell r="AM404">
            <v>0</v>
          </cell>
          <cell r="AO404">
            <v>1.8475999999999999E-2</v>
          </cell>
          <cell r="AQ404">
            <v>0</v>
          </cell>
          <cell r="AS404">
            <v>0</v>
          </cell>
          <cell r="AU404">
            <v>0</v>
          </cell>
          <cell r="AW404">
            <v>0</v>
          </cell>
          <cell r="AY404">
            <v>0</v>
          </cell>
          <cell r="BA404">
            <v>-3.6749999999999998E-2</v>
          </cell>
          <cell r="BC404">
            <v>0</v>
          </cell>
          <cell r="BE404">
            <v>0</v>
          </cell>
          <cell r="BG404">
            <v>0</v>
          </cell>
          <cell r="BI404">
            <v>0</v>
          </cell>
          <cell r="BK404">
            <v>0</v>
          </cell>
          <cell r="BM404">
            <v>0</v>
          </cell>
          <cell r="BO404">
            <v>0</v>
          </cell>
          <cell r="BQ404">
            <v>0</v>
          </cell>
          <cell r="BR404" t="str">
            <v>PS</v>
          </cell>
          <cell r="BS404" t="str">
            <v>GRUPPO PSA (Citroen-Peugeot)</v>
          </cell>
          <cell r="BT404">
            <v>20060501</v>
          </cell>
          <cell r="BU404">
            <v>20060531</v>
          </cell>
          <cell r="BV404" t="str">
            <v>86276C</v>
          </cell>
        </row>
        <row r="405">
          <cell r="A405" t="str">
            <v>00</v>
          </cell>
          <cell r="B405" t="str">
            <v>00</v>
          </cell>
          <cell r="C405" t="str">
            <v>04</v>
          </cell>
          <cell r="D405" t="str">
            <v>CE0035</v>
          </cell>
          <cell r="E405" t="str">
            <v>PEUGEOT CITROEN AUTOMOBILES S.A.</v>
          </cell>
          <cell r="F405" t="str">
            <v>CE0035E</v>
          </cell>
          <cell r="G405" t="str">
            <v>PEUGEOT SOCHAUX MAG T2/PL/AT</v>
          </cell>
          <cell r="H405" t="str">
            <v>9637083280</v>
          </cell>
          <cell r="I405" t="str">
            <v>COLLEGAMENTO BRACCIO SX (Z7/8)</v>
          </cell>
          <cell r="J405" t="str">
            <v>NR</v>
          </cell>
          <cell r="K405" t="str">
            <v>607</v>
          </cell>
          <cell r="L405" t="str">
            <v>PEUGEOT 607 (Z8-Z9)</v>
          </cell>
          <cell r="M405" t="str">
            <v>0020-FATTU</v>
          </cell>
          <cell r="N405" t="str">
            <v>MER</v>
          </cell>
          <cell r="O405">
            <v>1.9690000000000001</v>
          </cell>
          <cell r="P405">
            <v>1600</v>
          </cell>
          <cell r="Q405">
            <v>3150.4</v>
          </cell>
          <cell r="R405">
            <v>1.9690000000000001</v>
          </cell>
          <cell r="S405">
            <v>1.9690000000000001</v>
          </cell>
          <cell r="T405">
            <v>0</v>
          </cell>
          <cell r="U405">
            <v>0</v>
          </cell>
          <cell r="W405">
            <v>0.39876299999999998</v>
          </cell>
          <cell r="Y405">
            <v>0</v>
          </cell>
          <cell r="AA405">
            <v>2.3924999999999998E-2</v>
          </cell>
          <cell r="AC405">
            <v>0.77</v>
          </cell>
          <cell r="AE405">
            <v>4.6199999999999998E-2</v>
          </cell>
          <cell r="AG405">
            <v>0</v>
          </cell>
          <cell r="AI405">
            <v>0</v>
          </cell>
          <cell r="AK405">
            <v>0</v>
          </cell>
          <cell r="AM405">
            <v>0</v>
          </cell>
          <cell r="AO405">
            <v>2.4777E-2</v>
          </cell>
          <cell r="AQ405">
            <v>0</v>
          </cell>
          <cell r="AS405">
            <v>0</v>
          </cell>
          <cell r="AU405">
            <v>0</v>
          </cell>
          <cell r="AW405">
            <v>0</v>
          </cell>
          <cell r="AY405">
            <v>0</v>
          </cell>
          <cell r="BA405">
            <v>-4.9875000000000003E-2</v>
          </cell>
          <cell r="BC405">
            <v>0</v>
          </cell>
          <cell r="BE405">
            <v>0</v>
          </cell>
          <cell r="BG405">
            <v>0</v>
          </cell>
          <cell r="BI405">
            <v>0</v>
          </cell>
          <cell r="BK405">
            <v>0</v>
          </cell>
          <cell r="BM405">
            <v>0</v>
          </cell>
          <cell r="BO405">
            <v>0</v>
          </cell>
          <cell r="BQ405">
            <v>0</v>
          </cell>
          <cell r="BR405" t="str">
            <v>PS</v>
          </cell>
          <cell r="BS405" t="str">
            <v>GRUPPO PSA (Citroen-Peugeot)</v>
          </cell>
          <cell r="BT405">
            <v>20060501</v>
          </cell>
          <cell r="BU405">
            <v>20060531</v>
          </cell>
          <cell r="BV405" t="str">
            <v>86276C</v>
          </cell>
        </row>
        <row r="406">
          <cell r="A406" t="str">
            <v>00</v>
          </cell>
          <cell r="B406" t="str">
            <v>00</v>
          </cell>
          <cell r="C406" t="str">
            <v>04</v>
          </cell>
          <cell r="D406" t="str">
            <v>CE0035</v>
          </cell>
          <cell r="E406" t="str">
            <v>PEUGEOT CITROEN AUTOMOBILES S.A.</v>
          </cell>
          <cell r="F406" t="str">
            <v>CE0035E</v>
          </cell>
          <cell r="G406" t="str">
            <v>PEUGEOT SOCHAUX MAG T2/PL/AT</v>
          </cell>
          <cell r="H406" t="str">
            <v>9637283880</v>
          </cell>
          <cell r="I406" t="str">
            <v>SUPPORTO COFANO MOTORE</v>
          </cell>
          <cell r="J406" t="str">
            <v>NR</v>
          </cell>
          <cell r="K406" t="str">
            <v>607</v>
          </cell>
          <cell r="L406" t="str">
            <v>PEUGEOT 607 (Z8-Z9)</v>
          </cell>
          <cell r="M406" t="str">
            <v>0020-FATTU</v>
          </cell>
          <cell r="N406" t="str">
            <v>MER</v>
          </cell>
          <cell r="O406">
            <v>0.13869999999999999</v>
          </cell>
          <cell r="P406">
            <v>600</v>
          </cell>
          <cell r="Q406">
            <v>83.22</v>
          </cell>
          <cell r="R406">
            <v>0.13869999999999999</v>
          </cell>
          <cell r="S406">
            <v>0.13869999999999999</v>
          </cell>
          <cell r="T406">
            <v>0</v>
          </cell>
          <cell r="U406">
            <v>0</v>
          </cell>
          <cell r="W406">
            <v>0.122928</v>
          </cell>
          <cell r="Y406">
            <v>0</v>
          </cell>
          <cell r="AA406">
            <v>7.3749999999999996E-3</v>
          </cell>
          <cell r="AC406">
            <v>0.14499999999999999</v>
          </cell>
          <cell r="AE406">
            <v>8.6999999999999994E-3</v>
          </cell>
          <cell r="AG406">
            <v>0</v>
          </cell>
          <cell r="AI406">
            <v>0</v>
          </cell>
          <cell r="AK406">
            <v>0</v>
          </cell>
          <cell r="AM406">
            <v>0</v>
          </cell>
          <cell r="AO406">
            <v>5.6800000000000002E-3</v>
          </cell>
          <cell r="AQ406">
            <v>0</v>
          </cell>
          <cell r="AS406">
            <v>0</v>
          </cell>
          <cell r="AU406">
            <v>0</v>
          </cell>
          <cell r="AW406">
            <v>0</v>
          </cell>
          <cell r="AY406">
            <v>0</v>
          </cell>
          <cell r="BA406">
            <v>-2.4150000000000001E-2</v>
          </cell>
          <cell r="BC406">
            <v>0</v>
          </cell>
          <cell r="BE406">
            <v>0</v>
          </cell>
          <cell r="BG406">
            <v>0</v>
          </cell>
          <cell r="BI406">
            <v>0</v>
          </cell>
          <cell r="BK406">
            <v>0</v>
          </cell>
          <cell r="BM406">
            <v>0</v>
          </cell>
          <cell r="BO406">
            <v>0</v>
          </cell>
          <cell r="BQ406">
            <v>0</v>
          </cell>
          <cell r="BR406" t="str">
            <v>PS</v>
          </cell>
          <cell r="BS406" t="str">
            <v>GRUPPO PSA (Citroen-Peugeot)</v>
          </cell>
          <cell r="BT406">
            <v>20060501</v>
          </cell>
          <cell r="BU406">
            <v>20060531</v>
          </cell>
          <cell r="BV406" t="str">
            <v>86276C</v>
          </cell>
        </row>
        <row r="407">
          <cell r="A407" t="str">
            <v>00</v>
          </cell>
          <cell r="B407" t="str">
            <v>00</v>
          </cell>
          <cell r="C407" t="str">
            <v>04</v>
          </cell>
          <cell r="D407" t="str">
            <v>CE0035</v>
          </cell>
          <cell r="E407" t="str">
            <v>PEUGEOT CITROEN AUTOMOBILES S.A.</v>
          </cell>
          <cell r="F407" t="str">
            <v>CE0035E</v>
          </cell>
          <cell r="G407" t="str">
            <v>PEUGEOT SOCHAUX MAG T2/PL/AT</v>
          </cell>
          <cell r="H407" t="str">
            <v>9641300580</v>
          </cell>
          <cell r="I407" t="str">
            <v>SUPPORTO PEDALE COMPLETO</v>
          </cell>
          <cell r="J407" t="str">
            <v>NR</v>
          </cell>
          <cell r="K407" t="str">
            <v>607</v>
          </cell>
          <cell r="L407" t="str">
            <v>PEUGEOT 607 (Z8-Z9)</v>
          </cell>
          <cell r="M407" t="str">
            <v>0020-FATTU</v>
          </cell>
          <cell r="N407" t="str">
            <v>MER</v>
          </cell>
          <cell r="O407">
            <v>0.48299999999999998</v>
          </cell>
          <cell r="P407">
            <v>700</v>
          </cell>
          <cell r="Q407">
            <v>338.1</v>
          </cell>
          <cell r="R407">
            <v>0.48299999999999998</v>
          </cell>
          <cell r="S407">
            <v>0.48299999999999998</v>
          </cell>
          <cell r="T407">
            <v>0</v>
          </cell>
          <cell r="U407">
            <v>0</v>
          </cell>
          <cell r="W407">
            <v>0.139518</v>
          </cell>
          <cell r="Y407">
            <v>0</v>
          </cell>
          <cell r="AA407">
            <v>8.371E-3</v>
          </cell>
          <cell r="AC407">
            <v>0.63900000000000001</v>
          </cell>
          <cell r="AE407">
            <v>3.8339999999999999E-2</v>
          </cell>
          <cell r="AG407">
            <v>0</v>
          </cell>
          <cell r="AI407">
            <v>0</v>
          </cell>
          <cell r="AK407">
            <v>0</v>
          </cell>
          <cell r="AM407">
            <v>0</v>
          </cell>
          <cell r="AO407">
            <v>1.6504000000000001E-2</v>
          </cell>
          <cell r="AQ407">
            <v>0</v>
          </cell>
          <cell r="AS407">
            <v>0</v>
          </cell>
          <cell r="AU407">
            <v>0</v>
          </cell>
          <cell r="AW407">
            <v>0</v>
          </cell>
          <cell r="AY407">
            <v>0</v>
          </cell>
          <cell r="BA407">
            <v>-1.0500000000000001E-2</v>
          </cell>
          <cell r="BC407">
            <v>0</v>
          </cell>
          <cell r="BE407">
            <v>0</v>
          </cell>
          <cell r="BG407">
            <v>0</v>
          </cell>
          <cell r="BI407">
            <v>0</v>
          </cell>
          <cell r="BK407">
            <v>0</v>
          </cell>
          <cell r="BM407">
            <v>0</v>
          </cell>
          <cell r="BO407">
            <v>0</v>
          </cell>
          <cell r="BQ407">
            <v>0</v>
          </cell>
          <cell r="BR407" t="str">
            <v>PS</v>
          </cell>
          <cell r="BS407" t="str">
            <v>GRUPPO PSA (Citroen-Peugeot)</v>
          </cell>
          <cell r="BT407">
            <v>20060501</v>
          </cell>
          <cell r="BU407">
            <v>20060531</v>
          </cell>
          <cell r="BV407" t="str">
            <v>86276C</v>
          </cell>
        </row>
        <row r="408">
          <cell r="A408" t="str">
            <v>00</v>
          </cell>
          <cell r="B408" t="str">
            <v>00</v>
          </cell>
          <cell r="C408" t="str">
            <v>04</v>
          </cell>
          <cell r="D408" t="str">
            <v>CE0035</v>
          </cell>
          <cell r="E408" t="str">
            <v>PEUGEOT CITROEN AUTOMOBILES S.A.</v>
          </cell>
          <cell r="F408" t="str">
            <v>CE0035E</v>
          </cell>
          <cell r="G408" t="str">
            <v>PEUGEOT SOCHAUX MAG T2/PL/AT</v>
          </cell>
          <cell r="H408" t="str">
            <v>9648292980</v>
          </cell>
          <cell r="I408" t="str">
            <v>DOUBLURE PANNEAU AR Z8</v>
          </cell>
          <cell r="J408" t="str">
            <v>NR</v>
          </cell>
          <cell r="K408" t="str">
            <v>607</v>
          </cell>
          <cell r="L408" t="str">
            <v>PEUGEOT 607 (Z8-Z9)</v>
          </cell>
          <cell r="M408" t="str">
            <v>0020-FATTU</v>
          </cell>
          <cell r="N408" t="str">
            <v>MER</v>
          </cell>
          <cell r="O408">
            <v>8.06</v>
          </cell>
          <cell r="P408">
            <v>1200</v>
          </cell>
          <cell r="Q408">
            <v>9672</v>
          </cell>
          <cell r="R408">
            <v>8.06</v>
          </cell>
          <cell r="S408">
            <v>8.06</v>
          </cell>
          <cell r="T408">
            <v>0</v>
          </cell>
          <cell r="U408">
            <v>0</v>
          </cell>
          <cell r="W408">
            <v>0</v>
          </cell>
          <cell r="Y408">
            <v>5</v>
          </cell>
          <cell r="AA408">
            <v>0.3</v>
          </cell>
          <cell r="AC408">
            <v>1.25</v>
          </cell>
          <cell r="AE408">
            <v>7.4999999999999997E-2</v>
          </cell>
          <cell r="AG408">
            <v>0</v>
          </cell>
          <cell r="AI408">
            <v>0</v>
          </cell>
          <cell r="AK408">
            <v>0</v>
          </cell>
          <cell r="AM408">
            <v>0</v>
          </cell>
          <cell r="AO408">
            <v>0.13250000000000001</v>
          </cell>
          <cell r="AQ408">
            <v>0</v>
          </cell>
          <cell r="AS408">
            <v>0</v>
          </cell>
          <cell r="AU408">
            <v>0</v>
          </cell>
          <cell r="AW408">
            <v>0</v>
          </cell>
          <cell r="AY408">
            <v>0</v>
          </cell>
          <cell r="BA408">
            <v>-0.35</v>
          </cell>
          <cell r="BC408">
            <v>0</v>
          </cell>
          <cell r="BE408">
            <v>0</v>
          </cell>
          <cell r="BG408">
            <v>0</v>
          </cell>
          <cell r="BI408">
            <v>0</v>
          </cell>
          <cell r="BK408">
            <v>0</v>
          </cell>
          <cell r="BM408">
            <v>0</v>
          </cell>
          <cell r="BO408">
            <v>0</v>
          </cell>
          <cell r="BQ408">
            <v>0</v>
          </cell>
          <cell r="BR408" t="str">
            <v>PS</v>
          </cell>
          <cell r="BS408" t="str">
            <v>GRUPPO PSA (Citroen-Peugeot)</v>
          </cell>
          <cell r="BT408">
            <v>20060501</v>
          </cell>
          <cell r="BU408">
            <v>20060531</v>
          </cell>
          <cell r="BV408" t="str">
            <v>86276C</v>
          </cell>
        </row>
        <row r="409">
          <cell r="A409" t="str">
            <v>00</v>
          </cell>
          <cell r="B409" t="str">
            <v>00</v>
          </cell>
          <cell r="C409" t="str">
            <v>04</v>
          </cell>
          <cell r="D409" t="str">
            <v>CE0035</v>
          </cell>
          <cell r="E409" t="str">
            <v>PEUGEOT CITROEN AUTOMOBILES S.A.</v>
          </cell>
          <cell r="F409" t="str">
            <v>CE0035E</v>
          </cell>
          <cell r="G409" t="str">
            <v>PEUGEOT SOCHAUX MAG T2/PL/AT</v>
          </cell>
          <cell r="H409" t="str">
            <v>9651604580</v>
          </cell>
          <cell r="I409" t="str">
            <v>PANNEAU AR</v>
          </cell>
          <cell r="J409" t="str">
            <v>NR</v>
          </cell>
          <cell r="K409" t="str">
            <v>607</v>
          </cell>
          <cell r="L409" t="str">
            <v>PEUGEOT 607 (Z8-Z9)</v>
          </cell>
          <cell r="M409" t="str">
            <v>0020-FATTU</v>
          </cell>
          <cell r="N409" t="str">
            <v>MER</v>
          </cell>
          <cell r="O409">
            <v>5.01</v>
          </cell>
          <cell r="P409">
            <v>1250</v>
          </cell>
          <cell r="Q409">
            <v>6262.5</v>
          </cell>
          <cell r="R409">
            <v>5.01</v>
          </cell>
          <cell r="S409">
            <v>5.01</v>
          </cell>
          <cell r="T409">
            <v>0</v>
          </cell>
          <cell r="U409">
            <v>0</v>
          </cell>
          <cell r="W409">
            <v>4.4682329999999997</v>
          </cell>
          <cell r="Y409">
            <v>0</v>
          </cell>
          <cell r="AA409">
            <v>0.26809300000000003</v>
          </cell>
          <cell r="AC409">
            <v>0</v>
          </cell>
          <cell r="AE409">
            <v>0</v>
          </cell>
          <cell r="AG409">
            <v>0.921875</v>
          </cell>
          <cell r="AI409">
            <v>0.71270999999999995</v>
          </cell>
          <cell r="AK409">
            <v>0.142542</v>
          </cell>
          <cell r="AM409">
            <v>0.42142800000000002</v>
          </cell>
          <cell r="AO409">
            <v>0.13869699999999999</v>
          </cell>
          <cell r="AQ409">
            <v>0</v>
          </cell>
          <cell r="AS409">
            <v>0</v>
          </cell>
          <cell r="AU409">
            <v>0</v>
          </cell>
          <cell r="AW409">
            <v>0</v>
          </cell>
          <cell r="AY409">
            <v>0</v>
          </cell>
          <cell r="BA409">
            <v>-0.61057499999999998</v>
          </cell>
          <cell r="BC409">
            <v>0</v>
          </cell>
          <cell r="BE409">
            <v>0</v>
          </cell>
          <cell r="BG409">
            <v>0</v>
          </cell>
          <cell r="BI409">
            <v>0</v>
          </cell>
          <cell r="BK409">
            <v>0</v>
          </cell>
          <cell r="BM409">
            <v>0</v>
          </cell>
          <cell r="BO409">
            <v>0</v>
          </cell>
          <cell r="BQ409">
            <v>0</v>
          </cell>
          <cell r="BR409" t="str">
            <v>PS</v>
          </cell>
          <cell r="BS409" t="str">
            <v>GRUPPO PSA (Citroen-Peugeot)</v>
          </cell>
          <cell r="BT409">
            <v>20060501</v>
          </cell>
          <cell r="BU409">
            <v>20060531</v>
          </cell>
          <cell r="BV409" t="str">
            <v>86276C</v>
          </cell>
          <cell r="BW409" t="str">
            <v>2810</v>
          </cell>
          <cell r="BX409" t="str">
            <v>Stampaggio - produz. (dir/ind/imp)</v>
          </cell>
        </row>
        <row r="410">
          <cell r="A410" t="str">
            <v>00</v>
          </cell>
          <cell r="B410" t="str">
            <v>00</v>
          </cell>
          <cell r="C410" t="str">
            <v>04</v>
          </cell>
          <cell r="D410" t="str">
            <v>CE0035</v>
          </cell>
          <cell r="E410" t="str">
            <v>PEUGEOT CITROEN AUTOMOBILES S.A.</v>
          </cell>
          <cell r="F410" t="str">
            <v>CE0035E</v>
          </cell>
          <cell r="G410" t="str">
            <v>PEUGEOT SOCHAUX MAG T2/PL/AT</v>
          </cell>
          <cell r="H410" t="str">
            <v>9651635380</v>
          </cell>
          <cell r="I410" t="str">
            <v>RINFORZO ANT.PASS.POST.SX</v>
          </cell>
          <cell r="J410" t="str">
            <v>NR</v>
          </cell>
          <cell r="K410" t="str">
            <v>607</v>
          </cell>
          <cell r="L410" t="str">
            <v>PEUGEOT 607 (Z8-Z9)</v>
          </cell>
          <cell r="M410" t="str">
            <v>0020-FATTU</v>
          </cell>
          <cell r="N410" t="str">
            <v>MER</v>
          </cell>
          <cell r="O410">
            <v>0.66300000000000003</v>
          </cell>
          <cell r="P410">
            <v>1200</v>
          </cell>
          <cell r="Q410">
            <v>795.6</v>
          </cell>
          <cell r="R410">
            <v>0.66300000000000003</v>
          </cell>
          <cell r="S410">
            <v>0.66300000000000003</v>
          </cell>
          <cell r="T410">
            <v>0</v>
          </cell>
          <cell r="U410">
            <v>0</v>
          </cell>
          <cell r="W410">
            <v>0.51182799999999995</v>
          </cell>
          <cell r="Y410">
            <v>0</v>
          </cell>
          <cell r="AA410">
            <v>3.0709E-2</v>
          </cell>
          <cell r="AC410">
            <v>0.11</v>
          </cell>
          <cell r="AE410">
            <v>6.6E-3</v>
          </cell>
          <cell r="AG410">
            <v>0</v>
          </cell>
          <cell r="AI410">
            <v>0</v>
          </cell>
          <cell r="AK410">
            <v>0</v>
          </cell>
          <cell r="AM410">
            <v>0</v>
          </cell>
          <cell r="AO410">
            <v>1.3181999999999999E-2</v>
          </cell>
          <cell r="AQ410">
            <v>0</v>
          </cell>
          <cell r="AS410">
            <v>0</v>
          </cell>
          <cell r="AU410">
            <v>0</v>
          </cell>
          <cell r="AW410">
            <v>0</v>
          </cell>
          <cell r="AY410">
            <v>0</v>
          </cell>
          <cell r="BA410">
            <v>-6.93E-2</v>
          </cell>
          <cell r="BC410">
            <v>0</v>
          </cell>
          <cell r="BE410">
            <v>0</v>
          </cell>
          <cell r="BG410">
            <v>0</v>
          </cell>
          <cell r="BI410">
            <v>0</v>
          </cell>
          <cell r="BK410">
            <v>0</v>
          </cell>
          <cell r="BM410">
            <v>0</v>
          </cell>
          <cell r="BO410">
            <v>0</v>
          </cell>
          <cell r="BQ410">
            <v>0</v>
          </cell>
          <cell r="BR410" t="str">
            <v>PS</v>
          </cell>
          <cell r="BS410" t="str">
            <v>GRUPPO PSA (Citroen-Peugeot)</v>
          </cell>
          <cell r="BT410">
            <v>20060501</v>
          </cell>
          <cell r="BU410">
            <v>20060531</v>
          </cell>
          <cell r="BV410" t="str">
            <v>86276C</v>
          </cell>
        </row>
        <row r="411">
          <cell r="A411" t="str">
            <v>00</v>
          </cell>
          <cell r="B411" t="str">
            <v>00</v>
          </cell>
          <cell r="C411" t="str">
            <v>04</v>
          </cell>
          <cell r="D411" t="str">
            <v>CE0035</v>
          </cell>
          <cell r="E411" t="str">
            <v>PEUGEOT CITROEN AUTOMOBILES S.A.</v>
          </cell>
          <cell r="F411" t="str">
            <v>CE0035J</v>
          </cell>
          <cell r="G411" t="str">
            <v>PEUGEOT VESOUL MAG. LED PEV</v>
          </cell>
          <cell r="H411" t="str">
            <v>9606934281</v>
          </cell>
          <cell r="I411" t="str">
            <v>PASSARUOTA ANT. PARTE POST. DXRA X1 OLIATO</v>
          </cell>
          <cell r="J411" t="str">
            <v>NR</v>
          </cell>
          <cell r="K411" t="str">
            <v>605</v>
          </cell>
          <cell r="L411" t="str">
            <v>PEUGEOT 605</v>
          </cell>
          <cell r="M411" t="str">
            <v>0020-FATTU</v>
          </cell>
          <cell r="N411" t="str">
            <v>MER</v>
          </cell>
          <cell r="O411">
            <v>4.63</v>
          </cell>
          <cell r="P411">
            <v>1200</v>
          </cell>
          <cell r="Q411">
            <v>5556</v>
          </cell>
          <cell r="R411">
            <v>4.63</v>
          </cell>
          <cell r="S411">
            <v>4.63</v>
          </cell>
          <cell r="T411">
            <v>0</v>
          </cell>
          <cell r="U411">
            <v>0</v>
          </cell>
          <cell r="W411">
            <v>1.0013460000000001</v>
          </cell>
          <cell r="Y411">
            <v>0</v>
          </cell>
          <cell r="AA411">
            <v>6.0080000000000001E-2</v>
          </cell>
          <cell r="AC411">
            <v>1.27</v>
          </cell>
          <cell r="AE411">
            <v>7.6200000000000004E-2</v>
          </cell>
          <cell r="AG411">
            <v>0</v>
          </cell>
          <cell r="AI411">
            <v>0</v>
          </cell>
          <cell r="AK411">
            <v>0</v>
          </cell>
          <cell r="AM411">
            <v>0</v>
          </cell>
          <cell r="AO411">
            <v>4.8152E-2</v>
          </cell>
          <cell r="AQ411">
            <v>0</v>
          </cell>
          <cell r="AS411">
            <v>0</v>
          </cell>
          <cell r="AU411">
            <v>0</v>
          </cell>
          <cell r="AW411">
            <v>0</v>
          </cell>
          <cell r="AY411">
            <v>0</v>
          </cell>
          <cell r="BA411">
            <v>-0.13037499999999999</v>
          </cell>
          <cell r="BC411">
            <v>0</v>
          </cell>
          <cell r="BE411">
            <v>0</v>
          </cell>
          <cell r="BG411">
            <v>0</v>
          </cell>
          <cell r="BI411">
            <v>0</v>
          </cell>
          <cell r="BK411">
            <v>0</v>
          </cell>
          <cell r="BM411">
            <v>0</v>
          </cell>
          <cell r="BO411">
            <v>0</v>
          </cell>
          <cell r="BQ411">
            <v>0</v>
          </cell>
          <cell r="BR411" t="str">
            <v>PS</v>
          </cell>
          <cell r="BS411" t="str">
            <v>GRUPPO PSA (Citroen-Peugeot)</v>
          </cell>
          <cell r="BT411">
            <v>20060501</v>
          </cell>
          <cell r="BU411">
            <v>20060531</v>
          </cell>
          <cell r="BV411" t="str">
            <v>86276C</v>
          </cell>
        </row>
        <row r="412">
          <cell r="A412" t="str">
            <v>00</v>
          </cell>
          <cell r="B412" t="str">
            <v>00</v>
          </cell>
          <cell r="C412" t="str">
            <v>04</v>
          </cell>
          <cell r="D412" t="str">
            <v>CE0035</v>
          </cell>
          <cell r="E412" t="str">
            <v>PEUGEOT CITROEN AUTOMOBILES S.A.</v>
          </cell>
          <cell r="F412" t="str">
            <v>CE0035J</v>
          </cell>
          <cell r="G412" t="str">
            <v>PEUGEOT VESOUL MAG. LED PEV</v>
          </cell>
          <cell r="H412" t="str">
            <v>9606934381</v>
          </cell>
          <cell r="I412" t="str">
            <v>PASSARUOTA ANT. PARTE POST. SXRA X1 OLIATO</v>
          </cell>
          <cell r="J412" t="str">
            <v>NR</v>
          </cell>
          <cell r="K412" t="str">
            <v>605</v>
          </cell>
          <cell r="L412" t="str">
            <v>PEUGEOT 605</v>
          </cell>
          <cell r="M412" t="str">
            <v>0020-FATTU</v>
          </cell>
          <cell r="N412" t="str">
            <v>MER</v>
          </cell>
          <cell r="O412">
            <v>5.2</v>
          </cell>
          <cell r="P412">
            <v>1500</v>
          </cell>
          <cell r="Q412">
            <v>7800</v>
          </cell>
          <cell r="R412">
            <v>5.2</v>
          </cell>
          <cell r="S412">
            <v>5.2</v>
          </cell>
          <cell r="T412">
            <v>0</v>
          </cell>
          <cell r="U412">
            <v>0</v>
          </cell>
          <cell r="W412">
            <v>1.0013460000000001</v>
          </cell>
          <cell r="Y412">
            <v>0</v>
          </cell>
          <cell r="AA412">
            <v>6.0080000000000001E-2</v>
          </cell>
          <cell r="AC412">
            <v>1.27</v>
          </cell>
          <cell r="AE412">
            <v>7.6200000000000004E-2</v>
          </cell>
          <cell r="AG412">
            <v>0</v>
          </cell>
          <cell r="AI412">
            <v>0</v>
          </cell>
          <cell r="AK412">
            <v>0</v>
          </cell>
          <cell r="AM412">
            <v>0</v>
          </cell>
          <cell r="AO412">
            <v>4.8152E-2</v>
          </cell>
          <cell r="AQ412">
            <v>0</v>
          </cell>
          <cell r="AS412">
            <v>0</v>
          </cell>
          <cell r="AU412">
            <v>0</v>
          </cell>
          <cell r="AW412">
            <v>0</v>
          </cell>
          <cell r="AY412">
            <v>0</v>
          </cell>
          <cell r="BA412">
            <v>-0.13037499999999999</v>
          </cell>
          <cell r="BC412">
            <v>0</v>
          </cell>
          <cell r="BE412">
            <v>0</v>
          </cell>
          <cell r="BG412">
            <v>0</v>
          </cell>
          <cell r="BI412">
            <v>0</v>
          </cell>
          <cell r="BK412">
            <v>0</v>
          </cell>
          <cell r="BM412">
            <v>0</v>
          </cell>
          <cell r="BO412">
            <v>0</v>
          </cell>
          <cell r="BQ412">
            <v>0</v>
          </cell>
          <cell r="BR412" t="str">
            <v>PS</v>
          </cell>
          <cell r="BS412" t="str">
            <v>GRUPPO PSA (Citroen-Peugeot)</v>
          </cell>
          <cell r="BT412">
            <v>20060501</v>
          </cell>
          <cell r="BU412">
            <v>20060531</v>
          </cell>
          <cell r="BV412" t="str">
            <v>86276C</v>
          </cell>
        </row>
        <row r="413">
          <cell r="A413" t="str">
            <v>00</v>
          </cell>
          <cell r="B413" t="str">
            <v>00</v>
          </cell>
          <cell r="C413" t="str">
            <v>04</v>
          </cell>
          <cell r="D413" t="str">
            <v>CE0035</v>
          </cell>
          <cell r="E413" t="str">
            <v>PEUGEOT CITROEN AUTOMOBILES S.A.</v>
          </cell>
          <cell r="F413" t="str">
            <v>CE0035J</v>
          </cell>
          <cell r="G413" t="str">
            <v>PEUGEOT VESOUL MAG. LED PEV</v>
          </cell>
          <cell r="H413" t="str">
            <v>9606954981</v>
          </cell>
          <cell r="I413" t="str">
            <v>PIED DE VOLET AR D</v>
          </cell>
          <cell r="J413" t="str">
            <v>NR</v>
          </cell>
          <cell r="K413" t="str">
            <v>XANTIA</v>
          </cell>
          <cell r="L413" t="str">
            <v>XAINTA</v>
          </cell>
          <cell r="M413" t="str">
            <v>0020-FATTU</v>
          </cell>
          <cell r="N413" t="str">
            <v>MER</v>
          </cell>
          <cell r="O413">
            <v>7.78</v>
          </cell>
          <cell r="P413">
            <v>1350</v>
          </cell>
          <cell r="Q413">
            <v>10503</v>
          </cell>
          <cell r="R413">
            <v>7.78</v>
          </cell>
          <cell r="S413">
            <v>7.78</v>
          </cell>
          <cell r="T413">
            <v>0</v>
          </cell>
          <cell r="U413">
            <v>0</v>
          </cell>
          <cell r="W413">
            <v>2.4246249999999998</v>
          </cell>
          <cell r="Y413">
            <v>0</v>
          </cell>
          <cell r="AA413">
            <v>0.145477</v>
          </cell>
          <cell r="AC413">
            <v>0.56799999999999995</v>
          </cell>
          <cell r="AE413">
            <v>3.4079999999999999E-2</v>
          </cell>
          <cell r="AG413">
            <v>0.93210300000000001</v>
          </cell>
          <cell r="AI413">
            <v>0.866869</v>
          </cell>
          <cell r="AK413">
            <v>5.7180000000000002E-2</v>
          </cell>
          <cell r="AM413">
            <v>0.11014599999999999</v>
          </cell>
          <cell r="AO413">
            <v>0.102769</v>
          </cell>
          <cell r="AQ413">
            <v>0</v>
          </cell>
          <cell r="AS413">
            <v>0</v>
          </cell>
          <cell r="AU413">
            <v>0</v>
          </cell>
          <cell r="AW413">
            <v>0</v>
          </cell>
          <cell r="AY413">
            <v>0</v>
          </cell>
          <cell r="BA413">
            <v>-0.30362499999999998</v>
          </cell>
          <cell r="BC413">
            <v>0</v>
          </cell>
          <cell r="BE413">
            <v>0</v>
          </cell>
          <cell r="BG413">
            <v>0</v>
          </cell>
          <cell r="BI413">
            <v>0</v>
          </cell>
          <cell r="BK413">
            <v>0</v>
          </cell>
          <cell r="BM413">
            <v>0</v>
          </cell>
          <cell r="BO413">
            <v>0</v>
          </cell>
          <cell r="BQ413">
            <v>0</v>
          </cell>
          <cell r="BR413" t="str">
            <v>PS</v>
          </cell>
          <cell r="BS413" t="str">
            <v>GRUPPO PSA (Citroen-Peugeot)</v>
          </cell>
          <cell r="BT413">
            <v>20060501</v>
          </cell>
          <cell r="BU413">
            <v>20060531</v>
          </cell>
          <cell r="BV413" t="str">
            <v>86276C</v>
          </cell>
        </row>
        <row r="414">
          <cell r="A414" t="str">
            <v>00</v>
          </cell>
          <cell r="B414" t="str">
            <v>00</v>
          </cell>
          <cell r="C414" t="str">
            <v>04</v>
          </cell>
          <cell r="D414" t="str">
            <v>CE0035</v>
          </cell>
          <cell r="E414" t="str">
            <v>PEUGEOT CITROEN AUTOMOBILES S.A.</v>
          </cell>
          <cell r="F414" t="str">
            <v>CE0035J</v>
          </cell>
          <cell r="G414" t="str">
            <v>PEUGEOT VESOUL MAG. LED PEV</v>
          </cell>
          <cell r="H414" t="str">
            <v>9606955081</v>
          </cell>
          <cell r="I414" t="str">
            <v>PIED DE VOLET AR G</v>
          </cell>
          <cell r="J414" t="str">
            <v>NR</v>
          </cell>
          <cell r="K414" t="str">
            <v>XANTIA</v>
          </cell>
          <cell r="L414" t="str">
            <v>XAINTA</v>
          </cell>
          <cell r="M414" t="str">
            <v>0020-FATTU</v>
          </cell>
          <cell r="N414" t="str">
            <v>MER</v>
          </cell>
          <cell r="O414">
            <v>7.78</v>
          </cell>
          <cell r="P414">
            <v>1350</v>
          </cell>
          <cell r="Q414">
            <v>10503</v>
          </cell>
          <cell r="R414">
            <v>7.78</v>
          </cell>
          <cell r="S414">
            <v>7.78</v>
          </cell>
          <cell r="T414">
            <v>0</v>
          </cell>
          <cell r="U414">
            <v>0</v>
          </cell>
          <cell r="W414">
            <v>2.4246249999999998</v>
          </cell>
          <cell r="Y414">
            <v>0</v>
          </cell>
          <cell r="AA414">
            <v>0.145477</v>
          </cell>
          <cell r="AC414">
            <v>0.56799999999999995</v>
          </cell>
          <cell r="AE414">
            <v>3.4079999999999999E-2</v>
          </cell>
          <cell r="AG414">
            <v>0.93210300000000001</v>
          </cell>
          <cell r="AI414">
            <v>0.866869</v>
          </cell>
          <cell r="AK414">
            <v>5.7180000000000002E-2</v>
          </cell>
          <cell r="AM414">
            <v>0.11014599999999999</v>
          </cell>
          <cell r="AO414">
            <v>0.102769</v>
          </cell>
          <cell r="AQ414">
            <v>0</v>
          </cell>
          <cell r="AS414">
            <v>0</v>
          </cell>
          <cell r="AU414">
            <v>0</v>
          </cell>
          <cell r="AW414">
            <v>0</v>
          </cell>
          <cell r="AY414">
            <v>0</v>
          </cell>
          <cell r="BA414">
            <v>-0.30362499999999998</v>
          </cell>
          <cell r="BC414">
            <v>0</v>
          </cell>
          <cell r="BE414">
            <v>0</v>
          </cell>
          <cell r="BG414">
            <v>0</v>
          </cell>
          <cell r="BI414">
            <v>0</v>
          </cell>
          <cell r="BK414">
            <v>0</v>
          </cell>
          <cell r="BM414">
            <v>0</v>
          </cell>
          <cell r="BO414">
            <v>0</v>
          </cell>
          <cell r="BQ414">
            <v>0</v>
          </cell>
          <cell r="BR414" t="str">
            <v>PS</v>
          </cell>
          <cell r="BS414" t="str">
            <v>GRUPPO PSA (Citroen-Peugeot)</v>
          </cell>
          <cell r="BT414">
            <v>20060501</v>
          </cell>
          <cell r="BU414">
            <v>20060531</v>
          </cell>
          <cell r="BV414" t="str">
            <v>86276C</v>
          </cell>
        </row>
        <row r="415">
          <cell r="A415" t="str">
            <v>00</v>
          </cell>
          <cell r="B415" t="str">
            <v>00</v>
          </cell>
          <cell r="C415" t="str">
            <v>04</v>
          </cell>
          <cell r="D415" t="str">
            <v>CE0035</v>
          </cell>
          <cell r="E415" t="str">
            <v>PEUGEOT CITROEN AUTOMOBILES S.A.</v>
          </cell>
          <cell r="F415" t="str">
            <v>CE0035J</v>
          </cell>
          <cell r="G415" t="str">
            <v>PEUGEOT VESOUL MAG. LED PEV</v>
          </cell>
          <cell r="H415" t="str">
            <v>9655962380</v>
          </cell>
          <cell r="I415" t="str">
            <v>PASSARUOTA ANTERIORE SX</v>
          </cell>
          <cell r="J415" t="str">
            <v>NR</v>
          </cell>
          <cell r="K415" t="str">
            <v>206</v>
          </cell>
          <cell r="L415" t="str">
            <v>PEUGEOT 206 (T 1)</v>
          </cell>
          <cell r="M415" t="str">
            <v>0020-FATTU</v>
          </cell>
          <cell r="N415" t="str">
            <v>MER</v>
          </cell>
          <cell r="O415">
            <v>4.6100000000000003</v>
          </cell>
          <cell r="P415">
            <v>7200</v>
          </cell>
          <cell r="Q415">
            <v>33192</v>
          </cell>
          <cell r="R415">
            <v>4.6100000000000003</v>
          </cell>
          <cell r="S415">
            <v>4.6100000000000003</v>
          </cell>
          <cell r="T415">
            <v>0</v>
          </cell>
          <cell r="U415">
            <v>0</v>
          </cell>
          <cell r="W415">
            <v>0</v>
          </cell>
          <cell r="Y415">
            <v>3.49</v>
          </cell>
          <cell r="AA415">
            <v>0.2094</v>
          </cell>
          <cell r="AC415">
            <v>0</v>
          </cell>
          <cell r="AE415">
            <v>0</v>
          </cell>
          <cell r="AG415">
            <v>0</v>
          </cell>
          <cell r="AI415">
            <v>0</v>
          </cell>
          <cell r="AK415">
            <v>0</v>
          </cell>
          <cell r="AM415">
            <v>0</v>
          </cell>
          <cell r="AO415">
            <v>7.3987999999999998E-2</v>
          </cell>
          <cell r="AQ415">
            <v>0</v>
          </cell>
          <cell r="AS415">
            <v>0</v>
          </cell>
          <cell r="AU415">
            <v>0</v>
          </cell>
          <cell r="AW415">
            <v>0</v>
          </cell>
          <cell r="AY415">
            <v>0</v>
          </cell>
          <cell r="BA415">
            <v>-0.40110000000000001</v>
          </cell>
          <cell r="BC415">
            <v>0</v>
          </cell>
          <cell r="BE415">
            <v>0</v>
          </cell>
          <cell r="BG415">
            <v>0</v>
          </cell>
          <cell r="BI415">
            <v>0</v>
          </cell>
          <cell r="BK415">
            <v>0</v>
          </cell>
          <cell r="BM415">
            <v>0</v>
          </cell>
          <cell r="BO415">
            <v>0</v>
          </cell>
          <cell r="BQ415">
            <v>0</v>
          </cell>
          <cell r="BR415" t="str">
            <v>PS</v>
          </cell>
          <cell r="BS415" t="str">
            <v>GRUPPO PSA (Citroen-Peugeot)</v>
          </cell>
          <cell r="BT415">
            <v>20060501</v>
          </cell>
          <cell r="BU415">
            <v>20060531</v>
          </cell>
          <cell r="BV415" t="str">
            <v>86276C</v>
          </cell>
        </row>
        <row r="416">
          <cell r="A416" t="str">
            <v>00</v>
          </cell>
          <cell r="B416" t="str">
            <v>00</v>
          </cell>
          <cell r="C416" t="str">
            <v>04</v>
          </cell>
          <cell r="D416" t="str">
            <v>CE0035</v>
          </cell>
          <cell r="E416" t="str">
            <v>PEUGEOT CITROEN AUTOMOBILES S.A.</v>
          </cell>
          <cell r="F416" t="str">
            <v>CE0035M</v>
          </cell>
          <cell r="G416" t="str">
            <v>PEUGEOT POISSY</v>
          </cell>
          <cell r="H416" t="str">
            <v>9627753680</v>
          </cell>
          <cell r="I416" t="str">
            <v>COLLETTORE PARTE ANTERIORE</v>
          </cell>
          <cell r="J416" t="str">
            <v>NR</v>
          </cell>
          <cell r="K416" t="str">
            <v>206</v>
          </cell>
          <cell r="L416" t="str">
            <v>PEUGEOT 206 (T 1)</v>
          </cell>
          <cell r="M416" t="str">
            <v>0020-FATTU</v>
          </cell>
          <cell r="N416" t="str">
            <v>MER</v>
          </cell>
          <cell r="O416">
            <v>0.622</v>
          </cell>
          <cell r="P416">
            <v>4800</v>
          </cell>
          <cell r="Q416">
            <v>2985.6</v>
          </cell>
          <cell r="R416">
            <v>0.622</v>
          </cell>
          <cell r="S416">
            <v>0.622</v>
          </cell>
          <cell r="T416">
            <v>0</v>
          </cell>
          <cell r="U416">
            <v>0</v>
          </cell>
          <cell r="W416">
            <v>0</v>
          </cell>
          <cell r="Y416">
            <v>0.62</v>
          </cell>
          <cell r="AA416">
            <v>3.7199999999999997E-2</v>
          </cell>
          <cell r="AC416">
            <v>0</v>
          </cell>
          <cell r="AE416">
            <v>0</v>
          </cell>
          <cell r="AG416">
            <v>0</v>
          </cell>
          <cell r="AI416">
            <v>0</v>
          </cell>
          <cell r="AK416">
            <v>0</v>
          </cell>
          <cell r="AM416">
            <v>0</v>
          </cell>
          <cell r="AO416">
            <v>1.3143999999999999E-2</v>
          </cell>
          <cell r="AQ416">
            <v>0</v>
          </cell>
          <cell r="AS416">
            <v>0</v>
          </cell>
          <cell r="AU416">
            <v>0</v>
          </cell>
          <cell r="AW416">
            <v>0</v>
          </cell>
          <cell r="AY416">
            <v>0</v>
          </cell>
          <cell r="BA416">
            <v>0</v>
          </cell>
          <cell r="BC416">
            <v>0</v>
          </cell>
          <cell r="BE416">
            <v>0</v>
          </cell>
          <cell r="BG416">
            <v>0</v>
          </cell>
          <cell r="BI416">
            <v>0</v>
          </cell>
          <cell r="BK416">
            <v>0</v>
          </cell>
          <cell r="BM416">
            <v>0</v>
          </cell>
          <cell r="BO416">
            <v>0</v>
          </cell>
          <cell r="BQ416">
            <v>0</v>
          </cell>
          <cell r="BR416" t="str">
            <v>PS</v>
          </cell>
          <cell r="BS416" t="str">
            <v>GRUPPO PSA (Citroen-Peugeot)</v>
          </cell>
          <cell r="BT416">
            <v>20060501</v>
          </cell>
          <cell r="BU416">
            <v>20060531</v>
          </cell>
          <cell r="BV416" t="str">
            <v>86276C</v>
          </cell>
        </row>
        <row r="417">
          <cell r="A417" t="str">
            <v>00</v>
          </cell>
          <cell r="B417" t="str">
            <v>00</v>
          </cell>
          <cell r="C417" t="str">
            <v>04</v>
          </cell>
          <cell r="D417" t="str">
            <v>CE0035</v>
          </cell>
          <cell r="E417" t="str">
            <v>PEUGEOT CITROEN AUTOMOBILES S.A.</v>
          </cell>
          <cell r="F417" t="str">
            <v>CE0035M</v>
          </cell>
          <cell r="G417" t="str">
            <v>PEUGEOT POISSY</v>
          </cell>
          <cell r="H417" t="str">
            <v>9628347080</v>
          </cell>
          <cell r="I417" t="str">
            <v>RENFORT LOGEMENT FEU AR D.</v>
          </cell>
          <cell r="J417" t="str">
            <v>NR</v>
          </cell>
          <cell r="K417" t="str">
            <v>206</v>
          </cell>
          <cell r="L417" t="str">
            <v>PEUGEOT 206 (T 1)</v>
          </cell>
          <cell r="M417" t="str">
            <v>0020-FATTU</v>
          </cell>
          <cell r="N417" t="str">
            <v>MER</v>
          </cell>
          <cell r="O417">
            <v>1.8180000000000001</v>
          </cell>
          <cell r="P417">
            <v>3360</v>
          </cell>
          <cell r="Q417">
            <v>6108.48</v>
          </cell>
          <cell r="R417">
            <v>1.8180000000000001</v>
          </cell>
          <cell r="S417">
            <v>1.8180000000000001</v>
          </cell>
          <cell r="T417">
            <v>0</v>
          </cell>
          <cell r="U417">
            <v>0</v>
          </cell>
          <cell r="W417">
            <v>1.0662</v>
          </cell>
          <cell r="Y417">
            <v>0</v>
          </cell>
          <cell r="AA417">
            <v>6.3972000000000001E-2</v>
          </cell>
          <cell r="AC417">
            <v>0</v>
          </cell>
          <cell r="AE417">
            <v>0</v>
          </cell>
          <cell r="AG417">
            <v>0.119712</v>
          </cell>
          <cell r="AI417">
            <v>0.46945900000000002</v>
          </cell>
          <cell r="AK417">
            <v>6.9719999999999999E-3</v>
          </cell>
          <cell r="AM417">
            <v>9.4820000000000008E-3</v>
          </cell>
          <cell r="AO417">
            <v>3.4715000000000003E-2</v>
          </cell>
          <cell r="AQ417">
            <v>0</v>
          </cell>
          <cell r="AS417">
            <v>0</v>
          </cell>
          <cell r="AU417">
            <v>0</v>
          </cell>
          <cell r="AW417">
            <v>0</v>
          </cell>
          <cell r="AY417">
            <v>0</v>
          </cell>
          <cell r="BA417">
            <v>-0.16572500000000001</v>
          </cell>
          <cell r="BC417">
            <v>0</v>
          </cell>
          <cell r="BE417">
            <v>0</v>
          </cell>
          <cell r="BG417">
            <v>0</v>
          </cell>
          <cell r="BI417">
            <v>0</v>
          </cell>
          <cell r="BK417">
            <v>0</v>
          </cell>
          <cell r="BM417">
            <v>0</v>
          </cell>
          <cell r="BO417">
            <v>0</v>
          </cell>
          <cell r="BQ417">
            <v>0</v>
          </cell>
          <cell r="BR417" t="str">
            <v>PS</v>
          </cell>
          <cell r="BS417" t="str">
            <v>GRUPPO PSA (Citroen-Peugeot)</v>
          </cell>
          <cell r="BT417">
            <v>20060501</v>
          </cell>
          <cell r="BU417">
            <v>20060531</v>
          </cell>
          <cell r="BV417" t="str">
            <v>86276C</v>
          </cell>
          <cell r="BW417" t="str">
            <v>2810</v>
          </cell>
          <cell r="BX417" t="str">
            <v>Stampaggio - produz. (dir/ind/imp)</v>
          </cell>
        </row>
        <row r="418">
          <cell r="A418" t="str">
            <v>00</v>
          </cell>
          <cell r="B418" t="str">
            <v>00</v>
          </cell>
          <cell r="C418" t="str">
            <v>04</v>
          </cell>
          <cell r="D418" t="str">
            <v>CE0035</v>
          </cell>
          <cell r="E418" t="str">
            <v>PEUGEOT CITROEN AUTOMOBILES S.A.</v>
          </cell>
          <cell r="F418" t="str">
            <v>CE0035M</v>
          </cell>
          <cell r="G418" t="str">
            <v>PEUGEOT POISSY</v>
          </cell>
          <cell r="H418" t="str">
            <v>9628347180</v>
          </cell>
          <cell r="I418" t="str">
            <v>RENFORT LOGEMENT FEU AR G.</v>
          </cell>
          <cell r="J418" t="str">
            <v>NR</v>
          </cell>
          <cell r="K418" t="str">
            <v>206</v>
          </cell>
          <cell r="L418" t="str">
            <v>PEUGEOT 206 (T 1)</v>
          </cell>
          <cell r="M418" t="str">
            <v>0020-FATTU</v>
          </cell>
          <cell r="N418" t="str">
            <v>MER</v>
          </cell>
          <cell r="O418">
            <v>1.8180000000000001</v>
          </cell>
          <cell r="P418">
            <v>3570</v>
          </cell>
          <cell r="Q418">
            <v>6490.26</v>
          </cell>
          <cell r="R418">
            <v>1.8180000000000001</v>
          </cell>
          <cell r="S418">
            <v>1.8180000000000001</v>
          </cell>
          <cell r="T418">
            <v>0</v>
          </cell>
          <cell r="U418">
            <v>0</v>
          </cell>
          <cell r="W418">
            <v>1.0662</v>
          </cell>
          <cell r="Y418">
            <v>0</v>
          </cell>
          <cell r="AA418">
            <v>6.3972000000000001E-2</v>
          </cell>
          <cell r="AC418">
            <v>0</v>
          </cell>
          <cell r="AE418">
            <v>0</v>
          </cell>
          <cell r="AG418">
            <v>0.119712</v>
          </cell>
          <cell r="AI418">
            <v>0.46945900000000002</v>
          </cell>
          <cell r="AK418">
            <v>6.9719999999999999E-3</v>
          </cell>
          <cell r="AM418">
            <v>9.4820000000000008E-3</v>
          </cell>
          <cell r="AO418">
            <v>3.4715000000000003E-2</v>
          </cell>
          <cell r="AQ418">
            <v>0</v>
          </cell>
          <cell r="AS418">
            <v>0</v>
          </cell>
          <cell r="AU418">
            <v>0</v>
          </cell>
          <cell r="AW418">
            <v>0</v>
          </cell>
          <cell r="AY418">
            <v>0</v>
          </cell>
          <cell r="BA418">
            <v>-0.16572500000000001</v>
          </cell>
          <cell r="BC418">
            <v>0</v>
          </cell>
          <cell r="BE418">
            <v>0</v>
          </cell>
          <cell r="BG418">
            <v>0</v>
          </cell>
          <cell r="BI418">
            <v>0</v>
          </cell>
          <cell r="BK418">
            <v>0</v>
          </cell>
          <cell r="BM418">
            <v>0</v>
          </cell>
          <cell r="BO418">
            <v>0</v>
          </cell>
          <cell r="BQ418">
            <v>0</v>
          </cell>
          <cell r="BR418" t="str">
            <v>PS</v>
          </cell>
          <cell r="BS418" t="str">
            <v>GRUPPO PSA (Citroen-Peugeot)</v>
          </cell>
          <cell r="BT418">
            <v>20060501</v>
          </cell>
          <cell r="BU418">
            <v>20060531</v>
          </cell>
          <cell r="BV418" t="str">
            <v>86276C</v>
          </cell>
          <cell r="BW418" t="str">
            <v>2810</v>
          </cell>
          <cell r="BX418" t="str">
            <v>Stampaggio - produz. (dir/ind/imp)</v>
          </cell>
        </row>
        <row r="419">
          <cell r="A419" t="str">
            <v>00</v>
          </cell>
          <cell r="B419" t="str">
            <v>00</v>
          </cell>
          <cell r="C419" t="str">
            <v>04</v>
          </cell>
          <cell r="D419" t="str">
            <v>CE0035</v>
          </cell>
          <cell r="E419" t="str">
            <v>PEUGEOT CITROEN AUTOMOBILES S.A.</v>
          </cell>
          <cell r="F419" t="str">
            <v>CE0035M</v>
          </cell>
          <cell r="G419" t="str">
            <v>PEUGEOT POISSY</v>
          </cell>
          <cell r="H419" t="str">
            <v>9640230580</v>
          </cell>
          <cell r="I419" t="str">
            <v>DEFLECTEUR SUPPORT FILTRE CLIMATISATION</v>
          </cell>
          <cell r="J419" t="str">
            <v>NR</v>
          </cell>
          <cell r="K419" t="str">
            <v>206</v>
          </cell>
          <cell r="L419" t="str">
            <v>PEUGEOT 206 (T 1)</v>
          </cell>
          <cell r="M419" t="str">
            <v>0020-FATTU</v>
          </cell>
          <cell r="N419" t="str">
            <v>MER</v>
          </cell>
          <cell r="O419">
            <v>0.9032</v>
          </cell>
          <cell r="P419">
            <v>3360</v>
          </cell>
          <cell r="Q419">
            <v>3034.78</v>
          </cell>
          <cell r="R419">
            <v>0.9032</v>
          </cell>
          <cell r="S419">
            <v>0.9032</v>
          </cell>
          <cell r="T419">
            <v>0</v>
          </cell>
          <cell r="U419">
            <v>0</v>
          </cell>
          <cell r="W419">
            <v>0.35959999999999998</v>
          </cell>
          <cell r="Y419">
            <v>0</v>
          </cell>
          <cell r="AA419">
            <v>2.1576000000000001E-2</v>
          </cell>
          <cell r="AC419">
            <v>0.5</v>
          </cell>
          <cell r="AE419">
            <v>0.03</v>
          </cell>
          <cell r="AG419">
            <v>0</v>
          </cell>
          <cell r="AI419">
            <v>0</v>
          </cell>
          <cell r="AK419">
            <v>0</v>
          </cell>
          <cell r="AM419">
            <v>0</v>
          </cell>
          <cell r="AO419">
            <v>1.8223E-2</v>
          </cell>
          <cell r="AQ419">
            <v>0</v>
          </cell>
          <cell r="AS419">
            <v>0</v>
          </cell>
          <cell r="AU419">
            <v>0</v>
          </cell>
          <cell r="AW419">
            <v>0</v>
          </cell>
          <cell r="AY419">
            <v>0</v>
          </cell>
          <cell r="BA419">
            <v>-3.6049999999999999E-2</v>
          </cell>
          <cell r="BC419">
            <v>0</v>
          </cell>
          <cell r="BE419">
            <v>0</v>
          </cell>
          <cell r="BG419">
            <v>0</v>
          </cell>
          <cell r="BI419">
            <v>0</v>
          </cell>
          <cell r="BK419">
            <v>0</v>
          </cell>
          <cell r="BM419">
            <v>0</v>
          </cell>
          <cell r="BO419">
            <v>0</v>
          </cell>
          <cell r="BQ419">
            <v>0</v>
          </cell>
          <cell r="BR419" t="str">
            <v>PS</v>
          </cell>
          <cell r="BS419" t="str">
            <v>GRUPPO PSA (Citroen-Peugeot)</v>
          </cell>
          <cell r="BT419">
            <v>20060501</v>
          </cell>
          <cell r="BU419">
            <v>20060531</v>
          </cell>
          <cell r="BV419" t="str">
            <v>86276C</v>
          </cell>
        </row>
        <row r="420">
          <cell r="A420" t="str">
            <v>00</v>
          </cell>
          <cell r="B420" t="str">
            <v>00</v>
          </cell>
          <cell r="C420" t="str">
            <v>04</v>
          </cell>
          <cell r="D420" t="str">
            <v>CE0035</v>
          </cell>
          <cell r="E420" t="str">
            <v>PEUGEOT CITROEN AUTOMOBILES S.A.</v>
          </cell>
          <cell r="F420" t="str">
            <v>CE0035M</v>
          </cell>
          <cell r="G420" t="str">
            <v>PEUGEOT POISSY</v>
          </cell>
          <cell r="H420" t="str">
            <v>9648562880</v>
          </cell>
          <cell r="I420" t="str">
            <v>PASSARUOTA ANTERIORE DX</v>
          </cell>
          <cell r="J420" t="str">
            <v>NR</v>
          </cell>
          <cell r="K420" t="str">
            <v>206</v>
          </cell>
          <cell r="L420" t="str">
            <v>PEUGEOT 206 (T 1)</v>
          </cell>
          <cell r="M420" t="str">
            <v>0020-FATTU</v>
          </cell>
          <cell r="N420" t="str">
            <v>MER</v>
          </cell>
          <cell r="O420">
            <v>4.55</v>
          </cell>
          <cell r="P420">
            <v>32760</v>
          </cell>
          <cell r="Q420">
            <v>149058</v>
          </cell>
          <cell r="R420">
            <v>4.55</v>
          </cell>
          <cell r="S420">
            <v>4.55</v>
          </cell>
          <cell r="T420">
            <v>0</v>
          </cell>
          <cell r="U420">
            <v>0</v>
          </cell>
          <cell r="W420">
            <v>0</v>
          </cell>
          <cell r="Y420">
            <v>3.49</v>
          </cell>
          <cell r="AA420">
            <v>0.2094</v>
          </cell>
          <cell r="AC420">
            <v>0</v>
          </cell>
          <cell r="AE420">
            <v>0</v>
          </cell>
          <cell r="AG420">
            <v>0.16461999999999999</v>
          </cell>
          <cell r="AI420">
            <v>0.88541599999999998</v>
          </cell>
          <cell r="AK420">
            <v>1.7000000000000001E-2</v>
          </cell>
          <cell r="AM420">
            <v>1.2394000000000001E-2</v>
          </cell>
          <cell r="AO420">
            <v>9.5575999999999994E-2</v>
          </cell>
          <cell r="AQ420">
            <v>0</v>
          </cell>
          <cell r="AS420">
            <v>0</v>
          </cell>
          <cell r="AU420">
            <v>0</v>
          </cell>
          <cell r="AW420">
            <v>0</v>
          </cell>
          <cell r="AY420">
            <v>0</v>
          </cell>
          <cell r="BA420">
            <v>-0.40110000000000001</v>
          </cell>
          <cell r="BC420">
            <v>0</v>
          </cell>
          <cell r="BE420">
            <v>0</v>
          </cell>
          <cell r="BG420">
            <v>0</v>
          </cell>
          <cell r="BI420">
            <v>0</v>
          </cell>
          <cell r="BK420">
            <v>0</v>
          </cell>
          <cell r="BM420">
            <v>0</v>
          </cell>
          <cell r="BO420">
            <v>0</v>
          </cell>
          <cell r="BQ420">
            <v>0</v>
          </cell>
          <cell r="BR420" t="str">
            <v>PS</v>
          </cell>
          <cell r="BS420" t="str">
            <v>GRUPPO PSA (Citroen-Peugeot)</v>
          </cell>
          <cell r="BT420">
            <v>20060501</v>
          </cell>
          <cell r="BU420">
            <v>20060531</v>
          </cell>
          <cell r="BV420" t="str">
            <v>86276C</v>
          </cell>
        </row>
        <row r="421">
          <cell r="A421" t="str">
            <v>00</v>
          </cell>
          <cell r="B421" t="str">
            <v>00</v>
          </cell>
          <cell r="C421" t="str">
            <v>04</v>
          </cell>
          <cell r="D421" t="str">
            <v>CE0035</v>
          </cell>
          <cell r="E421" t="str">
            <v>PEUGEOT CITROEN AUTOMOBILES S.A.</v>
          </cell>
          <cell r="F421" t="str">
            <v>CE0035M</v>
          </cell>
          <cell r="G421" t="str">
            <v>PEUGEOT POISSY</v>
          </cell>
          <cell r="H421" t="str">
            <v>9655962380</v>
          </cell>
          <cell r="I421" t="str">
            <v>PASSARUOTA ANTERIORE SX</v>
          </cell>
          <cell r="J421" t="str">
            <v>NR</v>
          </cell>
          <cell r="K421" t="str">
            <v>206</v>
          </cell>
          <cell r="L421" t="str">
            <v>PEUGEOT 206 (T 1)</v>
          </cell>
          <cell r="M421" t="str">
            <v>0020-FATTU</v>
          </cell>
          <cell r="N421" t="str">
            <v>MER</v>
          </cell>
          <cell r="O421">
            <v>4.6100000000000003</v>
          </cell>
          <cell r="P421">
            <v>3960</v>
          </cell>
          <cell r="Q421">
            <v>18255.599999999999</v>
          </cell>
          <cell r="R421">
            <v>4.6100000000000003</v>
          </cell>
          <cell r="S421">
            <v>4.6100000000000003</v>
          </cell>
          <cell r="T421">
            <v>0</v>
          </cell>
          <cell r="U421">
            <v>0</v>
          </cell>
          <cell r="W421">
            <v>0</v>
          </cell>
          <cell r="Y421">
            <v>3.49</v>
          </cell>
          <cell r="AA421">
            <v>0.2094</v>
          </cell>
          <cell r="AC421">
            <v>0</v>
          </cell>
          <cell r="AE421">
            <v>0</v>
          </cell>
          <cell r="AG421">
            <v>0</v>
          </cell>
          <cell r="AI421">
            <v>0</v>
          </cell>
          <cell r="AK421">
            <v>0</v>
          </cell>
          <cell r="AM421">
            <v>0</v>
          </cell>
          <cell r="AO421">
            <v>7.3987999999999998E-2</v>
          </cell>
          <cell r="AQ421">
            <v>0</v>
          </cell>
          <cell r="AS421">
            <v>0</v>
          </cell>
          <cell r="AU421">
            <v>0</v>
          </cell>
          <cell r="AW421">
            <v>0</v>
          </cell>
          <cell r="AY421">
            <v>0</v>
          </cell>
          <cell r="BA421">
            <v>-0.40110000000000001</v>
          </cell>
          <cell r="BC421">
            <v>0</v>
          </cell>
          <cell r="BE421">
            <v>0</v>
          </cell>
          <cell r="BG421">
            <v>0</v>
          </cell>
          <cell r="BI421">
            <v>0</v>
          </cell>
          <cell r="BK421">
            <v>0</v>
          </cell>
          <cell r="BM421">
            <v>0</v>
          </cell>
          <cell r="BO421">
            <v>0</v>
          </cell>
          <cell r="BQ421">
            <v>0</v>
          </cell>
          <cell r="BR421" t="str">
            <v>PS</v>
          </cell>
          <cell r="BS421" t="str">
            <v>GRUPPO PSA (Citroen-Peugeot)</v>
          </cell>
          <cell r="BT421">
            <v>20060501</v>
          </cell>
          <cell r="BU421">
            <v>20060531</v>
          </cell>
          <cell r="BV421" t="str">
            <v>86276C</v>
          </cell>
        </row>
        <row r="422">
          <cell r="A422" t="str">
            <v>00</v>
          </cell>
          <cell r="B422" t="str">
            <v>00</v>
          </cell>
          <cell r="C422" t="str">
            <v>04</v>
          </cell>
          <cell r="D422" t="str">
            <v>CE0035</v>
          </cell>
          <cell r="E422" t="str">
            <v>PEUGEOT CITROEN AUTOMOBILES S.A.</v>
          </cell>
          <cell r="F422" t="str">
            <v>CE0035M</v>
          </cell>
          <cell r="G422" t="str">
            <v>PEUGEOT POISSY</v>
          </cell>
          <cell r="H422" t="str">
            <v>9657426780</v>
          </cell>
          <cell r="I422" t="str">
            <v>COLLETTORE PARTE POSTERIORE</v>
          </cell>
          <cell r="J422" t="str">
            <v>NR</v>
          </cell>
          <cell r="K422" t="str">
            <v>206</v>
          </cell>
          <cell r="L422" t="str">
            <v>PEUGEOT 206 (T 1)</v>
          </cell>
          <cell r="M422" t="str">
            <v>0020-FATTU</v>
          </cell>
          <cell r="N422" t="str">
            <v>MER</v>
          </cell>
          <cell r="O422">
            <v>1.0429999999999999</v>
          </cell>
          <cell r="P422">
            <v>4000</v>
          </cell>
          <cell r="Q422">
            <v>4172</v>
          </cell>
          <cell r="R422">
            <v>1.0429999999999999</v>
          </cell>
          <cell r="S422">
            <v>1.0429999999999999</v>
          </cell>
          <cell r="T422">
            <v>0</v>
          </cell>
          <cell r="U422">
            <v>0</v>
          </cell>
          <cell r="W422">
            <v>0.72301199999999999</v>
          </cell>
          <cell r="Y422">
            <v>0</v>
          </cell>
          <cell r="AA422">
            <v>4.3380000000000002E-2</v>
          </cell>
          <cell r="AC422">
            <v>0</v>
          </cell>
          <cell r="AE422">
            <v>0</v>
          </cell>
          <cell r="AG422">
            <v>4.7889000000000001E-2</v>
          </cell>
          <cell r="AI422">
            <v>6.0571E-2</v>
          </cell>
          <cell r="AK422">
            <v>1.665E-3</v>
          </cell>
          <cell r="AM422">
            <v>1.3159999999999999E-3</v>
          </cell>
          <cell r="AO422">
            <v>1.7555999999999999E-2</v>
          </cell>
          <cell r="AQ422">
            <v>0</v>
          </cell>
          <cell r="AS422">
            <v>0</v>
          </cell>
          <cell r="AU422">
            <v>0</v>
          </cell>
          <cell r="AW422">
            <v>0</v>
          </cell>
          <cell r="AY422">
            <v>0</v>
          </cell>
          <cell r="BA422">
            <v>-0.13825000000000001</v>
          </cell>
          <cell r="BC422">
            <v>0</v>
          </cell>
          <cell r="BE422">
            <v>0</v>
          </cell>
          <cell r="BG422">
            <v>0</v>
          </cell>
          <cell r="BI422">
            <v>0</v>
          </cell>
          <cell r="BK422">
            <v>0</v>
          </cell>
          <cell r="BM422">
            <v>0</v>
          </cell>
          <cell r="BO422">
            <v>0</v>
          </cell>
          <cell r="BQ422">
            <v>0</v>
          </cell>
          <cell r="BR422" t="str">
            <v>PS</v>
          </cell>
          <cell r="BS422" t="str">
            <v>GRUPPO PSA (Citroen-Peugeot)</v>
          </cell>
          <cell r="BT422">
            <v>20060501</v>
          </cell>
          <cell r="BU422">
            <v>20060531</v>
          </cell>
          <cell r="BV422" t="str">
            <v>86276C</v>
          </cell>
        </row>
        <row r="423">
          <cell r="A423" t="str">
            <v>00</v>
          </cell>
          <cell r="B423" t="str">
            <v>00</v>
          </cell>
          <cell r="C423" t="str">
            <v>04</v>
          </cell>
          <cell r="D423" t="str">
            <v>CE0035</v>
          </cell>
          <cell r="E423" t="str">
            <v>PEUGEOT CITROEN AUTOMOBILES S.A.</v>
          </cell>
          <cell r="F423" t="str">
            <v>CE0035N</v>
          </cell>
          <cell r="G423" t="str">
            <v>CITROEN RENNES</v>
          </cell>
          <cell r="H423" t="str">
            <v>9647897680</v>
          </cell>
          <cell r="I423" t="str">
            <v>PAVILLON TOIT</v>
          </cell>
          <cell r="J423" t="str">
            <v>NR</v>
          </cell>
          <cell r="K423" t="str">
            <v>D25</v>
          </cell>
          <cell r="L423" t="str">
            <v>PSA NUOVA 407 COUPE'</v>
          </cell>
          <cell r="M423" t="str">
            <v>0020-FATTU</v>
          </cell>
          <cell r="N423" t="str">
            <v>MER</v>
          </cell>
          <cell r="O423">
            <v>12.284000000000001</v>
          </cell>
          <cell r="P423">
            <v>1190</v>
          </cell>
          <cell r="Q423">
            <v>14617.96</v>
          </cell>
          <cell r="R423">
            <v>12.284000000000001</v>
          </cell>
          <cell r="S423">
            <v>12.284000000000001</v>
          </cell>
          <cell r="T423">
            <v>0</v>
          </cell>
          <cell r="U423">
            <v>0</v>
          </cell>
          <cell r="W423">
            <v>6.9173999999999998</v>
          </cell>
          <cell r="Y423">
            <v>0</v>
          </cell>
          <cell r="AA423">
            <v>0.41504400000000002</v>
          </cell>
          <cell r="AC423">
            <v>0</v>
          </cell>
          <cell r="AE423">
            <v>0</v>
          </cell>
          <cell r="AG423">
            <v>0.87797599999999998</v>
          </cell>
          <cell r="AI423">
            <v>2.864614</v>
          </cell>
          <cell r="AK423">
            <v>0.26855699999999999</v>
          </cell>
          <cell r="AM423">
            <v>0.26339299999999999</v>
          </cell>
          <cell r="AO423">
            <v>0.23213900000000001</v>
          </cell>
          <cell r="AQ423">
            <v>0</v>
          </cell>
          <cell r="AS423">
            <v>0</v>
          </cell>
          <cell r="AU423">
            <v>0</v>
          </cell>
          <cell r="AW423">
            <v>0</v>
          </cell>
          <cell r="AY423">
            <v>0</v>
          </cell>
          <cell r="BA423">
            <v>-0.39374999999999999</v>
          </cell>
          <cell r="BC423">
            <v>0</v>
          </cell>
          <cell r="BE423">
            <v>0</v>
          </cell>
          <cell r="BG423">
            <v>0</v>
          </cell>
          <cell r="BI423">
            <v>0</v>
          </cell>
          <cell r="BK423">
            <v>0</v>
          </cell>
          <cell r="BM423">
            <v>0</v>
          </cell>
          <cell r="BO423">
            <v>0</v>
          </cell>
          <cell r="BQ423">
            <v>0</v>
          </cell>
          <cell r="BR423" t="str">
            <v>PS</v>
          </cell>
          <cell r="BS423" t="str">
            <v>GRUPPO PSA (Citroen-Peugeot)</v>
          </cell>
          <cell r="BT423">
            <v>20060501</v>
          </cell>
          <cell r="BU423">
            <v>20060531</v>
          </cell>
          <cell r="BV423" t="str">
            <v>86276C</v>
          </cell>
          <cell r="BW423" t="str">
            <v>2810</v>
          </cell>
          <cell r="BX423" t="str">
            <v>Stampaggio - produz. (dir/ind/imp)</v>
          </cell>
        </row>
        <row r="424">
          <cell r="A424" t="str">
            <v>00</v>
          </cell>
          <cell r="B424" t="str">
            <v>00</v>
          </cell>
          <cell r="C424" t="str">
            <v>04</v>
          </cell>
          <cell r="D424" t="str">
            <v>CE0035</v>
          </cell>
          <cell r="E424" t="str">
            <v>PEUGEOT CITROEN AUTOMOBILES S.A.</v>
          </cell>
          <cell r="F424" t="str">
            <v>CE0035N</v>
          </cell>
          <cell r="G424" t="str">
            <v>CITROEN RENNES</v>
          </cell>
          <cell r="H424" t="str">
            <v>9647897880</v>
          </cell>
          <cell r="I424" t="str">
            <v>TRAVERSE AR PAVILLON</v>
          </cell>
          <cell r="J424" t="str">
            <v>NR</v>
          </cell>
          <cell r="K424" t="str">
            <v>D25</v>
          </cell>
          <cell r="L424" t="str">
            <v>PSA NUOVA 407 COUPE'</v>
          </cell>
          <cell r="M424" t="str">
            <v>0020-FATTU</v>
          </cell>
          <cell r="N424" t="str">
            <v>MER</v>
          </cell>
          <cell r="O424">
            <v>2.613</v>
          </cell>
          <cell r="P424">
            <v>1500</v>
          </cell>
          <cell r="Q424">
            <v>3919.5</v>
          </cell>
          <cell r="R424">
            <v>2.613</v>
          </cell>
          <cell r="S424">
            <v>2.613</v>
          </cell>
          <cell r="T424">
            <v>0</v>
          </cell>
          <cell r="U424">
            <v>0</v>
          </cell>
          <cell r="W424">
            <v>2.2610700000000001</v>
          </cell>
          <cell r="Y424">
            <v>0</v>
          </cell>
          <cell r="AA424">
            <v>0.13566400000000001</v>
          </cell>
          <cell r="AC424">
            <v>0</v>
          </cell>
          <cell r="AE424">
            <v>0</v>
          </cell>
          <cell r="AG424">
            <v>0.56366099999999997</v>
          </cell>
          <cell r="AI424">
            <v>0.54708199999999996</v>
          </cell>
          <cell r="AK424">
            <v>6.3910999999999996E-2</v>
          </cell>
          <cell r="AM424">
            <v>0.13169600000000001</v>
          </cell>
          <cell r="AO424">
            <v>7.4061000000000002E-2</v>
          </cell>
          <cell r="AQ424">
            <v>0</v>
          </cell>
          <cell r="AS424">
            <v>0.124</v>
          </cell>
          <cell r="AU424">
            <v>0</v>
          </cell>
          <cell r="AW424">
            <v>0</v>
          </cell>
          <cell r="AY424">
            <v>0</v>
          </cell>
          <cell r="BA424">
            <v>-0.35857499999999998</v>
          </cell>
          <cell r="BC424">
            <v>0</v>
          </cell>
          <cell r="BE424">
            <v>0</v>
          </cell>
          <cell r="BG424">
            <v>0</v>
          </cell>
          <cell r="BI424">
            <v>0</v>
          </cell>
          <cell r="BK424">
            <v>0</v>
          </cell>
          <cell r="BM424">
            <v>0</v>
          </cell>
          <cell r="BO424">
            <v>0</v>
          </cell>
          <cell r="BQ424">
            <v>0</v>
          </cell>
          <cell r="BR424" t="str">
            <v>PS</v>
          </cell>
          <cell r="BS424" t="str">
            <v>GRUPPO PSA (Citroen-Peugeot)</v>
          </cell>
          <cell r="BT424">
            <v>20060501</v>
          </cell>
          <cell r="BU424">
            <v>20060531</v>
          </cell>
          <cell r="BV424" t="str">
            <v>86276C</v>
          </cell>
          <cell r="BW424" t="str">
            <v>2810</v>
          </cell>
          <cell r="BX424" t="str">
            <v>Stampaggio - produz. (dir/ind/imp)</v>
          </cell>
        </row>
        <row r="425">
          <cell r="A425" t="str">
            <v>00</v>
          </cell>
          <cell r="B425" t="str">
            <v>00</v>
          </cell>
          <cell r="C425" t="str">
            <v>04</v>
          </cell>
          <cell r="D425" t="str">
            <v>CE0035</v>
          </cell>
          <cell r="E425" t="str">
            <v>PEUGEOT CITROEN AUTOMOBILES S.A.</v>
          </cell>
          <cell r="F425" t="str">
            <v>CE0035N</v>
          </cell>
          <cell r="G425" t="str">
            <v>CITROEN RENNES</v>
          </cell>
          <cell r="H425" t="str">
            <v>9647897980</v>
          </cell>
          <cell r="I425" t="str">
            <v>TRAVERSE AV PAVILLON</v>
          </cell>
          <cell r="J425" t="str">
            <v>NR</v>
          </cell>
          <cell r="K425" t="str">
            <v>D25</v>
          </cell>
          <cell r="L425" t="str">
            <v>PSA NUOVA 407 COUPE'</v>
          </cell>
          <cell r="M425" t="str">
            <v>0020-FATTU</v>
          </cell>
          <cell r="N425" t="str">
            <v>MER</v>
          </cell>
          <cell r="O425">
            <v>2.6819999999999999</v>
          </cell>
          <cell r="P425">
            <v>1200</v>
          </cell>
          <cell r="Q425">
            <v>3218.4</v>
          </cell>
          <cell r="R425">
            <v>2.6819999999999999</v>
          </cell>
          <cell r="S425">
            <v>2.6819999999999999</v>
          </cell>
          <cell r="T425">
            <v>0</v>
          </cell>
          <cell r="U425">
            <v>0</v>
          </cell>
          <cell r="W425">
            <v>1.86534</v>
          </cell>
          <cell r="Y425">
            <v>0</v>
          </cell>
          <cell r="AA425">
            <v>0.11192000000000001</v>
          </cell>
          <cell r="AC425">
            <v>0</v>
          </cell>
          <cell r="AE425">
            <v>0</v>
          </cell>
          <cell r="AG425">
            <v>0.78034499999999996</v>
          </cell>
          <cell r="AI425">
            <v>0.75739400000000001</v>
          </cell>
          <cell r="AK425">
            <v>8.5214999999999999E-2</v>
          </cell>
          <cell r="AM425">
            <v>0.175595</v>
          </cell>
          <cell r="AO425">
            <v>7.5516E-2</v>
          </cell>
          <cell r="AQ425">
            <v>0</v>
          </cell>
          <cell r="AS425">
            <v>0</v>
          </cell>
          <cell r="AU425">
            <v>0</v>
          </cell>
          <cell r="AW425">
            <v>0</v>
          </cell>
          <cell r="AY425">
            <v>0</v>
          </cell>
          <cell r="BA425">
            <v>-0.29609999999999997</v>
          </cell>
          <cell r="BC425">
            <v>0</v>
          </cell>
          <cell r="BE425">
            <v>0</v>
          </cell>
          <cell r="BG425">
            <v>0</v>
          </cell>
          <cell r="BI425">
            <v>0</v>
          </cell>
          <cell r="BK425">
            <v>0</v>
          </cell>
          <cell r="BM425">
            <v>0</v>
          </cell>
          <cell r="BO425">
            <v>0</v>
          </cell>
          <cell r="BQ425">
            <v>0</v>
          </cell>
          <cell r="BR425" t="str">
            <v>PS</v>
          </cell>
          <cell r="BS425" t="str">
            <v>GRUPPO PSA (Citroen-Peugeot)</v>
          </cell>
          <cell r="BT425">
            <v>20060501</v>
          </cell>
          <cell r="BU425">
            <v>20060531</v>
          </cell>
          <cell r="BV425" t="str">
            <v>86276C</v>
          </cell>
          <cell r="BW425" t="str">
            <v>2810</v>
          </cell>
          <cell r="BX425" t="str">
            <v>Stampaggio - produz. (dir/ind/imp)</v>
          </cell>
        </row>
        <row r="426">
          <cell r="A426" t="str">
            <v>00</v>
          </cell>
          <cell r="B426" t="str">
            <v>00</v>
          </cell>
          <cell r="C426" t="str">
            <v>04</v>
          </cell>
          <cell r="D426" t="str">
            <v>CE0035</v>
          </cell>
          <cell r="E426" t="str">
            <v>PEUGEOT CITROEN AUTOMOBILES S.A.</v>
          </cell>
          <cell r="F426" t="str">
            <v>CE0035N</v>
          </cell>
          <cell r="G426" t="str">
            <v>CITROEN RENNES</v>
          </cell>
          <cell r="H426" t="str">
            <v>9649088280</v>
          </cell>
          <cell r="I426" t="str">
            <v>PORTE ASS. D</v>
          </cell>
          <cell r="J426" t="str">
            <v>NR</v>
          </cell>
          <cell r="K426" t="str">
            <v>D25</v>
          </cell>
          <cell r="L426" t="str">
            <v>PSA NUOVA 407 COUPE'</v>
          </cell>
          <cell r="M426" t="str">
            <v>0020-FATTU</v>
          </cell>
          <cell r="N426" t="str">
            <v>MER</v>
          </cell>
          <cell r="O426">
            <v>116.27</v>
          </cell>
          <cell r="P426">
            <v>1332</v>
          </cell>
          <cell r="Q426">
            <v>154871.64000000001</v>
          </cell>
          <cell r="R426">
            <v>116.27</v>
          </cell>
          <cell r="S426">
            <v>116.27</v>
          </cell>
          <cell r="T426">
            <v>0</v>
          </cell>
          <cell r="U426">
            <v>0</v>
          </cell>
          <cell r="W426">
            <v>12.832769000000001</v>
          </cell>
          <cell r="Y426">
            <v>45.775765999999997</v>
          </cell>
          <cell r="AA426">
            <v>3.5165120000000001</v>
          </cell>
          <cell r="AC426">
            <v>0</v>
          </cell>
          <cell r="AE426">
            <v>0</v>
          </cell>
          <cell r="AG426">
            <v>12.540224</v>
          </cell>
          <cell r="AI426">
            <v>7.1550840000000004</v>
          </cell>
          <cell r="AK426">
            <v>0.32213799999999998</v>
          </cell>
          <cell r="AM426">
            <v>0.40606399999999998</v>
          </cell>
          <cell r="AO426">
            <v>1.650971</v>
          </cell>
          <cell r="AQ426">
            <v>0</v>
          </cell>
          <cell r="AS426">
            <v>0</v>
          </cell>
          <cell r="AU426">
            <v>0</v>
          </cell>
          <cell r="AW426">
            <v>0</v>
          </cell>
          <cell r="AY426">
            <v>0</v>
          </cell>
          <cell r="BA426">
            <v>-1.3489</v>
          </cell>
          <cell r="BC426">
            <v>0</v>
          </cell>
          <cell r="BE426">
            <v>0</v>
          </cell>
          <cell r="BG426">
            <v>0</v>
          </cell>
          <cell r="BI426">
            <v>0</v>
          </cell>
          <cell r="BK426">
            <v>0</v>
          </cell>
          <cell r="BM426">
            <v>0</v>
          </cell>
          <cell r="BO426">
            <v>0</v>
          </cell>
          <cell r="BQ426">
            <v>0</v>
          </cell>
          <cell r="BR426" t="str">
            <v>PS</v>
          </cell>
          <cell r="BS426" t="str">
            <v>GRUPPO PSA (Citroen-Peugeot)</v>
          </cell>
          <cell r="BT426">
            <v>20060501</v>
          </cell>
          <cell r="BU426">
            <v>20060531</v>
          </cell>
          <cell r="BV426" t="str">
            <v>86276C</v>
          </cell>
          <cell r="BW426" t="str">
            <v>2920</v>
          </cell>
          <cell r="BX426" t="str">
            <v>Assemblaggio - revisione assembl. (MO dir/ind)</v>
          </cell>
        </row>
        <row r="427">
          <cell r="A427" t="str">
            <v>00</v>
          </cell>
          <cell r="B427" t="str">
            <v>00</v>
          </cell>
          <cell r="C427" t="str">
            <v>04</v>
          </cell>
          <cell r="D427" t="str">
            <v>CE0035</v>
          </cell>
          <cell r="E427" t="str">
            <v>PEUGEOT CITROEN AUTOMOBILES S.A.</v>
          </cell>
          <cell r="F427" t="str">
            <v>CE0035N</v>
          </cell>
          <cell r="G427" t="str">
            <v>CITROEN RENNES</v>
          </cell>
          <cell r="H427" t="str">
            <v>9649088380</v>
          </cell>
          <cell r="I427" t="str">
            <v>PORTE ASS. G</v>
          </cell>
          <cell r="J427" t="str">
            <v>NR</v>
          </cell>
          <cell r="K427" t="str">
            <v>D25</v>
          </cell>
          <cell r="L427" t="str">
            <v>PSA NUOVA 407 COUPE'</v>
          </cell>
          <cell r="M427" t="str">
            <v>0020-FATTU</v>
          </cell>
          <cell r="N427" t="str">
            <v>MER</v>
          </cell>
          <cell r="O427">
            <v>116.27</v>
          </cell>
          <cell r="P427">
            <v>1332</v>
          </cell>
          <cell r="Q427">
            <v>154871.64000000001</v>
          </cell>
          <cell r="R427">
            <v>116.27</v>
          </cell>
          <cell r="S427">
            <v>116.27</v>
          </cell>
          <cell r="T427">
            <v>0</v>
          </cell>
          <cell r="U427">
            <v>0</v>
          </cell>
          <cell r="W427">
            <v>12.832769000000001</v>
          </cell>
          <cell r="Y427">
            <v>45.775765999999997</v>
          </cell>
          <cell r="AA427">
            <v>3.5165120000000001</v>
          </cell>
          <cell r="AC427">
            <v>0</v>
          </cell>
          <cell r="AE427">
            <v>0</v>
          </cell>
          <cell r="AG427">
            <v>12.540224</v>
          </cell>
          <cell r="AI427">
            <v>7.1550840000000004</v>
          </cell>
          <cell r="AK427">
            <v>0.32213799999999998</v>
          </cell>
          <cell r="AM427">
            <v>0.40606399999999998</v>
          </cell>
          <cell r="AO427">
            <v>1.650971</v>
          </cell>
          <cell r="AQ427">
            <v>0</v>
          </cell>
          <cell r="AS427">
            <v>0</v>
          </cell>
          <cell r="AU427">
            <v>0</v>
          </cell>
          <cell r="AW427">
            <v>0</v>
          </cell>
          <cell r="AY427">
            <v>0</v>
          </cell>
          <cell r="BA427">
            <v>-1.3489</v>
          </cell>
          <cell r="BC427">
            <v>0</v>
          </cell>
          <cell r="BE427">
            <v>0</v>
          </cell>
          <cell r="BG427">
            <v>0</v>
          </cell>
          <cell r="BI427">
            <v>0</v>
          </cell>
          <cell r="BK427">
            <v>0</v>
          </cell>
          <cell r="BM427">
            <v>0</v>
          </cell>
          <cell r="BO427">
            <v>0</v>
          </cell>
          <cell r="BQ427">
            <v>0</v>
          </cell>
          <cell r="BR427" t="str">
            <v>PS</v>
          </cell>
          <cell r="BS427" t="str">
            <v>GRUPPO PSA (Citroen-Peugeot)</v>
          </cell>
          <cell r="BT427">
            <v>20060501</v>
          </cell>
          <cell r="BU427">
            <v>20060531</v>
          </cell>
          <cell r="BV427" t="str">
            <v>86276C</v>
          </cell>
          <cell r="BW427" t="str">
            <v>2920</v>
          </cell>
          <cell r="BX427" t="str">
            <v>Assemblaggio - revisione assembl. (MO dir/ind)</v>
          </cell>
        </row>
        <row r="428">
          <cell r="A428" t="str">
            <v>00</v>
          </cell>
          <cell r="B428" t="str">
            <v>00</v>
          </cell>
          <cell r="C428" t="str">
            <v>04</v>
          </cell>
          <cell r="D428" t="str">
            <v>CE0035</v>
          </cell>
          <cell r="E428" t="str">
            <v>PEUGEOT CITROEN AUTOMOBILES S.A.</v>
          </cell>
          <cell r="F428" t="str">
            <v>CE0035N</v>
          </cell>
          <cell r="G428" t="str">
            <v>CITROEN RENNES</v>
          </cell>
          <cell r="H428" t="str">
            <v>9652729480</v>
          </cell>
          <cell r="I428" t="str">
            <v>AILE AV D ASS.</v>
          </cell>
          <cell r="J428" t="str">
            <v>NR</v>
          </cell>
          <cell r="K428" t="str">
            <v>D25</v>
          </cell>
          <cell r="L428" t="str">
            <v>PSA NUOVA 407 COUPE'</v>
          </cell>
          <cell r="M428" t="str">
            <v>0020-FATTU</v>
          </cell>
          <cell r="N428" t="str">
            <v>MER</v>
          </cell>
          <cell r="O428">
            <v>20.95</v>
          </cell>
          <cell r="P428">
            <v>1326</v>
          </cell>
          <cell r="Q428">
            <v>27779.7</v>
          </cell>
          <cell r="R428">
            <v>20.95</v>
          </cell>
          <cell r="S428">
            <v>20.95</v>
          </cell>
          <cell r="T428">
            <v>0</v>
          </cell>
          <cell r="U428">
            <v>0</v>
          </cell>
          <cell r="W428">
            <v>7.582884</v>
          </cell>
          <cell r="Y428">
            <v>0</v>
          </cell>
          <cell r="AA428">
            <v>0.45497300000000002</v>
          </cell>
          <cell r="AC428">
            <v>0</v>
          </cell>
          <cell r="AE428">
            <v>0</v>
          </cell>
          <cell r="AG428">
            <v>3.017814</v>
          </cell>
          <cell r="AI428">
            <v>3.9164479999999999</v>
          </cell>
          <cell r="AK428">
            <v>0.15654999999999999</v>
          </cell>
          <cell r="AM428">
            <v>0.115234</v>
          </cell>
          <cell r="AO428">
            <v>0.30487799999999998</v>
          </cell>
          <cell r="AQ428">
            <v>0</v>
          </cell>
          <cell r="AS428">
            <v>0</v>
          </cell>
          <cell r="AU428">
            <v>0</v>
          </cell>
          <cell r="AW428">
            <v>0</v>
          </cell>
          <cell r="AY428">
            <v>0</v>
          </cell>
          <cell r="BA428">
            <v>-1.1427499999999999</v>
          </cell>
          <cell r="BC428">
            <v>0</v>
          </cell>
          <cell r="BE428">
            <v>0</v>
          </cell>
          <cell r="BG428">
            <v>0</v>
          </cell>
          <cell r="BI428">
            <v>0</v>
          </cell>
          <cell r="BK428">
            <v>0</v>
          </cell>
          <cell r="BM428">
            <v>0</v>
          </cell>
          <cell r="BO428">
            <v>0</v>
          </cell>
          <cell r="BQ428">
            <v>0</v>
          </cell>
          <cell r="BR428" t="str">
            <v>PS</v>
          </cell>
          <cell r="BS428" t="str">
            <v>GRUPPO PSA (Citroen-Peugeot)</v>
          </cell>
          <cell r="BT428">
            <v>20060501</v>
          </cell>
          <cell r="BU428">
            <v>20060531</v>
          </cell>
          <cell r="BV428" t="str">
            <v>86276C</v>
          </cell>
          <cell r="BW428" t="str">
            <v>2910</v>
          </cell>
          <cell r="BX428" t="str">
            <v>Assemblaggio - produz. (dir/indir/impieg)</v>
          </cell>
        </row>
        <row r="429">
          <cell r="A429" t="str">
            <v>00</v>
          </cell>
          <cell r="B429" t="str">
            <v>00</v>
          </cell>
          <cell r="C429" t="str">
            <v>04</v>
          </cell>
          <cell r="D429" t="str">
            <v>CE0035</v>
          </cell>
          <cell r="E429" t="str">
            <v>PEUGEOT CITROEN AUTOMOBILES S.A.</v>
          </cell>
          <cell r="F429" t="str">
            <v>CE0035N</v>
          </cell>
          <cell r="G429" t="str">
            <v>CITROEN RENNES</v>
          </cell>
          <cell r="H429" t="str">
            <v>9652729580</v>
          </cell>
          <cell r="I429" t="str">
            <v>AILE AV G ASS.</v>
          </cell>
          <cell r="J429" t="str">
            <v>NR</v>
          </cell>
          <cell r="K429" t="str">
            <v>D25</v>
          </cell>
          <cell r="L429" t="str">
            <v>PSA NUOVA 407 COUPE'</v>
          </cell>
          <cell r="M429" t="str">
            <v>0020-FATTU</v>
          </cell>
          <cell r="N429" t="str">
            <v>MER</v>
          </cell>
          <cell r="O429">
            <v>20.95</v>
          </cell>
          <cell r="P429">
            <v>1280</v>
          </cell>
          <cell r="Q429">
            <v>26816</v>
          </cell>
          <cell r="R429">
            <v>20.95</v>
          </cell>
          <cell r="S429">
            <v>20.95</v>
          </cell>
          <cell r="T429">
            <v>0</v>
          </cell>
          <cell r="U429">
            <v>0</v>
          </cell>
          <cell r="W429">
            <v>7.582884</v>
          </cell>
          <cell r="Y429">
            <v>0</v>
          </cell>
          <cell r="AA429">
            <v>0.45497300000000002</v>
          </cell>
          <cell r="AC429">
            <v>0</v>
          </cell>
          <cell r="AE429">
            <v>0</v>
          </cell>
          <cell r="AG429">
            <v>3.017814</v>
          </cell>
          <cell r="AI429">
            <v>3.9164479999999999</v>
          </cell>
          <cell r="AK429">
            <v>0.15654999999999999</v>
          </cell>
          <cell r="AM429">
            <v>0.115234</v>
          </cell>
          <cell r="AO429">
            <v>0.30487799999999998</v>
          </cell>
          <cell r="AQ429">
            <v>0</v>
          </cell>
          <cell r="AS429">
            <v>0</v>
          </cell>
          <cell r="AU429">
            <v>0</v>
          </cell>
          <cell r="AW429">
            <v>0</v>
          </cell>
          <cell r="AY429">
            <v>0</v>
          </cell>
          <cell r="BA429">
            <v>-1.1427499999999999</v>
          </cell>
          <cell r="BC429">
            <v>0</v>
          </cell>
          <cell r="BE429">
            <v>0</v>
          </cell>
          <cell r="BG429">
            <v>0</v>
          </cell>
          <cell r="BI429">
            <v>0</v>
          </cell>
          <cell r="BK429">
            <v>0</v>
          </cell>
          <cell r="BM429">
            <v>0</v>
          </cell>
          <cell r="BO429">
            <v>0</v>
          </cell>
          <cell r="BQ429">
            <v>0</v>
          </cell>
          <cell r="BR429" t="str">
            <v>PS</v>
          </cell>
          <cell r="BS429" t="str">
            <v>GRUPPO PSA (Citroen-Peugeot)</v>
          </cell>
          <cell r="BT429">
            <v>20060501</v>
          </cell>
          <cell r="BU429">
            <v>20060531</v>
          </cell>
          <cell r="BV429" t="str">
            <v>86276C</v>
          </cell>
          <cell r="BW429" t="str">
            <v>2910</v>
          </cell>
          <cell r="BX429" t="str">
            <v>Assemblaggio - produz. (dir/indir/impieg)</v>
          </cell>
        </row>
        <row r="430">
          <cell r="A430" t="str">
            <v>00</v>
          </cell>
          <cell r="B430" t="str">
            <v>00</v>
          </cell>
          <cell r="C430" t="str">
            <v>04</v>
          </cell>
          <cell r="D430" t="str">
            <v>CE0035</v>
          </cell>
          <cell r="E430" t="str">
            <v>PEUGEOT CITROEN AUTOMOBILES S.A.</v>
          </cell>
          <cell r="F430" t="str">
            <v>CE0035N</v>
          </cell>
          <cell r="G430" t="str">
            <v>CITROEN RENNES</v>
          </cell>
          <cell r="H430" t="str">
            <v>9652760580</v>
          </cell>
          <cell r="I430" t="str">
            <v>CAPOT ASS.</v>
          </cell>
          <cell r="J430" t="str">
            <v>NR</v>
          </cell>
          <cell r="K430" t="str">
            <v>D25</v>
          </cell>
          <cell r="L430" t="str">
            <v>PSA NUOVA 407 COUPE'</v>
          </cell>
          <cell r="M430" t="str">
            <v>0020-FATTU</v>
          </cell>
          <cell r="N430" t="str">
            <v>MER</v>
          </cell>
          <cell r="O430">
            <v>117.086</v>
          </cell>
          <cell r="P430">
            <v>1190</v>
          </cell>
          <cell r="Q430">
            <v>139332.34</v>
          </cell>
          <cell r="R430">
            <v>117.086</v>
          </cell>
          <cell r="S430">
            <v>117.086</v>
          </cell>
          <cell r="T430">
            <v>0</v>
          </cell>
          <cell r="U430">
            <v>0</v>
          </cell>
          <cell r="W430">
            <v>55.432518000000002</v>
          </cell>
          <cell r="Y430">
            <v>5.3858439999999996</v>
          </cell>
          <cell r="AA430">
            <v>3.6491009999999999</v>
          </cell>
          <cell r="AC430">
            <v>0</v>
          </cell>
          <cell r="AE430">
            <v>0</v>
          </cell>
          <cell r="AG430">
            <v>16.148313999999999</v>
          </cell>
          <cell r="AI430">
            <v>9.5695080000000008</v>
          </cell>
          <cell r="AK430">
            <v>0.398316</v>
          </cell>
          <cell r="AM430">
            <v>0.40606399999999998</v>
          </cell>
          <cell r="AO430">
            <v>1.819793</v>
          </cell>
          <cell r="AQ430">
            <v>0</v>
          </cell>
          <cell r="AS430">
            <v>0</v>
          </cell>
          <cell r="AU430">
            <v>0</v>
          </cell>
          <cell r="AW430">
            <v>0</v>
          </cell>
          <cell r="AY430">
            <v>0</v>
          </cell>
          <cell r="BA430">
            <v>-1.6632</v>
          </cell>
          <cell r="BC430">
            <v>0</v>
          </cell>
          <cell r="BE430">
            <v>0</v>
          </cell>
          <cell r="BG430">
            <v>0</v>
          </cell>
          <cell r="BI430">
            <v>0</v>
          </cell>
          <cell r="BK430">
            <v>0</v>
          </cell>
          <cell r="BM430">
            <v>0</v>
          </cell>
          <cell r="BO430">
            <v>0</v>
          </cell>
          <cell r="BQ430">
            <v>0</v>
          </cell>
          <cell r="BR430" t="str">
            <v>PS</v>
          </cell>
          <cell r="BS430" t="str">
            <v>GRUPPO PSA (Citroen-Peugeot)</v>
          </cell>
          <cell r="BT430">
            <v>20060501</v>
          </cell>
          <cell r="BU430">
            <v>20060531</v>
          </cell>
          <cell r="BV430" t="str">
            <v>86276C</v>
          </cell>
          <cell r="BW430" t="str">
            <v>2920</v>
          </cell>
          <cell r="BX430" t="str">
            <v>Assemblaggio - revisione assembl. (MO dir/ind)</v>
          </cell>
        </row>
        <row r="431">
          <cell r="A431" t="str">
            <v>00</v>
          </cell>
          <cell r="B431" t="str">
            <v>00</v>
          </cell>
          <cell r="C431" t="str">
            <v>04</v>
          </cell>
          <cell r="D431" t="str">
            <v>CE0035</v>
          </cell>
          <cell r="E431" t="str">
            <v>PEUGEOT CITROEN AUTOMOBILES S.A.</v>
          </cell>
          <cell r="F431" t="str">
            <v>CE0035Q</v>
          </cell>
          <cell r="G431" t="str">
            <v>PEUGEOT MULHOUSE</v>
          </cell>
          <cell r="H431" t="str">
            <v>9659368180</v>
          </cell>
          <cell r="I431" t="str">
            <v>DOUBLURE TRAVERSE INF. BAIE</v>
          </cell>
          <cell r="J431" t="str">
            <v>NR</v>
          </cell>
          <cell r="K431" t="str">
            <v>307</v>
          </cell>
          <cell r="L431" t="str">
            <v>PEGEOUT 307</v>
          </cell>
          <cell r="M431" t="str">
            <v>0020-FATTU</v>
          </cell>
          <cell r="N431" t="str">
            <v>MER</v>
          </cell>
          <cell r="O431">
            <v>7.3630000000000004</v>
          </cell>
          <cell r="P431">
            <v>25500</v>
          </cell>
          <cell r="Q431">
            <v>187756.5</v>
          </cell>
          <cell r="R431">
            <v>7.3630000000000004</v>
          </cell>
          <cell r="S431">
            <v>7.3630000000000004</v>
          </cell>
          <cell r="T431">
            <v>0</v>
          </cell>
          <cell r="U431">
            <v>0</v>
          </cell>
          <cell r="W431">
            <v>5.4192900000000002</v>
          </cell>
          <cell r="Y431">
            <v>0</v>
          </cell>
          <cell r="AA431">
            <v>0.32515699999999997</v>
          </cell>
          <cell r="AC431">
            <v>0</v>
          </cell>
          <cell r="AE431">
            <v>0</v>
          </cell>
          <cell r="AG431">
            <v>0.16988800000000001</v>
          </cell>
          <cell r="AI431">
            <v>0.99934400000000001</v>
          </cell>
          <cell r="AK431">
            <v>1.8346999999999999E-2</v>
          </cell>
          <cell r="AM431">
            <v>2.4951999999999998E-2</v>
          </cell>
          <cell r="AO431">
            <v>0.13913900000000001</v>
          </cell>
          <cell r="AQ431">
            <v>0</v>
          </cell>
          <cell r="AS431">
            <v>0</v>
          </cell>
          <cell r="AU431">
            <v>0</v>
          </cell>
          <cell r="AW431">
            <v>0</v>
          </cell>
          <cell r="AY431">
            <v>0</v>
          </cell>
          <cell r="BA431">
            <v>-0.69597500000000001</v>
          </cell>
          <cell r="BC431">
            <v>0</v>
          </cell>
          <cell r="BE431">
            <v>0</v>
          </cell>
          <cell r="BG431">
            <v>0</v>
          </cell>
          <cell r="BI431">
            <v>0</v>
          </cell>
          <cell r="BK431">
            <v>0</v>
          </cell>
          <cell r="BM431">
            <v>0</v>
          </cell>
          <cell r="BO431">
            <v>0</v>
          </cell>
          <cell r="BQ431">
            <v>0</v>
          </cell>
          <cell r="BR431" t="str">
            <v>PS</v>
          </cell>
          <cell r="BS431" t="str">
            <v>GRUPPO PSA (Citroen-Peugeot)</v>
          </cell>
          <cell r="BT431">
            <v>20060501</v>
          </cell>
          <cell r="BU431">
            <v>20060531</v>
          </cell>
          <cell r="BV431" t="str">
            <v>86276C</v>
          </cell>
          <cell r="BW431" t="str">
            <v>2810</v>
          </cell>
          <cell r="BX431" t="str">
            <v>Stampaggio - produz. (dir/ind/imp)</v>
          </cell>
        </row>
        <row r="432">
          <cell r="A432" t="str">
            <v>00</v>
          </cell>
          <cell r="B432" t="str">
            <v>00</v>
          </cell>
          <cell r="C432" t="str">
            <v>04</v>
          </cell>
          <cell r="D432" t="str">
            <v>CE0035</v>
          </cell>
          <cell r="E432" t="str">
            <v>PEUGEOT CITROEN AUTOMOBILES S.A.</v>
          </cell>
          <cell r="F432" t="str">
            <v>CE0035Q</v>
          </cell>
          <cell r="G432" t="str">
            <v>PEUGEOT MULHOUSE</v>
          </cell>
          <cell r="H432" t="str">
            <v>9659368180</v>
          </cell>
          <cell r="I432" t="str">
            <v>DOUBLURE TRAVERSE INF. BAIE</v>
          </cell>
          <cell r="J432" t="str">
            <v>NR</v>
          </cell>
          <cell r="K432" t="str">
            <v>307</v>
          </cell>
          <cell r="L432" t="str">
            <v>PEGEOUT 307</v>
          </cell>
          <cell r="M432" t="str">
            <v>0040-DIFFE</v>
          </cell>
          <cell r="N432" t="str">
            <v>MER</v>
          </cell>
          <cell r="O432">
            <v>0</v>
          </cell>
          <cell r="P432">
            <v>0</v>
          </cell>
          <cell r="Q432">
            <v>-88.8</v>
          </cell>
          <cell r="R432">
            <v>7.3630000000000004</v>
          </cell>
          <cell r="S432">
            <v>7.3630000000000004</v>
          </cell>
          <cell r="T432">
            <v>0</v>
          </cell>
          <cell r="U432">
            <v>0</v>
          </cell>
          <cell r="W432">
            <v>5.4192900000000002</v>
          </cell>
          <cell r="Y432">
            <v>0</v>
          </cell>
          <cell r="AA432">
            <v>0.32515699999999997</v>
          </cell>
          <cell r="AC432">
            <v>0</v>
          </cell>
          <cell r="AE432">
            <v>0</v>
          </cell>
          <cell r="AG432">
            <v>0.16988800000000001</v>
          </cell>
          <cell r="AI432">
            <v>0.99934400000000001</v>
          </cell>
          <cell r="AK432">
            <v>1.8346999999999999E-2</v>
          </cell>
          <cell r="AM432">
            <v>2.4951999999999998E-2</v>
          </cell>
          <cell r="AO432">
            <v>0.13913900000000001</v>
          </cell>
          <cell r="AQ432">
            <v>0</v>
          </cell>
          <cell r="AS432">
            <v>0</v>
          </cell>
          <cell r="AU432">
            <v>0</v>
          </cell>
          <cell r="AW432">
            <v>0</v>
          </cell>
          <cell r="AY432">
            <v>0</v>
          </cell>
          <cell r="BA432">
            <v>-0.69597500000000001</v>
          </cell>
          <cell r="BC432">
            <v>0</v>
          </cell>
          <cell r="BE432">
            <v>0</v>
          </cell>
          <cell r="BG432">
            <v>0</v>
          </cell>
          <cell r="BI432">
            <v>0</v>
          </cell>
          <cell r="BK432">
            <v>0</v>
          </cell>
          <cell r="BM432">
            <v>0</v>
          </cell>
          <cell r="BO432">
            <v>0</v>
          </cell>
          <cell r="BQ432">
            <v>0</v>
          </cell>
          <cell r="BR432" t="str">
            <v>PS</v>
          </cell>
          <cell r="BS432" t="str">
            <v>GRUPPO PSA (Citroen-Peugeot)</v>
          </cell>
          <cell r="BT432">
            <v>20060501</v>
          </cell>
          <cell r="BU432">
            <v>20060531</v>
          </cell>
          <cell r="BV432" t="str">
            <v>86276C</v>
          </cell>
          <cell r="BW432" t="str">
            <v>2810</v>
          </cell>
          <cell r="BX432" t="str">
            <v>Stampaggio - produz. (dir/ind/imp)</v>
          </cell>
        </row>
        <row r="433">
          <cell r="A433" t="str">
            <v>00</v>
          </cell>
          <cell r="B433" t="str">
            <v>00</v>
          </cell>
          <cell r="C433" t="str">
            <v>04</v>
          </cell>
          <cell r="D433" t="str">
            <v>CE0035</v>
          </cell>
          <cell r="E433" t="str">
            <v>PEUGEOT CITROEN AUTOMOBILES S.A.</v>
          </cell>
          <cell r="F433" t="str">
            <v>CE0035Q</v>
          </cell>
          <cell r="G433" t="str">
            <v>PEUGEOT MULHOUSE</v>
          </cell>
          <cell r="H433" t="str">
            <v>9681155880</v>
          </cell>
          <cell r="I433" t="str">
            <v>PASSARUOTA POSTERIORE DX</v>
          </cell>
          <cell r="J433" t="str">
            <v>NR</v>
          </cell>
          <cell r="K433" t="str">
            <v>T5</v>
          </cell>
          <cell r="L433" t="str">
            <v>PEGEOUT 307 SW</v>
          </cell>
          <cell r="M433" t="str">
            <v>0020-FATTU</v>
          </cell>
          <cell r="N433" t="str">
            <v>MER</v>
          </cell>
          <cell r="O433">
            <v>2.9950000000000001</v>
          </cell>
          <cell r="P433">
            <v>20736</v>
          </cell>
          <cell r="Q433">
            <v>62104.32</v>
          </cell>
          <cell r="R433">
            <v>2.9950000000000001</v>
          </cell>
          <cell r="S433">
            <v>2.9950000000000001</v>
          </cell>
          <cell r="T433">
            <v>0</v>
          </cell>
          <cell r="U433">
            <v>0</v>
          </cell>
          <cell r="W433">
            <v>2.2831410000000001</v>
          </cell>
          <cell r="Y433">
            <v>0</v>
          </cell>
          <cell r="AA433">
            <v>0.136988</v>
          </cell>
          <cell r="AC433">
            <v>0</v>
          </cell>
          <cell r="AE433">
            <v>0</v>
          </cell>
          <cell r="AG433">
            <v>0.14632700000000001</v>
          </cell>
          <cell r="AI433">
            <v>0.886633</v>
          </cell>
          <cell r="AK433">
            <v>9.5750000000000002E-3</v>
          </cell>
          <cell r="AM433">
            <v>6.3210000000000002E-3</v>
          </cell>
          <cell r="AO433">
            <v>6.9378999999999996E-2</v>
          </cell>
          <cell r="AQ433">
            <v>0</v>
          </cell>
          <cell r="AS433">
            <v>0</v>
          </cell>
          <cell r="AU433">
            <v>0</v>
          </cell>
          <cell r="AW433">
            <v>0</v>
          </cell>
          <cell r="AY433">
            <v>0</v>
          </cell>
          <cell r="BA433">
            <v>-0.249025</v>
          </cell>
          <cell r="BC433">
            <v>0</v>
          </cell>
          <cell r="BE433">
            <v>0</v>
          </cell>
          <cell r="BG433">
            <v>0</v>
          </cell>
          <cell r="BI433">
            <v>0</v>
          </cell>
          <cell r="BK433">
            <v>0</v>
          </cell>
          <cell r="BM433">
            <v>0</v>
          </cell>
          <cell r="BO433">
            <v>0</v>
          </cell>
          <cell r="BQ433">
            <v>0</v>
          </cell>
          <cell r="BR433" t="str">
            <v>PS</v>
          </cell>
          <cell r="BS433" t="str">
            <v>GRUPPO PSA (Citroen-Peugeot)</v>
          </cell>
          <cell r="BT433">
            <v>20060501</v>
          </cell>
          <cell r="BU433">
            <v>20060531</v>
          </cell>
          <cell r="BV433" t="str">
            <v>86276C</v>
          </cell>
          <cell r="BW433" t="str">
            <v>2810</v>
          </cell>
          <cell r="BX433" t="str">
            <v>Stampaggio - produz. (dir/ind/imp)</v>
          </cell>
        </row>
        <row r="434">
          <cell r="A434" t="str">
            <v>00</v>
          </cell>
          <cell r="B434" t="str">
            <v>00</v>
          </cell>
          <cell r="C434" t="str">
            <v>04</v>
          </cell>
          <cell r="D434" t="str">
            <v>CE0035</v>
          </cell>
          <cell r="E434" t="str">
            <v>PEUGEOT CITROEN AUTOMOBILES S.A.</v>
          </cell>
          <cell r="F434" t="str">
            <v>CE0035Q</v>
          </cell>
          <cell r="G434" t="str">
            <v>PEUGEOT MULHOUSE</v>
          </cell>
          <cell r="H434" t="str">
            <v>9681164380</v>
          </cell>
          <cell r="I434" t="str">
            <v>PASSARUOTA POSTERIORE SX</v>
          </cell>
          <cell r="J434" t="str">
            <v>NR</v>
          </cell>
          <cell r="K434" t="str">
            <v>T5</v>
          </cell>
          <cell r="L434" t="str">
            <v>PEGEOUT 307 SW</v>
          </cell>
          <cell r="M434" t="str">
            <v>0020-FATTU</v>
          </cell>
          <cell r="N434" t="str">
            <v>MER</v>
          </cell>
          <cell r="O434">
            <v>2.9950000000000001</v>
          </cell>
          <cell r="P434">
            <v>21376</v>
          </cell>
          <cell r="Q434">
            <v>64021.120000000003</v>
          </cell>
          <cell r="R434">
            <v>2.9950000000000001</v>
          </cell>
          <cell r="S434">
            <v>2.9950000000000001</v>
          </cell>
          <cell r="T434">
            <v>0</v>
          </cell>
          <cell r="U434">
            <v>0</v>
          </cell>
          <cell r="W434">
            <v>2.2831410000000001</v>
          </cell>
          <cell r="Y434">
            <v>0</v>
          </cell>
          <cell r="AA434">
            <v>0.136988</v>
          </cell>
          <cell r="AC434">
            <v>0</v>
          </cell>
          <cell r="AE434">
            <v>0</v>
          </cell>
          <cell r="AG434">
            <v>0.14632700000000001</v>
          </cell>
          <cell r="AI434">
            <v>0.886633</v>
          </cell>
          <cell r="AK434">
            <v>9.5750000000000002E-3</v>
          </cell>
          <cell r="AM434">
            <v>6.3210000000000002E-3</v>
          </cell>
          <cell r="AO434">
            <v>6.9378999999999996E-2</v>
          </cell>
          <cell r="AQ434">
            <v>0</v>
          </cell>
          <cell r="AS434">
            <v>0</v>
          </cell>
          <cell r="AU434">
            <v>0</v>
          </cell>
          <cell r="AW434">
            <v>0</v>
          </cell>
          <cell r="AY434">
            <v>0</v>
          </cell>
          <cell r="BA434">
            <v>-0.249025</v>
          </cell>
          <cell r="BC434">
            <v>0</v>
          </cell>
          <cell r="BE434">
            <v>0</v>
          </cell>
          <cell r="BG434">
            <v>0</v>
          </cell>
          <cell r="BI434">
            <v>0</v>
          </cell>
          <cell r="BK434">
            <v>0</v>
          </cell>
          <cell r="BM434">
            <v>0</v>
          </cell>
          <cell r="BO434">
            <v>0</v>
          </cell>
          <cell r="BQ434">
            <v>0</v>
          </cell>
          <cell r="BR434" t="str">
            <v>PS</v>
          </cell>
          <cell r="BS434" t="str">
            <v>GRUPPO PSA (Citroen-Peugeot)</v>
          </cell>
          <cell r="BT434">
            <v>20060501</v>
          </cell>
          <cell r="BU434">
            <v>20060531</v>
          </cell>
          <cell r="BV434" t="str">
            <v>86276C</v>
          </cell>
          <cell r="BW434" t="str">
            <v>2810</v>
          </cell>
          <cell r="BX434" t="str">
            <v>Stampaggio - produz. (dir/ind/imp)</v>
          </cell>
        </row>
        <row r="435">
          <cell r="A435" t="str">
            <v>00</v>
          </cell>
          <cell r="B435" t="str">
            <v>00</v>
          </cell>
          <cell r="C435" t="str">
            <v>04</v>
          </cell>
          <cell r="D435" t="str">
            <v>CE0035</v>
          </cell>
          <cell r="E435" t="str">
            <v>PEUGEOT CITROEN AUTOMOBILES S.A.</v>
          </cell>
          <cell r="F435" t="str">
            <v>CE0035U</v>
          </cell>
          <cell r="G435" t="str">
            <v>PEUGEOT CITROEN AUTOMOBILES S.A./B C/O GEFCO S.A.</v>
          </cell>
          <cell r="H435" t="str">
            <v>9627753680</v>
          </cell>
          <cell r="I435" t="str">
            <v>COLLETTORE PARTE ANTERIORE</v>
          </cell>
          <cell r="J435" t="str">
            <v>NR</v>
          </cell>
          <cell r="K435" t="str">
            <v>206</v>
          </cell>
          <cell r="L435" t="str">
            <v>PEUGEOT 206 (T 1)</v>
          </cell>
          <cell r="M435" t="str">
            <v>0020-FATTU</v>
          </cell>
          <cell r="N435" t="str">
            <v>MER</v>
          </cell>
          <cell r="O435">
            <v>0.622</v>
          </cell>
          <cell r="P435">
            <v>2400</v>
          </cell>
          <cell r="Q435">
            <v>1492.8</v>
          </cell>
          <cell r="R435">
            <v>0.622</v>
          </cell>
          <cell r="S435">
            <v>0.622</v>
          </cell>
          <cell r="T435">
            <v>0</v>
          </cell>
          <cell r="U435">
            <v>0</v>
          </cell>
          <cell r="W435">
            <v>0</v>
          </cell>
          <cell r="Y435">
            <v>0.62</v>
          </cell>
          <cell r="AA435">
            <v>3.7199999999999997E-2</v>
          </cell>
          <cell r="AC435">
            <v>0</v>
          </cell>
          <cell r="AE435">
            <v>0</v>
          </cell>
          <cell r="AG435">
            <v>0</v>
          </cell>
          <cell r="AI435">
            <v>0</v>
          </cell>
          <cell r="AK435">
            <v>0</v>
          </cell>
          <cell r="AM435">
            <v>0</v>
          </cell>
          <cell r="AO435">
            <v>1.3143999999999999E-2</v>
          </cell>
          <cell r="AQ435">
            <v>0</v>
          </cell>
          <cell r="AS435">
            <v>0</v>
          </cell>
          <cell r="AU435">
            <v>0</v>
          </cell>
          <cell r="AW435">
            <v>0</v>
          </cell>
          <cell r="AY435">
            <v>0</v>
          </cell>
          <cell r="BA435">
            <v>0</v>
          </cell>
          <cell r="BC435">
            <v>0</v>
          </cell>
          <cell r="BE435">
            <v>0</v>
          </cell>
          <cell r="BG435">
            <v>0</v>
          </cell>
          <cell r="BI435">
            <v>0</v>
          </cell>
          <cell r="BK435">
            <v>0</v>
          </cell>
          <cell r="BM435">
            <v>0</v>
          </cell>
          <cell r="BO435">
            <v>0</v>
          </cell>
          <cell r="BQ435">
            <v>0</v>
          </cell>
          <cell r="BR435" t="str">
            <v>PS</v>
          </cell>
          <cell r="BS435" t="str">
            <v>GRUPPO PSA (Citroen-Peugeot)</v>
          </cell>
          <cell r="BT435">
            <v>20060501</v>
          </cell>
          <cell r="BU435">
            <v>20060531</v>
          </cell>
          <cell r="BV435" t="str">
            <v>86276C</v>
          </cell>
        </row>
        <row r="436">
          <cell r="A436" t="str">
            <v>00</v>
          </cell>
          <cell r="B436" t="str">
            <v>00</v>
          </cell>
          <cell r="C436" t="str">
            <v>04</v>
          </cell>
          <cell r="D436" t="str">
            <v>CE0035</v>
          </cell>
          <cell r="E436" t="str">
            <v>PEUGEOT CITROEN AUTOMOBILES S.A.</v>
          </cell>
          <cell r="F436" t="str">
            <v>CE0035U</v>
          </cell>
          <cell r="G436" t="str">
            <v>PEUGEOT CITROEN AUTOMOBILES S.A./B C/O GEFCO S.A.</v>
          </cell>
          <cell r="H436" t="str">
            <v>9628347080</v>
          </cell>
          <cell r="I436" t="str">
            <v>RENFORT LOGEMENT FEU AR D.</v>
          </cell>
          <cell r="J436" t="str">
            <v>NR</v>
          </cell>
          <cell r="K436" t="str">
            <v>206</v>
          </cell>
          <cell r="L436" t="str">
            <v>PEUGEOT 206 (T 1)</v>
          </cell>
          <cell r="M436" t="str">
            <v>0020-FATTU</v>
          </cell>
          <cell r="N436" t="str">
            <v>MER</v>
          </cell>
          <cell r="O436">
            <v>1.8180000000000001</v>
          </cell>
          <cell r="P436">
            <v>2520</v>
          </cell>
          <cell r="Q436">
            <v>4581.3599999999997</v>
          </cell>
          <cell r="R436">
            <v>1.8180000000000001</v>
          </cell>
          <cell r="S436">
            <v>1.8180000000000001</v>
          </cell>
          <cell r="T436">
            <v>0</v>
          </cell>
          <cell r="U436">
            <v>0</v>
          </cell>
          <cell r="W436">
            <v>1.0662</v>
          </cell>
          <cell r="Y436">
            <v>0</v>
          </cell>
          <cell r="AA436">
            <v>6.3972000000000001E-2</v>
          </cell>
          <cell r="AC436">
            <v>0</v>
          </cell>
          <cell r="AE436">
            <v>0</v>
          </cell>
          <cell r="AG436">
            <v>0.119712</v>
          </cell>
          <cell r="AI436">
            <v>0.46945900000000002</v>
          </cell>
          <cell r="AK436">
            <v>6.9719999999999999E-3</v>
          </cell>
          <cell r="AM436">
            <v>9.4820000000000008E-3</v>
          </cell>
          <cell r="AO436">
            <v>3.4715000000000003E-2</v>
          </cell>
          <cell r="AQ436">
            <v>0</v>
          </cell>
          <cell r="AS436">
            <v>0</v>
          </cell>
          <cell r="AU436">
            <v>0</v>
          </cell>
          <cell r="AW436">
            <v>0</v>
          </cell>
          <cell r="AY436">
            <v>0</v>
          </cell>
          <cell r="BA436">
            <v>-0.16572500000000001</v>
          </cell>
          <cell r="BC436">
            <v>0</v>
          </cell>
          <cell r="BE436">
            <v>0</v>
          </cell>
          <cell r="BG436">
            <v>0</v>
          </cell>
          <cell r="BI436">
            <v>0</v>
          </cell>
          <cell r="BK436">
            <v>0</v>
          </cell>
          <cell r="BM436">
            <v>0</v>
          </cell>
          <cell r="BO436">
            <v>0</v>
          </cell>
          <cell r="BQ436">
            <v>0</v>
          </cell>
          <cell r="BR436" t="str">
            <v>PS</v>
          </cell>
          <cell r="BS436" t="str">
            <v>GRUPPO PSA (Citroen-Peugeot)</v>
          </cell>
          <cell r="BT436">
            <v>20060501</v>
          </cell>
          <cell r="BU436">
            <v>20060531</v>
          </cell>
          <cell r="BV436" t="str">
            <v>86276C</v>
          </cell>
          <cell r="BW436" t="str">
            <v>2810</v>
          </cell>
          <cell r="BX436" t="str">
            <v>Stampaggio - produz. (dir/ind/imp)</v>
          </cell>
        </row>
        <row r="437">
          <cell r="A437" t="str">
            <v>00</v>
          </cell>
          <cell r="B437" t="str">
            <v>00</v>
          </cell>
          <cell r="C437" t="str">
            <v>04</v>
          </cell>
          <cell r="D437" t="str">
            <v>CE0035</v>
          </cell>
          <cell r="E437" t="str">
            <v>PEUGEOT CITROEN AUTOMOBILES S.A.</v>
          </cell>
          <cell r="F437" t="str">
            <v>CE0035U</v>
          </cell>
          <cell r="G437" t="str">
            <v>PEUGEOT CITROEN AUTOMOBILES S.A./B C/O GEFCO S.A.</v>
          </cell>
          <cell r="H437" t="str">
            <v>9628347180</v>
          </cell>
          <cell r="I437" t="str">
            <v>RENFORT LOGEMENT FEU AR G.</v>
          </cell>
          <cell r="J437" t="str">
            <v>NR</v>
          </cell>
          <cell r="K437" t="str">
            <v>206</v>
          </cell>
          <cell r="L437" t="str">
            <v>PEUGEOT 206 (T 1)</v>
          </cell>
          <cell r="M437" t="str">
            <v>0020-FATTU</v>
          </cell>
          <cell r="N437" t="str">
            <v>MER</v>
          </cell>
          <cell r="O437">
            <v>1.8180000000000001</v>
          </cell>
          <cell r="P437">
            <v>2520</v>
          </cell>
          <cell r="Q437">
            <v>4581.3599999999997</v>
          </cell>
          <cell r="R437">
            <v>1.8180000000000001</v>
          </cell>
          <cell r="S437">
            <v>1.8180000000000001</v>
          </cell>
          <cell r="T437">
            <v>0</v>
          </cell>
          <cell r="U437">
            <v>0</v>
          </cell>
          <cell r="W437">
            <v>1.0662</v>
          </cell>
          <cell r="Y437">
            <v>0</v>
          </cell>
          <cell r="AA437">
            <v>6.3972000000000001E-2</v>
          </cell>
          <cell r="AC437">
            <v>0</v>
          </cell>
          <cell r="AE437">
            <v>0</v>
          </cell>
          <cell r="AG437">
            <v>0.119712</v>
          </cell>
          <cell r="AI437">
            <v>0.46945900000000002</v>
          </cell>
          <cell r="AK437">
            <v>6.9719999999999999E-3</v>
          </cell>
          <cell r="AM437">
            <v>9.4820000000000008E-3</v>
          </cell>
          <cell r="AO437">
            <v>3.4715000000000003E-2</v>
          </cell>
          <cell r="AQ437">
            <v>0</v>
          </cell>
          <cell r="AS437">
            <v>0</v>
          </cell>
          <cell r="AU437">
            <v>0</v>
          </cell>
          <cell r="AW437">
            <v>0</v>
          </cell>
          <cell r="AY437">
            <v>0</v>
          </cell>
          <cell r="BA437">
            <v>-0.16572500000000001</v>
          </cell>
          <cell r="BC437">
            <v>0</v>
          </cell>
          <cell r="BE437">
            <v>0</v>
          </cell>
          <cell r="BG437">
            <v>0</v>
          </cell>
          <cell r="BI437">
            <v>0</v>
          </cell>
          <cell r="BK437">
            <v>0</v>
          </cell>
          <cell r="BM437">
            <v>0</v>
          </cell>
          <cell r="BO437">
            <v>0</v>
          </cell>
          <cell r="BQ437">
            <v>0</v>
          </cell>
          <cell r="BR437" t="str">
            <v>PS</v>
          </cell>
          <cell r="BS437" t="str">
            <v>GRUPPO PSA (Citroen-Peugeot)</v>
          </cell>
          <cell r="BT437">
            <v>20060501</v>
          </cell>
          <cell r="BU437">
            <v>20060531</v>
          </cell>
          <cell r="BV437" t="str">
            <v>86276C</v>
          </cell>
          <cell r="BW437" t="str">
            <v>2810</v>
          </cell>
          <cell r="BX437" t="str">
            <v>Stampaggio - produz. (dir/ind/imp)</v>
          </cell>
        </row>
        <row r="438">
          <cell r="A438" t="str">
            <v>00</v>
          </cell>
          <cell r="B438" t="str">
            <v>00</v>
          </cell>
          <cell r="C438" t="str">
            <v>04</v>
          </cell>
          <cell r="D438" t="str">
            <v>CE0035</v>
          </cell>
          <cell r="E438" t="str">
            <v>PEUGEOT CITROEN AUTOMOBILES S.A.</v>
          </cell>
          <cell r="F438" t="str">
            <v>CE0035U</v>
          </cell>
          <cell r="G438" t="str">
            <v>PEUGEOT CITROEN AUTOMOBILES S.A./B C/O GEFCO S.A.</v>
          </cell>
          <cell r="H438" t="str">
            <v>9640230580</v>
          </cell>
          <cell r="I438" t="str">
            <v>DEFLECTEUR SUPPORT FILTRE CLIMATISATION</v>
          </cell>
          <cell r="J438" t="str">
            <v>NR</v>
          </cell>
          <cell r="K438" t="str">
            <v>206</v>
          </cell>
          <cell r="L438" t="str">
            <v>PEUGEOT 206 (T 1)</v>
          </cell>
          <cell r="M438" t="str">
            <v>0020-FATTU</v>
          </cell>
          <cell r="N438" t="str">
            <v>MER</v>
          </cell>
          <cell r="O438">
            <v>0.9032</v>
          </cell>
          <cell r="P438">
            <v>4800</v>
          </cell>
          <cell r="Q438">
            <v>4335.3599999999997</v>
          </cell>
          <cell r="R438">
            <v>0.9032</v>
          </cell>
          <cell r="S438">
            <v>0.9032</v>
          </cell>
          <cell r="T438">
            <v>0</v>
          </cell>
          <cell r="U438">
            <v>0</v>
          </cell>
          <cell r="W438">
            <v>0.35959999999999998</v>
          </cell>
          <cell r="Y438">
            <v>0</v>
          </cell>
          <cell r="AA438">
            <v>2.1576000000000001E-2</v>
          </cell>
          <cell r="AC438">
            <v>0.5</v>
          </cell>
          <cell r="AE438">
            <v>0.03</v>
          </cell>
          <cell r="AG438">
            <v>0</v>
          </cell>
          <cell r="AI438">
            <v>0</v>
          </cell>
          <cell r="AK438">
            <v>0</v>
          </cell>
          <cell r="AM438">
            <v>0</v>
          </cell>
          <cell r="AO438">
            <v>1.8223E-2</v>
          </cell>
          <cell r="AQ438">
            <v>0</v>
          </cell>
          <cell r="AS438">
            <v>0</v>
          </cell>
          <cell r="AU438">
            <v>0</v>
          </cell>
          <cell r="AW438">
            <v>0</v>
          </cell>
          <cell r="AY438">
            <v>0</v>
          </cell>
          <cell r="BA438">
            <v>-3.6049999999999999E-2</v>
          </cell>
          <cell r="BC438">
            <v>0</v>
          </cell>
          <cell r="BE438">
            <v>0</v>
          </cell>
          <cell r="BG438">
            <v>0</v>
          </cell>
          <cell r="BI438">
            <v>0</v>
          </cell>
          <cell r="BK438">
            <v>0</v>
          </cell>
          <cell r="BM438">
            <v>0</v>
          </cell>
          <cell r="BO438">
            <v>0</v>
          </cell>
          <cell r="BQ438">
            <v>0</v>
          </cell>
          <cell r="BR438" t="str">
            <v>PS</v>
          </cell>
          <cell r="BS438" t="str">
            <v>GRUPPO PSA (Citroen-Peugeot)</v>
          </cell>
          <cell r="BT438">
            <v>20060501</v>
          </cell>
          <cell r="BU438">
            <v>20060531</v>
          </cell>
          <cell r="BV438" t="str">
            <v>86276C</v>
          </cell>
        </row>
        <row r="439">
          <cell r="A439" t="str">
            <v>00</v>
          </cell>
          <cell r="B439" t="str">
            <v>00</v>
          </cell>
          <cell r="C439" t="str">
            <v>04</v>
          </cell>
          <cell r="D439" t="str">
            <v>CE0035</v>
          </cell>
          <cell r="E439" t="str">
            <v>PEUGEOT CITROEN AUTOMOBILES S.A.</v>
          </cell>
          <cell r="F439" t="str">
            <v>CE0035U</v>
          </cell>
          <cell r="G439" t="str">
            <v>PEUGEOT CITROEN AUTOMOBILES S.A./B C/O GEFCO S.A.</v>
          </cell>
          <cell r="H439" t="str">
            <v>9657426780</v>
          </cell>
          <cell r="I439" t="str">
            <v>COLLETTORE PARTE POSTERIORE</v>
          </cell>
          <cell r="J439" t="str">
            <v>NR</v>
          </cell>
          <cell r="K439" t="str">
            <v>206</v>
          </cell>
          <cell r="L439" t="str">
            <v>PEUGEOT 206 (T 1)</v>
          </cell>
          <cell r="M439" t="str">
            <v>0020-FATTU</v>
          </cell>
          <cell r="N439" t="str">
            <v>MER</v>
          </cell>
          <cell r="O439">
            <v>1.0429999999999999</v>
          </cell>
          <cell r="P439">
            <v>5000</v>
          </cell>
          <cell r="Q439">
            <v>5215</v>
          </cell>
          <cell r="R439">
            <v>1.0429999999999999</v>
          </cell>
          <cell r="S439">
            <v>1.0429999999999999</v>
          </cell>
          <cell r="T439">
            <v>0</v>
          </cell>
          <cell r="U439">
            <v>0</v>
          </cell>
          <cell r="W439">
            <v>0.72301199999999999</v>
          </cell>
          <cell r="Y439">
            <v>0</v>
          </cell>
          <cell r="AA439">
            <v>4.3380000000000002E-2</v>
          </cell>
          <cell r="AC439">
            <v>0</v>
          </cell>
          <cell r="AE439">
            <v>0</v>
          </cell>
          <cell r="AG439">
            <v>4.7889000000000001E-2</v>
          </cell>
          <cell r="AI439">
            <v>6.0571E-2</v>
          </cell>
          <cell r="AK439">
            <v>1.665E-3</v>
          </cell>
          <cell r="AM439">
            <v>1.3159999999999999E-3</v>
          </cell>
          <cell r="AO439">
            <v>1.7555999999999999E-2</v>
          </cell>
          <cell r="AQ439">
            <v>0</v>
          </cell>
          <cell r="AS439">
            <v>0</v>
          </cell>
          <cell r="AU439">
            <v>0</v>
          </cell>
          <cell r="AW439">
            <v>0</v>
          </cell>
          <cell r="AY439">
            <v>0</v>
          </cell>
          <cell r="BA439">
            <v>-0.13825000000000001</v>
          </cell>
          <cell r="BC439">
            <v>0</v>
          </cell>
          <cell r="BE439">
            <v>0</v>
          </cell>
          <cell r="BG439">
            <v>0</v>
          </cell>
          <cell r="BI439">
            <v>0</v>
          </cell>
          <cell r="BK439">
            <v>0</v>
          </cell>
          <cell r="BM439">
            <v>0</v>
          </cell>
          <cell r="BO439">
            <v>0</v>
          </cell>
          <cell r="BQ439">
            <v>0</v>
          </cell>
          <cell r="BR439" t="str">
            <v>PS</v>
          </cell>
          <cell r="BS439" t="str">
            <v>GRUPPO PSA (Citroen-Peugeot)</v>
          </cell>
          <cell r="BT439">
            <v>20060501</v>
          </cell>
          <cell r="BU439">
            <v>20060531</v>
          </cell>
          <cell r="BV439" t="str">
            <v>86276C</v>
          </cell>
        </row>
        <row r="440">
          <cell r="A440" t="str">
            <v>00</v>
          </cell>
          <cell r="B440" t="str">
            <v>00</v>
          </cell>
          <cell r="C440" t="str">
            <v>04</v>
          </cell>
          <cell r="D440" t="str">
            <v>CE0035</v>
          </cell>
          <cell r="E440" t="str">
            <v>PEUGEOT CITROEN AUTOMOBILES S.A.</v>
          </cell>
          <cell r="F440" t="str">
            <v>CE0035V</v>
          </cell>
          <cell r="G440" t="str">
            <v>PEUGEOT CITROEN AUTOMOBILES S.A./A C/O GEFCO S.A.</v>
          </cell>
          <cell r="H440" t="str">
            <v>9627753680</v>
          </cell>
          <cell r="I440" t="str">
            <v>COLLETTORE PARTE ANTERIORE</v>
          </cell>
          <cell r="J440" t="str">
            <v>NR</v>
          </cell>
          <cell r="K440" t="str">
            <v>206</v>
          </cell>
          <cell r="L440" t="str">
            <v>PEUGEOT 206 (T 1)</v>
          </cell>
          <cell r="M440" t="str">
            <v>0020-FATTU</v>
          </cell>
          <cell r="N440" t="str">
            <v>MER</v>
          </cell>
          <cell r="O440">
            <v>0.622</v>
          </cell>
          <cell r="P440">
            <v>2400</v>
          </cell>
          <cell r="Q440">
            <v>1492.8</v>
          </cell>
          <cell r="R440">
            <v>0.622</v>
          </cell>
          <cell r="S440">
            <v>0.622</v>
          </cell>
          <cell r="T440">
            <v>0</v>
          </cell>
          <cell r="U440">
            <v>0</v>
          </cell>
          <cell r="W440">
            <v>0</v>
          </cell>
          <cell r="Y440">
            <v>0.62</v>
          </cell>
          <cell r="AA440">
            <v>3.7199999999999997E-2</v>
          </cell>
          <cell r="AC440">
            <v>0</v>
          </cell>
          <cell r="AE440">
            <v>0</v>
          </cell>
          <cell r="AG440">
            <v>0</v>
          </cell>
          <cell r="AI440">
            <v>0</v>
          </cell>
          <cell r="AK440">
            <v>0</v>
          </cell>
          <cell r="AM440">
            <v>0</v>
          </cell>
          <cell r="AO440">
            <v>1.3143999999999999E-2</v>
          </cell>
          <cell r="AQ440">
            <v>0</v>
          </cell>
          <cell r="AS440">
            <v>0</v>
          </cell>
          <cell r="AU440">
            <v>0</v>
          </cell>
          <cell r="AW440">
            <v>0</v>
          </cell>
          <cell r="AY440">
            <v>0</v>
          </cell>
          <cell r="BA440">
            <v>0</v>
          </cell>
          <cell r="BC440">
            <v>0</v>
          </cell>
          <cell r="BE440">
            <v>0</v>
          </cell>
          <cell r="BG440">
            <v>0</v>
          </cell>
          <cell r="BI440">
            <v>0</v>
          </cell>
          <cell r="BK440">
            <v>0</v>
          </cell>
          <cell r="BM440">
            <v>0</v>
          </cell>
          <cell r="BO440">
            <v>0</v>
          </cell>
          <cell r="BQ440">
            <v>0</v>
          </cell>
          <cell r="BR440" t="str">
            <v>PS</v>
          </cell>
          <cell r="BS440" t="str">
            <v>GRUPPO PSA (Citroen-Peugeot)</v>
          </cell>
          <cell r="BT440">
            <v>20060501</v>
          </cell>
          <cell r="BU440">
            <v>20060531</v>
          </cell>
          <cell r="BV440" t="str">
            <v>86276C</v>
          </cell>
        </row>
        <row r="441">
          <cell r="A441" t="str">
            <v>00</v>
          </cell>
          <cell r="B441" t="str">
            <v>00</v>
          </cell>
          <cell r="C441" t="str">
            <v>04</v>
          </cell>
          <cell r="D441" t="str">
            <v>CE0035</v>
          </cell>
          <cell r="E441" t="str">
            <v>PEUGEOT CITROEN AUTOMOBILES S.A.</v>
          </cell>
          <cell r="F441" t="str">
            <v>CE0035V</v>
          </cell>
          <cell r="G441" t="str">
            <v>PEUGEOT CITROEN AUTOMOBILES S.A./A C/O GEFCO S.A.</v>
          </cell>
          <cell r="H441" t="str">
            <v>9628347080</v>
          </cell>
          <cell r="I441" t="str">
            <v>RENFORT LOGEMENT FEU AR D.</v>
          </cell>
          <cell r="J441" t="str">
            <v>NR</v>
          </cell>
          <cell r="K441" t="str">
            <v>206</v>
          </cell>
          <cell r="L441" t="str">
            <v>PEUGEOT 206 (T 1)</v>
          </cell>
          <cell r="M441" t="str">
            <v>0020-FATTU</v>
          </cell>
          <cell r="N441" t="str">
            <v>MER</v>
          </cell>
          <cell r="O441">
            <v>1.8180000000000001</v>
          </cell>
          <cell r="P441">
            <v>4200</v>
          </cell>
          <cell r="Q441">
            <v>7635.6</v>
          </cell>
          <cell r="R441">
            <v>1.8180000000000001</v>
          </cell>
          <cell r="S441">
            <v>1.8180000000000001</v>
          </cell>
          <cell r="T441">
            <v>0</v>
          </cell>
          <cell r="U441">
            <v>0</v>
          </cell>
          <cell r="W441">
            <v>1.0662</v>
          </cell>
          <cell r="Y441">
            <v>0</v>
          </cell>
          <cell r="AA441">
            <v>6.3972000000000001E-2</v>
          </cell>
          <cell r="AC441">
            <v>0</v>
          </cell>
          <cell r="AE441">
            <v>0</v>
          </cell>
          <cell r="AG441">
            <v>0.119712</v>
          </cell>
          <cell r="AI441">
            <v>0.46945900000000002</v>
          </cell>
          <cell r="AK441">
            <v>6.9719999999999999E-3</v>
          </cell>
          <cell r="AM441">
            <v>9.4820000000000008E-3</v>
          </cell>
          <cell r="AO441">
            <v>3.4715000000000003E-2</v>
          </cell>
          <cell r="AQ441">
            <v>0</v>
          </cell>
          <cell r="AS441">
            <v>0</v>
          </cell>
          <cell r="AU441">
            <v>0</v>
          </cell>
          <cell r="AW441">
            <v>0</v>
          </cell>
          <cell r="AY441">
            <v>0</v>
          </cell>
          <cell r="BA441">
            <v>-0.16572500000000001</v>
          </cell>
          <cell r="BC441">
            <v>0</v>
          </cell>
          <cell r="BE441">
            <v>0</v>
          </cell>
          <cell r="BG441">
            <v>0</v>
          </cell>
          <cell r="BI441">
            <v>0</v>
          </cell>
          <cell r="BK441">
            <v>0</v>
          </cell>
          <cell r="BM441">
            <v>0</v>
          </cell>
          <cell r="BO441">
            <v>0</v>
          </cell>
          <cell r="BQ441">
            <v>0</v>
          </cell>
          <cell r="BR441" t="str">
            <v>PS</v>
          </cell>
          <cell r="BS441" t="str">
            <v>GRUPPO PSA (Citroen-Peugeot)</v>
          </cell>
          <cell r="BT441">
            <v>20060501</v>
          </cell>
          <cell r="BU441">
            <v>20060531</v>
          </cell>
          <cell r="BV441" t="str">
            <v>86276C</v>
          </cell>
          <cell r="BW441" t="str">
            <v>2810</v>
          </cell>
          <cell r="BX441" t="str">
            <v>Stampaggio - produz. (dir/ind/imp)</v>
          </cell>
        </row>
        <row r="442">
          <cell r="A442" t="str">
            <v>00</v>
          </cell>
          <cell r="B442" t="str">
            <v>00</v>
          </cell>
          <cell r="C442" t="str">
            <v>04</v>
          </cell>
          <cell r="D442" t="str">
            <v>CE0035</v>
          </cell>
          <cell r="E442" t="str">
            <v>PEUGEOT CITROEN AUTOMOBILES S.A.</v>
          </cell>
          <cell r="F442" t="str">
            <v>CE0035V</v>
          </cell>
          <cell r="G442" t="str">
            <v>PEUGEOT CITROEN AUTOMOBILES S.A./A C/O GEFCO S.A.</v>
          </cell>
          <cell r="H442" t="str">
            <v>9628347180</v>
          </cell>
          <cell r="I442" t="str">
            <v>RENFORT LOGEMENT FEU AR G.</v>
          </cell>
          <cell r="J442" t="str">
            <v>NR</v>
          </cell>
          <cell r="K442" t="str">
            <v>206</v>
          </cell>
          <cell r="L442" t="str">
            <v>PEUGEOT 206 (T 1)</v>
          </cell>
          <cell r="M442" t="str">
            <v>0020-FATTU</v>
          </cell>
          <cell r="N442" t="str">
            <v>MER</v>
          </cell>
          <cell r="O442">
            <v>1.8180000000000001</v>
          </cell>
          <cell r="P442">
            <v>4200</v>
          </cell>
          <cell r="Q442">
            <v>7635.6</v>
          </cell>
          <cell r="R442">
            <v>1.8180000000000001</v>
          </cell>
          <cell r="S442">
            <v>1.8180000000000001</v>
          </cell>
          <cell r="T442">
            <v>0</v>
          </cell>
          <cell r="U442">
            <v>0</v>
          </cell>
          <cell r="W442">
            <v>1.0662</v>
          </cell>
          <cell r="Y442">
            <v>0</v>
          </cell>
          <cell r="AA442">
            <v>6.3972000000000001E-2</v>
          </cell>
          <cell r="AC442">
            <v>0</v>
          </cell>
          <cell r="AE442">
            <v>0</v>
          </cell>
          <cell r="AG442">
            <v>0.119712</v>
          </cell>
          <cell r="AI442">
            <v>0.46945900000000002</v>
          </cell>
          <cell r="AK442">
            <v>6.9719999999999999E-3</v>
          </cell>
          <cell r="AM442">
            <v>9.4820000000000008E-3</v>
          </cell>
          <cell r="AO442">
            <v>3.4715000000000003E-2</v>
          </cell>
          <cell r="AQ442">
            <v>0</v>
          </cell>
          <cell r="AS442">
            <v>0</v>
          </cell>
          <cell r="AU442">
            <v>0</v>
          </cell>
          <cell r="AW442">
            <v>0</v>
          </cell>
          <cell r="AY442">
            <v>0</v>
          </cell>
          <cell r="BA442">
            <v>-0.16572500000000001</v>
          </cell>
          <cell r="BC442">
            <v>0</v>
          </cell>
          <cell r="BE442">
            <v>0</v>
          </cell>
          <cell r="BG442">
            <v>0</v>
          </cell>
          <cell r="BI442">
            <v>0</v>
          </cell>
          <cell r="BK442">
            <v>0</v>
          </cell>
          <cell r="BM442">
            <v>0</v>
          </cell>
          <cell r="BO442">
            <v>0</v>
          </cell>
          <cell r="BQ442">
            <v>0</v>
          </cell>
          <cell r="BR442" t="str">
            <v>PS</v>
          </cell>
          <cell r="BS442" t="str">
            <v>GRUPPO PSA (Citroen-Peugeot)</v>
          </cell>
          <cell r="BT442">
            <v>20060501</v>
          </cell>
          <cell r="BU442">
            <v>20060531</v>
          </cell>
          <cell r="BV442" t="str">
            <v>86276C</v>
          </cell>
          <cell r="BW442" t="str">
            <v>2810</v>
          </cell>
          <cell r="BX442" t="str">
            <v>Stampaggio - produz. (dir/ind/imp)</v>
          </cell>
        </row>
        <row r="443">
          <cell r="A443" t="str">
            <v>00</v>
          </cell>
          <cell r="B443" t="str">
            <v>00</v>
          </cell>
          <cell r="C443" t="str">
            <v>04</v>
          </cell>
          <cell r="D443" t="str">
            <v>CE0035</v>
          </cell>
          <cell r="E443" t="str">
            <v>PEUGEOT CITROEN AUTOMOBILES S.A.</v>
          </cell>
          <cell r="F443" t="str">
            <v>CE0035V</v>
          </cell>
          <cell r="G443" t="str">
            <v>PEUGEOT CITROEN AUTOMOBILES S.A./A C/O GEFCO S.A.</v>
          </cell>
          <cell r="H443" t="str">
            <v>9659368180</v>
          </cell>
          <cell r="I443" t="str">
            <v>DOUBLURE TRAVERSE INF. BAIE</v>
          </cell>
          <cell r="J443" t="str">
            <v>NR</v>
          </cell>
          <cell r="K443" t="str">
            <v>307</v>
          </cell>
          <cell r="L443" t="str">
            <v>PEGEOUT 307</v>
          </cell>
          <cell r="M443" t="str">
            <v>0020-FATTU</v>
          </cell>
          <cell r="N443" t="str">
            <v>MER</v>
          </cell>
          <cell r="O443">
            <v>7.2889999999999997</v>
          </cell>
          <cell r="P443">
            <v>3300</v>
          </cell>
          <cell r="Q443">
            <v>24053.7</v>
          </cell>
          <cell r="R443">
            <v>7.2889999999999997</v>
          </cell>
          <cell r="S443">
            <v>7.2889999999999997</v>
          </cell>
          <cell r="T443">
            <v>0</v>
          </cell>
          <cell r="U443">
            <v>0</v>
          </cell>
          <cell r="W443">
            <v>5.4192900000000002</v>
          </cell>
          <cell r="Y443">
            <v>0</v>
          </cell>
          <cell r="AA443">
            <v>0.32515699999999997</v>
          </cell>
          <cell r="AC443">
            <v>0</v>
          </cell>
          <cell r="AE443">
            <v>0</v>
          </cell>
          <cell r="AG443">
            <v>0.16988800000000001</v>
          </cell>
          <cell r="AI443">
            <v>0.99934400000000001</v>
          </cell>
          <cell r="AK443">
            <v>1.8346999999999999E-2</v>
          </cell>
          <cell r="AM443">
            <v>2.4951999999999998E-2</v>
          </cell>
          <cell r="AO443">
            <v>0.13913900000000001</v>
          </cell>
          <cell r="AQ443">
            <v>0</v>
          </cell>
          <cell r="AS443">
            <v>0</v>
          </cell>
          <cell r="AU443">
            <v>0</v>
          </cell>
          <cell r="AW443">
            <v>0</v>
          </cell>
          <cell r="AY443">
            <v>0</v>
          </cell>
          <cell r="BA443">
            <v>-0.69597500000000001</v>
          </cell>
          <cell r="BC443">
            <v>0</v>
          </cell>
          <cell r="BE443">
            <v>0</v>
          </cell>
          <cell r="BG443">
            <v>0</v>
          </cell>
          <cell r="BI443">
            <v>0</v>
          </cell>
          <cell r="BK443">
            <v>0</v>
          </cell>
          <cell r="BM443">
            <v>0</v>
          </cell>
          <cell r="BO443">
            <v>0</v>
          </cell>
          <cell r="BQ443">
            <v>0</v>
          </cell>
          <cell r="BR443" t="str">
            <v>PS</v>
          </cell>
          <cell r="BS443" t="str">
            <v>GRUPPO PSA (Citroen-Peugeot)</v>
          </cell>
          <cell r="BT443">
            <v>20060501</v>
          </cell>
          <cell r="BU443">
            <v>20060531</v>
          </cell>
          <cell r="BV443" t="str">
            <v>86276C</v>
          </cell>
          <cell r="BW443" t="str">
            <v>2810</v>
          </cell>
          <cell r="BX443" t="str">
            <v>Stampaggio - produz. (dir/ind/imp)</v>
          </cell>
        </row>
        <row r="444">
          <cell r="A444" t="str">
            <v>00</v>
          </cell>
          <cell r="B444" t="str">
            <v>00</v>
          </cell>
          <cell r="C444" t="str">
            <v>04</v>
          </cell>
          <cell r="D444" t="str">
            <v>CE0035</v>
          </cell>
          <cell r="E444" t="str">
            <v>PEUGEOT CITROEN AUTOMOBILES S.A.</v>
          </cell>
          <cell r="F444" t="str">
            <v>CE0035Y</v>
          </cell>
          <cell r="G444" t="str">
            <v>PEUGEOT VESOUL MAG. CAV</v>
          </cell>
          <cell r="H444" t="str">
            <v>9604789580</v>
          </cell>
          <cell r="I444" t="str">
            <v>RINFORZO CERNIERE</v>
          </cell>
          <cell r="J444" t="str">
            <v>NR</v>
          </cell>
          <cell r="K444" t="str">
            <v>106</v>
          </cell>
          <cell r="L444" t="str">
            <v>PEUGEOT 106</v>
          </cell>
          <cell r="M444" t="str">
            <v>0020-FATTU</v>
          </cell>
          <cell r="N444" t="str">
            <v>MER</v>
          </cell>
          <cell r="O444">
            <v>0.58640000000000003</v>
          </cell>
          <cell r="P444">
            <v>1600</v>
          </cell>
          <cell r="Q444">
            <v>938.24</v>
          </cell>
          <cell r="R444">
            <v>0.58640000000000003</v>
          </cell>
          <cell r="S444">
            <v>0.58640000000000003</v>
          </cell>
          <cell r="T444">
            <v>0</v>
          </cell>
          <cell r="U444">
            <v>0</v>
          </cell>
          <cell r="W444">
            <v>0.474665</v>
          </cell>
          <cell r="Y444">
            <v>0</v>
          </cell>
          <cell r="AA444">
            <v>2.8479000000000001E-2</v>
          </cell>
          <cell r="AC444">
            <v>6.8199999999999997E-2</v>
          </cell>
          <cell r="AE444">
            <v>4.0920000000000002E-3</v>
          </cell>
          <cell r="AG444">
            <v>0</v>
          </cell>
          <cell r="AI444">
            <v>0</v>
          </cell>
          <cell r="AK444">
            <v>0</v>
          </cell>
          <cell r="AM444">
            <v>0</v>
          </cell>
          <cell r="AO444">
            <v>1.1508000000000001E-2</v>
          </cell>
          <cell r="AQ444">
            <v>0</v>
          </cell>
          <cell r="AS444">
            <v>0</v>
          </cell>
          <cell r="AU444">
            <v>0</v>
          </cell>
          <cell r="AW444">
            <v>0</v>
          </cell>
          <cell r="AY444">
            <v>0</v>
          </cell>
          <cell r="BA444">
            <v>-3.5000000000000003E-2</v>
          </cell>
          <cell r="BC444">
            <v>0</v>
          </cell>
          <cell r="BE444">
            <v>0</v>
          </cell>
          <cell r="BG444">
            <v>0</v>
          </cell>
          <cell r="BI444">
            <v>0</v>
          </cell>
          <cell r="BK444">
            <v>0</v>
          </cell>
          <cell r="BM444">
            <v>0</v>
          </cell>
          <cell r="BO444">
            <v>0</v>
          </cell>
          <cell r="BQ444">
            <v>0</v>
          </cell>
          <cell r="BR444" t="str">
            <v>PS</v>
          </cell>
          <cell r="BS444" t="str">
            <v>GRUPPO PSA (Citroen-Peugeot)</v>
          </cell>
          <cell r="BT444">
            <v>20060501</v>
          </cell>
          <cell r="BU444">
            <v>20060531</v>
          </cell>
          <cell r="BV444" t="str">
            <v>86276C</v>
          </cell>
        </row>
        <row r="445">
          <cell r="A445" t="str">
            <v>00</v>
          </cell>
          <cell r="B445" t="str">
            <v>00</v>
          </cell>
          <cell r="C445" t="str">
            <v>04</v>
          </cell>
          <cell r="D445" t="str">
            <v>CE0035</v>
          </cell>
          <cell r="E445" t="str">
            <v>PEUGEOT CITROEN AUTOMOBILES S.A.</v>
          </cell>
          <cell r="F445" t="str">
            <v>CE0035Y</v>
          </cell>
          <cell r="G445" t="str">
            <v>PEUGEOT VESOUL MAG. CAV</v>
          </cell>
          <cell r="H445" t="str">
            <v>9604789680</v>
          </cell>
          <cell r="I445" t="str">
            <v>RINFORZO CERNIERE</v>
          </cell>
          <cell r="J445" t="str">
            <v>NR</v>
          </cell>
          <cell r="K445" t="str">
            <v>106</v>
          </cell>
          <cell r="L445" t="str">
            <v>PEUGEOT 106</v>
          </cell>
          <cell r="M445" t="str">
            <v>0020-FATTU</v>
          </cell>
          <cell r="N445" t="str">
            <v>MER</v>
          </cell>
          <cell r="O445">
            <v>0.57999999999999996</v>
          </cell>
          <cell r="P445">
            <v>2400</v>
          </cell>
          <cell r="Q445">
            <v>1392</v>
          </cell>
          <cell r="R445">
            <v>0.57999999999999996</v>
          </cell>
          <cell r="S445">
            <v>0.57999999999999996</v>
          </cell>
          <cell r="T445">
            <v>0</v>
          </cell>
          <cell r="U445">
            <v>0</v>
          </cell>
          <cell r="W445">
            <v>0.474665</v>
          </cell>
          <cell r="Y445">
            <v>0</v>
          </cell>
          <cell r="AA445">
            <v>2.8479000000000001E-2</v>
          </cell>
          <cell r="AC445">
            <v>6.8199999999999997E-2</v>
          </cell>
          <cell r="AE445">
            <v>4.0920000000000002E-3</v>
          </cell>
          <cell r="AG445">
            <v>0</v>
          </cell>
          <cell r="AI445">
            <v>0</v>
          </cell>
          <cell r="AK445">
            <v>0</v>
          </cell>
          <cell r="AM445">
            <v>0</v>
          </cell>
          <cell r="AO445">
            <v>1.1508000000000001E-2</v>
          </cell>
          <cell r="AQ445">
            <v>0</v>
          </cell>
          <cell r="AS445">
            <v>0</v>
          </cell>
          <cell r="AU445">
            <v>0</v>
          </cell>
          <cell r="AW445">
            <v>0</v>
          </cell>
          <cell r="AY445">
            <v>0</v>
          </cell>
          <cell r="BA445">
            <v>-3.5000000000000003E-2</v>
          </cell>
          <cell r="BC445">
            <v>0</v>
          </cell>
          <cell r="BE445">
            <v>0</v>
          </cell>
          <cell r="BG445">
            <v>0</v>
          </cell>
          <cell r="BI445">
            <v>0</v>
          </cell>
          <cell r="BK445">
            <v>0</v>
          </cell>
          <cell r="BM445">
            <v>0</v>
          </cell>
          <cell r="BO445">
            <v>0</v>
          </cell>
          <cell r="BQ445">
            <v>0</v>
          </cell>
          <cell r="BR445" t="str">
            <v>PS</v>
          </cell>
          <cell r="BS445" t="str">
            <v>GRUPPO PSA (Citroen-Peugeot)</v>
          </cell>
          <cell r="BT445">
            <v>20060501</v>
          </cell>
          <cell r="BU445">
            <v>20060531</v>
          </cell>
          <cell r="BV445" t="str">
            <v>86276C</v>
          </cell>
        </row>
        <row r="446">
          <cell r="A446" t="str">
            <v>00</v>
          </cell>
          <cell r="B446" t="str">
            <v>00</v>
          </cell>
          <cell r="C446" t="str">
            <v>04</v>
          </cell>
          <cell r="D446" t="str">
            <v>CE0035</v>
          </cell>
          <cell r="E446" t="str">
            <v>PEUGEOT CITROEN AUTOMOBILES S.A.</v>
          </cell>
          <cell r="F446" t="str">
            <v>CE0035Y</v>
          </cell>
          <cell r="G446" t="str">
            <v>PEUGEOT VESOUL MAG. CAV</v>
          </cell>
          <cell r="H446" t="str">
            <v>9614797980</v>
          </cell>
          <cell r="I446" t="str">
            <v>RINFORZO CERNIERE SUP. PORTA DX</v>
          </cell>
          <cell r="J446" t="str">
            <v>NR</v>
          </cell>
          <cell r="K446" t="str">
            <v>406</v>
          </cell>
          <cell r="L446" t="str">
            <v>PEUGEOT 406</v>
          </cell>
          <cell r="M446" t="str">
            <v>0020-FATTU</v>
          </cell>
          <cell r="N446" t="str">
            <v>MER</v>
          </cell>
          <cell r="O446">
            <v>1.752</v>
          </cell>
          <cell r="P446">
            <v>700</v>
          </cell>
          <cell r="Q446">
            <v>1226.4000000000001</v>
          </cell>
          <cell r="R446">
            <v>1.752</v>
          </cell>
          <cell r="S446">
            <v>1.752</v>
          </cell>
          <cell r="T446">
            <v>0</v>
          </cell>
          <cell r="U446">
            <v>0</v>
          </cell>
          <cell r="W446">
            <v>1.717033</v>
          </cell>
          <cell r="Y446">
            <v>0</v>
          </cell>
          <cell r="AA446">
            <v>0.103021</v>
          </cell>
          <cell r="AC446">
            <v>0</v>
          </cell>
          <cell r="AE446">
            <v>0</v>
          </cell>
          <cell r="AG446">
            <v>0.49530999999999997</v>
          </cell>
          <cell r="AI446">
            <v>0.36556499999999997</v>
          </cell>
          <cell r="AK446">
            <v>0.19699700000000001</v>
          </cell>
          <cell r="AM446">
            <v>0.376274</v>
          </cell>
          <cell r="AO446">
            <v>6.5084000000000003E-2</v>
          </cell>
          <cell r="AQ446">
            <v>0</v>
          </cell>
          <cell r="AS446">
            <v>0</v>
          </cell>
          <cell r="AU446">
            <v>0</v>
          </cell>
          <cell r="AW446">
            <v>0</v>
          </cell>
          <cell r="AY446">
            <v>0</v>
          </cell>
          <cell r="BA446">
            <v>-0.29513699999999998</v>
          </cell>
          <cell r="BC446">
            <v>0</v>
          </cell>
          <cell r="BE446">
            <v>0</v>
          </cell>
          <cell r="BG446">
            <v>0</v>
          </cell>
          <cell r="BI446">
            <v>0</v>
          </cell>
          <cell r="BK446">
            <v>0</v>
          </cell>
          <cell r="BM446">
            <v>0</v>
          </cell>
          <cell r="BO446">
            <v>0</v>
          </cell>
          <cell r="BQ446">
            <v>0</v>
          </cell>
          <cell r="BR446" t="str">
            <v>PS</v>
          </cell>
          <cell r="BS446" t="str">
            <v>GRUPPO PSA (Citroen-Peugeot)</v>
          </cell>
          <cell r="BT446">
            <v>20060501</v>
          </cell>
          <cell r="BU446">
            <v>20060531</v>
          </cell>
          <cell r="BV446" t="str">
            <v>86276C</v>
          </cell>
          <cell r="BW446" t="str">
            <v>2810</v>
          </cell>
          <cell r="BX446" t="str">
            <v>Stampaggio - produz. (dir/ind/imp)</v>
          </cell>
        </row>
        <row r="447">
          <cell r="A447" t="str">
            <v>00</v>
          </cell>
          <cell r="B447" t="str">
            <v>00</v>
          </cell>
          <cell r="C447" t="str">
            <v>04</v>
          </cell>
          <cell r="D447" t="str">
            <v>CE0035</v>
          </cell>
          <cell r="E447" t="str">
            <v>PEUGEOT CITROEN AUTOMOBILES S.A.</v>
          </cell>
          <cell r="F447" t="str">
            <v>CE0035Y</v>
          </cell>
          <cell r="G447" t="str">
            <v>PEUGEOT VESOUL MAG. CAV</v>
          </cell>
          <cell r="H447" t="str">
            <v>9614798080</v>
          </cell>
          <cell r="I447" t="str">
            <v>RINFORZO CERNIERE SUP. PORTA SX</v>
          </cell>
          <cell r="J447" t="str">
            <v>NR</v>
          </cell>
          <cell r="K447" t="str">
            <v>406</v>
          </cell>
          <cell r="L447" t="str">
            <v>PEUGEOT 406</v>
          </cell>
          <cell r="M447" t="str">
            <v>0020-FATTU</v>
          </cell>
          <cell r="N447" t="str">
            <v>MER</v>
          </cell>
          <cell r="O447">
            <v>1.752</v>
          </cell>
          <cell r="P447">
            <v>700</v>
          </cell>
          <cell r="Q447">
            <v>1226.4000000000001</v>
          </cell>
          <cell r="R447">
            <v>1.752</v>
          </cell>
          <cell r="S447">
            <v>1.752</v>
          </cell>
          <cell r="T447">
            <v>0</v>
          </cell>
          <cell r="U447">
            <v>0</v>
          </cell>
          <cell r="W447">
            <v>1.717033</v>
          </cell>
          <cell r="Y447">
            <v>0</v>
          </cell>
          <cell r="AA447">
            <v>0.103021</v>
          </cell>
          <cell r="AC447">
            <v>0</v>
          </cell>
          <cell r="AE447">
            <v>0</v>
          </cell>
          <cell r="AG447">
            <v>0.49531900000000001</v>
          </cell>
          <cell r="AI447">
            <v>0.36557099999999998</v>
          </cell>
          <cell r="AK447">
            <v>0.19699700000000001</v>
          </cell>
          <cell r="AM447">
            <v>0.376274</v>
          </cell>
          <cell r="AO447">
            <v>6.5084000000000003E-2</v>
          </cell>
          <cell r="AQ447">
            <v>0</v>
          </cell>
          <cell r="AS447">
            <v>0</v>
          </cell>
          <cell r="AU447">
            <v>0</v>
          </cell>
          <cell r="AW447">
            <v>0</v>
          </cell>
          <cell r="AY447">
            <v>0</v>
          </cell>
          <cell r="BA447">
            <v>-0.29513699999999998</v>
          </cell>
          <cell r="BC447">
            <v>0</v>
          </cell>
          <cell r="BE447">
            <v>0</v>
          </cell>
          <cell r="BG447">
            <v>0</v>
          </cell>
          <cell r="BI447">
            <v>0</v>
          </cell>
          <cell r="BK447">
            <v>0</v>
          </cell>
          <cell r="BM447">
            <v>0</v>
          </cell>
          <cell r="BO447">
            <v>0</v>
          </cell>
          <cell r="BQ447">
            <v>0</v>
          </cell>
          <cell r="BR447" t="str">
            <v>PS</v>
          </cell>
          <cell r="BS447" t="str">
            <v>GRUPPO PSA (Citroen-Peugeot)</v>
          </cell>
          <cell r="BT447">
            <v>20060501</v>
          </cell>
          <cell r="BU447">
            <v>20060531</v>
          </cell>
          <cell r="BV447" t="str">
            <v>86276C</v>
          </cell>
          <cell r="BW447" t="str">
            <v>2810</v>
          </cell>
          <cell r="BX447" t="str">
            <v>Stampaggio - produz. (dir/ind/imp)</v>
          </cell>
        </row>
        <row r="448">
          <cell r="A448" t="str">
            <v>00</v>
          </cell>
          <cell r="B448" t="str">
            <v>00</v>
          </cell>
          <cell r="C448" t="str">
            <v>04</v>
          </cell>
          <cell r="D448" t="str">
            <v>CE0035</v>
          </cell>
          <cell r="E448" t="str">
            <v>PEUGEOT CITROEN AUTOMOBILES S.A.</v>
          </cell>
          <cell r="F448" t="str">
            <v>CE0035Y</v>
          </cell>
          <cell r="G448" t="str">
            <v>PEUGEOT VESOUL MAG. CAV</v>
          </cell>
          <cell r="H448" t="str">
            <v>9618547080</v>
          </cell>
          <cell r="I448" t="str">
            <v>OSSATURA PARAFANGO ANT.DX</v>
          </cell>
          <cell r="J448" t="str">
            <v>NR</v>
          </cell>
          <cell r="K448" t="str">
            <v>106</v>
          </cell>
          <cell r="L448" t="str">
            <v>PEUGEOT 106</v>
          </cell>
          <cell r="M448" t="str">
            <v>0020-FATTU</v>
          </cell>
          <cell r="N448" t="str">
            <v>MER</v>
          </cell>
          <cell r="O448">
            <v>2.2599999999999998</v>
          </cell>
          <cell r="P448">
            <v>180</v>
          </cell>
          <cell r="Q448">
            <v>406.8</v>
          </cell>
          <cell r="R448">
            <v>2.2599999999999998</v>
          </cell>
          <cell r="S448">
            <v>2.2599999999999998</v>
          </cell>
          <cell r="T448">
            <v>0</v>
          </cell>
          <cell r="U448">
            <v>0</v>
          </cell>
          <cell r="W448">
            <v>1.797177</v>
          </cell>
          <cell r="Y448">
            <v>0</v>
          </cell>
          <cell r="AA448">
            <v>0.10783</v>
          </cell>
          <cell r="AC448">
            <v>0</v>
          </cell>
          <cell r="AE448">
            <v>0</v>
          </cell>
          <cell r="AG448">
            <v>0.63653300000000002</v>
          </cell>
          <cell r="AI448">
            <v>0.64040600000000003</v>
          </cell>
          <cell r="AK448">
            <v>0.56810499999999997</v>
          </cell>
          <cell r="AM448">
            <v>1.1706369999999999</v>
          </cell>
          <cell r="AO448">
            <v>9.8413E-2</v>
          </cell>
          <cell r="AQ448">
            <v>0</v>
          </cell>
          <cell r="AS448">
            <v>0</v>
          </cell>
          <cell r="AU448">
            <v>0</v>
          </cell>
          <cell r="AW448">
            <v>0</v>
          </cell>
          <cell r="AY448">
            <v>0</v>
          </cell>
          <cell r="BA448">
            <v>-0.22072700000000001</v>
          </cell>
          <cell r="BC448">
            <v>0</v>
          </cell>
          <cell r="BE448">
            <v>0</v>
          </cell>
          <cell r="BG448">
            <v>0</v>
          </cell>
          <cell r="BI448">
            <v>0</v>
          </cell>
          <cell r="BK448">
            <v>0</v>
          </cell>
          <cell r="BM448">
            <v>0</v>
          </cell>
          <cell r="BO448">
            <v>0</v>
          </cell>
          <cell r="BQ448">
            <v>0</v>
          </cell>
          <cell r="BR448" t="str">
            <v>PS</v>
          </cell>
          <cell r="BS448" t="str">
            <v>GRUPPO PSA (Citroen-Peugeot)</v>
          </cell>
          <cell r="BT448">
            <v>20060501</v>
          </cell>
          <cell r="BU448">
            <v>20060531</v>
          </cell>
          <cell r="BV448" t="str">
            <v>86276C</v>
          </cell>
          <cell r="BW448" t="str">
            <v>2810</v>
          </cell>
          <cell r="BX448" t="str">
            <v>Stampaggio - produz. (dir/ind/imp)</v>
          </cell>
        </row>
        <row r="449">
          <cell r="A449" t="str">
            <v>00</v>
          </cell>
          <cell r="B449" t="str">
            <v>00</v>
          </cell>
          <cell r="C449" t="str">
            <v>04</v>
          </cell>
          <cell r="D449" t="str">
            <v>CE0035</v>
          </cell>
          <cell r="E449" t="str">
            <v>PEUGEOT CITROEN AUTOMOBILES S.A.</v>
          </cell>
          <cell r="F449" t="str">
            <v>CE0035Y</v>
          </cell>
          <cell r="G449" t="str">
            <v>PEUGEOT VESOUL MAG. CAV</v>
          </cell>
          <cell r="H449" t="str">
            <v>9640206380</v>
          </cell>
          <cell r="I449" t="str">
            <v>OSSATURA TUNNEL</v>
          </cell>
          <cell r="J449" t="str">
            <v>NR</v>
          </cell>
          <cell r="K449" t="str">
            <v>406</v>
          </cell>
          <cell r="L449" t="str">
            <v>PEUGEOT 406</v>
          </cell>
          <cell r="M449" t="str">
            <v>0020-FATTU</v>
          </cell>
          <cell r="N449" t="str">
            <v>MER</v>
          </cell>
          <cell r="O449">
            <v>6.24</v>
          </cell>
          <cell r="P449">
            <v>535</v>
          </cell>
          <cell r="Q449">
            <v>3338.4</v>
          </cell>
          <cell r="R449">
            <v>6.24</v>
          </cell>
          <cell r="S449">
            <v>6.24</v>
          </cell>
          <cell r="T449">
            <v>0</v>
          </cell>
          <cell r="U449">
            <v>0</v>
          </cell>
          <cell r="W449">
            <v>4.5755710000000001</v>
          </cell>
          <cell r="Y449">
            <v>0</v>
          </cell>
          <cell r="AA449">
            <v>0.274534</v>
          </cell>
          <cell r="AC449">
            <v>0</v>
          </cell>
          <cell r="AE449">
            <v>0</v>
          </cell>
          <cell r="AG449">
            <v>1.3168329999999999</v>
          </cell>
          <cell r="AI449">
            <v>1.136091</v>
          </cell>
          <cell r="AK449">
            <v>0.97389199999999998</v>
          </cell>
          <cell r="AM449">
            <v>2.0068039999999998</v>
          </cell>
          <cell r="AO449">
            <v>0.205674</v>
          </cell>
          <cell r="AQ449">
            <v>0</v>
          </cell>
          <cell r="AS449">
            <v>0</v>
          </cell>
          <cell r="AU449">
            <v>0</v>
          </cell>
          <cell r="AW449">
            <v>0</v>
          </cell>
          <cell r="AY449">
            <v>0</v>
          </cell>
          <cell r="BA449">
            <v>-0.29347499999999999</v>
          </cell>
          <cell r="BC449">
            <v>0</v>
          </cell>
          <cell r="BE449">
            <v>0</v>
          </cell>
          <cell r="BG449">
            <v>0</v>
          </cell>
          <cell r="BI449">
            <v>0</v>
          </cell>
          <cell r="BK449">
            <v>0</v>
          </cell>
          <cell r="BM449">
            <v>0</v>
          </cell>
          <cell r="BO449">
            <v>0</v>
          </cell>
          <cell r="BQ449">
            <v>0</v>
          </cell>
          <cell r="BR449" t="str">
            <v>PS</v>
          </cell>
          <cell r="BS449" t="str">
            <v>GRUPPO PSA (Citroen-Peugeot)</v>
          </cell>
          <cell r="BT449">
            <v>20060501</v>
          </cell>
          <cell r="BU449">
            <v>20060531</v>
          </cell>
          <cell r="BV449" t="str">
            <v>86276C</v>
          </cell>
          <cell r="BW449" t="str">
            <v>2810</v>
          </cell>
          <cell r="BX449" t="str">
            <v>Stampaggio - produz. (dir/ind/imp)</v>
          </cell>
        </row>
        <row r="450">
          <cell r="A450" t="str">
            <v>00</v>
          </cell>
          <cell r="B450" t="str">
            <v>00</v>
          </cell>
          <cell r="C450" t="str">
            <v>04</v>
          </cell>
          <cell r="D450" t="str">
            <v>CE0035</v>
          </cell>
          <cell r="E450" t="str">
            <v>PEUGEOT CITROEN AUTOMOBILES S.A.</v>
          </cell>
          <cell r="F450" t="str">
            <v>CE0035Y</v>
          </cell>
          <cell r="G450" t="str">
            <v>PEUGEOT VESOUL MAG. CAV</v>
          </cell>
          <cell r="H450" t="str">
            <v>9640709380</v>
          </cell>
          <cell r="I450" t="str">
            <v>RINFORZO BRANCARDO ANT. DX</v>
          </cell>
          <cell r="J450" t="str">
            <v>NR</v>
          </cell>
          <cell r="K450" t="str">
            <v>406</v>
          </cell>
          <cell r="L450" t="str">
            <v>PEUGEOT 406</v>
          </cell>
          <cell r="M450" t="str">
            <v>0020-FATTU</v>
          </cell>
          <cell r="N450" t="str">
            <v>MER</v>
          </cell>
          <cell r="O450">
            <v>1.752</v>
          </cell>
          <cell r="P450">
            <v>260</v>
          </cell>
          <cell r="Q450">
            <v>455.52</v>
          </cell>
          <cell r="R450">
            <v>1.752</v>
          </cell>
          <cell r="S450">
            <v>1.752</v>
          </cell>
          <cell r="T450">
            <v>0</v>
          </cell>
          <cell r="U450">
            <v>0</v>
          </cell>
          <cell r="W450">
            <v>1.8732500000000001</v>
          </cell>
          <cell r="Y450">
            <v>0</v>
          </cell>
          <cell r="AA450">
            <v>0.11239499999999999</v>
          </cell>
          <cell r="AC450">
            <v>0</v>
          </cell>
          <cell r="AE450">
            <v>0</v>
          </cell>
          <cell r="AG450">
            <v>0.17154700000000001</v>
          </cell>
          <cell r="AI450">
            <v>0.55131699999999995</v>
          </cell>
          <cell r="AK450">
            <v>1.0524990000000001</v>
          </cell>
          <cell r="AM450">
            <v>1.3410869999999999</v>
          </cell>
          <cell r="AO450">
            <v>0.10204100000000001</v>
          </cell>
          <cell r="AQ450">
            <v>0</v>
          </cell>
          <cell r="AS450">
            <v>0</v>
          </cell>
          <cell r="AU450">
            <v>0</v>
          </cell>
          <cell r="AW450">
            <v>0</v>
          </cell>
          <cell r="AY450">
            <v>0</v>
          </cell>
          <cell r="BA450">
            <v>0</v>
          </cell>
          <cell r="BC450">
            <v>0</v>
          </cell>
          <cell r="BE450">
            <v>0</v>
          </cell>
          <cell r="BG450">
            <v>0</v>
          </cell>
          <cell r="BI450">
            <v>0</v>
          </cell>
          <cell r="BK450">
            <v>0</v>
          </cell>
          <cell r="BM450">
            <v>0</v>
          </cell>
          <cell r="BO450">
            <v>0</v>
          </cell>
          <cell r="BQ450">
            <v>0</v>
          </cell>
          <cell r="BR450" t="str">
            <v>PS</v>
          </cell>
          <cell r="BS450" t="str">
            <v>GRUPPO PSA (Citroen-Peugeot)</v>
          </cell>
          <cell r="BT450">
            <v>20060501</v>
          </cell>
          <cell r="BU450">
            <v>20060531</v>
          </cell>
          <cell r="BV450" t="str">
            <v>86276C</v>
          </cell>
          <cell r="BW450" t="str">
            <v>2810</v>
          </cell>
          <cell r="BX450" t="str">
            <v>Stampaggio - produz. (dir/ind/imp)</v>
          </cell>
        </row>
        <row r="451">
          <cell r="A451" t="str">
            <v>00</v>
          </cell>
          <cell r="B451" t="str">
            <v>00</v>
          </cell>
          <cell r="C451" t="str">
            <v>04</v>
          </cell>
          <cell r="D451" t="str">
            <v>CE0035</v>
          </cell>
          <cell r="E451" t="str">
            <v>PEUGEOT CITROEN AUTOMOBILES S.A.</v>
          </cell>
          <cell r="F451" t="str">
            <v>CE0035Y</v>
          </cell>
          <cell r="G451" t="str">
            <v>PEUGEOT VESOUL MAG. CAV</v>
          </cell>
          <cell r="H451" t="str">
            <v>9643022080</v>
          </cell>
          <cell r="I451" t="str">
            <v>OSSATURA PORTELLONE</v>
          </cell>
          <cell r="J451" t="str">
            <v>NR</v>
          </cell>
          <cell r="K451" t="str">
            <v>106</v>
          </cell>
          <cell r="L451" t="str">
            <v>PEUGEOT 106</v>
          </cell>
          <cell r="M451" t="str">
            <v>0020-FATTU</v>
          </cell>
          <cell r="N451" t="str">
            <v>MER</v>
          </cell>
          <cell r="O451">
            <v>6.88</v>
          </cell>
          <cell r="P451">
            <v>300</v>
          </cell>
          <cell r="Q451">
            <v>2064</v>
          </cell>
          <cell r="R451">
            <v>6.88</v>
          </cell>
          <cell r="S451">
            <v>6.88</v>
          </cell>
          <cell r="T451">
            <v>0</v>
          </cell>
          <cell r="U451">
            <v>0</v>
          </cell>
          <cell r="W451">
            <v>5.5644780000000003</v>
          </cell>
          <cell r="Y451">
            <v>0</v>
          </cell>
          <cell r="AA451">
            <v>0.333868</v>
          </cell>
          <cell r="AC451">
            <v>0</v>
          </cell>
          <cell r="AE451">
            <v>0</v>
          </cell>
          <cell r="AG451">
            <v>0.877888</v>
          </cell>
          <cell r="AI451">
            <v>0.71005700000000005</v>
          </cell>
          <cell r="AK451">
            <v>6.3910999999999996E-2</v>
          </cell>
          <cell r="AM451">
            <v>7.9017000000000004E-2</v>
          </cell>
          <cell r="AO451">
            <v>0.152584</v>
          </cell>
          <cell r="AQ451">
            <v>0</v>
          </cell>
          <cell r="AS451">
            <v>0</v>
          </cell>
          <cell r="AU451">
            <v>0</v>
          </cell>
          <cell r="AW451">
            <v>0</v>
          </cell>
          <cell r="AY451">
            <v>0</v>
          </cell>
          <cell r="BA451">
            <v>-0.68967500000000004</v>
          </cell>
          <cell r="BC451">
            <v>0</v>
          </cell>
          <cell r="BE451">
            <v>0</v>
          </cell>
          <cell r="BG451">
            <v>0</v>
          </cell>
          <cell r="BI451">
            <v>0</v>
          </cell>
          <cell r="BK451">
            <v>0</v>
          </cell>
          <cell r="BM451">
            <v>0</v>
          </cell>
          <cell r="BO451">
            <v>0</v>
          </cell>
          <cell r="BQ451">
            <v>0</v>
          </cell>
          <cell r="BR451" t="str">
            <v>PS</v>
          </cell>
          <cell r="BS451" t="str">
            <v>GRUPPO PSA (Citroen-Peugeot)</v>
          </cell>
          <cell r="BT451">
            <v>20060501</v>
          </cell>
          <cell r="BU451">
            <v>20060531</v>
          </cell>
          <cell r="BV451" t="str">
            <v>86276C</v>
          </cell>
          <cell r="BW451" t="str">
            <v>2810</v>
          </cell>
          <cell r="BX451" t="str">
            <v>Stampaggio - produz. (dir/ind/imp)</v>
          </cell>
        </row>
        <row r="452">
          <cell r="A452" t="str">
            <v>00</v>
          </cell>
          <cell r="B452" t="str">
            <v>00</v>
          </cell>
          <cell r="C452" t="str">
            <v>04</v>
          </cell>
          <cell r="D452" t="str">
            <v>CE0035</v>
          </cell>
          <cell r="E452" t="str">
            <v>PEUGEOT CITROEN AUTOMOBILES S.A.</v>
          </cell>
          <cell r="F452" t="str">
            <v>CE0035Y</v>
          </cell>
          <cell r="G452" t="str">
            <v>PEUGEOT VESOUL MAG. CAV</v>
          </cell>
          <cell r="H452" t="str">
            <v>9646088480</v>
          </cell>
          <cell r="I452" t="str">
            <v>PAVIMENTO BERLINA MOD.</v>
          </cell>
          <cell r="J452" t="str">
            <v>NR</v>
          </cell>
          <cell r="K452" t="str">
            <v>406</v>
          </cell>
          <cell r="L452" t="str">
            <v>PEUGEOT 406</v>
          </cell>
          <cell r="M452" t="str">
            <v>0020-FATTU</v>
          </cell>
          <cell r="N452" t="str">
            <v>MER</v>
          </cell>
          <cell r="O452">
            <v>9.5</v>
          </cell>
          <cell r="P452">
            <v>408</v>
          </cell>
          <cell r="Q452">
            <v>3876</v>
          </cell>
          <cell r="R452">
            <v>9.5</v>
          </cell>
          <cell r="S452">
            <v>9.5</v>
          </cell>
          <cell r="T452">
            <v>0</v>
          </cell>
          <cell r="U452">
            <v>0</v>
          </cell>
          <cell r="W452">
            <v>8.0202240000000007</v>
          </cell>
          <cell r="Y452">
            <v>0</v>
          </cell>
          <cell r="AA452">
            <v>0.481213</v>
          </cell>
          <cell r="AC452">
            <v>0</v>
          </cell>
          <cell r="AE452">
            <v>0</v>
          </cell>
          <cell r="AG452">
            <v>0.39297300000000002</v>
          </cell>
          <cell r="AI452">
            <v>2.7051150000000002</v>
          </cell>
          <cell r="AK452">
            <v>1.6231439999999999</v>
          </cell>
          <cell r="AM452">
            <v>1.128827</v>
          </cell>
          <cell r="AO452">
            <v>0.28702899999999998</v>
          </cell>
          <cell r="AQ452">
            <v>0</v>
          </cell>
          <cell r="AS452">
            <v>0</v>
          </cell>
          <cell r="AU452">
            <v>0</v>
          </cell>
          <cell r="AW452">
            <v>0</v>
          </cell>
          <cell r="AY452">
            <v>0</v>
          </cell>
          <cell r="BA452">
            <v>-0.63490000000000002</v>
          </cell>
          <cell r="BC452">
            <v>0</v>
          </cell>
          <cell r="BE452">
            <v>0</v>
          </cell>
          <cell r="BG452">
            <v>0</v>
          </cell>
          <cell r="BI452">
            <v>0</v>
          </cell>
          <cell r="BK452">
            <v>0</v>
          </cell>
          <cell r="BM452">
            <v>0</v>
          </cell>
          <cell r="BO452">
            <v>0</v>
          </cell>
          <cell r="BQ452">
            <v>0</v>
          </cell>
          <cell r="BR452" t="str">
            <v>PS</v>
          </cell>
          <cell r="BS452" t="str">
            <v>GRUPPO PSA (Citroen-Peugeot)</v>
          </cell>
          <cell r="BT452">
            <v>20060501</v>
          </cell>
          <cell r="BU452">
            <v>20060531</v>
          </cell>
          <cell r="BV452" t="str">
            <v>86276C</v>
          </cell>
          <cell r="BW452" t="str">
            <v>2810</v>
          </cell>
          <cell r="BX452" t="str">
            <v>Stampaggio - produz. (dir/ind/imp)</v>
          </cell>
        </row>
        <row r="453">
          <cell r="A453" t="str">
            <v>00</v>
          </cell>
          <cell r="B453" t="str">
            <v>00</v>
          </cell>
          <cell r="C453" t="str">
            <v>04</v>
          </cell>
          <cell r="D453" t="str">
            <v>CE0035</v>
          </cell>
          <cell r="E453" t="str">
            <v>PEUGEOT CITROEN AUTOMOBILES S.A.</v>
          </cell>
          <cell r="F453" t="str">
            <v>CE035AB</v>
          </cell>
          <cell r="G453" t="str">
            <v>PEUGEOT SOCHAUX MAG TC2</v>
          </cell>
          <cell r="H453" t="str">
            <v>9659368180</v>
          </cell>
          <cell r="I453" t="str">
            <v>DOUBLURE TRAVERSE INF. BAIE</v>
          </cell>
          <cell r="J453" t="str">
            <v>NR</v>
          </cell>
          <cell r="K453" t="str">
            <v>307</v>
          </cell>
          <cell r="L453" t="str">
            <v>PEGEOUT 307</v>
          </cell>
          <cell r="M453" t="str">
            <v>0020-FATTU</v>
          </cell>
          <cell r="N453" t="str">
            <v>MER</v>
          </cell>
          <cell r="O453">
            <v>7.2889999999999997</v>
          </cell>
          <cell r="P453">
            <v>27000</v>
          </cell>
          <cell r="Q453">
            <v>196803</v>
          </cell>
          <cell r="R453">
            <v>7.2889999999999997</v>
          </cell>
          <cell r="S453">
            <v>7.2889999999999997</v>
          </cell>
          <cell r="T453">
            <v>0</v>
          </cell>
          <cell r="U453">
            <v>0</v>
          </cell>
          <cell r="W453">
            <v>5.4192900000000002</v>
          </cell>
          <cell r="Y453">
            <v>0</v>
          </cell>
          <cell r="AA453">
            <v>0.32515699999999997</v>
          </cell>
          <cell r="AC453">
            <v>0</v>
          </cell>
          <cell r="AE453">
            <v>0</v>
          </cell>
          <cell r="AG453">
            <v>0.16988800000000001</v>
          </cell>
          <cell r="AI453">
            <v>0.99934400000000001</v>
          </cell>
          <cell r="AK453">
            <v>1.8346999999999999E-2</v>
          </cell>
          <cell r="AM453">
            <v>2.4951999999999998E-2</v>
          </cell>
          <cell r="AO453">
            <v>0.13913900000000001</v>
          </cell>
          <cell r="AQ453">
            <v>0</v>
          </cell>
          <cell r="AS453">
            <v>0</v>
          </cell>
          <cell r="AU453">
            <v>0</v>
          </cell>
          <cell r="AW453">
            <v>0</v>
          </cell>
          <cell r="AY453">
            <v>0</v>
          </cell>
          <cell r="BA453">
            <v>-0.69597500000000001</v>
          </cell>
          <cell r="BC453">
            <v>0</v>
          </cell>
          <cell r="BE453">
            <v>0</v>
          </cell>
          <cell r="BG453">
            <v>0</v>
          </cell>
          <cell r="BI453">
            <v>0</v>
          </cell>
          <cell r="BK453">
            <v>0</v>
          </cell>
          <cell r="BM453">
            <v>0</v>
          </cell>
          <cell r="BO453">
            <v>0</v>
          </cell>
          <cell r="BQ453">
            <v>0</v>
          </cell>
          <cell r="BR453" t="str">
            <v>PS</v>
          </cell>
          <cell r="BS453" t="str">
            <v>GRUPPO PSA (Citroen-Peugeot)</v>
          </cell>
          <cell r="BT453">
            <v>20060501</v>
          </cell>
          <cell r="BU453">
            <v>20060531</v>
          </cell>
          <cell r="BV453" t="str">
            <v>86276C</v>
          </cell>
          <cell r="BW453" t="str">
            <v>2810</v>
          </cell>
          <cell r="BX453" t="str">
            <v>Stampaggio - produz. (dir/ind/imp)</v>
          </cell>
        </row>
        <row r="454">
          <cell r="A454" t="str">
            <v>00</v>
          </cell>
          <cell r="B454" t="str">
            <v>00</v>
          </cell>
          <cell r="C454" t="str">
            <v>04</v>
          </cell>
          <cell r="D454" t="str">
            <v>CE0035</v>
          </cell>
          <cell r="E454" t="str">
            <v>PEUGEOT CITROEN AUTOMOBILES S.A.</v>
          </cell>
          <cell r="F454" t="str">
            <v>CE035AB</v>
          </cell>
          <cell r="G454" t="str">
            <v>PEUGEOT SOCHAUX MAG TC2</v>
          </cell>
          <cell r="H454" t="str">
            <v>9681155880</v>
          </cell>
          <cell r="I454" t="str">
            <v>PASSARUOTA POSTERIORE DX</v>
          </cell>
          <cell r="J454" t="str">
            <v>NR</v>
          </cell>
          <cell r="K454" t="str">
            <v>T5</v>
          </cell>
          <cell r="L454" t="str">
            <v>PEGEOUT 307 SW</v>
          </cell>
          <cell r="M454" t="str">
            <v>0020-FATTU</v>
          </cell>
          <cell r="N454" t="str">
            <v>MER</v>
          </cell>
          <cell r="O454">
            <v>2.9649999999999999</v>
          </cell>
          <cell r="P454">
            <v>31488</v>
          </cell>
          <cell r="Q454">
            <v>93361.919999999998</v>
          </cell>
          <cell r="R454">
            <v>2.9649999999999999</v>
          </cell>
          <cell r="S454">
            <v>2.9649999999999999</v>
          </cell>
          <cell r="T454">
            <v>0</v>
          </cell>
          <cell r="U454">
            <v>0</v>
          </cell>
          <cell r="W454">
            <v>2.2831410000000001</v>
          </cell>
          <cell r="Y454">
            <v>0</v>
          </cell>
          <cell r="AA454">
            <v>0.136988</v>
          </cell>
          <cell r="AC454">
            <v>0</v>
          </cell>
          <cell r="AE454">
            <v>0</v>
          </cell>
          <cell r="AG454">
            <v>0.14632700000000001</v>
          </cell>
          <cell r="AI454">
            <v>0.886633</v>
          </cell>
          <cell r="AK454">
            <v>9.5750000000000002E-3</v>
          </cell>
          <cell r="AM454">
            <v>6.3210000000000002E-3</v>
          </cell>
          <cell r="AO454">
            <v>6.9378999999999996E-2</v>
          </cell>
          <cell r="AQ454">
            <v>0</v>
          </cell>
          <cell r="AS454">
            <v>0</v>
          </cell>
          <cell r="AU454">
            <v>0</v>
          </cell>
          <cell r="AW454">
            <v>0</v>
          </cell>
          <cell r="AY454">
            <v>0</v>
          </cell>
          <cell r="BA454">
            <v>-0.249025</v>
          </cell>
          <cell r="BC454">
            <v>0</v>
          </cell>
          <cell r="BE454">
            <v>0</v>
          </cell>
          <cell r="BG454">
            <v>0</v>
          </cell>
          <cell r="BI454">
            <v>0</v>
          </cell>
          <cell r="BK454">
            <v>0</v>
          </cell>
          <cell r="BM454">
            <v>0</v>
          </cell>
          <cell r="BO454">
            <v>0</v>
          </cell>
          <cell r="BQ454">
            <v>0</v>
          </cell>
          <cell r="BR454" t="str">
            <v>PS</v>
          </cell>
          <cell r="BS454" t="str">
            <v>GRUPPO PSA (Citroen-Peugeot)</v>
          </cell>
          <cell r="BT454">
            <v>20060501</v>
          </cell>
          <cell r="BU454">
            <v>20060531</v>
          </cell>
          <cell r="BV454" t="str">
            <v>86276C</v>
          </cell>
          <cell r="BW454" t="str">
            <v>2810</v>
          </cell>
          <cell r="BX454" t="str">
            <v>Stampaggio - produz. (dir/ind/imp)</v>
          </cell>
        </row>
        <row r="455">
          <cell r="A455" t="str">
            <v>00</v>
          </cell>
          <cell r="B455" t="str">
            <v>00</v>
          </cell>
          <cell r="C455" t="str">
            <v>04</v>
          </cell>
          <cell r="D455" t="str">
            <v>CE0035</v>
          </cell>
          <cell r="E455" t="str">
            <v>PEUGEOT CITROEN AUTOMOBILES S.A.</v>
          </cell>
          <cell r="F455" t="str">
            <v>CE035AB</v>
          </cell>
          <cell r="G455" t="str">
            <v>PEUGEOT SOCHAUX MAG TC2</v>
          </cell>
          <cell r="H455" t="str">
            <v>9681164380</v>
          </cell>
          <cell r="I455" t="str">
            <v>PASSARUOTA POSTERIORE SX</v>
          </cell>
          <cell r="J455" t="str">
            <v>NR</v>
          </cell>
          <cell r="K455" t="str">
            <v>T5</v>
          </cell>
          <cell r="L455" t="str">
            <v>PEGEOUT 307 SW</v>
          </cell>
          <cell r="M455" t="str">
            <v>0020-FATTU</v>
          </cell>
          <cell r="N455" t="str">
            <v>MER</v>
          </cell>
          <cell r="O455">
            <v>2.9649999999999999</v>
          </cell>
          <cell r="P455">
            <v>31616</v>
          </cell>
          <cell r="Q455">
            <v>93741.440000000002</v>
          </cell>
          <cell r="R455">
            <v>2.9649999999999999</v>
          </cell>
          <cell r="S455">
            <v>2.9649999999999999</v>
          </cell>
          <cell r="T455">
            <v>0</v>
          </cell>
          <cell r="U455">
            <v>0</v>
          </cell>
          <cell r="W455">
            <v>2.2831410000000001</v>
          </cell>
          <cell r="Y455">
            <v>0</v>
          </cell>
          <cell r="AA455">
            <v>0.136988</v>
          </cell>
          <cell r="AC455">
            <v>0</v>
          </cell>
          <cell r="AE455">
            <v>0</v>
          </cell>
          <cell r="AG455">
            <v>0.14632700000000001</v>
          </cell>
          <cell r="AI455">
            <v>0.886633</v>
          </cell>
          <cell r="AK455">
            <v>9.5750000000000002E-3</v>
          </cell>
          <cell r="AM455">
            <v>6.3210000000000002E-3</v>
          </cell>
          <cell r="AO455">
            <v>6.9378999999999996E-2</v>
          </cell>
          <cell r="AQ455">
            <v>0</v>
          </cell>
          <cell r="AS455">
            <v>0</v>
          </cell>
          <cell r="AU455">
            <v>0</v>
          </cell>
          <cell r="AW455">
            <v>0</v>
          </cell>
          <cell r="AY455">
            <v>0</v>
          </cell>
          <cell r="BA455">
            <v>-0.249025</v>
          </cell>
          <cell r="BC455">
            <v>0</v>
          </cell>
          <cell r="BE455">
            <v>0</v>
          </cell>
          <cell r="BG455">
            <v>0</v>
          </cell>
          <cell r="BI455">
            <v>0</v>
          </cell>
          <cell r="BK455">
            <v>0</v>
          </cell>
          <cell r="BM455">
            <v>0</v>
          </cell>
          <cell r="BO455">
            <v>0</v>
          </cell>
          <cell r="BQ455">
            <v>0</v>
          </cell>
          <cell r="BR455" t="str">
            <v>PS</v>
          </cell>
          <cell r="BS455" t="str">
            <v>GRUPPO PSA (Citroen-Peugeot)</v>
          </cell>
          <cell r="BT455">
            <v>20060501</v>
          </cell>
          <cell r="BU455">
            <v>20060531</v>
          </cell>
          <cell r="BV455" t="str">
            <v>86276C</v>
          </cell>
          <cell r="BW455" t="str">
            <v>2810</v>
          </cell>
          <cell r="BX455" t="str">
            <v>Stampaggio - produz. (dir/ind/imp)</v>
          </cell>
        </row>
        <row r="456">
          <cell r="A456" t="str">
            <v>00</v>
          </cell>
          <cell r="B456" t="str">
            <v>00</v>
          </cell>
          <cell r="C456" t="str">
            <v>04</v>
          </cell>
          <cell r="D456" t="str">
            <v>CE0035</v>
          </cell>
          <cell r="E456" t="str">
            <v>PEUGEOT CITROEN AUTOMOBILES S.A.</v>
          </cell>
          <cell r="F456" t="str">
            <v>CE035AC</v>
          </cell>
          <cell r="G456" t="str">
            <v>PEUGEOT SOCHAUX MAG T2/PL/AT</v>
          </cell>
          <cell r="H456" t="str">
            <v>9635023380</v>
          </cell>
          <cell r="I456" t="str">
            <v>SUPPORTO GUARNIZIONE</v>
          </cell>
          <cell r="J456" t="str">
            <v>NR</v>
          </cell>
          <cell r="K456" t="str">
            <v>607</v>
          </cell>
          <cell r="L456" t="str">
            <v>PEUGEOT 607 (Z8-Z9)</v>
          </cell>
          <cell r="M456" t="str">
            <v>0020-FATTU</v>
          </cell>
          <cell r="N456" t="str">
            <v>MER</v>
          </cell>
          <cell r="O456">
            <v>0.19239999999999999</v>
          </cell>
          <cell r="P456">
            <v>4000</v>
          </cell>
          <cell r="Q456">
            <v>769.6</v>
          </cell>
          <cell r="R456">
            <v>0.19239999999999999</v>
          </cell>
          <cell r="S456">
            <v>0.19239999999999999</v>
          </cell>
          <cell r="T456">
            <v>0</v>
          </cell>
          <cell r="U456">
            <v>0</v>
          </cell>
          <cell r="W456">
            <v>1.9810000000000001E-2</v>
          </cell>
          <cell r="Y456">
            <v>0</v>
          </cell>
          <cell r="AA456">
            <v>1.188E-3</v>
          </cell>
          <cell r="AC456">
            <v>0.155</v>
          </cell>
          <cell r="AE456">
            <v>9.2999999999999992E-3</v>
          </cell>
          <cell r="AG456">
            <v>0</v>
          </cell>
          <cell r="AI456">
            <v>0</v>
          </cell>
          <cell r="AK456">
            <v>0</v>
          </cell>
          <cell r="AM456">
            <v>0</v>
          </cell>
          <cell r="AO456">
            <v>3.705E-3</v>
          </cell>
          <cell r="AQ456">
            <v>0</v>
          </cell>
          <cell r="AS456">
            <v>0</v>
          </cell>
          <cell r="AU456">
            <v>0</v>
          </cell>
          <cell r="AW456">
            <v>0</v>
          </cell>
          <cell r="AY456">
            <v>0</v>
          </cell>
          <cell r="BA456">
            <v>-3.3249999999999998E-3</v>
          </cell>
          <cell r="BC456">
            <v>0</v>
          </cell>
          <cell r="BE456">
            <v>0</v>
          </cell>
          <cell r="BG456">
            <v>0</v>
          </cell>
          <cell r="BI456">
            <v>0</v>
          </cell>
          <cell r="BK456">
            <v>0</v>
          </cell>
          <cell r="BM456">
            <v>0</v>
          </cell>
          <cell r="BO456">
            <v>0</v>
          </cell>
          <cell r="BQ456">
            <v>0</v>
          </cell>
          <cell r="BR456" t="str">
            <v>PS</v>
          </cell>
          <cell r="BS456" t="str">
            <v>GRUPPO PSA (Citroen-Peugeot)</v>
          </cell>
          <cell r="BT456">
            <v>20060501</v>
          </cell>
          <cell r="BU456">
            <v>20060531</v>
          </cell>
          <cell r="BV456" t="str">
            <v>86276C</v>
          </cell>
        </row>
        <row r="457">
          <cell r="A457" t="str">
            <v>00</v>
          </cell>
          <cell r="B457" t="str">
            <v>00</v>
          </cell>
          <cell r="C457" t="str">
            <v>04</v>
          </cell>
          <cell r="D457" t="str">
            <v>CE0035</v>
          </cell>
          <cell r="E457" t="str">
            <v>PEUGEOT CITROEN AUTOMOBILES S.A.</v>
          </cell>
          <cell r="F457" t="str">
            <v>CE035AC</v>
          </cell>
          <cell r="G457" t="str">
            <v>PEUGEOT SOCHAUX MAG T2/PL/AT</v>
          </cell>
          <cell r="H457" t="str">
            <v>9655422880</v>
          </cell>
          <cell r="I457" t="str">
            <v>RINFORZO SUPPORTO SOSPENS.SX</v>
          </cell>
          <cell r="J457" t="str">
            <v>NR</v>
          </cell>
          <cell r="K457" t="str">
            <v>607</v>
          </cell>
          <cell r="L457" t="str">
            <v>PEUGEOT 607 (Z8-Z9)</v>
          </cell>
          <cell r="M457" t="str">
            <v>0020-FATTU</v>
          </cell>
          <cell r="N457" t="str">
            <v>MER</v>
          </cell>
          <cell r="O457">
            <v>3.1240000000000001</v>
          </cell>
          <cell r="P457">
            <v>1200</v>
          </cell>
          <cell r="Q457">
            <v>3748.8</v>
          </cell>
          <cell r="R457">
            <v>3.1240000000000001</v>
          </cell>
          <cell r="S457">
            <v>3.1240000000000001</v>
          </cell>
          <cell r="T457">
            <v>0</v>
          </cell>
          <cell r="U457">
            <v>0</v>
          </cell>
          <cell r="W457">
            <v>1.8322989999999999</v>
          </cell>
          <cell r="Y457">
            <v>0</v>
          </cell>
          <cell r="AA457">
            <v>0.10993700000000001</v>
          </cell>
          <cell r="AC457">
            <v>0</v>
          </cell>
          <cell r="AE457">
            <v>0</v>
          </cell>
          <cell r="AG457">
            <v>0.70238100000000003</v>
          </cell>
          <cell r="AI457">
            <v>0.26855699999999999</v>
          </cell>
          <cell r="AK457">
            <v>2.0140999999999999E-2</v>
          </cell>
          <cell r="AM457">
            <v>5.2678000000000003E-2</v>
          </cell>
          <cell r="AO457">
            <v>5.9719000000000001E-2</v>
          </cell>
          <cell r="AQ457">
            <v>0</v>
          </cell>
          <cell r="AS457">
            <v>0</v>
          </cell>
          <cell r="AU457">
            <v>0</v>
          </cell>
          <cell r="AW457">
            <v>0</v>
          </cell>
          <cell r="AY457">
            <v>0</v>
          </cell>
          <cell r="BA457">
            <v>-0.13650000000000001</v>
          </cell>
          <cell r="BC457">
            <v>0</v>
          </cell>
          <cell r="BE457">
            <v>0</v>
          </cell>
          <cell r="BG457">
            <v>0</v>
          </cell>
          <cell r="BI457">
            <v>0</v>
          </cell>
          <cell r="BK457">
            <v>0</v>
          </cell>
          <cell r="BM457">
            <v>0</v>
          </cell>
          <cell r="BO457">
            <v>0</v>
          </cell>
          <cell r="BQ457">
            <v>0</v>
          </cell>
          <cell r="BR457" t="str">
            <v>PS</v>
          </cell>
          <cell r="BS457" t="str">
            <v>GRUPPO PSA (Citroen-Peugeot)</v>
          </cell>
          <cell r="BT457">
            <v>20060501</v>
          </cell>
          <cell r="BU457">
            <v>20060531</v>
          </cell>
          <cell r="BV457" t="str">
            <v>86276C</v>
          </cell>
        </row>
        <row r="458">
          <cell r="A458" t="str">
            <v>00</v>
          </cell>
          <cell r="B458" t="str">
            <v>00</v>
          </cell>
          <cell r="C458" t="str">
            <v>04</v>
          </cell>
          <cell r="D458" t="str">
            <v>CE0035</v>
          </cell>
          <cell r="E458" t="str">
            <v>PEUGEOT CITROEN AUTOMOBILES S.A.</v>
          </cell>
          <cell r="F458" t="str">
            <v>CE035ZZ</v>
          </cell>
          <cell r="G458" t="str">
            <v>PEUGEOT CITROEN AUTOMOBILES SA - PRÈSÈRIE</v>
          </cell>
          <cell r="H458" t="str">
            <v>9652957980</v>
          </cell>
          <cell r="I458" t="str">
            <v>PAVILLON TOIT OUVRANT ASS.</v>
          </cell>
          <cell r="J458" t="str">
            <v>NR</v>
          </cell>
          <cell r="K458" t="str">
            <v>D25</v>
          </cell>
          <cell r="L458" t="str">
            <v>PSA NUOVA 407 COUPE'</v>
          </cell>
          <cell r="M458" t="str">
            <v>0020-FATTU</v>
          </cell>
          <cell r="N458" t="str">
            <v>MER</v>
          </cell>
          <cell r="O458">
            <v>65.459000000000003</v>
          </cell>
          <cell r="P458">
            <v>14</v>
          </cell>
          <cell r="Q458">
            <v>916.43</v>
          </cell>
          <cell r="R458">
            <v>65.459000000000003</v>
          </cell>
          <cell r="S458">
            <v>65.459000000000003</v>
          </cell>
          <cell r="T458">
            <v>0</v>
          </cell>
          <cell r="U458">
            <v>0</v>
          </cell>
          <cell r="W458">
            <v>6.9173999999999998</v>
          </cell>
          <cell r="Y458">
            <v>23.168139</v>
          </cell>
          <cell r="AA458">
            <v>1.805132</v>
          </cell>
          <cell r="AC458">
            <v>0</v>
          </cell>
          <cell r="AE458">
            <v>0</v>
          </cell>
          <cell r="AG458">
            <v>13.75841</v>
          </cell>
          <cell r="AI458">
            <v>0.51129199999999997</v>
          </cell>
          <cell r="AK458">
            <v>8.5214999999999999E-2</v>
          </cell>
          <cell r="AM458">
            <v>0.175595</v>
          </cell>
          <cell r="AO458">
            <v>0.928423</v>
          </cell>
          <cell r="AQ458">
            <v>0</v>
          </cell>
          <cell r="AS458">
            <v>0</v>
          </cell>
          <cell r="AU458">
            <v>0</v>
          </cell>
          <cell r="AW458">
            <v>0</v>
          </cell>
          <cell r="AY458">
            <v>0</v>
          </cell>
          <cell r="BA458">
            <v>-0.63875000000000004</v>
          </cell>
          <cell r="BC458">
            <v>0</v>
          </cell>
          <cell r="BE458">
            <v>0</v>
          </cell>
          <cell r="BG458">
            <v>0</v>
          </cell>
          <cell r="BI458">
            <v>0</v>
          </cell>
          <cell r="BK458">
            <v>0</v>
          </cell>
          <cell r="BM458">
            <v>0</v>
          </cell>
          <cell r="BO458">
            <v>0</v>
          </cell>
          <cell r="BQ458">
            <v>0</v>
          </cell>
          <cell r="BR458" t="str">
            <v>PS</v>
          </cell>
          <cell r="BS458" t="str">
            <v>GRUPPO PSA (Citroen-Peugeot)</v>
          </cell>
          <cell r="BT458">
            <v>20060501</v>
          </cell>
          <cell r="BU458">
            <v>20060531</v>
          </cell>
          <cell r="BV458" t="str">
            <v>86276C</v>
          </cell>
          <cell r="BW458" t="str">
            <v>2920</v>
          </cell>
          <cell r="BX458" t="str">
            <v>Assemblaggio - revisione assembl. (MO dir/ind)</v>
          </cell>
        </row>
        <row r="459">
          <cell r="A459" t="str">
            <v>00</v>
          </cell>
          <cell r="B459" t="str">
            <v>00</v>
          </cell>
          <cell r="C459" t="str">
            <v>04</v>
          </cell>
          <cell r="D459" t="str">
            <v>CE0087</v>
          </cell>
          <cell r="E459" t="str">
            <v>EUROSTAMP S.A.S.</v>
          </cell>
          <cell r="F459" t="str">
            <v>CE0087A</v>
          </cell>
          <cell r="G459" t="str">
            <v>EUROSTAMP S.A.S.</v>
          </cell>
          <cell r="H459" t="str">
            <v>1400049180</v>
          </cell>
          <cell r="I459" t="str">
            <v>SUPPORT HP G</v>
          </cell>
          <cell r="J459" t="str">
            <v>NR</v>
          </cell>
          <cell r="K459" t="str">
            <v>V</v>
          </cell>
          <cell r="L459" t="str">
            <v>ULISSE</v>
          </cell>
          <cell r="M459" t="str">
            <v>0020-FATTU</v>
          </cell>
          <cell r="N459" t="str">
            <v>MER</v>
          </cell>
          <cell r="O459">
            <v>1.4</v>
          </cell>
          <cell r="P459">
            <v>6500</v>
          </cell>
          <cell r="Q459">
            <v>9100</v>
          </cell>
          <cell r="R459">
            <v>1.4</v>
          </cell>
          <cell r="S459">
            <v>1.4</v>
          </cell>
          <cell r="T459">
            <v>0</v>
          </cell>
          <cell r="U459">
            <v>0</v>
          </cell>
          <cell r="W459">
            <v>0.34260000000000002</v>
          </cell>
          <cell r="Y459">
            <v>0</v>
          </cell>
          <cell r="AA459">
            <v>2.0556000000000001E-2</v>
          </cell>
          <cell r="AC459">
            <v>0.71</v>
          </cell>
          <cell r="AE459">
            <v>4.2599999999999999E-2</v>
          </cell>
          <cell r="AG459">
            <v>0</v>
          </cell>
          <cell r="AI459">
            <v>0</v>
          </cell>
          <cell r="AK459">
            <v>0</v>
          </cell>
          <cell r="AM459">
            <v>0</v>
          </cell>
          <cell r="AO459">
            <v>2.2315000000000002E-2</v>
          </cell>
          <cell r="AQ459">
            <v>0</v>
          </cell>
          <cell r="AS459">
            <v>0</v>
          </cell>
          <cell r="AU459">
            <v>0</v>
          </cell>
          <cell r="AW459">
            <v>0</v>
          </cell>
          <cell r="AY459">
            <v>0</v>
          </cell>
          <cell r="BA459">
            <v>-5.6175000000000003E-2</v>
          </cell>
          <cell r="BC459">
            <v>0</v>
          </cell>
          <cell r="BE459">
            <v>0</v>
          </cell>
          <cell r="BG459">
            <v>0</v>
          </cell>
          <cell r="BI459">
            <v>0</v>
          </cell>
          <cell r="BK459">
            <v>0</v>
          </cell>
          <cell r="BM459">
            <v>0</v>
          </cell>
          <cell r="BO459">
            <v>0</v>
          </cell>
          <cell r="BQ459">
            <v>0</v>
          </cell>
          <cell r="BR459" t="str">
            <v>09</v>
          </cell>
          <cell r="BS459" t="str">
            <v>EUROSTAMP</v>
          </cell>
          <cell r="BT459">
            <v>20060501</v>
          </cell>
          <cell r="BU459">
            <v>20060531</v>
          </cell>
          <cell r="BV459" t="str">
            <v>19932</v>
          </cell>
        </row>
        <row r="460">
          <cell r="A460" t="str">
            <v>00</v>
          </cell>
          <cell r="B460" t="str">
            <v>00</v>
          </cell>
          <cell r="C460" t="str">
            <v>04</v>
          </cell>
          <cell r="D460" t="str">
            <v>CE0087</v>
          </cell>
          <cell r="E460" t="str">
            <v>EUROSTAMP S.A.S.</v>
          </cell>
          <cell r="F460" t="str">
            <v>CE0087A</v>
          </cell>
          <cell r="G460" t="str">
            <v>EUROSTAMP S.A.S.</v>
          </cell>
          <cell r="H460" t="str">
            <v>1400375380</v>
          </cell>
          <cell r="I460" t="str">
            <v>RENFORT BRANCARD AV DT.V ASS</v>
          </cell>
          <cell r="J460" t="str">
            <v>NR</v>
          </cell>
          <cell r="K460" t="str">
            <v>V</v>
          </cell>
          <cell r="L460" t="str">
            <v>ULISSE</v>
          </cell>
          <cell r="M460" t="str">
            <v>0020-FATTU</v>
          </cell>
          <cell r="N460" t="str">
            <v>MER</v>
          </cell>
          <cell r="O460">
            <v>5.7350000000000003</v>
          </cell>
          <cell r="P460">
            <v>7020</v>
          </cell>
          <cell r="Q460">
            <v>40259.699999999997</v>
          </cell>
          <cell r="R460">
            <v>5.7350000000000003</v>
          </cell>
          <cell r="S460">
            <v>5.7350000000000003</v>
          </cell>
          <cell r="T460">
            <v>0</v>
          </cell>
          <cell r="U460">
            <v>0</v>
          </cell>
          <cell r="W460">
            <v>0</v>
          </cell>
          <cell r="Y460">
            <v>3.2210000000000001</v>
          </cell>
          <cell r="AA460">
            <v>0.19325999999999999</v>
          </cell>
          <cell r="AC460">
            <v>0</v>
          </cell>
          <cell r="AE460">
            <v>0</v>
          </cell>
          <cell r="AG460">
            <v>0.36321300000000001</v>
          </cell>
          <cell r="AI460">
            <v>0.56387200000000004</v>
          </cell>
          <cell r="AK460">
            <v>1.6777E-2</v>
          </cell>
          <cell r="AM460">
            <v>2.2463E-2</v>
          </cell>
          <cell r="AO460">
            <v>8.7610999999999994E-2</v>
          </cell>
          <cell r="AQ460">
            <v>0</v>
          </cell>
          <cell r="AS460">
            <v>0</v>
          </cell>
          <cell r="AU460">
            <v>0</v>
          </cell>
          <cell r="AW460">
            <v>0</v>
          </cell>
          <cell r="AY460">
            <v>0</v>
          </cell>
          <cell r="BA460">
            <v>0</v>
          </cell>
          <cell r="BC460">
            <v>0</v>
          </cell>
          <cell r="BE460">
            <v>0</v>
          </cell>
          <cell r="BG460">
            <v>0</v>
          </cell>
          <cell r="BI460">
            <v>0</v>
          </cell>
          <cell r="BK460">
            <v>0</v>
          </cell>
          <cell r="BM460">
            <v>0</v>
          </cell>
          <cell r="BO460">
            <v>0</v>
          </cell>
          <cell r="BQ460">
            <v>0</v>
          </cell>
          <cell r="BR460" t="str">
            <v>09</v>
          </cell>
          <cell r="BS460" t="str">
            <v>EUROSTAMP</v>
          </cell>
          <cell r="BT460">
            <v>20060501</v>
          </cell>
          <cell r="BU460">
            <v>20060531</v>
          </cell>
          <cell r="BV460" t="str">
            <v>19932</v>
          </cell>
          <cell r="BW460" t="str">
            <v>2910</v>
          </cell>
          <cell r="BX460" t="str">
            <v>Assemblaggio - produz. (dir/indir/impieg)</v>
          </cell>
        </row>
        <row r="461">
          <cell r="A461" t="str">
            <v>00</v>
          </cell>
          <cell r="B461" t="str">
            <v>00</v>
          </cell>
          <cell r="C461" t="str">
            <v>04</v>
          </cell>
          <cell r="D461" t="str">
            <v>CE0087</v>
          </cell>
          <cell r="E461" t="str">
            <v>EUROSTAMP S.A.S.</v>
          </cell>
          <cell r="F461" t="str">
            <v>CE0087A</v>
          </cell>
          <cell r="G461" t="str">
            <v>EUROSTAMP S.A.S.</v>
          </cell>
          <cell r="H461" t="str">
            <v>1400375480</v>
          </cell>
          <cell r="I461" t="str">
            <v>RENFORT BRANCARD AV GH.V ASS</v>
          </cell>
          <cell r="J461" t="str">
            <v>NR</v>
          </cell>
          <cell r="K461" t="str">
            <v>V</v>
          </cell>
          <cell r="L461" t="str">
            <v>ULISSE</v>
          </cell>
          <cell r="M461" t="str">
            <v>0020-FATTU</v>
          </cell>
          <cell r="N461" t="str">
            <v>MER</v>
          </cell>
          <cell r="O461">
            <v>5.65</v>
          </cell>
          <cell r="P461">
            <v>6960</v>
          </cell>
          <cell r="Q461">
            <v>39324</v>
          </cell>
          <cell r="R461">
            <v>5.65</v>
          </cell>
          <cell r="S461">
            <v>5.65</v>
          </cell>
          <cell r="T461">
            <v>0</v>
          </cell>
          <cell r="U461">
            <v>0</v>
          </cell>
          <cell r="W461">
            <v>0</v>
          </cell>
          <cell r="Y461">
            <v>3.33</v>
          </cell>
          <cell r="AA461">
            <v>0.19980000000000001</v>
          </cell>
          <cell r="AC461">
            <v>0</v>
          </cell>
          <cell r="AE461">
            <v>0</v>
          </cell>
          <cell r="AG461">
            <v>0.50096200000000002</v>
          </cell>
          <cell r="AI461">
            <v>0.68445100000000003</v>
          </cell>
          <cell r="AK461">
            <v>1.6777E-2</v>
          </cell>
          <cell r="AM461">
            <v>2.2463E-2</v>
          </cell>
          <cell r="AO461">
            <v>9.5089000000000007E-2</v>
          </cell>
          <cell r="AQ461">
            <v>0</v>
          </cell>
          <cell r="AS461">
            <v>0</v>
          </cell>
          <cell r="AU461">
            <v>0</v>
          </cell>
          <cell r="AW461">
            <v>0</v>
          </cell>
          <cell r="AY461">
            <v>0</v>
          </cell>
          <cell r="BA461">
            <v>0</v>
          </cell>
          <cell r="BC461">
            <v>0</v>
          </cell>
          <cell r="BE461">
            <v>0</v>
          </cell>
          <cell r="BG461">
            <v>0</v>
          </cell>
          <cell r="BI461">
            <v>0</v>
          </cell>
          <cell r="BK461">
            <v>0</v>
          </cell>
          <cell r="BM461">
            <v>0</v>
          </cell>
          <cell r="BO461">
            <v>0</v>
          </cell>
          <cell r="BQ461">
            <v>0</v>
          </cell>
          <cell r="BR461" t="str">
            <v>09</v>
          </cell>
          <cell r="BS461" t="str">
            <v>EUROSTAMP</v>
          </cell>
          <cell r="BT461">
            <v>20060501</v>
          </cell>
          <cell r="BU461">
            <v>20060531</v>
          </cell>
          <cell r="BV461" t="str">
            <v>19932</v>
          </cell>
          <cell r="BW461" t="str">
            <v>2910</v>
          </cell>
          <cell r="BX461" t="str">
            <v>Assemblaggio - produz. (dir/indir/impieg)</v>
          </cell>
        </row>
        <row r="462">
          <cell r="A462" t="str">
            <v>00</v>
          </cell>
          <cell r="B462" t="str">
            <v>00</v>
          </cell>
          <cell r="C462" t="str">
            <v>04</v>
          </cell>
          <cell r="D462" t="str">
            <v>CE0087</v>
          </cell>
          <cell r="E462" t="str">
            <v>EUROSTAMP S.A.S.</v>
          </cell>
          <cell r="F462" t="str">
            <v>CE0087A</v>
          </cell>
          <cell r="G462" t="str">
            <v>EUROSTAMP S.A.S.</v>
          </cell>
          <cell r="H462" t="str">
            <v>1400376480</v>
          </cell>
          <cell r="I462" t="str">
            <v>RENFORT BRANCARD AV DT. U65</v>
          </cell>
          <cell r="J462" t="str">
            <v>NR</v>
          </cell>
          <cell r="K462" t="str">
            <v>U64</v>
          </cell>
          <cell r="L462" t="str">
            <v>JUMPY - SCUDO</v>
          </cell>
          <cell r="M462" t="str">
            <v>0020-FATTU</v>
          </cell>
          <cell r="N462" t="str">
            <v>MER</v>
          </cell>
          <cell r="O462">
            <v>2.2999999999999998</v>
          </cell>
          <cell r="P462">
            <v>11550</v>
          </cell>
          <cell r="Q462">
            <v>26565</v>
          </cell>
          <cell r="R462">
            <v>2.2999999999999998</v>
          </cell>
          <cell r="S462">
            <v>2.2999999999999998</v>
          </cell>
          <cell r="T462">
            <v>0</v>
          </cell>
          <cell r="U462">
            <v>0</v>
          </cell>
          <cell r="W462">
            <v>0</v>
          </cell>
          <cell r="Y462">
            <v>1.538</v>
          </cell>
          <cell r="AA462">
            <v>9.2280000000000001E-2</v>
          </cell>
          <cell r="AC462">
            <v>0</v>
          </cell>
          <cell r="AE462">
            <v>0</v>
          </cell>
          <cell r="AG462">
            <v>0.36321300000000001</v>
          </cell>
          <cell r="AI462">
            <v>0.56387200000000004</v>
          </cell>
          <cell r="AK462">
            <v>1.3443999999999999E-2</v>
          </cell>
          <cell r="AM462">
            <v>1.8142999999999999E-2</v>
          </cell>
          <cell r="AO462">
            <v>5.1778999999999999E-2</v>
          </cell>
          <cell r="AQ462">
            <v>0</v>
          </cell>
          <cell r="AS462">
            <v>0</v>
          </cell>
          <cell r="AU462">
            <v>0</v>
          </cell>
          <cell r="AW462">
            <v>0</v>
          </cell>
          <cell r="AY462">
            <v>0</v>
          </cell>
          <cell r="BA462">
            <v>0</v>
          </cell>
          <cell r="BC462">
            <v>0</v>
          </cell>
          <cell r="BE462">
            <v>0</v>
          </cell>
          <cell r="BG462">
            <v>0</v>
          </cell>
          <cell r="BI462">
            <v>0</v>
          </cell>
          <cell r="BK462">
            <v>0</v>
          </cell>
          <cell r="BM462">
            <v>0</v>
          </cell>
          <cell r="BO462">
            <v>0</v>
          </cell>
          <cell r="BQ462">
            <v>0</v>
          </cell>
          <cell r="BR462" t="str">
            <v>09</v>
          </cell>
          <cell r="BS462" t="str">
            <v>EUROSTAMP</v>
          </cell>
          <cell r="BT462">
            <v>20060501</v>
          </cell>
          <cell r="BU462">
            <v>20060531</v>
          </cell>
          <cell r="BV462" t="str">
            <v>19932</v>
          </cell>
          <cell r="BW462" t="str">
            <v>2910</v>
          </cell>
          <cell r="BX462" t="str">
            <v>Assemblaggio - produz. (dir/indir/impieg)</v>
          </cell>
        </row>
        <row r="463">
          <cell r="A463" t="str">
            <v>00</v>
          </cell>
          <cell r="B463" t="str">
            <v>00</v>
          </cell>
          <cell r="C463" t="str">
            <v>04</v>
          </cell>
          <cell r="D463" t="str">
            <v>CE0087</v>
          </cell>
          <cell r="E463" t="str">
            <v>EUROSTAMP S.A.S.</v>
          </cell>
          <cell r="F463" t="str">
            <v>CE0087A</v>
          </cell>
          <cell r="G463" t="str">
            <v>EUROSTAMP S.A.S.</v>
          </cell>
          <cell r="H463" t="str">
            <v>1400376580</v>
          </cell>
          <cell r="I463" t="str">
            <v>RENFORT BRANCARD AV GH. U65</v>
          </cell>
          <cell r="J463" t="str">
            <v>NR</v>
          </cell>
          <cell r="K463" t="str">
            <v>U64</v>
          </cell>
          <cell r="L463" t="str">
            <v>JUMPY - SCUDO</v>
          </cell>
          <cell r="M463" t="str">
            <v>0020-FATTU</v>
          </cell>
          <cell r="N463" t="str">
            <v>MER</v>
          </cell>
          <cell r="O463">
            <v>2.1269999999999998</v>
          </cell>
          <cell r="P463">
            <v>11900</v>
          </cell>
          <cell r="Q463">
            <v>25311.3</v>
          </cell>
          <cell r="R463">
            <v>2.1269999999999998</v>
          </cell>
          <cell r="S463">
            <v>2.1269999999999998</v>
          </cell>
          <cell r="T463">
            <v>0</v>
          </cell>
          <cell r="U463">
            <v>0</v>
          </cell>
          <cell r="W463">
            <v>0</v>
          </cell>
          <cell r="Y463">
            <v>1.61</v>
          </cell>
          <cell r="AA463">
            <v>9.6600000000000005E-2</v>
          </cell>
          <cell r="AC463">
            <v>0</v>
          </cell>
          <cell r="AE463">
            <v>0</v>
          </cell>
          <cell r="AG463">
            <v>0.44193700000000002</v>
          </cell>
          <cell r="AI463">
            <v>0.63278299999999998</v>
          </cell>
          <cell r="AK463">
            <v>7.3239999999999998E-3</v>
          </cell>
          <cell r="AM463">
            <v>1.8142999999999999E-2</v>
          </cell>
          <cell r="AO463">
            <v>5.6134999999999997E-2</v>
          </cell>
          <cell r="AQ463">
            <v>0</v>
          </cell>
          <cell r="AS463">
            <v>0</v>
          </cell>
          <cell r="AU463">
            <v>0</v>
          </cell>
          <cell r="AW463">
            <v>0</v>
          </cell>
          <cell r="AY463">
            <v>0</v>
          </cell>
          <cell r="BA463">
            <v>0</v>
          </cell>
          <cell r="BC463">
            <v>0</v>
          </cell>
          <cell r="BE463">
            <v>0</v>
          </cell>
          <cell r="BG463">
            <v>0</v>
          </cell>
          <cell r="BI463">
            <v>0</v>
          </cell>
          <cell r="BK463">
            <v>0</v>
          </cell>
          <cell r="BM463">
            <v>0</v>
          </cell>
          <cell r="BO463">
            <v>0</v>
          </cell>
          <cell r="BQ463">
            <v>0</v>
          </cell>
          <cell r="BR463" t="str">
            <v>09</v>
          </cell>
          <cell r="BS463" t="str">
            <v>EUROSTAMP</v>
          </cell>
          <cell r="BT463">
            <v>20060501</v>
          </cell>
          <cell r="BU463">
            <v>20060531</v>
          </cell>
          <cell r="BV463" t="str">
            <v>19932</v>
          </cell>
          <cell r="BW463" t="str">
            <v>2910</v>
          </cell>
          <cell r="BX463" t="str">
            <v>Assemblaggio - produz. (dir/indir/impieg)</v>
          </cell>
        </row>
        <row r="464">
          <cell r="A464" t="str">
            <v>00</v>
          </cell>
          <cell r="B464" t="str">
            <v>00</v>
          </cell>
          <cell r="C464" t="str">
            <v>04</v>
          </cell>
          <cell r="D464" t="str">
            <v>CE0087</v>
          </cell>
          <cell r="E464" t="str">
            <v>EUROSTAMP S.A.S.</v>
          </cell>
          <cell r="F464" t="str">
            <v>CE0087A</v>
          </cell>
          <cell r="G464" t="str">
            <v>EUROSTAMP S.A.S.</v>
          </cell>
          <cell r="H464" t="str">
            <v>1400524280</v>
          </cell>
          <cell r="I464" t="str">
            <v>TRAVERSE ASSISE INTERMEDIAIRE ASS.</v>
          </cell>
          <cell r="J464" t="str">
            <v>NR</v>
          </cell>
          <cell r="K464" t="str">
            <v>G9</v>
          </cell>
          <cell r="L464" t="str">
            <v>NUOVO SCUDO SEVEL</v>
          </cell>
          <cell r="M464" t="str">
            <v>0020-FATTU</v>
          </cell>
          <cell r="N464" t="str">
            <v>MER</v>
          </cell>
          <cell r="O464">
            <v>3.12</v>
          </cell>
          <cell r="P464">
            <v>270</v>
          </cell>
          <cell r="Q464">
            <v>842.4</v>
          </cell>
          <cell r="R464">
            <v>3.12</v>
          </cell>
          <cell r="S464">
            <v>3.12</v>
          </cell>
          <cell r="T464">
            <v>0</v>
          </cell>
          <cell r="U464">
            <v>0</v>
          </cell>
          <cell r="W464">
            <v>2.0059390000000001</v>
          </cell>
          <cell r="Y464">
            <v>6.6000000000000003E-2</v>
          </cell>
          <cell r="AA464">
            <v>0.124316</v>
          </cell>
          <cell r="AC464">
            <v>0.18</v>
          </cell>
          <cell r="AE464">
            <v>1.0800000000000001E-2</v>
          </cell>
          <cell r="AG464">
            <v>0.53223399999999998</v>
          </cell>
          <cell r="AI464">
            <v>0.42269200000000001</v>
          </cell>
          <cell r="AK464">
            <v>7.4060000000000003E-3</v>
          </cell>
          <cell r="AM464">
            <v>5.8510000000000003E-3</v>
          </cell>
          <cell r="AO464">
            <v>6.7103999999999997E-2</v>
          </cell>
          <cell r="AQ464">
            <v>0</v>
          </cell>
          <cell r="AS464">
            <v>0</v>
          </cell>
          <cell r="AU464">
            <v>0</v>
          </cell>
          <cell r="AW464">
            <v>0</v>
          </cell>
          <cell r="AY464">
            <v>0</v>
          </cell>
          <cell r="BA464">
            <v>-2.3449999999999999E-2</v>
          </cell>
          <cell r="BC464">
            <v>0</v>
          </cell>
          <cell r="BE464">
            <v>0</v>
          </cell>
          <cell r="BG464">
            <v>0</v>
          </cell>
          <cell r="BI464">
            <v>0</v>
          </cell>
          <cell r="BK464">
            <v>0</v>
          </cell>
          <cell r="BM464">
            <v>0</v>
          </cell>
          <cell r="BO464">
            <v>0</v>
          </cell>
          <cell r="BQ464">
            <v>0</v>
          </cell>
          <cell r="BR464" t="str">
            <v>09</v>
          </cell>
          <cell r="BS464" t="str">
            <v>EUROSTAMP</v>
          </cell>
          <cell r="BT464">
            <v>20060501</v>
          </cell>
          <cell r="BU464">
            <v>20060531</v>
          </cell>
          <cell r="BV464" t="str">
            <v>19932</v>
          </cell>
          <cell r="BW464" t="str">
            <v>2910</v>
          </cell>
          <cell r="BX464" t="str">
            <v>Assemblaggio - produz. (dir/indir/impieg)</v>
          </cell>
        </row>
        <row r="465">
          <cell r="A465" t="str">
            <v>00</v>
          </cell>
          <cell r="B465" t="str">
            <v>00</v>
          </cell>
          <cell r="C465" t="str">
            <v>04</v>
          </cell>
          <cell r="D465" t="str">
            <v>CE0087</v>
          </cell>
          <cell r="E465" t="str">
            <v>EUROSTAMP S.A.S.</v>
          </cell>
          <cell r="F465" t="str">
            <v>CE0087A</v>
          </cell>
          <cell r="G465" t="str">
            <v>EUROSTAMP S.A.S.</v>
          </cell>
          <cell r="H465" t="str">
            <v>1400524380</v>
          </cell>
          <cell r="I465" t="str">
            <v>TRAVERSE ASSISE INTERMEDIAIRE ASS.</v>
          </cell>
          <cell r="J465" t="str">
            <v>NR</v>
          </cell>
          <cell r="K465" t="str">
            <v>V</v>
          </cell>
          <cell r="L465" t="str">
            <v>ULISSE</v>
          </cell>
          <cell r="M465" t="str">
            <v>0020-FATTU</v>
          </cell>
          <cell r="N465" t="str">
            <v>MER</v>
          </cell>
          <cell r="O465">
            <v>3.1865000000000001</v>
          </cell>
          <cell r="P465">
            <v>13950</v>
          </cell>
          <cell r="Q465">
            <v>44451.71</v>
          </cell>
          <cell r="R465">
            <v>3.1865000000000001</v>
          </cell>
          <cell r="S465">
            <v>3.1865000000000001</v>
          </cell>
          <cell r="T465">
            <v>0</v>
          </cell>
          <cell r="U465">
            <v>0</v>
          </cell>
          <cell r="W465">
            <v>2.0059390000000001</v>
          </cell>
          <cell r="Y465">
            <v>0.13200000000000001</v>
          </cell>
          <cell r="AA465">
            <v>0.128276</v>
          </cell>
          <cell r="AC465">
            <v>0.18</v>
          </cell>
          <cell r="AE465">
            <v>1.0800000000000001E-2</v>
          </cell>
          <cell r="AG465">
            <v>0.64792000000000005</v>
          </cell>
          <cell r="AI465">
            <v>0.45161400000000002</v>
          </cell>
          <cell r="AK465">
            <v>7.4060000000000003E-3</v>
          </cell>
          <cell r="AM465">
            <v>5.8510000000000003E-3</v>
          </cell>
          <cell r="AO465">
            <v>7.1396000000000001E-2</v>
          </cell>
          <cell r="AQ465">
            <v>0</v>
          </cell>
          <cell r="AS465">
            <v>0.29499999999999998</v>
          </cell>
          <cell r="AU465">
            <v>0</v>
          </cell>
          <cell r="AW465">
            <v>0</v>
          </cell>
          <cell r="AY465">
            <v>0</v>
          </cell>
          <cell r="BA465">
            <v>-2.3449999999999999E-2</v>
          </cell>
          <cell r="BC465">
            <v>0</v>
          </cell>
          <cell r="BE465">
            <v>0</v>
          </cell>
          <cell r="BG465">
            <v>0</v>
          </cell>
          <cell r="BI465">
            <v>0</v>
          </cell>
          <cell r="BK465">
            <v>0</v>
          </cell>
          <cell r="BM465">
            <v>0</v>
          </cell>
          <cell r="BO465">
            <v>0</v>
          </cell>
          <cell r="BQ465">
            <v>0</v>
          </cell>
          <cell r="BR465" t="str">
            <v>09</v>
          </cell>
          <cell r="BS465" t="str">
            <v>EUROSTAMP</v>
          </cell>
          <cell r="BT465">
            <v>20060501</v>
          </cell>
          <cell r="BU465">
            <v>20060531</v>
          </cell>
          <cell r="BV465" t="str">
            <v>19932</v>
          </cell>
          <cell r="BW465" t="str">
            <v>2910</v>
          </cell>
          <cell r="BX465" t="str">
            <v>Assemblaggio - produz. (dir/indir/impieg)</v>
          </cell>
        </row>
        <row r="466">
          <cell r="A466" t="str">
            <v>00</v>
          </cell>
          <cell r="B466" t="str">
            <v>00</v>
          </cell>
          <cell r="C466" t="str">
            <v>04</v>
          </cell>
          <cell r="D466" t="str">
            <v>CE0087</v>
          </cell>
          <cell r="E466" t="str">
            <v>EUROSTAMP S.A.S.</v>
          </cell>
          <cell r="F466" t="str">
            <v>CE0087A</v>
          </cell>
          <cell r="G466" t="str">
            <v>EUROSTAMP S.A.S.</v>
          </cell>
          <cell r="H466" t="str">
            <v>1484287080</v>
          </cell>
          <cell r="I466" t="str">
            <v>CLOISON PIED VOLET AR D</v>
          </cell>
          <cell r="J466" t="str">
            <v>NR</v>
          </cell>
          <cell r="K466" t="str">
            <v>V</v>
          </cell>
          <cell r="L466" t="str">
            <v>ULISSE</v>
          </cell>
          <cell r="M466" t="str">
            <v>0020-FATTU</v>
          </cell>
          <cell r="N466" t="str">
            <v>MER</v>
          </cell>
          <cell r="O466">
            <v>0.2591</v>
          </cell>
          <cell r="P466">
            <v>5520</v>
          </cell>
          <cell r="Q466">
            <v>1430.23</v>
          </cell>
          <cell r="R466">
            <v>0.2591</v>
          </cell>
          <cell r="S466">
            <v>0.2591</v>
          </cell>
          <cell r="T466">
            <v>0</v>
          </cell>
          <cell r="U466">
            <v>0</v>
          </cell>
          <cell r="W466">
            <v>0.23139999999999999</v>
          </cell>
          <cell r="Y466">
            <v>0</v>
          </cell>
          <cell r="AA466">
            <v>1.3884000000000001E-2</v>
          </cell>
          <cell r="AC466">
            <v>0.15</v>
          </cell>
          <cell r="AE466">
            <v>8.9999999999999993E-3</v>
          </cell>
          <cell r="AG466">
            <v>0</v>
          </cell>
          <cell r="AI466">
            <v>0</v>
          </cell>
          <cell r="AK466">
            <v>0</v>
          </cell>
          <cell r="AM466">
            <v>0</v>
          </cell>
          <cell r="AO466">
            <v>8.0850000000000002E-3</v>
          </cell>
          <cell r="AQ466">
            <v>0</v>
          </cell>
          <cell r="AS466">
            <v>0.03</v>
          </cell>
          <cell r="AU466">
            <v>0</v>
          </cell>
          <cell r="AW466">
            <v>0</v>
          </cell>
          <cell r="AY466">
            <v>0</v>
          </cell>
          <cell r="BA466">
            <v>-2.0299999999999999E-2</v>
          </cell>
          <cell r="BC466">
            <v>0</v>
          </cell>
          <cell r="BE466">
            <v>0</v>
          </cell>
          <cell r="BG466">
            <v>0</v>
          </cell>
          <cell r="BI466">
            <v>0</v>
          </cell>
          <cell r="BK466">
            <v>0</v>
          </cell>
          <cell r="BM466">
            <v>0</v>
          </cell>
          <cell r="BO466">
            <v>0</v>
          </cell>
          <cell r="BQ466">
            <v>0</v>
          </cell>
          <cell r="BR466" t="str">
            <v>09</v>
          </cell>
          <cell r="BS466" t="str">
            <v>EUROSTAMP</v>
          </cell>
          <cell r="BT466">
            <v>20060501</v>
          </cell>
          <cell r="BU466">
            <v>20060531</v>
          </cell>
          <cell r="BV466" t="str">
            <v>19932</v>
          </cell>
        </row>
        <row r="467">
          <cell r="A467" t="str">
            <v>00</v>
          </cell>
          <cell r="B467" t="str">
            <v>00</v>
          </cell>
          <cell r="C467" t="str">
            <v>04</v>
          </cell>
          <cell r="D467" t="str">
            <v>CE0087</v>
          </cell>
          <cell r="E467" t="str">
            <v>EUROSTAMP S.A.S.</v>
          </cell>
          <cell r="F467" t="str">
            <v>CE0087A</v>
          </cell>
          <cell r="G467" t="str">
            <v>EUROSTAMP S.A.S.</v>
          </cell>
          <cell r="H467" t="str">
            <v>1484288080</v>
          </cell>
          <cell r="I467" t="str">
            <v>CLOISON PIED VOLET AR GÙ</v>
          </cell>
          <cell r="J467" t="str">
            <v>NR</v>
          </cell>
          <cell r="K467" t="str">
            <v>V</v>
          </cell>
          <cell r="L467" t="str">
            <v>ULISSE</v>
          </cell>
          <cell r="M467" t="str">
            <v>0020-FATTU</v>
          </cell>
          <cell r="N467" t="str">
            <v>MER</v>
          </cell>
          <cell r="O467">
            <v>0.2591</v>
          </cell>
          <cell r="P467">
            <v>5520</v>
          </cell>
          <cell r="Q467">
            <v>1430.22</v>
          </cell>
          <cell r="R467">
            <v>0.2591</v>
          </cell>
          <cell r="S467">
            <v>0.2591</v>
          </cell>
          <cell r="T467">
            <v>0</v>
          </cell>
          <cell r="U467">
            <v>0</v>
          </cell>
          <cell r="W467">
            <v>0.23139999999999999</v>
          </cell>
          <cell r="Y467">
            <v>0</v>
          </cell>
          <cell r="AA467">
            <v>1.3884000000000001E-2</v>
          </cell>
          <cell r="AC467">
            <v>0.15</v>
          </cell>
          <cell r="AE467">
            <v>8.9999999999999993E-3</v>
          </cell>
          <cell r="AG467">
            <v>0</v>
          </cell>
          <cell r="AI467">
            <v>0</v>
          </cell>
          <cell r="AK467">
            <v>0</v>
          </cell>
          <cell r="AM467">
            <v>0</v>
          </cell>
          <cell r="AO467">
            <v>8.0850000000000002E-3</v>
          </cell>
          <cell r="AQ467">
            <v>0</v>
          </cell>
          <cell r="AS467">
            <v>0.03</v>
          </cell>
          <cell r="AU467">
            <v>0</v>
          </cell>
          <cell r="AW467">
            <v>0</v>
          </cell>
          <cell r="AY467">
            <v>0</v>
          </cell>
          <cell r="BA467">
            <v>-2.0299999999999999E-2</v>
          </cell>
          <cell r="BC467">
            <v>0</v>
          </cell>
          <cell r="BE467">
            <v>0</v>
          </cell>
          <cell r="BG467">
            <v>0</v>
          </cell>
          <cell r="BI467">
            <v>0</v>
          </cell>
          <cell r="BK467">
            <v>0</v>
          </cell>
          <cell r="BM467">
            <v>0</v>
          </cell>
          <cell r="BO467">
            <v>0</v>
          </cell>
          <cell r="BQ467">
            <v>0</v>
          </cell>
          <cell r="BR467" t="str">
            <v>09</v>
          </cell>
          <cell r="BS467" t="str">
            <v>EUROSTAMP</v>
          </cell>
          <cell r="BT467">
            <v>20060501</v>
          </cell>
          <cell r="BU467">
            <v>20060531</v>
          </cell>
          <cell r="BV467" t="str">
            <v>19932</v>
          </cell>
        </row>
        <row r="468">
          <cell r="A468" t="str">
            <v>00</v>
          </cell>
          <cell r="B468" t="str">
            <v>00</v>
          </cell>
          <cell r="C468" t="str">
            <v>04</v>
          </cell>
          <cell r="D468" t="str">
            <v>CE0087</v>
          </cell>
          <cell r="E468" t="str">
            <v>EUROSTAMP S.A.S.</v>
          </cell>
          <cell r="F468" t="str">
            <v>CE0087A</v>
          </cell>
          <cell r="G468" t="str">
            <v>EUROSTAMP S.A.S.</v>
          </cell>
          <cell r="H468" t="str">
            <v>1484347080</v>
          </cell>
          <cell r="I468" t="str">
            <v>BOITIER RAIL CENTRAL PORTE COUL. D</v>
          </cell>
          <cell r="J468" t="str">
            <v>NR</v>
          </cell>
          <cell r="K468" t="str">
            <v>V</v>
          </cell>
          <cell r="L468" t="str">
            <v>ULISSE</v>
          </cell>
          <cell r="M468" t="str">
            <v>0020-FATTU</v>
          </cell>
          <cell r="N468" t="str">
            <v>MER</v>
          </cell>
          <cell r="O468">
            <v>0.2485</v>
          </cell>
          <cell r="P468">
            <v>10260</v>
          </cell>
          <cell r="Q468">
            <v>2549.6</v>
          </cell>
          <cell r="R468">
            <v>0.2485</v>
          </cell>
          <cell r="S468">
            <v>0.2485</v>
          </cell>
          <cell r="T468">
            <v>0</v>
          </cell>
          <cell r="U468">
            <v>0</v>
          </cell>
          <cell r="W468">
            <v>0.190023</v>
          </cell>
          <cell r="Y468">
            <v>0</v>
          </cell>
          <cell r="AA468">
            <v>1.1401E-2</v>
          </cell>
          <cell r="AC468">
            <v>7.4999999999999997E-2</v>
          </cell>
          <cell r="AE468">
            <v>4.4999999999999997E-3</v>
          </cell>
          <cell r="AG468">
            <v>0</v>
          </cell>
          <cell r="AI468">
            <v>0</v>
          </cell>
          <cell r="AK468">
            <v>0</v>
          </cell>
          <cell r="AM468">
            <v>0</v>
          </cell>
          <cell r="AO468">
            <v>5.6179999999999997E-3</v>
          </cell>
          <cell r="AQ468">
            <v>0</v>
          </cell>
          <cell r="AS468">
            <v>2.9000000000000001E-2</v>
          </cell>
          <cell r="AU468">
            <v>0</v>
          </cell>
          <cell r="AW468">
            <v>0</v>
          </cell>
          <cell r="AY468">
            <v>0</v>
          </cell>
          <cell r="BA468">
            <v>-2.2925000000000001E-2</v>
          </cell>
          <cell r="BC468">
            <v>0</v>
          </cell>
          <cell r="BE468">
            <v>0</v>
          </cell>
          <cell r="BG468">
            <v>0</v>
          </cell>
          <cell r="BI468">
            <v>0</v>
          </cell>
          <cell r="BK468">
            <v>0</v>
          </cell>
          <cell r="BM468">
            <v>0</v>
          </cell>
          <cell r="BO468">
            <v>0</v>
          </cell>
          <cell r="BQ468">
            <v>0</v>
          </cell>
          <cell r="BR468" t="str">
            <v>09</v>
          </cell>
          <cell r="BS468" t="str">
            <v>EUROSTAMP</v>
          </cell>
          <cell r="BT468">
            <v>20060501</v>
          </cell>
          <cell r="BU468">
            <v>20060531</v>
          </cell>
          <cell r="BV468" t="str">
            <v>19932</v>
          </cell>
        </row>
        <row r="469">
          <cell r="A469" t="str">
            <v>00</v>
          </cell>
          <cell r="B469" t="str">
            <v>00</v>
          </cell>
          <cell r="C469" t="str">
            <v>04</v>
          </cell>
          <cell r="D469" t="str">
            <v>CE0087</v>
          </cell>
          <cell r="E469" t="str">
            <v>EUROSTAMP S.A.S.</v>
          </cell>
          <cell r="F469" t="str">
            <v>CE0087A</v>
          </cell>
          <cell r="G469" t="str">
            <v>EUROSTAMP S.A.S.</v>
          </cell>
          <cell r="H469" t="str">
            <v>1484348080</v>
          </cell>
          <cell r="I469" t="str">
            <v>BOITIER RAIL CENTRAL PORTE COUL. G</v>
          </cell>
          <cell r="J469" t="str">
            <v>NR</v>
          </cell>
          <cell r="K469" t="str">
            <v>V</v>
          </cell>
          <cell r="L469" t="str">
            <v>ULISSE</v>
          </cell>
          <cell r="M469" t="str">
            <v>0020-FATTU</v>
          </cell>
          <cell r="N469" t="str">
            <v>MER</v>
          </cell>
          <cell r="O469">
            <v>0.2485</v>
          </cell>
          <cell r="P469">
            <v>10260</v>
          </cell>
          <cell r="Q469">
            <v>2549.6</v>
          </cell>
          <cell r="R469">
            <v>0.2485</v>
          </cell>
          <cell r="S469">
            <v>0.2485</v>
          </cell>
          <cell r="T469">
            <v>0</v>
          </cell>
          <cell r="U469">
            <v>0</v>
          </cell>
          <cell r="W469">
            <v>0.190023</v>
          </cell>
          <cell r="Y469">
            <v>0</v>
          </cell>
          <cell r="AA469">
            <v>1.1401E-2</v>
          </cell>
          <cell r="AC469">
            <v>7.4999999999999997E-2</v>
          </cell>
          <cell r="AE469">
            <v>4.4999999999999997E-3</v>
          </cell>
          <cell r="AG469">
            <v>0</v>
          </cell>
          <cell r="AI469">
            <v>0</v>
          </cell>
          <cell r="AK469">
            <v>0</v>
          </cell>
          <cell r="AM469">
            <v>0</v>
          </cell>
          <cell r="AO469">
            <v>5.6179999999999997E-3</v>
          </cell>
          <cell r="AQ469">
            <v>0</v>
          </cell>
          <cell r="AS469">
            <v>2.9000000000000001E-2</v>
          </cell>
          <cell r="AU469">
            <v>0</v>
          </cell>
          <cell r="AW469">
            <v>0</v>
          </cell>
          <cell r="AY469">
            <v>0</v>
          </cell>
          <cell r="BA469">
            <v>-2.2925000000000001E-2</v>
          </cell>
          <cell r="BC469">
            <v>0</v>
          </cell>
          <cell r="BE469">
            <v>0</v>
          </cell>
          <cell r="BG469">
            <v>0</v>
          </cell>
          <cell r="BI469">
            <v>0</v>
          </cell>
          <cell r="BK469">
            <v>0</v>
          </cell>
          <cell r="BM469">
            <v>0</v>
          </cell>
          <cell r="BO469">
            <v>0</v>
          </cell>
          <cell r="BQ469">
            <v>0</v>
          </cell>
          <cell r="BR469" t="str">
            <v>09</v>
          </cell>
          <cell r="BS469" t="str">
            <v>EUROSTAMP</v>
          </cell>
          <cell r="BT469">
            <v>20060501</v>
          </cell>
          <cell r="BU469">
            <v>20060531</v>
          </cell>
          <cell r="BV469" t="str">
            <v>19932</v>
          </cell>
        </row>
        <row r="470">
          <cell r="A470" t="str">
            <v>00</v>
          </cell>
          <cell r="B470" t="str">
            <v>00</v>
          </cell>
          <cell r="C470" t="str">
            <v>04</v>
          </cell>
          <cell r="D470" t="str">
            <v>CE0087</v>
          </cell>
          <cell r="E470" t="str">
            <v>EUROSTAMP S.A.S.</v>
          </cell>
          <cell r="F470" t="str">
            <v>CE0087A</v>
          </cell>
          <cell r="G470" t="str">
            <v>EUROSTAMP S.A.S.</v>
          </cell>
          <cell r="H470" t="str">
            <v>1484357080</v>
          </cell>
          <cell r="I470" t="str">
            <v>RENFORT FIXATION CENT. SECUR. AR ASS.</v>
          </cell>
          <cell r="J470" t="str">
            <v>NR</v>
          </cell>
          <cell r="K470" t="str">
            <v>V</v>
          </cell>
          <cell r="L470" t="str">
            <v>ULISSE</v>
          </cell>
          <cell r="M470" t="str">
            <v>0020-FATTU</v>
          </cell>
          <cell r="N470" t="str">
            <v>MER</v>
          </cell>
          <cell r="O470">
            <v>0.67549999999999999</v>
          </cell>
          <cell r="P470">
            <v>12000</v>
          </cell>
          <cell r="Q470">
            <v>8106</v>
          </cell>
          <cell r="R470">
            <v>0.67549999999999999</v>
          </cell>
          <cell r="S470">
            <v>0.67549999999999999</v>
          </cell>
          <cell r="T470">
            <v>0</v>
          </cell>
          <cell r="U470">
            <v>0</v>
          </cell>
          <cell r="W470">
            <v>0.21005599999999999</v>
          </cell>
          <cell r="Y470">
            <v>0.15540000000000001</v>
          </cell>
          <cell r="AA470">
            <v>2.1926999999999999E-2</v>
          </cell>
          <cell r="AC470">
            <v>0.26</v>
          </cell>
          <cell r="AE470">
            <v>1.5599999999999999E-2</v>
          </cell>
          <cell r="AG470">
            <v>0</v>
          </cell>
          <cell r="AI470">
            <v>0</v>
          </cell>
          <cell r="AK470">
            <v>0</v>
          </cell>
          <cell r="AM470">
            <v>0</v>
          </cell>
          <cell r="AO470">
            <v>1.3259E-2</v>
          </cell>
          <cell r="AQ470">
            <v>0</v>
          </cell>
          <cell r="AS470">
            <v>2.1999999999999999E-2</v>
          </cell>
          <cell r="AU470">
            <v>0</v>
          </cell>
          <cell r="AW470">
            <v>0</v>
          </cell>
          <cell r="AY470">
            <v>0</v>
          </cell>
          <cell r="BA470">
            <v>-1.7675E-2</v>
          </cell>
          <cell r="BC470">
            <v>0</v>
          </cell>
          <cell r="BE470">
            <v>0</v>
          </cell>
          <cell r="BG470">
            <v>0</v>
          </cell>
          <cell r="BI470">
            <v>0</v>
          </cell>
          <cell r="BK470">
            <v>0</v>
          </cell>
          <cell r="BM470">
            <v>0</v>
          </cell>
          <cell r="BO470">
            <v>0</v>
          </cell>
          <cell r="BQ470">
            <v>0</v>
          </cell>
          <cell r="BR470" t="str">
            <v>09</v>
          </cell>
          <cell r="BS470" t="str">
            <v>EUROSTAMP</v>
          </cell>
          <cell r="BT470">
            <v>20060501</v>
          </cell>
          <cell r="BU470">
            <v>20060531</v>
          </cell>
          <cell r="BV470" t="str">
            <v>19932</v>
          </cell>
        </row>
        <row r="471">
          <cell r="A471" t="str">
            <v>00</v>
          </cell>
          <cell r="B471" t="str">
            <v>00</v>
          </cell>
          <cell r="C471" t="str">
            <v>04</v>
          </cell>
          <cell r="D471" t="str">
            <v>CE0087</v>
          </cell>
          <cell r="E471" t="str">
            <v>EUROSTAMP S.A.S.</v>
          </cell>
          <cell r="F471" t="str">
            <v>CE0087A</v>
          </cell>
          <cell r="G471" t="str">
            <v>EUROSTAMP S.A.S.</v>
          </cell>
          <cell r="H471" t="str">
            <v>1484367080</v>
          </cell>
          <cell r="I471" t="str">
            <v>RENFORT FIXATION GACHE VOLET AR</v>
          </cell>
          <cell r="J471" t="str">
            <v>NR</v>
          </cell>
          <cell r="K471" t="str">
            <v>V</v>
          </cell>
          <cell r="L471" t="str">
            <v>ULISSE</v>
          </cell>
          <cell r="M471" t="str">
            <v>0020-FATTU</v>
          </cell>
          <cell r="N471" t="str">
            <v>MER</v>
          </cell>
          <cell r="O471">
            <v>0.40400000000000003</v>
          </cell>
          <cell r="P471">
            <v>6250</v>
          </cell>
          <cell r="Q471">
            <v>2525</v>
          </cell>
          <cell r="R471">
            <v>0.40400000000000003</v>
          </cell>
          <cell r="S471">
            <v>0.40400000000000003</v>
          </cell>
          <cell r="T471">
            <v>0</v>
          </cell>
          <cell r="U471">
            <v>0</v>
          </cell>
          <cell r="W471">
            <v>0.166296</v>
          </cell>
          <cell r="Y471">
            <v>0</v>
          </cell>
          <cell r="AA471">
            <v>9.9769999999999998E-3</v>
          </cell>
          <cell r="AC471">
            <v>0.19</v>
          </cell>
          <cell r="AE471">
            <v>1.14E-2</v>
          </cell>
          <cell r="AG471">
            <v>0</v>
          </cell>
          <cell r="AI471">
            <v>0</v>
          </cell>
          <cell r="AK471">
            <v>0</v>
          </cell>
          <cell r="AM471">
            <v>0</v>
          </cell>
          <cell r="AO471">
            <v>7.5529999999999998E-3</v>
          </cell>
          <cell r="AQ471">
            <v>0</v>
          </cell>
          <cell r="AS471">
            <v>1.6E-2</v>
          </cell>
          <cell r="AU471">
            <v>0</v>
          </cell>
          <cell r="AW471">
            <v>0</v>
          </cell>
          <cell r="AY471">
            <v>0</v>
          </cell>
          <cell r="BA471">
            <v>-8.7500000000000008E-3</v>
          </cell>
          <cell r="BC471">
            <v>0</v>
          </cell>
          <cell r="BE471">
            <v>0</v>
          </cell>
          <cell r="BG471">
            <v>0</v>
          </cell>
          <cell r="BI471">
            <v>0</v>
          </cell>
          <cell r="BK471">
            <v>0</v>
          </cell>
          <cell r="BM471">
            <v>0</v>
          </cell>
          <cell r="BO471">
            <v>0</v>
          </cell>
          <cell r="BQ471">
            <v>0</v>
          </cell>
          <cell r="BR471" t="str">
            <v>09</v>
          </cell>
          <cell r="BS471" t="str">
            <v>EUROSTAMP</v>
          </cell>
          <cell r="BT471">
            <v>20060501</v>
          </cell>
          <cell r="BU471">
            <v>20060531</v>
          </cell>
          <cell r="BV471" t="str">
            <v>19932</v>
          </cell>
        </row>
        <row r="472">
          <cell r="A472" t="str">
            <v>00</v>
          </cell>
          <cell r="B472" t="str">
            <v>00</v>
          </cell>
          <cell r="C472" t="str">
            <v>04</v>
          </cell>
          <cell r="D472" t="str">
            <v>CE0087</v>
          </cell>
          <cell r="E472" t="str">
            <v>EUROSTAMP S.A.S.</v>
          </cell>
          <cell r="F472" t="str">
            <v>CE0087A</v>
          </cell>
          <cell r="G472" t="str">
            <v>EUROSTAMP S.A.S.</v>
          </cell>
          <cell r="H472" t="str">
            <v>1485302080</v>
          </cell>
          <cell r="I472" t="str">
            <v>RENF. FIX. TREUIL ROUE SECOURS CPL</v>
          </cell>
          <cell r="J472" t="str">
            <v>NR</v>
          </cell>
          <cell r="K472" t="str">
            <v>V</v>
          </cell>
          <cell r="L472" t="str">
            <v>ULISSE</v>
          </cell>
          <cell r="M472" t="str">
            <v>0020-FATTU</v>
          </cell>
          <cell r="N472" t="str">
            <v>MER</v>
          </cell>
          <cell r="O472">
            <v>1.3696999999999999</v>
          </cell>
          <cell r="P472">
            <v>5720</v>
          </cell>
          <cell r="Q472">
            <v>7834.67</v>
          </cell>
          <cell r="R472">
            <v>1.3696999999999999</v>
          </cell>
          <cell r="S472">
            <v>1.3696999999999999</v>
          </cell>
          <cell r="T472">
            <v>0</v>
          </cell>
          <cell r="U472">
            <v>0</v>
          </cell>
          <cell r="W472">
            <v>0.729495</v>
          </cell>
          <cell r="Y472">
            <v>0.48899999999999999</v>
          </cell>
          <cell r="AA472">
            <v>7.3108999999999993E-2</v>
          </cell>
          <cell r="AC472">
            <v>0.75</v>
          </cell>
          <cell r="AE472">
            <v>4.4999999999999998E-2</v>
          </cell>
          <cell r="AG472">
            <v>0</v>
          </cell>
          <cell r="AI472">
            <v>0</v>
          </cell>
          <cell r="AK472">
            <v>0</v>
          </cell>
          <cell r="AM472">
            <v>0</v>
          </cell>
          <cell r="AO472">
            <v>4.1731999999999998E-2</v>
          </cell>
          <cell r="AQ472">
            <v>0</v>
          </cell>
          <cell r="AS472">
            <v>0.09</v>
          </cell>
          <cell r="AU472">
            <v>0</v>
          </cell>
          <cell r="AW472">
            <v>0</v>
          </cell>
          <cell r="AY472">
            <v>0</v>
          </cell>
          <cell r="BA472">
            <v>-5.1975E-2</v>
          </cell>
          <cell r="BC472">
            <v>0</v>
          </cell>
          <cell r="BE472">
            <v>0</v>
          </cell>
          <cell r="BG472">
            <v>0</v>
          </cell>
          <cell r="BI472">
            <v>0</v>
          </cell>
          <cell r="BK472">
            <v>0</v>
          </cell>
          <cell r="BM472">
            <v>0</v>
          </cell>
          <cell r="BO472">
            <v>0</v>
          </cell>
          <cell r="BQ472">
            <v>0</v>
          </cell>
          <cell r="BR472" t="str">
            <v>09</v>
          </cell>
          <cell r="BS472" t="str">
            <v>EUROSTAMP</v>
          </cell>
          <cell r="BT472">
            <v>20060501</v>
          </cell>
          <cell r="BU472">
            <v>20060531</v>
          </cell>
          <cell r="BV472" t="str">
            <v>19932</v>
          </cell>
        </row>
        <row r="473">
          <cell r="A473" t="str">
            <v>00</v>
          </cell>
          <cell r="B473" t="str">
            <v>00</v>
          </cell>
          <cell r="C473" t="str">
            <v>04</v>
          </cell>
          <cell r="D473" t="str">
            <v>CE0087</v>
          </cell>
          <cell r="E473" t="str">
            <v>EUROSTAMP S.A.S.</v>
          </cell>
          <cell r="F473" t="str">
            <v>CE0087A</v>
          </cell>
          <cell r="G473" t="str">
            <v>EUROSTAMP S.A.S.</v>
          </cell>
          <cell r="H473" t="str">
            <v>1488100080</v>
          </cell>
          <cell r="I473" t="str">
            <v>DEMI BOITIER EXT AR RAIL INF PORTE DX CPL</v>
          </cell>
          <cell r="J473" t="str">
            <v>NR</v>
          </cell>
          <cell r="K473" t="str">
            <v>V</v>
          </cell>
          <cell r="L473" t="str">
            <v>ULISSE</v>
          </cell>
          <cell r="M473" t="str">
            <v>0020-FATTU</v>
          </cell>
          <cell r="N473" t="str">
            <v>MER</v>
          </cell>
          <cell r="O473">
            <v>1.2927</v>
          </cell>
          <cell r="P473">
            <v>6680</v>
          </cell>
          <cell r="Q473">
            <v>8635.25</v>
          </cell>
          <cell r="R473">
            <v>1.2927</v>
          </cell>
          <cell r="S473">
            <v>1.2927</v>
          </cell>
          <cell r="T473">
            <v>0</v>
          </cell>
          <cell r="U473">
            <v>0</v>
          </cell>
          <cell r="W473">
            <v>0.53249999999999997</v>
          </cell>
          <cell r="Y473">
            <v>0</v>
          </cell>
          <cell r="AA473">
            <v>3.1949999999999999E-2</v>
          </cell>
          <cell r="AC473">
            <v>0.7</v>
          </cell>
          <cell r="AE473">
            <v>4.2000000000000003E-2</v>
          </cell>
          <cell r="AG473">
            <v>0</v>
          </cell>
          <cell r="AI473">
            <v>0</v>
          </cell>
          <cell r="AK473">
            <v>0</v>
          </cell>
          <cell r="AM473">
            <v>0</v>
          </cell>
          <cell r="AO473">
            <v>2.6128999999999999E-2</v>
          </cell>
          <cell r="AQ473">
            <v>0</v>
          </cell>
          <cell r="AS473">
            <v>0.11899999999999999</v>
          </cell>
          <cell r="AU473">
            <v>0</v>
          </cell>
          <cell r="AW473">
            <v>0</v>
          </cell>
          <cell r="AY473">
            <v>0</v>
          </cell>
          <cell r="BA473">
            <v>-4.9000000000000002E-2</v>
          </cell>
          <cell r="BC473">
            <v>0</v>
          </cell>
          <cell r="BE473">
            <v>0</v>
          </cell>
          <cell r="BG473">
            <v>0</v>
          </cell>
          <cell r="BI473">
            <v>0</v>
          </cell>
          <cell r="BK473">
            <v>0</v>
          </cell>
          <cell r="BM473">
            <v>0</v>
          </cell>
          <cell r="BO473">
            <v>0</v>
          </cell>
          <cell r="BQ473">
            <v>0</v>
          </cell>
          <cell r="BR473" t="str">
            <v>09</v>
          </cell>
          <cell r="BS473" t="str">
            <v>EUROSTAMP</v>
          </cell>
          <cell r="BT473">
            <v>20060501</v>
          </cell>
          <cell r="BU473">
            <v>20060531</v>
          </cell>
          <cell r="BV473" t="str">
            <v>19932</v>
          </cell>
        </row>
        <row r="474">
          <cell r="A474" t="str">
            <v>00</v>
          </cell>
          <cell r="B474" t="str">
            <v>00</v>
          </cell>
          <cell r="C474" t="str">
            <v>04</v>
          </cell>
          <cell r="D474" t="str">
            <v>CE0087</v>
          </cell>
          <cell r="E474" t="str">
            <v>EUROSTAMP S.A.S.</v>
          </cell>
          <cell r="F474" t="str">
            <v>CE0087A</v>
          </cell>
          <cell r="G474" t="str">
            <v>EUROSTAMP S.A.S.</v>
          </cell>
          <cell r="H474" t="str">
            <v>1488101080</v>
          </cell>
          <cell r="I474" t="str">
            <v>DEMI BOITIER EXT AR RAIL INF PORTE SX CPL</v>
          </cell>
          <cell r="J474" t="str">
            <v>NR</v>
          </cell>
          <cell r="K474" t="str">
            <v>V</v>
          </cell>
          <cell r="L474" t="str">
            <v>ULISSE</v>
          </cell>
          <cell r="M474" t="str">
            <v>0020-FATTU</v>
          </cell>
          <cell r="N474" t="str">
            <v>MER</v>
          </cell>
          <cell r="O474">
            <v>1.2927</v>
          </cell>
          <cell r="P474">
            <v>6680</v>
          </cell>
          <cell r="Q474">
            <v>8635.25</v>
          </cell>
          <cell r="R474">
            <v>1.2927</v>
          </cell>
          <cell r="S474">
            <v>1.2927</v>
          </cell>
          <cell r="T474">
            <v>0</v>
          </cell>
          <cell r="U474">
            <v>0</v>
          </cell>
          <cell r="W474">
            <v>0.53249999999999997</v>
          </cell>
          <cell r="Y474">
            <v>0</v>
          </cell>
          <cell r="AA474">
            <v>3.1949999999999999E-2</v>
          </cell>
          <cell r="AC474">
            <v>0.7</v>
          </cell>
          <cell r="AE474">
            <v>4.2000000000000003E-2</v>
          </cell>
          <cell r="AG474">
            <v>0</v>
          </cell>
          <cell r="AI474">
            <v>0</v>
          </cell>
          <cell r="AK474">
            <v>0</v>
          </cell>
          <cell r="AM474">
            <v>0</v>
          </cell>
          <cell r="AO474">
            <v>2.6128999999999999E-2</v>
          </cell>
          <cell r="AQ474">
            <v>0</v>
          </cell>
          <cell r="AS474">
            <v>0.11899999999999999</v>
          </cell>
          <cell r="AU474">
            <v>0</v>
          </cell>
          <cell r="AW474">
            <v>0</v>
          </cell>
          <cell r="AY474">
            <v>0</v>
          </cell>
          <cell r="BA474">
            <v>-4.9000000000000002E-2</v>
          </cell>
          <cell r="BC474">
            <v>0</v>
          </cell>
          <cell r="BE474">
            <v>0</v>
          </cell>
          <cell r="BG474">
            <v>0</v>
          </cell>
          <cell r="BI474">
            <v>0</v>
          </cell>
          <cell r="BK474">
            <v>0</v>
          </cell>
          <cell r="BM474">
            <v>0</v>
          </cell>
          <cell r="BO474">
            <v>0</v>
          </cell>
          <cell r="BQ474">
            <v>0</v>
          </cell>
          <cell r="BR474" t="str">
            <v>09</v>
          </cell>
          <cell r="BS474" t="str">
            <v>EUROSTAMP</v>
          </cell>
          <cell r="BT474">
            <v>20060501</v>
          </cell>
          <cell r="BU474">
            <v>20060531</v>
          </cell>
          <cell r="BV474" t="str">
            <v>19932</v>
          </cell>
        </row>
        <row r="475">
          <cell r="A475" t="str">
            <v>00</v>
          </cell>
          <cell r="B475" t="str">
            <v>00</v>
          </cell>
          <cell r="C475" t="str">
            <v>04</v>
          </cell>
          <cell r="D475" t="str">
            <v>CE0087</v>
          </cell>
          <cell r="E475" t="str">
            <v>EUROSTAMP S.A.S.</v>
          </cell>
          <cell r="F475" t="str">
            <v>CE0087A</v>
          </cell>
          <cell r="G475" t="str">
            <v>EUROSTAMP S.A.S.</v>
          </cell>
          <cell r="H475" t="str">
            <v>1488400080</v>
          </cell>
          <cell r="I475" t="str">
            <v>EXTENSION PASSAGE DE ROUE</v>
          </cell>
          <cell r="J475" t="str">
            <v>NR</v>
          </cell>
          <cell r="K475" t="str">
            <v>V</v>
          </cell>
          <cell r="L475" t="str">
            <v>ULISSE</v>
          </cell>
          <cell r="M475" t="str">
            <v>0020-FATTU</v>
          </cell>
          <cell r="N475" t="str">
            <v>MER</v>
          </cell>
          <cell r="O475">
            <v>0.27210000000000001</v>
          </cell>
          <cell r="P475">
            <v>8000</v>
          </cell>
          <cell r="Q475">
            <v>2176.8000000000002</v>
          </cell>
          <cell r="R475">
            <v>0.27210000000000001</v>
          </cell>
          <cell r="S475">
            <v>0.27210000000000001</v>
          </cell>
          <cell r="T475">
            <v>0</v>
          </cell>
          <cell r="U475">
            <v>0</v>
          </cell>
          <cell r="W475">
            <v>0.19289999999999999</v>
          </cell>
          <cell r="Y475">
            <v>0</v>
          </cell>
          <cell r="AA475">
            <v>1.1573999999999999E-2</v>
          </cell>
          <cell r="AC475">
            <v>0.09</v>
          </cell>
          <cell r="AE475">
            <v>5.4000000000000003E-3</v>
          </cell>
          <cell r="AG475">
            <v>0</v>
          </cell>
          <cell r="AI475">
            <v>0</v>
          </cell>
          <cell r="AK475">
            <v>0</v>
          </cell>
          <cell r="AM475">
            <v>0</v>
          </cell>
          <cell r="AO475">
            <v>5.9969999999999997E-3</v>
          </cell>
          <cell r="AQ475">
            <v>0</v>
          </cell>
          <cell r="AS475">
            <v>1.6E-2</v>
          </cell>
          <cell r="AU475">
            <v>0</v>
          </cell>
          <cell r="AW475">
            <v>0</v>
          </cell>
          <cell r="AY475">
            <v>0</v>
          </cell>
          <cell r="BA475">
            <v>-1.7500000000000002E-2</v>
          </cell>
          <cell r="BC475">
            <v>0</v>
          </cell>
          <cell r="BE475">
            <v>0</v>
          </cell>
          <cell r="BG475">
            <v>0</v>
          </cell>
          <cell r="BI475">
            <v>0</v>
          </cell>
          <cell r="BK475">
            <v>0</v>
          </cell>
          <cell r="BM475">
            <v>0</v>
          </cell>
          <cell r="BO475">
            <v>0</v>
          </cell>
          <cell r="BQ475">
            <v>0</v>
          </cell>
          <cell r="BR475" t="str">
            <v>09</v>
          </cell>
          <cell r="BS475" t="str">
            <v>EUROSTAMP</v>
          </cell>
          <cell r="BT475">
            <v>20060501</v>
          </cell>
          <cell r="BU475">
            <v>20060531</v>
          </cell>
          <cell r="BV475" t="str">
            <v>19932</v>
          </cell>
        </row>
        <row r="476">
          <cell r="A476" t="str">
            <v>00</v>
          </cell>
          <cell r="B476" t="str">
            <v>00</v>
          </cell>
          <cell r="C476" t="str">
            <v>04</v>
          </cell>
          <cell r="D476" t="str">
            <v>CE0087</v>
          </cell>
          <cell r="E476" t="str">
            <v>EUROSTAMP S.A.S.</v>
          </cell>
          <cell r="F476" t="str">
            <v>CE0087A</v>
          </cell>
          <cell r="G476" t="str">
            <v>EUROSTAMP S.A.S.</v>
          </cell>
          <cell r="H476" t="str">
            <v>1489102080</v>
          </cell>
          <cell r="I476" t="str">
            <v>RENFORT ARRET PORTE AV</v>
          </cell>
          <cell r="J476" t="str">
            <v>NR</v>
          </cell>
          <cell r="K476" t="str">
            <v>V</v>
          </cell>
          <cell r="L476" t="str">
            <v>ULISSE</v>
          </cell>
          <cell r="M476" t="str">
            <v>0020-FATTU</v>
          </cell>
          <cell r="N476" t="str">
            <v>MER</v>
          </cell>
          <cell r="O476">
            <v>0.18</v>
          </cell>
          <cell r="P476">
            <v>10000</v>
          </cell>
          <cell r="Q476">
            <v>1800</v>
          </cell>
          <cell r="R476">
            <v>0.18</v>
          </cell>
          <cell r="S476">
            <v>0.18</v>
          </cell>
          <cell r="T476">
            <v>0</v>
          </cell>
          <cell r="U476">
            <v>0</v>
          </cell>
          <cell r="W476">
            <v>0</v>
          </cell>
          <cell r="Y476">
            <v>0.23499999999999999</v>
          </cell>
          <cell r="AA476">
            <v>1.41E-2</v>
          </cell>
          <cell r="AC476">
            <v>0</v>
          </cell>
          <cell r="AE476">
            <v>0</v>
          </cell>
          <cell r="AG476">
            <v>0</v>
          </cell>
          <cell r="AI476">
            <v>0</v>
          </cell>
          <cell r="AK476">
            <v>0</v>
          </cell>
          <cell r="AM476">
            <v>0</v>
          </cell>
          <cell r="AO476">
            <v>4.9820000000000003E-3</v>
          </cell>
          <cell r="AQ476">
            <v>0</v>
          </cell>
          <cell r="AS476">
            <v>4.0000000000000001E-3</v>
          </cell>
          <cell r="AU476">
            <v>0</v>
          </cell>
          <cell r="AW476">
            <v>0</v>
          </cell>
          <cell r="AY476">
            <v>0</v>
          </cell>
          <cell r="BA476">
            <v>0</v>
          </cell>
          <cell r="BC476">
            <v>0</v>
          </cell>
          <cell r="BE476">
            <v>0</v>
          </cell>
          <cell r="BG476">
            <v>0</v>
          </cell>
          <cell r="BI476">
            <v>0</v>
          </cell>
          <cell r="BK476">
            <v>0</v>
          </cell>
          <cell r="BM476">
            <v>0</v>
          </cell>
          <cell r="BO476">
            <v>0</v>
          </cell>
          <cell r="BQ476">
            <v>0</v>
          </cell>
          <cell r="BR476" t="str">
            <v>09</v>
          </cell>
          <cell r="BS476" t="str">
            <v>EUROSTAMP</v>
          </cell>
          <cell r="BT476">
            <v>20060501</v>
          </cell>
          <cell r="BU476">
            <v>20060531</v>
          </cell>
          <cell r="BV476" t="str">
            <v>19932</v>
          </cell>
        </row>
        <row r="477">
          <cell r="A477" t="str">
            <v>00</v>
          </cell>
          <cell r="B477" t="str">
            <v>00</v>
          </cell>
          <cell r="C477" t="str">
            <v>04</v>
          </cell>
          <cell r="D477" t="str">
            <v>CE0087</v>
          </cell>
          <cell r="E477" t="str">
            <v>EUROSTAMP S.A.S.</v>
          </cell>
          <cell r="F477" t="str">
            <v>CE0087A</v>
          </cell>
          <cell r="G477" t="str">
            <v>EUROSTAMP S.A.S.</v>
          </cell>
          <cell r="H477" t="str">
            <v>1489825080</v>
          </cell>
          <cell r="I477" t="str">
            <v>RINFORZO COMPLETO</v>
          </cell>
          <cell r="J477" t="str">
            <v>NR</v>
          </cell>
          <cell r="K477" t="str">
            <v>V</v>
          </cell>
          <cell r="L477" t="str">
            <v>ULISSE</v>
          </cell>
          <cell r="M477" t="str">
            <v>0020-FATTU</v>
          </cell>
          <cell r="N477" t="str">
            <v>MER</v>
          </cell>
          <cell r="O477">
            <v>1.7</v>
          </cell>
          <cell r="P477">
            <v>16800</v>
          </cell>
          <cell r="Q477">
            <v>28560</v>
          </cell>
          <cell r="R477">
            <v>1.7</v>
          </cell>
          <cell r="S477">
            <v>1.7</v>
          </cell>
          <cell r="T477">
            <v>0</v>
          </cell>
          <cell r="U477">
            <v>0</v>
          </cell>
          <cell r="W477">
            <v>0.87480400000000003</v>
          </cell>
          <cell r="Y477">
            <v>0.37680000000000002</v>
          </cell>
          <cell r="AA477">
            <v>7.5095999999999996E-2</v>
          </cell>
          <cell r="AC477">
            <v>0.35</v>
          </cell>
          <cell r="AE477">
            <v>2.1000000000000001E-2</v>
          </cell>
          <cell r="AG477">
            <v>0</v>
          </cell>
          <cell r="AI477">
            <v>0</v>
          </cell>
          <cell r="AK477">
            <v>0</v>
          </cell>
          <cell r="AM477">
            <v>0</v>
          </cell>
          <cell r="AO477">
            <v>3.3953999999999998E-2</v>
          </cell>
          <cell r="AQ477">
            <v>0</v>
          </cell>
          <cell r="AS477">
            <v>0.112</v>
          </cell>
          <cell r="AU477">
            <v>0</v>
          </cell>
          <cell r="AW477">
            <v>0</v>
          </cell>
          <cell r="AY477">
            <v>0</v>
          </cell>
          <cell r="BA477">
            <v>-8.7499999999999994E-2</v>
          </cell>
          <cell r="BC477">
            <v>0</v>
          </cell>
          <cell r="BE477">
            <v>0</v>
          </cell>
          <cell r="BG477">
            <v>0</v>
          </cell>
          <cell r="BI477">
            <v>0</v>
          </cell>
          <cell r="BK477">
            <v>0</v>
          </cell>
          <cell r="BM477">
            <v>0</v>
          </cell>
          <cell r="BO477">
            <v>0</v>
          </cell>
          <cell r="BQ477">
            <v>0</v>
          </cell>
          <cell r="BR477" t="str">
            <v>09</v>
          </cell>
          <cell r="BS477" t="str">
            <v>EUROSTAMP</v>
          </cell>
          <cell r="BT477">
            <v>20060501</v>
          </cell>
          <cell r="BU477">
            <v>20060531</v>
          </cell>
          <cell r="BV477" t="str">
            <v>19932</v>
          </cell>
        </row>
        <row r="478">
          <cell r="A478" t="str">
            <v>00</v>
          </cell>
          <cell r="B478" t="str">
            <v>00</v>
          </cell>
          <cell r="C478" t="str">
            <v>04</v>
          </cell>
          <cell r="D478" t="str">
            <v>CE0087</v>
          </cell>
          <cell r="E478" t="str">
            <v>EUROSTAMP S.A.S.</v>
          </cell>
          <cell r="F478" t="str">
            <v>CE0087A</v>
          </cell>
          <cell r="G478" t="str">
            <v>EUROSTAMP S.A.S.</v>
          </cell>
          <cell r="H478" t="str">
            <v>1489832080</v>
          </cell>
          <cell r="I478" t="str">
            <v>DEMI FACADE CPL D</v>
          </cell>
          <cell r="J478" t="str">
            <v>NR</v>
          </cell>
          <cell r="K478" t="str">
            <v>V</v>
          </cell>
          <cell r="L478" t="str">
            <v>ULISSE</v>
          </cell>
          <cell r="M478" t="str">
            <v>0020-FATTU</v>
          </cell>
          <cell r="N478" t="str">
            <v>MER</v>
          </cell>
          <cell r="O478">
            <v>2.2909999999999999</v>
          </cell>
          <cell r="P478">
            <v>5543</v>
          </cell>
          <cell r="Q478">
            <v>12698.99</v>
          </cell>
          <cell r="R478">
            <v>2.2909999999999999</v>
          </cell>
          <cell r="S478">
            <v>2.2909999999999999</v>
          </cell>
          <cell r="T478">
            <v>0</v>
          </cell>
          <cell r="U478">
            <v>0</v>
          </cell>
          <cell r="W478">
            <v>0.7893</v>
          </cell>
          <cell r="Y478">
            <v>0</v>
          </cell>
          <cell r="AA478">
            <v>4.7357999999999997E-2</v>
          </cell>
          <cell r="AC478">
            <v>1.35</v>
          </cell>
          <cell r="AE478">
            <v>8.1000000000000003E-2</v>
          </cell>
          <cell r="AG478">
            <v>0</v>
          </cell>
          <cell r="AI478">
            <v>0</v>
          </cell>
          <cell r="AK478">
            <v>0</v>
          </cell>
          <cell r="AM478">
            <v>0</v>
          </cell>
          <cell r="AO478">
            <v>4.5352999999999997E-2</v>
          </cell>
          <cell r="AQ478">
            <v>0</v>
          </cell>
          <cell r="AS478">
            <v>0.151</v>
          </cell>
          <cell r="AU478">
            <v>0</v>
          </cell>
          <cell r="AW478">
            <v>0</v>
          </cell>
          <cell r="AY478">
            <v>0</v>
          </cell>
          <cell r="BA478">
            <v>-8.4000000000000005E-2</v>
          </cell>
          <cell r="BC478">
            <v>0</v>
          </cell>
          <cell r="BE478">
            <v>0</v>
          </cell>
          <cell r="BG478">
            <v>0</v>
          </cell>
          <cell r="BI478">
            <v>0</v>
          </cell>
          <cell r="BK478">
            <v>0</v>
          </cell>
          <cell r="BM478">
            <v>0</v>
          </cell>
          <cell r="BO478">
            <v>0</v>
          </cell>
          <cell r="BQ478">
            <v>0</v>
          </cell>
          <cell r="BR478" t="str">
            <v>09</v>
          </cell>
          <cell r="BS478" t="str">
            <v>EUROSTAMP</v>
          </cell>
          <cell r="BT478">
            <v>20060501</v>
          </cell>
          <cell r="BU478">
            <v>20060531</v>
          </cell>
          <cell r="BV478" t="str">
            <v>19932</v>
          </cell>
        </row>
        <row r="479">
          <cell r="A479" t="str">
            <v>00</v>
          </cell>
          <cell r="B479" t="str">
            <v>00</v>
          </cell>
          <cell r="C479" t="str">
            <v>04</v>
          </cell>
          <cell r="D479" t="str">
            <v>CE0087</v>
          </cell>
          <cell r="E479" t="str">
            <v>EUROSTAMP S.A.S.</v>
          </cell>
          <cell r="F479" t="str">
            <v>CE0087A</v>
          </cell>
          <cell r="G479" t="str">
            <v>EUROSTAMP S.A.S.</v>
          </cell>
          <cell r="H479" t="str">
            <v>1489833080</v>
          </cell>
          <cell r="I479" t="str">
            <v>DEMI FACADE CPL G</v>
          </cell>
          <cell r="J479" t="str">
            <v>NR</v>
          </cell>
          <cell r="K479" t="str">
            <v>V</v>
          </cell>
          <cell r="L479" t="str">
            <v>ULISSE</v>
          </cell>
          <cell r="M479" t="str">
            <v>0020-FATTU</v>
          </cell>
          <cell r="N479" t="str">
            <v>MER</v>
          </cell>
          <cell r="O479">
            <v>2.1877</v>
          </cell>
          <cell r="P479">
            <v>5543</v>
          </cell>
          <cell r="Q479">
            <v>12126.43</v>
          </cell>
          <cell r="R479">
            <v>2.1877</v>
          </cell>
          <cell r="S479">
            <v>2.1877</v>
          </cell>
          <cell r="T479">
            <v>0</v>
          </cell>
          <cell r="U479">
            <v>0</v>
          </cell>
          <cell r="W479">
            <v>0.7893</v>
          </cell>
          <cell r="Y479">
            <v>0</v>
          </cell>
          <cell r="AA479">
            <v>4.7357999999999997E-2</v>
          </cell>
          <cell r="AC479">
            <v>1.2</v>
          </cell>
          <cell r="AE479">
            <v>7.1999999999999995E-2</v>
          </cell>
          <cell r="AG479">
            <v>0</v>
          </cell>
          <cell r="AI479">
            <v>0</v>
          </cell>
          <cell r="AK479">
            <v>0</v>
          </cell>
          <cell r="AM479">
            <v>0</v>
          </cell>
          <cell r="AO479">
            <v>4.2173000000000002E-2</v>
          </cell>
          <cell r="AQ479">
            <v>0</v>
          </cell>
          <cell r="AS479">
            <v>0.151</v>
          </cell>
          <cell r="AU479">
            <v>0</v>
          </cell>
          <cell r="AW479">
            <v>0</v>
          </cell>
          <cell r="AY479">
            <v>0</v>
          </cell>
          <cell r="BA479">
            <v>-8.4000000000000005E-2</v>
          </cell>
          <cell r="BC479">
            <v>0</v>
          </cell>
          <cell r="BE479">
            <v>0</v>
          </cell>
          <cell r="BG479">
            <v>0</v>
          </cell>
          <cell r="BI479">
            <v>0</v>
          </cell>
          <cell r="BK479">
            <v>0</v>
          </cell>
          <cell r="BM479">
            <v>0</v>
          </cell>
          <cell r="BO479">
            <v>0</v>
          </cell>
          <cell r="BQ479">
            <v>0</v>
          </cell>
          <cell r="BR479" t="str">
            <v>09</v>
          </cell>
          <cell r="BS479" t="str">
            <v>EUROSTAMP</v>
          </cell>
          <cell r="BT479">
            <v>20060501</v>
          </cell>
          <cell r="BU479">
            <v>20060531</v>
          </cell>
          <cell r="BV479" t="str">
            <v>19932</v>
          </cell>
        </row>
        <row r="480">
          <cell r="A480" t="str">
            <v>00</v>
          </cell>
          <cell r="B480" t="str">
            <v>00</v>
          </cell>
          <cell r="C480" t="str">
            <v>04</v>
          </cell>
          <cell r="D480" t="str">
            <v>CE0087</v>
          </cell>
          <cell r="E480" t="str">
            <v>EUROSTAMP S.A.S.</v>
          </cell>
          <cell r="F480" t="str">
            <v>CE0087A</v>
          </cell>
          <cell r="G480" t="str">
            <v>EUROSTAMP S.A.S.</v>
          </cell>
          <cell r="H480" t="str">
            <v>1490217080</v>
          </cell>
          <cell r="I480" t="str">
            <v>RENFORT PASSAGE DE ROUE AR D</v>
          </cell>
          <cell r="J480" t="str">
            <v>NR</v>
          </cell>
          <cell r="K480" t="str">
            <v>V</v>
          </cell>
          <cell r="L480" t="str">
            <v>ULISSE</v>
          </cell>
          <cell r="M480" t="str">
            <v>0020-FATTU</v>
          </cell>
          <cell r="N480" t="str">
            <v>MER</v>
          </cell>
          <cell r="O480">
            <v>0.14499999999999999</v>
          </cell>
          <cell r="P480">
            <v>8000</v>
          </cell>
          <cell r="Q480">
            <v>1160</v>
          </cell>
          <cell r="R480">
            <v>0.14499999999999999</v>
          </cell>
          <cell r="S480">
            <v>0.14499999999999999</v>
          </cell>
          <cell r="T480">
            <v>0</v>
          </cell>
          <cell r="U480">
            <v>0</v>
          </cell>
          <cell r="W480">
            <v>0.14335400000000001</v>
          </cell>
          <cell r="Y480">
            <v>0</v>
          </cell>
          <cell r="AA480">
            <v>8.6009999999999993E-3</v>
          </cell>
          <cell r="AC480">
            <v>8.5000000000000006E-2</v>
          </cell>
          <cell r="AE480">
            <v>5.1000000000000004E-3</v>
          </cell>
          <cell r="AG480">
            <v>0</v>
          </cell>
          <cell r="AI480">
            <v>0</v>
          </cell>
          <cell r="AK480">
            <v>0</v>
          </cell>
          <cell r="AM480">
            <v>0</v>
          </cell>
          <cell r="AO480">
            <v>4.8409999999999998E-3</v>
          </cell>
          <cell r="AQ480">
            <v>0</v>
          </cell>
          <cell r="AS480">
            <v>1.2E-2</v>
          </cell>
          <cell r="AU480">
            <v>0</v>
          </cell>
          <cell r="AW480">
            <v>0</v>
          </cell>
          <cell r="AY480">
            <v>0</v>
          </cell>
          <cell r="BA480">
            <v>-1.5575E-2</v>
          </cell>
          <cell r="BC480">
            <v>0</v>
          </cell>
          <cell r="BE480">
            <v>0</v>
          </cell>
          <cell r="BG480">
            <v>0</v>
          </cell>
          <cell r="BI480">
            <v>0</v>
          </cell>
          <cell r="BK480">
            <v>0</v>
          </cell>
          <cell r="BM480">
            <v>0</v>
          </cell>
          <cell r="BO480">
            <v>0</v>
          </cell>
          <cell r="BQ480">
            <v>0</v>
          </cell>
          <cell r="BR480" t="str">
            <v>09</v>
          </cell>
          <cell r="BS480" t="str">
            <v>EUROSTAMP</v>
          </cell>
          <cell r="BT480">
            <v>20060501</v>
          </cell>
          <cell r="BU480">
            <v>20060531</v>
          </cell>
          <cell r="BV480" t="str">
            <v>19932</v>
          </cell>
        </row>
        <row r="481">
          <cell r="A481" t="str">
            <v>00</v>
          </cell>
          <cell r="B481" t="str">
            <v>00</v>
          </cell>
          <cell r="C481" t="str">
            <v>04</v>
          </cell>
          <cell r="D481" t="str">
            <v>CE0087</v>
          </cell>
          <cell r="E481" t="str">
            <v>EUROSTAMP S.A.S.</v>
          </cell>
          <cell r="F481" t="str">
            <v>CE0087A</v>
          </cell>
          <cell r="G481" t="str">
            <v>EUROSTAMP S.A.S.</v>
          </cell>
          <cell r="H481" t="str">
            <v>1490279080</v>
          </cell>
          <cell r="I481" t="str">
            <v>RENFORT PASSAGE DE ROUE AR G</v>
          </cell>
          <cell r="J481" t="str">
            <v>NR</v>
          </cell>
          <cell r="K481" t="str">
            <v>V</v>
          </cell>
          <cell r="L481" t="str">
            <v>ULISSE</v>
          </cell>
          <cell r="M481" t="str">
            <v>0020-FATTU</v>
          </cell>
          <cell r="N481" t="str">
            <v>MER</v>
          </cell>
          <cell r="O481">
            <v>0.26400000000000001</v>
          </cell>
          <cell r="P481">
            <v>8000</v>
          </cell>
          <cell r="Q481">
            <v>2112</v>
          </cell>
          <cell r="R481">
            <v>0.26400000000000001</v>
          </cell>
          <cell r="S481">
            <v>0.26400000000000001</v>
          </cell>
          <cell r="T481">
            <v>0</v>
          </cell>
          <cell r="U481">
            <v>0</v>
          </cell>
          <cell r="W481">
            <v>0.14335400000000001</v>
          </cell>
          <cell r="Y481">
            <v>0</v>
          </cell>
          <cell r="AA481">
            <v>8.6009999999999993E-3</v>
          </cell>
          <cell r="AC481">
            <v>8.5000000000000006E-2</v>
          </cell>
          <cell r="AE481">
            <v>5.1000000000000004E-3</v>
          </cell>
          <cell r="AG481">
            <v>0</v>
          </cell>
          <cell r="AI481">
            <v>0</v>
          </cell>
          <cell r="AK481">
            <v>0</v>
          </cell>
          <cell r="AM481">
            <v>0</v>
          </cell>
          <cell r="AO481">
            <v>4.8409999999999998E-3</v>
          </cell>
          <cell r="AQ481">
            <v>0</v>
          </cell>
          <cell r="AS481">
            <v>1.2E-2</v>
          </cell>
          <cell r="AU481">
            <v>0</v>
          </cell>
          <cell r="AW481">
            <v>0</v>
          </cell>
          <cell r="AY481">
            <v>0</v>
          </cell>
          <cell r="BA481">
            <v>-8.5749999999999993E-3</v>
          </cell>
          <cell r="BC481">
            <v>0</v>
          </cell>
          <cell r="BE481">
            <v>0</v>
          </cell>
          <cell r="BG481">
            <v>0</v>
          </cell>
          <cell r="BI481">
            <v>0</v>
          </cell>
          <cell r="BK481">
            <v>0</v>
          </cell>
          <cell r="BM481">
            <v>0</v>
          </cell>
          <cell r="BO481">
            <v>0</v>
          </cell>
          <cell r="BQ481">
            <v>0</v>
          </cell>
          <cell r="BR481" t="str">
            <v>09</v>
          </cell>
          <cell r="BS481" t="str">
            <v>EUROSTAMP</v>
          </cell>
          <cell r="BT481">
            <v>20060501</v>
          </cell>
          <cell r="BU481">
            <v>20060531</v>
          </cell>
          <cell r="BV481" t="str">
            <v>19932</v>
          </cell>
        </row>
        <row r="482">
          <cell r="A482" t="str">
            <v>00</v>
          </cell>
          <cell r="B482" t="str">
            <v>00</v>
          </cell>
          <cell r="C482" t="str">
            <v>04</v>
          </cell>
          <cell r="D482" t="str">
            <v>CE0087</v>
          </cell>
          <cell r="E482" t="str">
            <v>EUROSTAMP S.A.S.</v>
          </cell>
          <cell r="F482" t="str">
            <v>CE0087A</v>
          </cell>
          <cell r="G482" t="str">
            <v>EUROSTAMP S.A.S.</v>
          </cell>
          <cell r="H482" t="str">
            <v>1491187080</v>
          </cell>
          <cell r="I482" t="str">
            <v>CAGE ROMAINE GACHE PORTE</v>
          </cell>
          <cell r="J482" t="str">
            <v>NR</v>
          </cell>
          <cell r="K482" t="str">
            <v>V</v>
          </cell>
          <cell r="L482" t="str">
            <v>ULISSE</v>
          </cell>
          <cell r="M482" t="str">
            <v>0020-FATTU</v>
          </cell>
          <cell r="N482" t="str">
            <v>MER</v>
          </cell>
          <cell r="O482">
            <v>6.0600000000000001E-2</v>
          </cell>
          <cell r="P482">
            <v>40000</v>
          </cell>
          <cell r="Q482">
            <v>2424</v>
          </cell>
          <cell r="R482">
            <v>6.0600000000000001E-2</v>
          </cell>
          <cell r="S482">
            <v>6.0600000000000001E-2</v>
          </cell>
          <cell r="T482">
            <v>0</v>
          </cell>
          <cell r="U482">
            <v>0</v>
          </cell>
          <cell r="W482">
            <v>0</v>
          </cell>
          <cell r="Y482">
            <v>2.4E-2</v>
          </cell>
          <cell r="AA482">
            <v>1.4400000000000001E-3</v>
          </cell>
          <cell r="AC482">
            <v>0</v>
          </cell>
          <cell r="AE482">
            <v>0</v>
          </cell>
          <cell r="AG482">
            <v>0</v>
          </cell>
          <cell r="AI482">
            <v>0</v>
          </cell>
          <cell r="AK482">
            <v>0</v>
          </cell>
          <cell r="AM482">
            <v>0</v>
          </cell>
          <cell r="AO482">
            <v>5.0799999999999999E-4</v>
          </cell>
          <cell r="AQ482">
            <v>0</v>
          </cell>
          <cell r="AS482">
            <v>1E-3</v>
          </cell>
          <cell r="AU482">
            <v>0</v>
          </cell>
          <cell r="AW482">
            <v>0</v>
          </cell>
          <cell r="AY482">
            <v>0</v>
          </cell>
          <cell r="BA482">
            <v>0</v>
          </cell>
          <cell r="BC482">
            <v>0</v>
          </cell>
          <cell r="BE482">
            <v>0</v>
          </cell>
          <cell r="BG482">
            <v>0</v>
          </cell>
          <cell r="BI482">
            <v>0</v>
          </cell>
          <cell r="BK482">
            <v>0</v>
          </cell>
          <cell r="BM482">
            <v>0</v>
          </cell>
          <cell r="BO482">
            <v>0</v>
          </cell>
          <cell r="BQ482">
            <v>0</v>
          </cell>
          <cell r="BR482" t="str">
            <v>09</v>
          </cell>
          <cell r="BS482" t="str">
            <v>EUROSTAMP</v>
          </cell>
          <cell r="BT482">
            <v>20060501</v>
          </cell>
          <cell r="BU482">
            <v>20060531</v>
          </cell>
          <cell r="BV482" t="str">
            <v>19932</v>
          </cell>
        </row>
        <row r="483">
          <cell r="A483" t="str">
            <v>00</v>
          </cell>
          <cell r="B483" t="str">
            <v>00</v>
          </cell>
          <cell r="C483" t="str">
            <v>04</v>
          </cell>
          <cell r="D483" t="str">
            <v>CE0087</v>
          </cell>
          <cell r="E483" t="str">
            <v>EUROSTAMP S.A.S.</v>
          </cell>
          <cell r="F483" t="str">
            <v>CE0087A</v>
          </cell>
          <cell r="G483" t="str">
            <v>EUROSTAMP S.A.S.</v>
          </cell>
          <cell r="H483" t="str">
            <v>1491862080</v>
          </cell>
          <cell r="I483" t="str">
            <v>RENFORT SUP. CHARN. PIED AV D CPL</v>
          </cell>
          <cell r="J483" t="str">
            <v>NR</v>
          </cell>
          <cell r="K483" t="str">
            <v>V</v>
          </cell>
          <cell r="L483" t="str">
            <v>ULISSE</v>
          </cell>
          <cell r="M483" t="str">
            <v>0020-FATTU</v>
          </cell>
          <cell r="N483" t="str">
            <v>MER</v>
          </cell>
          <cell r="O483">
            <v>0.57599999999999996</v>
          </cell>
          <cell r="P483">
            <v>6000</v>
          </cell>
          <cell r="Q483">
            <v>3456</v>
          </cell>
          <cell r="R483">
            <v>0.57599999999999996</v>
          </cell>
          <cell r="S483">
            <v>0.57599999999999996</v>
          </cell>
          <cell r="T483">
            <v>0</v>
          </cell>
          <cell r="U483">
            <v>0</v>
          </cell>
          <cell r="W483">
            <v>0.16194800000000001</v>
          </cell>
          <cell r="Y483">
            <v>2.4E-2</v>
          </cell>
          <cell r="AA483">
            <v>1.1155999999999999E-2</v>
          </cell>
          <cell r="AC483">
            <v>0.36</v>
          </cell>
          <cell r="AE483">
            <v>2.1600000000000001E-2</v>
          </cell>
          <cell r="AG483">
            <v>0</v>
          </cell>
          <cell r="AI483">
            <v>0</v>
          </cell>
          <cell r="AK483">
            <v>0</v>
          </cell>
          <cell r="AM483">
            <v>0</v>
          </cell>
          <cell r="AO483">
            <v>1.1573999999999999E-2</v>
          </cell>
          <cell r="AQ483">
            <v>0</v>
          </cell>
          <cell r="AS483">
            <v>1.7999999999999999E-2</v>
          </cell>
          <cell r="AU483">
            <v>0</v>
          </cell>
          <cell r="AW483">
            <v>0</v>
          </cell>
          <cell r="AY483">
            <v>0</v>
          </cell>
          <cell r="BA483">
            <v>0</v>
          </cell>
          <cell r="BC483">
            <v>0</v>
          </cell>
          <cell r="BE483">
            <v>0</v>
          </cell>
          <cell r="BG483">
            <v>0</v>
          </cell>
          <cell r="BI483">
            <v>0</v>
          </cell>
          <cell r="BK483">
            <v>0</v>
          </cell>
          <cell r="BM483">
            <v>0</v>
          </cell>
          <cell r="BO483">
            <v>0</v>
          </cell>
          <cell r="BQ483">
            <v>0</v>
          </cell>
          <cell r="BR483" t="str">
            <v>09</v>
          </cell>
          <cell r="BS483" t="str">
            <v>EUROSTAMP</v>
          </cell>
          <cell r="BT483">
            <v>20060501</v>
          </cell>
          <cell r="BU483">
            <v>20060531</v>
          </cell>
          <cell r="BV483" t="str">
            <v>19932</v>
          </cell>
        </row>
        <row r="484">
          <cell r="A484" t="str">
            <v>00</v>
          </cell>
          <cell r="B484" t="str">
            <v>00</v>
          </cell>
          <cell r="C484" t="str">
            <v>04</v>
          </cell>
          <cell r="D484" t="str">
            <v>CE0087</v>
          </cell>
          <cell r="E484" t="str">
            <v>EUROSTAMP S.A.S.</v>
          </cell>
          <cell r="F484" t="str">
            <v>CE0087A</v>
          </cell>
          <cell r="G484" t="str">
            <v>EUROSTAMP S.A.S.</v>
          </cell>
          <cell r="H484" t="str">
            <v>1491863080</v>
          </cell>
          <cell r="I484" t="str">
            <v>RENFORT SUP. CHARN. PIED AV G CPL</v>
          </cell>
          <cell r="J484" t="str">
            <v>NR</v>
          </cell>
          <cell r="K484" t="str">
            <v>V</v>
          </cell>
          <cell r="L484" t="str">
            <v>ULISSE</v>
          </cell>
          <cell r="M484" t="str">
            <v>0020-FATTU</v>
          </cell>
          <cell r="N484" t="str">
            <v>MER</v>
          </cell>
          <cell r="O484">
            <v>0.57599999999999996</v>
          </cell>
          <cell r="P484">
            <v>6000</v>
          </cell>
          <cell r="Q484">
            <v>3456</v>
          </cell>
          <cell r="R484">
            <v>0.57599999999999996</v>
          </cell>
          <cell r="S484">
            <v>0.57599999999999996</v>
          </cell>
          <cell r="T484">
            <v>0</v>
          </cell>
          <cell r="U484">
            <v>0</v>
          </cell>
          <cell r="W484">
            <v>0.16194800000000001</v>
          </cell>
          <cell r="Y484">
            <v>2.4E-2</v>
          </cell>
          <cell r="AA484">
            <v>1.1155999999999999E-2</v>
          </cell>
          <cell r="AC484">
            <v>0.36</v>
          </cell>
          <cell r="AE484">
            <v>2.1600000000000001E-2</v>
          </cell>
          <cell r="AG484">
            <v>0</v>
          </cell>
          <cell r="AI484">
            <v>0</v>
          </cell>
          <cell r="AK484">
            <v>0</v>
          </cell>
          <cell r="AM484">
            <v>0</v>
          </cell>
          <cell r="AO484">
            <v>1.1573999999999999E-2</v>
          </cell>
          <cell r="AQ484">
            <v>0</v>
          </cell>
          <cell r="AS484">
            <v>1.7999999999999999E-2</v>
          </cell>
          <cell r="AU484">
            <v>0</v>
          </cell>
          <cell r="AW484">
            <v>0</v>
          </cell>
          <cell r="AY484">
            <v>0</v>
          </cell>
          <cell r="BA484">
            <v>-1.435E-2</v>
          </cell>
          <cell r="BC484">
            <v>0</v>
          </cell>
          <cell r="BE484">
            <v>0</v>
          </cell>
          <cell r="BG484">
            <v>0</v>
          </cell>
          <cell r="BI484">
            <v>0</v>
          </cell>
          <cell r="BK484">
            <v>0</v>
          </cell>
          <cell r="BM484">
            <v>0</v>
          </cell>
          <cell r="BO484">
            <v>0</v>
          </cell>
          <cell r="BQ484">
            <v>0</v>
          </cell>
          <cell r="BR484" t="str">
            <v>09</v>
          </cell>
          <cell r="BS484" t="str">
            <v>EUROSTAMP</v>
          </cell>
          <cell r="BT484">
            <v>20060501</v>
          </cell>
          <cell r="BU484">
            <v>20060531</v>
          </cell>
          <cell r="BV484" t="str">
            <v>19932</v>
          </cell>
        </row>
        <row r="485">
          <cell r="A485" t="str">
            <v>00</v>
          </cell>
          <cell r="B485" t="str">
            <v>00</v>
          </cell>
          <cell r="C485" t="str">
            <v>04</v>
          </cell>
          <cell r="D485" t="str">
            <v>CE0087</v>
          </cell>
          <cell r="E485" t="str">
            <v>EUROSTAMP S.A.S.</v>
          </cell>
          <cell r="F485" t="str">
            <v>CE0087A</v>
          </cell>
          <cell r="G485" t="str">
            <v>EUROSTAMP S.A.S.</v>
          </cell>
          <cell r="H485" t="str">
            <v>1492039080</v>
          </cell>
          <cell r="I485" t="str">
            <v>SUPPORT HP D/G</v>
          </cell>
          <cell r="J485" t="str">
            <v>NR</v>
          </cell>
          <cell r="K485" t="str">
            <v>V</v>
          </cell>
          <cell r="L485" t="str">
            <v>ULISSE</v>
          </cell>
          <cell r="M485" t="str">
            <v>0020-FATTU</v>
          </cell>
          <cell r="N485" t="str">
            <v>MER</v>
          </cell>
          <cell r="O485">
            <v>0.86</v>
          </cell>
          <cell r="P485">
            <v>5400</v>
          </cell>
          <cell r="Q485">
            <v>4644</v>
          </cell>
          <cell r="R485">
            <v>0.86</v>
          </cell>
          <cell r="S485">
            <v>0.86</v>
          </cell>
          <cell r="T485">
            <v>0</v>
          </cell>
          <cell r="U485">
            <v>0</v>
          </cell>
          <cell r="W485">
            <v>0.34260000000000002</v>
          </cell>
          <cell r="Y485">
            <v>0</v>
          </cell>
          <cell r="AA485">
            <v>2.0556000000000001E-2</v>
          </cell>
          <cell r="AC485">
            <v>0.2</v>
          </cell>
          <cell r="AE485">
            <v>1.2E-2</v>
          </cell>
          <cell r="AG485">
            <v>0</v>
          </cell>
          <cell r="AI485">
            <v>0</v>
          </cell>
          <cell r="AK485">
            <v>0</v>
          </cell>
          <cell r="AM485">
            <v>0</v>
          </cell>
          <cell r="AO485">
            <v>1.1502999999999999E-2</v>
          </cell>
          <cell r="AQ485">
            <v>0</v>
          </cell>
          <cell r="AS485">
            <v>7.0999999999999994E-2</v>
          </cell>
          <cell r="AU485">
            <v>0</v>
          </cell>
          <cell r="AW485">
            <v>0</v>
          </cell>
          <cell r="AY485">
            <v>0</v>
          </cell>
          <cell r="BA485">
            <v>-5.6175000000000003E-2</v>
          </cell>
          <cell r="BC485">
            <v>0</v>
          </cell>
          <cell r="BE485">
            <v>0</v>
          </cell>
          <cell r="BG485">
            <v>0</v>
          </cell>
          <cell r="BI485">
            <v>0</v>
          </cell>
          <cell r="BK485">
            <v>0</v>
          </cell>
          <cell r="BM485">
            <v>0</v>
          </cell>
          <cell r="BO485">
            <v>0</v>
          </cell>
          <cell r="BQ485">
            <v>0</v>
          </cell>
          <cell r="BR485" t="str">
            <v>09</v>
          </cell>
          <cell r="BS485" t="str">
            <v>EUROSTAMP</v>
          </cell>
          <cell r="BT485">
            <v>20060501</v>
          </cell>
          <cell r="BU485">
            <v>20060531</v>
          </cell>
          <cell r="BV485" t="str">
            <v>19932</v>
          </cell>
        </row>
        <row r="486">
          <cell r="A486" t="str">
            <v>00</v>
          </cell>
          <cell r="B486" t="str">
            <v>00</v>
          </cell>
          <cell r="C486" t="str">
            <v>04</v>
          </cell>
          <cell r="D486" t="str">
            <v>CE0087</v>
          </cell>
          <cell r="E486" t="str">
            <v>EUROSTAMP S.A.S.</v>
          </cell>
          <cell r="F486" t="str">
            <v>CE0087A</v>
          </cell>
          <cell r="G486" t="str">
            <v>EUROSTAMP S.A.S.</v>
          </cell>
          <cell r="H486" t="str">
            <v>1492044080</v>
          </cell>
          <cell r="I486" t="str">
            <v>DEMI BOITIER EXT AVT RAIL INF ASS</v>
          </cell>
          <cell r="J486" t="str">
            <v>NR</v>
          </cell>
          <cell r="K486" t="str">
            <v>V</v>
          </cell>
          <cell r="L486" t="str">
            <v>ULISSE</v>
          </cell>
          <cell r="M486" t="str">
            <v>0020-FATTU</v>
          </cell>
          <cell r="N486" t="str">
            <v>MER</v>
          </cell>
          <cell r="O486">
            <v>1.2028000000000001</v>
          </cell>
          <cell r="P486">
            <v>5060</v>
          </cell>
          <cell r="Q486">
            <v>6086.19</v>
          </cell>
          <cell r="R486">
            <v>1.2028000000000001</v>
          </cell>
          <cell r="S486">
            <v>1.2028000000000001</v>
          </cell>
          <cell r="T486">
            <v>0</v>
          </cell>
          <cell r="U486">
            <v>0</v>
          </cell>
          <cell r="W486">
            <v>0.47250199999999998</v>
          </cell>
          <cell r="Y486">
            <v>0</v>
          </cell>
          <cell r="AA486">
            <v>2.835E-2</v>
          </cell>
          <cell r="AC486">
            <v>0.36</v>
          </cell>
          <cell r="AE486">
            <v>2.1600000000000001E-2</v>
          </cell>
          <cell r="AG486">
            <v>0</v>
          </cell>
          <cell r="AI486">
            <v>0</v>
          </cell>
          <cell r="AK486">
            <v>0</v>
          </cell>
          <cell r="AM486">
            <v>0</v>
          </cell>
          <cell r="AO486">
            <v>1.7649000000000001E-2</v>
          </cell>
          <cell r="AQ486">
            <v>0</v>
          </cell>
          <cell r="AS486">
            <v>0.188</v>
          </cell>
          <cell r="AU486">
            <v>0</v>
          </cell>
          <cell r="AW486">
            <v>0</v>
          </cell>
          <cell r="AY486">
            <v>0</v>
          </cell>
          <cell r="BA486">
            <v>-3.5000000000000003E-2</v>
          </cell>
          <cell r="BC486">
            <v>0</v>
          </cell>
          <cell r="BE486">
            <v>0</v>
          </cell>
          <cell r="BG486">
            <v>0</v>
          </cell>
          <cell r="BI486">
            <v>0</v>
          </cell>
          <cell r="BK486">
            <v>0</v>
          </cell>
          <cell r="BM486">
            <v>0</v>
          </cell>
          <cell r="BO486">
            <v>0</v>
          </cell>
          <cell r="BQ486">
            <v>0</v>
          </cell>
          <cell r="BR486" t="str">
            <v>09</v>
          </cell>
          <cell r="BS486" t="str">
            <v>EUROSTAMP</v>
          </cell>
          <cell r="BT486">
            <v>20060501</v>
          </cell>
          <cell r="BU486">
            <v>20060531</v>
          </cell>
          <cell r="BV486" t="str">
            <v>19932</v>
          </cell>
        </row>
        <row r="487">
          <cell r="A487" t="str">
            <v>00</v>
          </cell>
          <cell r="B487" t="str">
            <v>00</v>
          </cell>
          <cell r="C487" t="str">
            <v>04</v>
          </cell>
          <cell r="D487" t="str">
            <v>CE0087</v>
          </cell>
          <cell r="E487" t="str">
            <v>EUROSTAMP S.A.S.</v>
          </cell>
          <cell r="F487" t="str">
            <v>CE0087A</v>
          </cell>
          <cell r="G487" t="str">
            <v>EUROSTAMP S.A.S.</v>
          </cell>
          <cell r="H487" t="str">
            <v>1492045080</v>
          </cell>
          <cell r="I487" t="str">
            <v>DEMI BOITIER EXT AVT RAIL INF ASS</v>
          </cell>
          <cell r="J487" t="str">
            <v>NR</v>
          </cell>
          <cell r="K487" t="str">
            <v>V</v>
          </cell>
          <cell r="L487" t="str">
            <v>ULISSE</v>
          </cell>
          <cell r="M487" t="str">
            <v>0020-FATTU</v>
          </cell>
          <cell r="N487" t="str">
            <v>MER</v>
          </cell>
          <cell r="O487">
            <v>1.2028000000000001</v>
          </cell>
          <cell r="P487">
            <v>4744</v>
          </cell>
          <cell r="Q487">
            <v>5706.1</v>
          </cell>
          <cell r="R487">
            <v>1.2028000000000001</v>
          </cell>
          <cell r="S487">
            <v>1.2028000000000001</v>
          </cell>
          <cell r="T487">
            <v>0</v>
          </cell>
          <cell r="U487">
            <v>0</v>
          </cell>
          <cell r="W487">
            <v>0.47250199999999998</v>
          </cell>
          <cell r="Y487">
            <v>0</v>
          </cell>
          <cell r="AA487">
            <v>2.835E-2</v>
          </cell>
          <cell r="AC487">
            <v>0.36</v>
          </cell>
          <cell r="AE487">
            <v>2.1600000000000001E-2</v>
          </cell>
          <cell r="AG487">
            <v>0</v>
          </cell>
          <cell r="AI487">
            <v>0</v>
          </cell>
          <cell r="AK487">
            <v>0</v>
          </cell>
          <cell r="AM487">
            <v>0</v>
          </cell>
          <cell r="AO487">
            <v>1.7649000000000001E-2</v>
          </cell>
          <cell r="AQ487">
            <v>0</v>
          </cell>
          <cell r="AS487">
            <v>0.188</v>
          </cell>
          <cell r="AU487">
            <v>0</v>
          </cell>
          <cell r="AW487">
            <v>0</v>
          </cell>
          <cell r="AY487">
            <v>0</v>
          </cell>
          <cell r="BA487">
            <v>-3.5000000000000003E-2</v>
          </cell>
          <cell r="BC487">
            <v>0</v>
          </cell>
          <cell r="BE487">
            <v>0</v>
          </cell>
          <cell r="BG487">
            <v>0</v>
          </cell>
          <cell r="BI487">
            <v>0</v>
          </cell>
          <cell r="BK487">
            <v>0</v>
          </cell>
          <cell r="BM487">
            <v>0</v>
          </cell>
          <cell r="BO487">
            <v>0</v>
          </cell>
          <cell r="BQ487">
            <v>0</v>
          </cell>
          <cell r="BR487" t="str">
            <v>09</v>
          </cell>
          <cell r="BS487" t="str">
            <v>EUROSTAMP</v>
          </cell>
          <cell r="BT487">
            <v>20060501</v>
          </cell>
          <cell r="BU487">
            <v>20060531</v>
          </cell>
          <cell r="BV487" t="str">
            <v>19932</v>
          </cell>
        </row>
        <row r="488">
          <cell r="A488" t="str">
            <v>00</v>
          </cell>
          <cell r="B488" t="str">
            <v>00</v>
          </cell>
          <cell r="C488" t="str">
            <v>04</v>
          </cell>
          <cell r="D488" t="str">
            <v>CE0087</v>
          </cell>
          <cell r="E488" t="str">
            <v>EUROSTAMP S.A.S.</v>
          </cell>
          <cell r="F488" t="str">
            <v>CE0087A</v>
          </cell>
          <cell r="G488" t="str">
            <v>EUROSTAMP S.A.S.</v>
          </cell>
          <cell r="H488" t="str">
            <v>1494644080</v>
          </cell>
          <cell r="I488" t="str">
            <v>SUPPORT EQULIBREUR VOLET AR V</v>
          </cell>
          <cell r="J488" t="str">
            <v>NR</v>
          </cell>
          <cell r="K488" t="str">
            <v>V</v>
          </cell>
          <cell r="L488" t="str">
            <v>ULISSE</v>
          </cell>
          <cell r="M488" t="str">
            <v>0020-FATTU</v>
          </cell>
          <cell r="N488" t="str">
            <v>MER</v>
          </cell>
          <cell r="O488">
            <v>6.5000000000000002E-2</v>
          </cell>
          <cell r="P488">
            <v>10000</v>
          </cell>
          <cell r="Q488">
            <v>650</v>
          </cell>
          <cell r="R488">
            <v>6.5000000000000002E-2</v>
          </cell>
          <cell r="S488">
            <v>6.5000000000000002E-2</v>
          </cell>
          <cell r="T488">
            <v>0</v>
          </cell>
          <cell r="U488">
            <v>0</v>
          </cell>
          <cell r="W488">
            <v>2.9499999999999998E-2</v>
          </cell>
          <cell r="Y488">
            <v>0</v>
          </cell>
          <cell r="AA488">
            <v>1.7700000000000001E-3</v>
          </cell>
          <cell r="AC488">
            <v>2.5000000000000001E-2</v>
          </cell>
          <cell r="AE488">
            <v>1.5E-3</v>
          </cell>
          <cell r="AG488">
            <v>0</v>
          </cell>
          <cell r="AI488">
            <v>0</v>
          </cell>
          <cell r="AK488">
            <v>0</v>
          </cell>
          <cell r="AM488">
            <v>0</v>
          </cell>
          <cell r="AO488">
            <v>1.155E-3</v>
          </cell>
          <cell r="AQ488">
            <v>0</v>
          </cell>
          <cell r="AS488">
            <v>5.0000000000000001E-3</v>
          </cell>
          <cell r="AU488">
            <v>0</v>
          </cell>
          <cell r="AW488">
            <v>0</v>
          </cell>
          <cell r="AY488">
            <v>0</v>
          </cell>
          <cell r="BA488">
            <v>-1.225E-3</v>
          </cell>
          <cell r="BC488">
            <v>0</v>
          </cell>
          <cell r="BE488">
            <v>0</v>
          </cell>
          <cell r="BG488">
            <v>0</v>
          </cell>
          <cell r="BI488">
            <v>0</v>
          </cell>
          <cell r="BK488">
            <v>0</v>
          </cell>
          <cell r="BM488">
            <v>0</v>
          </cell>
          <cell r="BO488">
            <v>0</v>
          </cell>
          <cell r="BQ488">
            <v>0</v>
          </cell>
          <cell r="BR488" t="str">
            <v>09</v>
          </cell>
          <cell r="BS488" t="str">
            <v>EUROSTAMP</v>
          </cell>
          <cell r="BT488">
            <v>20060501</v>
          </cell>
          <cell r="BU488">
            <v>20060531</v>
          </cell>
          <cell r="BV488" t="str">
            <v>19932</v>
          </cell>
        </row>
        <row r="489">
          <cell r="A489" t="str">
            <v>00</v>
          </cell>
          <cell r="B489" t="str">
            <v>00</v>
          </cell>
          <cell r="C489" t="str">
            <v>04</v>
          </cell>
          <cell r="D489" t="str">
            <v>CE0087</v>
          </cell>
          <cell r="E489" t="str">
            <v>EUROSTAMP S.A.S.</v>
          </cell>
          <cell r="F489" t="str">
            <v>CE0087A</v>
          </cell>
          <cell r="G489" t="str">
            <v>EUROSTAMP S.A.S.</v>
          </cell>
          <cell r="H489" t="str">
            <v>1495474080</v>
          </cell>
          <cell r="I489" t="str">
            <v>RENFORT FIXATION GACHE DX CPL</v>
          </cell>
          <cell r="J489" t="str">
            <v>NR</v>
          </cell>
          <cell r="K489" t="str">
            <v>V</v>
          </cell>
          <cell r="L489" t="str">
            <v>ULISSE</v>
          </cell>
          <cell r="M489" t="str">
            <v>0020-FATTU</v>
          </cell>
          <cell r="N489" t="str">
            <v>MER</v>
          </cell>
          <cell r="O489">
            <v>0.90210000000000001</v>
          </cell>
          <cell r="P489">
            <v>7920</v>
          </cell>
          <cell r="Q489">
            <v>7144.65</v>
          </cell>
          <cell r="R489">
            <v>0.90210000000000001</v>
          </cell>
          <cell r="S489">
            <v>0.90210000000000001</v>
          </cell>
          <cell r="T489">
            <v>0</v>
          </cell>
          <cell r="U489">
            <v>0</v>
          </cell>
          <cell r="W489">
            <v>0.22010099999999999</v>
          </cell>
          <cell r="Y489">
            <v>0.67400000000000004</v>
          </cell>
          <cell r="AA489">
            <v>5.3645999999999999E-2</v>
          </cell>
          <cell r="AC489">
            <v>7.4999999999999997E-2</v>
          </cell>
          <cell r="AE489">
            <v>4.4999999999999997E-3</v>
          </cell>
          <cell r="AG489">
            <v>0.24789900000000001</v>
          </cell>
          <cell r="AI489">
            <v>6.1974000000000001E-2</v>
          </cell>
          <cell r="AK489">
            <v>0</v>
          </cell>
          <cell r="AM489">
            <v>0</v>
          </cell>
          <cell r="AO489">
            <v>2.6741999999999998E-2</v>
          </cell>
          <cell r="AQ489">
            <v>0</v>
          </cell>
          <cell r="AS489">
            <v>3.9E-2</v>
          </cell>
          <cell r="AU489">
            <v>0</v>
          </cell>
          <cell r="AW489">
            <v>0</v>
          </cell>
          <cell r="AY489">
            <v>0</v>
          </cell>
          <cell r="BA489">
            <v>-3.3250000000000002E-2</v>
          </cell>
          <cell r="BC489">
            <v>0</v>
          </cell>
          <cell r="BE489">
            <v>0</v>
          </cell>
          <cell r="BG489">
            <v>0</v>
          </cell>
          <cell r="BI489">
            <v>0</v>
          </cell>
          <cell r="BK489">
            <v>0</v>
          </cell>
          <cell r="BM489">
            <v>0</v>
          </cell>
          <cell r="BO489">
            <v>0</v>
          </cell>
          <cell r="BQ489">
            <v>0</v>
          </cell>
          <cell r="BR489" t="str">
            <v>09</v>
          </cell>
          <cell r="BS489" t="str">
            <v>EUROSTAMP</v>
          </cell>
          <cell r="BT489">
            <v>20060501</v>
          </cell>
          <cell r="BU489">
            <v>20060531</v>
          </cell>
          <cell r="BV489" t="str">
            <v>19932</v>
          </cell>
          <cell r="BW489" t="str">
            <v>2910</v>
          </cell>
          <cell r="BX489" t="str">
            <v>Assemblaggio - produz. (dir/indir/impieg)</v>
          </cell>
        </row>
        <row r="490">
          <cell r="A490" t="str">
            <v>00</v>
          </cell>
          <cell r="B490" t="str">
            <v>00</v>
          </cell>
          <cell r="C490" t="str">
            <v>04</v>
          </cell>
          <cell r="D490" t="str">
            <v>CE0087</v>
          </cell>
          <cell r="E490" t="str">
            <v>EUROSTAMP S.A.S.</v>
          </cell>
          <cell r="F490" t="str">
            <v>CE0087A</v>
          </cell>
          <cell r="G490" t="str">
            <v>EUROSTAMP S.A.S.</v>
          </cell>
          <cell r="H490" t="str">
            <v>1495475080</v>
          </cell>
          <cell r="I490" t="str">
            <v>RENFORT FIXATION GACHE SX CPL</v>
          </cell>
          <cell r="J490" t="str">
            <v>NR</v>
          </cell>
          <cell r="K490" t="str">
            <v>V</v>
          </cell>
          <cell r="L490" t="str">
            <v>ULISSE</v>
          </cell>
          <cell r="M490" t="str">
            <v>0020-FATTU</v>
          </cell>
          <cell r="N490" t="str">
            <v>MER</v>
          </cell>
          <cell r="O490">
            <v>0.90210000000000001</v>
          </cell>
          <cell r="P490">
            <v>7920</v>
          </cell>
          <cell r="Q490">
            <v>7144.65</v>
          </cell>
          <cell r="R490">
            <v>0.90210000000000001</v>
          </cell>
          <cell r="S490">
            <v>0.90210000000000001</v>
          </cell>
          <cell r="T490">
            <v>0</v>
          </cell>
          <cell r="U490">
            <v>0</v>
          </cell>
          <cell r="W490">
            <v>0.22010099999999999</v>
          </cell>
          <cell r="Y490">
            <v>0.67400000000000004</v>
          </cell>
          <cell r="AA490">
            <v>5.3645999999999999E-2</v>
          </cell>
          <cell r="AC490">
            <v>7.4999999999999997E-2</v>
          </cell>
          <cell r="AE490">
            <v>4.4999999999999997E-3</v>
          </cell>
          <cell r="AG490">
            <v>0.24789900000000001</v>
          </cell>
          <cell r="AI490">
            <v>6.1974000000000001E-2</v>
          </cell>
          <cell r="AK490">
            <v>0</v>
          </cell>
          <cell r="AM490">
            <v>0</v>
          </cell>
          <cell r="AO490">
            <v>2.6741999999999998E-2</v>
          </cell>
          <cell r="AQ490">
            <v>0</v>
          </cell>
          <cell r="AS490">
            <v>3.9E-2</v>
          </cell>
          <cell r="AU490">
            <v>0</v>
          </cell>
          <cell r="AW490">
            <v>0</v>
          </cell>
          <cell r="AY490">
            <v>0</v>
          </cell>
          <cell r="BA490">
            <v>-3.3250000000000002E-2</v>
          </cell>
          <cell r="BC490">
            <v>0</v>
          </cell>
          <cell r="BE490">
            <v>0</v>
          </cell>
          <cell r="BG490">
            <v>0</v>
          </cell>
          <cell r="BI490">
            <v>0</v>
          </cell>
          <cell r="BK490">
            <v>0</v>
          </cell>
          <cell r="BM490">
            <v>0</v>
          </cell>
          <cell r="BO490">
            <v>0</v>
          </cell>
          <cell r="BQ490">
            <v>0</v>
          </cell>
          <cell r="BR490" t="str">
            <v>09</v>
          </cell>
          <cell r="BS490" t="str">
            <v>EUROSTAMP</v>
          </cell>
          <cell r="BT490">
            <v>20060501</v>
          </cell>
          <cell r="BU490">
            <v>20060531</v>
          </cell>
          <cell r="BV490" t="str">
            <v>19932</v>
          </cell>
          <cell r="BW490" t="str">
            <v>2910</v>
          </cell>
          <cell r="BX490" t="str">
            <v>Assemblaggio - produz. (dir/indir/impieg)</v>
          </cell>
        </row>
        <row r="491">
          <cell r="A491" t="str">
            <v>00</v>
          </cell>
          <cell r="B491" t="str">
            <v>00</v>
          </cell>
          <cell r="C491" t="str">
            <v>04</v>
          </cell>
          <cell r="D491" t="str">
            <v>CE0087</v>
          </cell>
          <cell r="E491" t="str">
            <v>EUROSTAMP S.A.S.</v>
          </cell>
          <cell r="F491" t="str">
            <v>CE0087A</v>
          </cell>
          <cell r="G491" t="str">
            <v>EUROSTAMP S.A.S.</v>
          </cell>
          <cell r="H491" t="str">
            <v>5010220128</v>
          </cell>
          <cell r="I491" t="str">
            <v>PANNELLO LATERALE SX</v>
          </cell>
          <cell r="J491" t="str">
            <v>NR</v>
          </cell>
          <cell r="K491" t="str">
            <v>RVI</v>
          </cell>
          <cell r="L491" t="str">
            <v>RENAULT VEICOLI INDUSTRIALI</v>
          </cell>
          <cell r="M491" t="str">
            <v>0020-FATTU</v>
          </cell>
          <cell r="N491" t="str">
            <v>MER</v>
          </cell>
          <cell r="O491">
            <v>5.4420000000000002</v>
          </cell>
          <cell r="P491">
            <v>20</v>
          </cell>
          <cell r="Q491">
            <v>108.84</v>
          </cell>
          <cell r="R491">
            <v>5.4420000000000002</v>
          </cell>
          <cell r="S491">
            <v>5.4420000000000002</v>
          </cell>
          <cell r="T491">
            <v>0</v>
          </cell>
          <cell r="U491">
            <v>0</v>
          </cell>
          <cell r="W491">
            <v>3.2829299999999999</v>
          </cell>
          <cell r="Y491">
            <v>0</v>
          </cell>
          <cell r="AA491">
            <v>0.19697500000000001</v>
          </cell>
          <cell r="AC491">
            <v>0</v>
          </cell>
          <cell r="AE491">
            <v>0</v>
          </cell>
          <cell r="AG491">
            <v>1.3169649999999999</v>
          </cell>
          <cell r="AI491">
            <v>0.71270999999999995</v>
          </cell>
          <cell r="AK491">
            <v>7.1271000000000001E-2</v>
          </cell>
          <cell r="AM491">
            <v>0.21071400000000001</v>
          </cell>
          <cell r="AO491">
            <v>0.115831</v>
          </cell>
          <cell r="AQ491">
            <v>0</v>
          </cell>
          <cell r="AS491">
            <v>0</v>
          </cell>
          <cell r="AU491">
            <v>0</v>
          </cell>
          <cell r="AW491">
            <v>0</v>
          </cell>
          <cell r="AY491">
            <v>0</v>
          </cell>
          <cell r="BA491">
            <v>-0.3024</v>
          </cell>
          <cell r="BC491">
            <v>0</v>
          </cell>
          <cell r="BE491">
            <v>0</v>
          </cell>
          <cell r="BG491">
            <v>0</v>
          </cell>
          <cell r="BI491">
            <v>0</v>
          </cell>
          <cell r="BK491">
            <v>0</v>
          </cell>
          <cell r="BM491">
            <v>0</v>
          </cell>
          <cell r="BO491">
            <v>0</v>
          </cell>
          <cell r="BQ491">
            <v>0</v>
          </cell>
          <cell r="BR491" t="str">
            <v>09</v>
          </cell>
          <cell r="BS491" t="str">
            <v>EUROSTAMP</v>
          </cell>
          <cell r="BT491">
            <v>20060501</v>
          </cell>
          <cell r="BU491">
            <v>20060531</v>
          </cell>
          <cell r="BV491" t="str">
            <v>19932</v>
          </cell>
          <cell r="BW491" t="str">
            <v>2810</v>
          </cell>
          <cell r="BX491" t="str">
            <v>Stampaggio - produz. (dir/ind/imp)</v>
          </cell>
        </row>
        <row r="492">
          <cell r="A492" t="str">
            <v>00</v>
          </cell>
          <cell r="B492" t="str">
            <v>00</v>
          </cell>
          <cell r="C492" t="str">
            <v>04</v>
          </cell>
          <cell r="D492" t="str">
            <v>CE0087</v>
          </cell>
          <cell r="E492" t="str">
            <v>EUROSTAMP S.A.S.</v>
          </cell>
          <cell r="F492" t="str">
            <v>CE0087A</v>
          </cell>
          <cell r="G492" t="str">
            <v>EUROSTAMP S.A.S.</v>
          </cell>
          <cell r="H492" t="str">
            <v>7700350657</v>
          </cell>
          <cell r="I492" t="str">
            <v>BAV AVD X70 PORTE LAT COUL</v>
          </cell>
          <cell r="J492" t="str">
            <v>NR</v>
          </cell>
          <cell r="K492" t="str">
            <v>X70</v>
          </cell>
          <cell r="L492" t="str">
            <v>RICAMBI RENAULT S2000</v>
          </cell>
          <cell r="M492" t="str">
            <v>0020-FATTU</v>
          </cell>
          <cell r="N492" t="str">
            <v>MER</v>
          </cell>
          <cell r="O492">
            <v>4.3879999999999999</v>
          </cell>
          <cell r="P492">
            <v>6000</v>
          </cell>
          <cell r="Q492">
            <v>26328</v>
          </cell>
          <cell r="R492">
            <v>4.3879999999999999</v>
          </cell>
          <cell r="S492">
            <v>4.3879999999999999</v>
          </cell>
          <cell r="T492">
            <v>0</v>
          </cell>
          <cell r="U492">
            <v>0</v>
          </cell>
          <cell r="W492">
            <v>3.0344509999999998</v>
          </cell>
          <cell r="Y492">
            <v>0</v>
          </cell>
          <cell r="AA492">
            <v>0.18206700000000001</v>
          </cell>
          <cell r="AC492">
            <v>0</v>
          </cell>
          <cell r="AE492">
            <v>0</v>
          </cell>
          <cell r="AG492">
            <v>0.92898700000000001</v>
          </cell>
          <cell r="AI492">
            <v>0.67181000000000002</v>
          </cell>
          <cell r="AK492">
            <v>2.2411E-2</v>
          </cell>
          <cell r="AM492">
            <v>6.0201999999999999E-2</v>
          </cell>
          <cell r="AO492">
            <v>9.7998000000000002E-2</v>
          </cell>
          <cell r="AQ492">
            <v>0</v>
          </cell>
          <cell r="AS492">
            <v>0.217</v>
          </cell>
          <cell r="AU492">
            <v>0</v>
          </cell>
          <cell r="AW492">
            <v>0</v>
          </cell>
          <cell r="AY492">
            <v>0</v>
          </cell>
          <cell r="BA492">
            <v>-0.4375</v>
          </cell>
          <cell r="BC492">
            <v>0</v>
          </cell>
          <cell r="BE492">
            <v>0</v>
          </cell>
          <cell r="BG492">
            <v>0</v>
          </cell>
          <cell r="BI492">
            <v>0</v>
          </cell>
          <cell r="BK492">
            <v>0</v>
          </cell>
          <cell r="BM492">
            <v>0</v>
          </cell>
          <cell r="BO492">
            <v>0</v>
          </cell>
          <cell r="BQ492">
            <v>0</v>
          </cell>
          <cell r="BR492" t="str">
            <v>09</v>
          </cell>
          <cell r="BS492" t="str">
            <v>EUROSTAMP</v>
          </cell>
          <cell r="BT492">
            <v>20060501</v>
          </cell>
          <cell r="BU492">
            <v>20060531</v>
          </cell>
          <cell r="BV492" t="str">
            <v>19932</v>
          </cell>
          <cell r="BW492" t="str">
            <v>2810</v>
          </cell>
          <cell r="BX492" t="str">
            <v>Stampaggio - produz. (dir/ind/imp)</v>
          </cell>
        </row>
        <row r="493">
          <cell r="A493" t="str">
            <v>00</v>
          </cell>
          <cell r="B493" t="str">
            <v>00</v>
          </cell>
          <cell r="C493" t="str">
            <v>04</v>
          </cell>
          <cell r="D493" t="str">
            <v>CE0087</v>
          </cell>
          <cell r="E493" t="str">
            <v>EUROSTAMP S.A.S.</v>
          </cell>
          <cell r="F493" t="str">
            <v>CE0087A</v>
          </cell>
          <cell r="G493" t="str">
            <v>EUROSTAMP S.A.S.</v>
          </cell>
          <cell r="H493" t="str">
            <v>7700350791</v>
          </cell>
          <cell r="I493" t="str">
            <v>RINFORZO INF. PANNELLO LATERALE SX</v>
          </cell>
          <cell r="J493" t="str">
            <v>NR</v>
          </cell>
          <cell r="K493" t="str">
            <v>X70</v>
          </cell>
          <cell r="L493" t="str">
            <v>RICAMBI RENAULT S2000</v>
          </cell>
          <cell r="M493" t="str">
            <v>0020-FATTU</v>
          </cell>
          <cell r="N493" t="str">
            <v>MER</v>
          </cell>
          <cell r="O493">
            <v>1.6679999999999999</v>
          </cell>
          <cell r="P493">
            <v>5392</v>
          </cell>
          <cell r="Q493">
            <v>8993.86</v>
          </cell>
          <cell r="R493">
            <v>1.6679999999999999</v>
          </cell>
          <cell r="S493">
            <v>1.6679999999999999</v>
          </cell>
          <cell r="T493">
            <v>0</v>
          </cell>
          <cell r="U493">
            <v>0</v>
          </cell>
          <cell r="W493">
            <v>0.90895700000000001</v>
          </cell>
          <cell r="Y493">
            <v>0</v>
          </cell>
          <cell r="AA493">
            <v>5.4537000000000002E-2</v>
          </cell>
          <cell r="AC493">
            <v>0.91900000000000004</v>
          </cell>
          <cell r="AE493">
            <v>5.5140000000000002E-2</v>
          </cell>
          <cell r="AG493">
            <v>0</v>
          </cell>
          <cell r="AI493">
            <v>0</v>
          </cell>
          <cell r="AK493">
            <v>0</v>
          </cell>
          <cell r="AM493">
            <v>0</v>
          </cell>
          <cell r="AO493">
            <v>3.8752000000000002E-2</v>
          </cell>
          <cell r="AQ493">
            <v>0</v>
          </cell>
          <cell r="AS493">
            <v>0.28499999999999998</v>
          </cell>
          <cell r="AU493">
            <v>0</v>
          </cell>
          <cell r="AW493">
            <v>0</v>
          </cell>
          <cell r="AY493">
            <v>0</v>
          </cell>
          <cell r="BA493">
            <v>-2.4500000000000001E-2</v>
          </cell>
          <cell r="BC493">
            <v>0</v>
          </cell>
          <cell r="BE493">
            <v>0</v>
          </cell>
          <cell r="BG493">
            <v>0</v>
          </cell>
          <cell r="BI493">
            <v>0</v>
          </cell>
          <cell r="BK493">
            <v>0</v>
          </cell>
          <cell r="BM493">
            <v>0</v>
          </cell>
          <cell r="BO493">
            <v>0</v>
          </cell>
          <cell r="BQ493">
            <v>0</v>
          </cell>
          <cell r="BR493" t="str">
            <v>09</v>
          </cell>
          <cell r="BS493" t="str">
            <v>EUROSTAMP</v>
          </cell>
          <cell r="BT493">
            <v>20060501</v>
          </cell>
          <cell r="BU493">
            <v>20060531</v>
          </cell>
          <cell r="BV493" t="str">
            <v>19932</v>
          </cell>
        </row>
        <row r="494">
          <cell r="A494" t="str">
            <v>00</v>
          </cell>
          <cell r="B494" t="str">
            <v>00</v>
          </cell>
          <cell r="C494" t="str">
            <v>04</v>
          </cell>
          <cell r="D494" t="str">
            <v>CE0087</v>
          </cell>
          <cell r="E494" t="str">
            <v>EUROSTAMP S.A.S.</v>
          </cell>
          <cell r="F494" t="str">
            <v>CE0087A</v>
          </cell>
          <cell r="G494" t="str">
            <v>EUROSTAMP S.A.S.</v>
          </cell>
          <cell r="H494" t="str">
            <v>7700350792</v>
          </cell>
          <cell r="I494" t="str">
            <v>RINFORZO INF. PANNELLO LATERALE DX</v>
          </cell>
          <cell r="J494" t="str">
            <v>NR</v>
          </cell>
          <cell r="K494" t="str">
            <v>X70</v>
          </cell>
          <cell r="L494" t="str">
            <v>RICAMBI RENAULT S2000</v>
          </cell>
          <cell r="M494" t="str">
            <v>0020-FATTU</v>
          </cell>
          <cell r="N494" t="str">
            <v>MER</v>
          </cell>
          <cell r="O494">
            <v>1.6679999999999999</v>
          </cell>
          <cell r="P494">
            <v>1400</v>
          </cell>
          <cell r="Q494">
            <v>2335.1999999999998</v>
          </cell>
          <cell r="R494">
            <v>1.6679999999999999</v>
          </cell>
          <cell r="S494">
            <v>1.6679999999999999</v>
          </cell>
          <cell r="T494">
            <v>0</v>
          </cell>
          <cell r="U494">
            <v>0</v>
          </cell>
          <cell r="W494">
            <v>0.90895700000000001</v>
          </cell>
          <cell r="Y494">
            <v>0</v>
          </cell>
          <cell r="AA494">
            <v>5.4537000000000002E-2</v>
          </cell>
          <cell r="AC494">
            <v>0.91900000000000004</v>
          </cell>
          <cell r="AE494">
            <v>5.5140000000000002E-2</v>
          </cell>
          <cell r="AG494">
            <v>0</v>
          </cell>
          <cell r="AI494">
            <v>0</v>
          </cell>
          <cell r="AK494">
            <v>0</v>
          </cell>
          <cell r="AM494">
            <v>0</v>
          </cell>
          <cell r="AO494">
            <v>3.8752000000000002E-2</v>
          </cell>
          <cell r="AQ494">
            <v>0</v>
          </cell>
          <cell r="AS494">
            <v>0.28499999999999998</v>
          </cell>
          <cell r="AU494">
            <v>0</v>
          </cell>
          <cell r="AW494">
            <v>0</v>
          </cell>
          <cell r="AY494">
            <v>0</v>
          </cell>
          <cell r="BA494">
            <v>-2.4500000000000001E-2</v>
          </cell>
          <cell r="BC494">
            <v>0</v>
          </cell>
          <cell r="BE494">
            <v>0</v>
          </cell>
          <cell r="BG494">
            <v>0</v>
          </cell>
          <cell r="BI494">
            <v>0</v>
          </cell>
          <cell r="BK494">
            <v>0</v>
          </cell>
          <cell r="BM494">
            <v>0</v>
          </cell>
          <cell r="BO494">
            <v>0</v>
          </cell>
          <cell r="BQ494">
            <v>0</v>
          </cell>
          <cell r="BR494" t="str">
            <v>09</v>
          </cell>
          <cell r="BS494" t="str">
            <v>EUROSTAMP</v>
          </cell>
          <cell r="BT494">
            <v>20060501</v>
          </cell>
          <cell r="BU494">
            <v>20060531</v>
          </cell>
          <cell r="BV494" t="str">
            <v>19932</v>
          </cell>
        </row>
        <row r="495">
          <cell r="A495" t="str">
            <v>00</v>
          </cell>
          <cell r="B495" t="str">
            <v>00</v>
          </cell>
          <cell r="C495" t="str">
            <v>04</v>
          </cell>
          <cell r="D495" t="str">
            <v>CE0087</v>
          </cell>
          <cell r="E495" t="str">
            <v>EUROSTAMP S.A.S.</v>
          </cell>
          <cell r="F495" t="str">
            <v>CE0087A</v>
          </cell>
          <cell r="G495" t="str">
            <v>EUROSTAMP S.A.S.</v>
          </cell>
          <cell r="H495" t="str">
            <v>7700350793</v>
          </cell>
          <cell r="I495" t="str">
            <v>RAID INF PAN LAT ARD X70</v>
          </cell>
          <cell r="J495" t="str">
            <v>NR</v>
          </cell>
          <cell r="K495" t="str">
            <v>X70</v>
          </cell>
          <cell r="L495" t="str">
            <v>RICAMBI RENAULT S2000</v>
          </cell>
          <cell r="M495" t="str">
            <v>0020-FATTU</v>
          </cell>
          <cell r="N495" t="str">
            <v>MER</v>
          </cell>
          <cell r="O495">
            <v>2.2549999999999999</v>
          </cell>
          <cell r="P495">
            <v>2250</v>
          </cell>
          <cell r="Q495">
            <v>5073.7700000000004</v>
          </cell>
          <cell r="R495">
            <v>2.2549999999999999</v>
          </cell>
          <cell r="S495">
            <v>2.2549999999999999</v>
          </cell>
          <cell r="T495">
            <v>0</v>
          </cell>
          <cell r="U495">
            <v>0</v>
          </cell>
          <cell r="W495">
            <v>1.2870900000000001</v>
          </cell>
          <cell r="Y495">
            <v>0</v>
          </cell>
          <cell r="AA495">
            <v>7.7225000000000002E-2</v>
          </cell>
          <cell r="AC495">
            <v>0</v>
          </cell>
          <cell r="AE495">
            <v>0</v>
          </cell>
          <cell r="AG495">
            <v>1.053572</v>
          </cell>
          <cell r="AI495">
            <v>0.76693199999999995</v>
          </cell>
          <cell r="AK495">
            <v>5.1128E-2</v>
          </cell>
          <cell r="AM495">
            <v>0.122916</v>
          </cell>
          <cell r="AO495">
            <v>6.7177000000000001E-2</v>
          </cell>
          <cell r="AQ495">
            <v>0</v>
          </cell>
          <cell r="AS495">
            <v>0.45</v>
          </cell>
          <cell r="AU495">
            <v>0</v>
          </cell>
          <cell r="AW495">
            <v>0</v>
          </cell>
          <cell r="AY495">
            <v>0</v>
          </cell>
          <cell r="BA495">
            <v>-6.0025000000000002E-2</v>
          </cell>
          <cell r="BC495">
            <v>0</v>
          </cell>
          <cell r="BE495">
            <v>0</v>
          </cell>
          <cell r="BG495">
            <v>0</v>
          </cell>
          <cell r="BI495">
            <v>0</v>
          </cell>
          <cell r="BK495">
            <v>0</v>
          </cell>
          <cell r="BM495">
            <v>0</v>
          </cell>
          <cell r="BO495">
            <v>0</v>
          </cell>
          <cell r="BQ495">
            <v>0</v>
          </cell>
          <cell r="BR495" t="str">
            <v>09</v>
          </cell>
          <cell r="BS495" t="str">
            <v>EUROSTAMP</v>
          </cell>
          <cell r="BT495">
            <v>20060501</v>
          </cell>
          <cell r="BU495">
            <v>20060531</v>
          </cell>
          <cell r="BV495" t="str">
            <v>19932</v>
          </cell>
          <cell r="BW495" t="str">
            <v>2810</v>
          </cell>
          <cell r="BX495" t="str">
            <v>Stampaggio - produz. (dir/ind/imp)</v>
          </cell>
        </row>
        <row r="496">
          <cell r="A496" t="str">
            <v>00</v>
          </cell>
          <cell r="B496" t="str">
            <v>00</v>
          </cell>
          <cell r="C496" t="str">
            <v>04</v>
          </cell>
          <cell r="D496" t="str">
            <v>CE0087</v>
          </cell>
          <cell r="E496" t="str">
            <v>EUROSTAMP S.A.S.</v>
          </cell>
          <cell r="F496" t="str">
            <v>CE0087A</v>
          </cell>
          <cell r="G496" t="str">
            <v>EUROSTAMP S.A.S.</v>
          </cell>
          <cell r="H496" t="str">
            <v>7700350794</v>
          </cell>
          <cell r="I496" t="str">
            <v>RAID INF PAN LAT ARG X70</v>
          </cell>
          <cell r="J496" t="str">
            <v>NR</v>
          </cell>
          <cell r="K496" t="str">
            <v>X70</v>
          </cell>
          <cell r="L496" t="str">
            <v>RICAMBI RENAULT S2000</v>
          </cell>
          <cell r="M496" t="str">
            <v>0020-FATTU</v>
          </cell>
          <cell r="N496" t="str">
            <v>MER</v>
          </cell>
          <cell r="O496">
            <v>2.2549999999999999</v>
          </cell>
          <cell r="P496">
            <v>2175</v>
          </cell>
          <cell r="Q496">
            <v>4904.6400000000003</v>
          </cell>
          <cell r="R496">
            <v>2.2549999999999999</v>
          </cell>
          <cell r="S496">
            <v>2.2549999999999999</v>
          </cell>
          <cell r="T496">
            <v>0</v>
          </cell>
          <cell r="U496">
            <v>0</v>
          </cell>
          <cell r="W496">
            <v>1.2870900000000001</v>
          </cell>
          <cell r="Y496">
            <v>0</v>
          </cell>
          <cell r="AA496">
            <v>7.7225000000000002E-2</v>
          </cell>
          <cell r="AC496">
            <v>0</v>
          </cell>
          <cell r="AE496">
            <v>0</v>
          </cell>
          <cell r="AG496">
            <v>1.053572</v>
          </cell>
          <cell r="AI496">
            <v>0.76693199999999995</v>
          </cell>
          <cell r="AK496">
            <v>5.1128E-2</v>
          </cell>
          <cell r="AM496">
            <v>0.122916</v>
          </cell>
          <cell r="AO496">
            <v>6.7177000000000001E-2</v>
          </cell>
          <cell r="AQ496">
            <v>0</v>
          </cell>
          <cell r="AS496">
            <v>0.45</v>
          </cell>
          <cell r="AU496">
            <v>0</v>
          </cell>
          <cell r="AW496">
            <v>0</v>
          </cell>
          <cell r="AY496">
            <v>0</v>
          </cell>
          <cell r="BA496">
            <v>-6.0025000000000002E-2</v>
          </cell>
          <cell r="BC496">
            <v>0</v>
          </cell>
          <cell r="BE496">
            <v>0</v>
          </cell>
          <cell r="BG496">
            <v>0</v>
          </cell>
          <cell r="BI496">
            <v>0</v>
          </cell>
          <cell r="BK496">
            <v>0</v>
          </cell>
          <cell r="BM496">
            <v>0</v>
          </cell>
          <cell r="BO496">
            <v>0</v>
          </cell>
          <cell r="BQ496">
            <v>0</v>
          </cell>
          <cell r="BR496" t="str">
            <v>09</v>
          </cell>
          <cell r="BS496" t="str">
            <v>EUROSTAMP</v>
          </cell>
          <cell r="BT496">
            <v>20060501</v>
          </cell>
          <cell r="BU496">
            <v>20060531</v>
          </cell>
          <cell r="BV496" t="str">
            <v>19932</v>
          </cell>
          <cell r="BW496" t="str">
            <v>2810</v>
          </cell>
          <cell r="BX496" t="str">
            <v>Stampaggio - produz. (dir/ind/imp)</v>
          </cell>
        </row>
        <row r="497">
          <cell r="A497" t="str">
            <v>00</v>
          </cell>
          <cell r="B497" t="str">
            <v>00</v>
          </cell>
          <cell r="C497" t="str">
            <v>04</v>
          </cell>
          <cell r="D497" t="str">
            <v>CE0087</v>
          </cell>
          <cell r="E497" t="str">
            <v>EUROSTAMP S.A.S.</v>
          </cell>
          <cell r="F497" t="str">
            <v>CE0087A</v>
          </cell>
          <cell r="G497" t="str">
            <v>EUROSTAMP S.A.S.</v>
          </cell>
          <cell r="H497" t="str">
            <v>7700350795</v>
          </cell>
          <cell r="I497" t="str">
            <v>RINFORZO INFERIORE PANNELLO POST. SX</v>
          </cell>
          <cell r="J497" t="str">
            <v>NR</v>
          </cell>
          <cell r="K497" t="str">
            <v>X70</v>
          </cell>
          <cell r="L497" t="str">
            <v>RICAMBI RENAULT S2000</v>
          </cell>
          <cell r="M497" t="str">
            <v>0020-FATTU</v>
          </cell>
          <cell r="N497" t="str">
            <v>MER</v>
          </cell>
          <cell r="O497">
            <v>3.7639999999999998</v>
          </cell>
          <cell r="P497">
            <v>3380</v>
          </cell>
          <cell r="Q497">
            <v>12722.32</v>
          </cell>
          <cell r="R497">
            <v>3.7639999999999998</v>
          </cell>
          <cell r="S497">
            <v>3.7639999999999998</v>
          </cell>
          <cell r="T497">
            <v>0</v>
          </cell>
          <cell r="U497">
            <v>0</v>
          </cell>
          <cell r="W497">
            <v>1.8888750000000001</v>
          </cell>
          <cell r="Y497">
            <v>0</v>
          </cell>
          <cell r="AA497">
            <v>0.113332</v>
          </cell>
          <cell r="AC497">
            <v>1.65</v>
          </cell>
          <cell r="AE497">
            <v>9.9000000000000005E-2</v>
          </cell>
          <cell r="AG497">
            <v>0</v>
          </cell>
          <cell r="AI497">
            <v>0</v>
          </cell>
          <cell r="AK497">
            <v>0</v>
          </cell>
          <cell r="AM497">
            <v>0</v>
          </cell>
          <cell r="AO497">
            <v>7.5023999999999993E-2</v>
          </cell>
          <cell r="AQ497">
            <v>0</v>
          </cell>
          <cell r="AS497">
            <v>0.38900000000000001</v>
          </cell>
          <cell r="AU497">
            <v>0</v>
          </cell>
          <cell r="AW497">
            <v>0</v>
          </cell>
          <cell r="AY497">
            <v>0</v>
          </cell>
          <cell r="BA497">
            <v>-0.15085000000000001</v>
          </cell>
          <cell r="BC497">
            <v>0</v>
          </cell>
          <cell r="BE497">
            <v>0</v>
          </cell>
          <cell r="BG497">
            <v>0</v>
          </cell>
          <cell r="BI497">
            <v>0</v>
          </cell>
          <cell r="BK497">
            <v>0</v>
          </cell>
          <cell r="BM497">
            <v>0</v>
          </cell>
          <cell r="BO497">
            <v>0</v>
          </cell>
          <cell r="BQ497">
            <v>0</v>
          </cell>
          <cell r="BR497" t="str">
            <v>09</v>
          </cell>
          <cell r="BS497" t="str">
            <v>EUROSTAMP</v>
          </cell>
          <cell r="BT497">
            <v>20060501</v>
          </cell>
          <cell r="BU497">
            <v>20060531</v>
          </cell>
          <cell r="BV497" t="str">
            <v>19932</v>
          </cell>
        </row>
        <row r="498">
          <cell r="A498" t="str">
            <v>00</v>
          </cell>
          <cell r="B498" t="str">
            <v>00</v>
          </cell>
          <cell r="C498" t="str">
            <v>04</v>
          </cell>
          <cell r="D498" t="str">
            <v>CE0087</v>
          </cell>
          <cell r="E498" t="str">
            <v>EUROSTAMP S.A.S.</v>
          </cell>
          <cell r="F498" t="str">
            <v>CE0087A</v>
          </cell>
          <cell r="G498" t="str">
            <v>EUROSTAMP S.A.S.</v>
          </cell>
          <cell r="H498" t="str">
            <v>7700350796</v>
          </cell>
          <cell r="I498" t="str">
            <v>RINFORZO INFERIORE PANNELLO POST. DX</v>
          </cell>
          <cell r="J498" t="str">
            <v>NR</v>
          </cell>
          <cell r="K498" t="str">
            <v>X70</v>
          </cell>
          <cell r="L498" t="str">
            <v>RICAMBI RENAULT S2000</v>
          </cell>
          <cell r="M498" t="str">
            <v>0020-FATTU</v>
          </cell>
          <cell r="N498" t="str">
            <v>MER</v>
          </cell>
          <cell r="O498">
            <v>3.7639999999999998</v>
          </cell>
          <cell r="P498">
            <v>3350</v>
          </cell>
          <cell r="Q498">
            <v>12609.4</v>
          </cell>
          <cell r="R498">
            <v>3.7639999999999998</v>
          </cell>
          <cell r="S498">
            <v>3.7639999999999998</v>
          </cell>
          <cell r="T498">
            <v>0</v>
          </cell>
          <cell r="U498">
            <v>0</v>
          </cell>
          <cell r="W498">
            <v>1.8888750000000001</v>
          </cell>
          <cell r="Y498">
            <v>0</v>
          </cell>
          <cell r="AA498">
            <v>0.113332</v>
          </cell>
          <cell r="AC498">
            <v>1.65</v>
          </cell>
          <cell r="AE498">
            <v>9.9000000000000005E-2</v>
          </cell>
          <cell r="AG498">
            <v>0</v>
          </cell>
          <cell r="AI498">
            <v>0</v>
          </cell>
          <cell r="AK498">
            <v>0</v>
          </cell>
          <cell r="AM498">
            <v>0</v>
          </cell>
          <cell r="AO498">
            <v>7.5023999999999993E-2</v>
          </cell>
          <cell r="AQ498">
            <v>0</v>
          </cell>
          <cell r="AS498">
            <v>0.38900000000000001</v>
          </cell>
          <cell r="AU498">
            <v>0</v>
          </cell>
          <cell r="AW498">
            <v>0</v>
          </cell>
          <cell r="AY498">
            <v>0</v>
          </cell>
          <cell r="BA498">
            <v>-0.15085000000000001</v>
          </cell>
          <cell r="BC498">
            <v>0</v>
          </cell>
          <cell r="BE498">
            <v>0</v>
          </cell>
          <cell r="BG498">
            <v>0</v>
          </cell>
          <cell r="BI498">
            <v>0</v>
          </cell>
          <cell r="BK498">
            <v>0</v>
          </cell>
          <cell r="BM498">
            <v>0</v>
          </cell>
          <cell r="BO498">
            <v>0</v>
          </cell>
          <cell r="BQ498">
            <v>0</v>
          </cell>
          <cell r="BR498" t="str">
            <v>09</v>
          </cell>
          <cell r="BS498" t="str">
            <v>EUROSTAMP</v>
          </cell>
          <cell r="BT498">
            <v>20060501</v>
          </cell>
          <cell r="BU498">
            <v>20060531</v>
          </cell>
          <cell r="BV498" t="str">
            <v>19932</v>
          </cell>
        </row>
        <row r="499">
          <cell r="A499" t="str">
            <v>00</v>
          </cell>
          <cell r="B499" t="str">
            <v>00</v>
          </cell>
          <cell r="C499" t="str">
            <v>04</v>
          </cell>
          <cell r="D499" t="str">
            <v>CE0087</v>
          </cell>
          <cell r="E499" t="str">
            <v>EUROSTAMP S.A.S.</v>
          </cell>
          <cell r="F499" t="str">
            <v>CE0087A</v>
          </cell>
          <cell r="G499" t="str">
            <v>EUROSTAMP S.A.S.</v>
          </cell>
          <cell r="H499" t="str">
            <v>7700350797</v>
          </cell>
          <cell r="I499" t="str">
            <v>LONGHERINA SUPERIORE PANNELLO LATERALE ANT. SX</v>
          </cell>
          <cell r="J499" t="str">
            <v>NR</v>
          </cell>
          <cell r="K499" t="str">
            <v>X70</v>
          </cell>
          <cell r="L499" t="str">
            <v>RICAMBI RENAULT S2000</v>
          </cell>
          <cell r="M499" t="str">
            <v>0020-FATTU</v>
          </cell>
          <cell r="N499" t="str">
            <v>MER</v>
          </cell>
          <cell r="O499">
            <v>1.63</v>
          </cell>
          <cell r="P499">
            <v>6961</v>
          </cell>
          <cell r="Q499">
            <v>11346.43</v>
          </cell>
          <cell r="R499">
            <v>1.63</v>
          </cell>
          <cell r="S499">
            <v>1.63</v>
          </cell>
          <cell r="T499">
            <v>0</v>
          </cell>
          <cell r="U499">
            <v>0</v>
          </cell>
          <cell r="W499">
            <v>0.78650699999999996</v>
          </cell>
          <cell r="Y499">
            <v>0</v>
          </cell>
          <cell r="AA499">
            <v>4.7190000000000003E-2</v>
          </cell>
          <cell r="AC499">
            <v>0</v>
          </cell>
          <cell r="AE499">
            <v>0</v>
          </cell>
          <cell r="AG499">
            <v>0.175595</v>
          </cell>
          <cell r="AI499">
            <v>0.64557100000000001</v>
          </cell>
          <cell r="AK499">
            <v>0.10329099999999999</v>
          </cell>
          <cell r="AM499">
            <v>0.14047599999999999</v>
          </cell>
          <cell r="AO499">
            <v>3.7971999999999999E-2</v>
          </cell>
          <cell r="AQ499">
            <v>0</v>
          </cell>
          <cell r="AS499">
            <v>9.5000000000000001E-2</v>
          </cell>
          <cell r="AU499">
            <v>0</v>
          </cell>
          <cell r="AW499">
            <v>0</v>
          </cell>
          <cell r="AY499">
            <v>0</v>
          </cell>
          <cell r="BA499">
            <v>-4.4450000000000003E-2</v>
          </cell>
          <cell r="BC499">
            <v>0</v>
          </cell>
          <cell r="BE499">
            <v>0</v>
          </cell>
          <cell r="BG499">
            <v>0</v>
          </cell>
          <cell r="BI499">
            <v>0</v>
          </cell>
          <cell r="BK499">
            <v>0</v>
          </cell>
          <cell r="BM499">
            <v>0</v>
          </cell>
          <cell r="BO499">
            <v>0</v>
          </cell>
          <cell r="BQ499">
            <v>0</v>
          </cell>
          <cell r="BR499" t="str">
            <v>09</v>
          </cell>
          <cell r="BS499" t="str">
            <v>EUROSTAMP</v>
          </cell>
          <cell r="BT499">
            <v>20060501</v>
          </cell>
          <cell r="BU499">
            <v>20060531</v>
          </cell>
          <cell r="BV499" t="str">
            <v>19932</v>
          </cell>
          <cell r="BW499" t="str">
            <v>2810</v>
          </cell>
          <cell r="BX499" t="str">
            <v>Stampaggio - produz. (dir/ind/imp)</v>
          </cell>
        </row>
        <row r="500">
          <cell r="A500" t="str">
            <v>00</v>
          </cell>
          <cell r="B500" t="str">
            <v>00</v>
          </cell>
          <cell r="C500" t="str">
            <v>04</v>
          </cell>
          <cell r="D500" t="str">
            <v>CE0087</v>
          </cell>
          <cell r="E500" t="str">
            <v>EUROSTAMP S.A.S.</v>
          </cell>
          <cell r="F500" t="str">
            <v>CE0087A</v>
          </cell>
          <cell r="G500" t="str">
            <v>EUROSTAMP S.A.S.</v>
          </cell>
          <cell r="H500" t="str">
            <v>7700350799</v>
          </cell>
          <cell r="I500" t="str">
            <v>TRAVERSA SUPERIORE PANNELLO LATERALE CENTRALE SX</v>
          </cell>
          <cell r="J500" t="str">
            <v>NR</v>
          </cell>
          <cell r="K500" t="str">
            <v>X70</v>
          </cell>
          <cell r="L500" t="str">
            <v>RICAMBI RENAULT S2000</v>
          </cell>
          <cell r="M500" t="str">
            <v>0020-FATTU</v>
          </cell>
          <cell r="N500" t="str">
            <v>MER</v>
          </cell>
          <cell r="O500">
            <v>2.0190000000000001</v>
          </cell>
          <cell r="P500">
            <v>3630</v>
          </cell>
          <cell r="Q500">
            <v>7328.97</v>
          </cell>
          <cell r="R500">
            <v>2.0190000000000001</v>
          </cell>
          <cell r="S500">
            <v>2.0190000000000001</v>
          </cell>
          <cell r="T500">
            <v>0</v>
          </cell>
          <cell r="U500">
            <v>0</v>
          </cell>
          <cell r="W500">
            <v>1.0948279999999999</v>
          </cell>
          <cell r="Y500">
            <v>0</v>
          </cell>
          <cell r="AA500">
            <v>6.5688999999999997E-2</v>
          </cell>
          <cell r="AC500">
            <v>0</v>
          </cell>
          <cell r="AE500">
            <v>0</v>
          </cell>
          <cell r="AG500">
            <v>0.175595</v>
          </cell>
          <cell r="AI500">
            <v>0.64557100000000001</v>
          </cell>
          <cell r="AK500">
            <v>7.7467999999999995E-2</v>
          </cell>
          <cell r="AM500">
            <v>0.10535700000000001</v>
          </cell>
          <cell r="AO500">
            <v>4.3290000000000002E-2</v>
          </cell>
          <cell r="AQ500">
            <v>0</v>
          </cell>
          <cell r="AS500">
            <v>0.19800000000000001</v>
          </cell>
          <cell r="AU500">
            <v>0</v>
          </cell>
          <cell r="AW500">
            <v>0</v>
          </cell>
          <cell r="AY500">
            <v>0</v>
          </cell>
          <cell r="BA500">
            <v>-5.0049999999999997E-2</v>
          </cell>
          <cell r="BC500">
            <v>0</v>
          </cell>
          <cell r="BE500">
            <v>0</v>
          </cell>
          <cell r="BG500">
            <v>0</v>
          </cell>
          <cell r="BI500">
            <v>0</v>
          </cell>
          <cell r="BK500">
            <v>0</v>
          </cell>
          <cell r="BM500">
            <v>0</v>
          </cell>
          <cell r="BO500">
            <v>0</v>
          </cell>
          <cell r="BQ500">
            <v>0</v>
          </cell>
          <cell r="BR500" t="str">
            <v>09</v>
          </cell>
          <cell r="BS500" t="str">
            <v>EUROSTAMP</v>
          </cell>
          <cell r="BT500">
            <v>20060501</v>
          </cell>
          <cell r="BU500">
            <v>20060531</v>
          </cell>
          <cell r="BV500" t="str">
            <v>19932</v>
          </cell>
          <cell r="BW500" t="str">
            <v>2810</v>
          </cell>
          <cell r="BX500" t="str">
            <v>Stampaggio - produz. (dir/ind/imp)</v>
          </cell>
        </row>
        <row r="501">
          <cell r="A501" t="str">
            <v>00</v>
          </cell>
          <cell r="B501" t="str">
            <v>00</v>
          </cell>
          <cell r="C501" t="str">
            <v>04</v>
          </cell>
          <cell r="D501" t="str">
            <v>CE0087</v>
          </cell>
          <cell r="E501" t="str">
            <v>EUROSTAMP S.A.S.</v>
          </cell>
          <cell r="F501" t="str">
            <v>CE0087A</v>
          </cell>
          <cell r="G501" t="str">
            <v>EUROSTAMP S.A.S.</v>
          </cell>
          <cell r="H501" t="str">
            <v>7700350800</v>
          </cell>
          <cell r="I501" t="str">
            <v>TRAVERSA SUPERIORE PANNELLO LATERALE CENTRALE DX</v>
          </cell>
          <cell r="J501" t="str">
            <v>NR</v>
          </cell>
          <cell r="K501" t="str">
            <v>X70</v>
          </cell>
          <cell r="L501" t="str">
            <v>RICAMBI RENAULT S2000</v>
          </cell>
          <cell r="M501" t="str">
            <v>0020-FATTU</v>
          </cell>
          <cell r="N501" t="str">
            <v>MER</v>
          </cell>
          <cell r="O501">
            <v>2.0190000000000001</v>
          </cell>
          <cell r="P501">
            <v>3195</v>
          </cell>
          <cell r="Q501">
            <v>6450.71</v>
          </cell>
          <cell r="R501">
            <v>2.0190000000000001</v>
          </cell>
          <cell r="S501">
            <v>2.0190000000000001</v>
          </cell>
          <cell r="T501">
            <v>0</v>
          </cell>
          <cell r="U501">
            <v>0</v>
          </cell>
          <cell r="W501">
            <v>1.0948279999999999</v>
          </cell>
          <cell r="Y501">
            <v>0</v>
          </cell>
          <cell r="AA501">
            <v>6.5688999999999997E-2</v>
          </cell>
          <cell r="AC501">
            <v>0</v>
          </cell>
          <cell r="AE501">
            <v>0</v>
          </cell>
          <cell r="AG501">
            <v>0.175595</v>
          </cell>
          <cell r="AI501">
            <v>0.64557100000000001</v>
          </cell>
          <cell r="AK501">
            <v>5.1645000000000003E-2</v>
          </cell>
          <cell r="AM501">
            <v>7.0237999999999995E-2</v>
          </cell>
          <cell r="AO501">
            <v>4.2070999999999997E-2</v>
          </cell>
          <cell r="AQ501">
            <v>0</v>
          </cell>
          <cell r="AS501">
            <v>0.19800000000000001</v>
          </cell>
          <cell r="AU501">
            <v>0</v>
          </cell>
          <cell r="AW501">
            <v>0</v>
          </cell>
          <cell r="AY501">
            <v>0</v>
          </cell>
          <cell r="BA501">
            <v>-5.0049999999999997E-2</v>
          </cell>
          <cell r="BC501">
            <v>0</v>
          </cell>
          <cell r="BE501">
            <v>0</v>
          </cell>
          <cell r="BG501">
            <v>0</v>
          </cell>
          <cell r="BI501">
            <v>0</v>
          </cell>
          <cell r="BK501">
            <v>0</v>
          </cell>
          <cell r="BM501">
            <v>0</v>
          </cell>
          <cell r="BO501">
            <v>0</v>
          </cell>
          <cell r="BQ501">
            <v>0</v>
          </cell>
          <cell r="BR501" t="str">
            <v>09</v>
          </cell>
          <cell r="BS501" t="str">
            <v>EUROSTAMP</v>
          </cell>
          <cell r="BT501">
            <v>20060501</v>
          </cell>
          <cell r="BU501">
            <v>20060531</v>
          </cell>
          <cell r="BV501" t="str">
            <v>19932</v>
          </cell>
          <cell r="BW501" t="str">
            <v>2810</v>
          </cell>
          <cell r="BX501" t="str">
            <v>Stampaggio - produz. (dir/ind/imp)</v>
          </cell>
        </row>
        <row r="502">
          <cell r="A502" t="str">
            <v>00</v>
          </cell>
          <cell r="B502" t="str">
            <v>00</v>
          </cell>
          <cell r="C502" t="str">
            <v>04</v>
          </cell>
          <cell r="D502" t="str">
            <v>CE0087</v>
          </cell>
          <cell r="E502" t="str">
            <v>EUROSTAMP S.A.S.</v>
          </cell>
          <cell r="F502" t="str">
            <v>CE0087A</v>
          </cell>
          <cell r="G502" t="str">
            <v>EUROSTAMP S.A.S.</v>
          </cell>
          <cell r="H502" t="str">
            <v>7700350801</v>
          </cell>
          <cell r="I502" t="str">
            <v>RINFORZO SUPERIORE PANNELLO LATERALE SX</v>
          </cell>
          <cell r="J502" t="str">
            <v>NR</v>
          </cell>
          <cell r="K502" t="str">
            <v>X70</v>
          </cell>
          <cell r="L502" t="str">
            <v>RICAMBI RENAULT S2000</v>
          </cell>
          <cell r="M502" t="str">
            <v>0020-FATTU</v>
          </cell>
          <cell r="N502" t="str">
            <v>MER</v>
          </cell>
          <cell r="O502">
            <v>3.3519999999999999</v>
          </cell>
          <cell r="P502">
            <v>3286</v>
          </cell>
          <cell r="Q502">
            <v>11014.67</v>
          </cell>
          <cell r="R502">
            <v>3.3519999999999999</v>
          </cell>
          <cell r="S502">
            <v>3.3519999999999999</v>
          </cell>
          <cell r="T502">
            <v>0</v>
          </cell>
          <cell r="U502">
            <v>0</v>
          </cell>
          <cell r="W502">
            <v>1.386846</v>
          </cell>
          <cell r="Y502">
            <v>0</v>
          </cell>
          <cell r="AA502">
            <v>8.3210000000000006E-2</v>
          </cell>
          <cell r="AC502">
            <v>1.1000000000000001</v>
          </cell>
          <cell r="AE502">
            <v>6.6000000000000003E-2</v>
          </cell>
          <cell r="AG502">
            <v>0</v>
          </cell>
          <cell r="AI502">
            <v>0</v>
          </cell>
          <cell r="AK502">
            <v>0</v>
          </cell>
          <cell r="AM502">
            <v>0</v>
          </cell>
          <cell r="AO502">
            <v>5.2720999999999997E-2</v>
          </cell>
          <cell r="AQ502">
            <v>0</v>
          </cell>
          <cell r="AS502">
            <v>0.193</v>
          </cell>
          <cell r="AU502">
            <v>0</v>
          </cell>
          <cell r="AW502">
            <v>0</v>
          </cell>
          <cell r="AY502">
            <v>0</v>
          </cell>
          <cell r="BA502">
            <v>-7.5075000000000003E-2</v>
          </cell>
          <cell r="BC502">
            <v>0</v>
          </cell>
          <cell r="BE502">
            <v>0</v>
          </cell>
          <cell r="BG502">
            <v>0</v>
          </cell>
          <cell r="BI502">
            <v>0</v>
          </cell>
          <cell r="BK502">
            <v>0</v>
          </cell>
          <cell r="BM502">
            <v>0</v>
          </cell>
          <cell r="BO502">
            <v>0</v>
          </cell>
          <cell r="BQ502">
            <v>0</v>
          </cell>
          <cell r="BR502" t="str">
            <v>09</v>
          </cell>
          <cell r="BS502" t="str">
            <v>EUROSTAMP</v>
          </cell>
          <cell r="BT502">
            <v>20060501</v>
          </cell>
          <cell r="BU502">
            <v>20060531</v>
          </cell>
          <cell r="BV502" t="str">
            <v>19932</v>
          </cell>
        </row>
        <row r="503">
          <cell r="A503" t="str">
            <v>00</v>
          </cell>
          <cell r="B503" t="str">
            <v>00</v>
          </cell>
          <cell r="C503" t="str">
            <v>04</v>
          </cell>
          <cell r="D503" t="str">
            <v>CE0087</v>
          </cell>
          <cell r="E503" t="str">
            <v>EUROSTAMP S.A.S.</v>
          </cell>
          <cell r="F503" t="str">
            <v>CE0087A</v>
          </cell>
          <cell r="G503" t="str">
            <v>EUROSTAMP S.A.S.</v>
          </cell>
          <cell r="H503" t="str">
            <v>7700350802</v>
          </cell>
          <cell r="I503" t="str">
            <v>RINFORZO SUPERIORE PANNELLO LATERALE DX</v>
          </cell>
          <cell r="J503" t="str">
            <v>NR</v>
          </cell>
          <cell r="K503" t="str">
            <v>X70</v>
          </cell>
          <cell r="L503" t="str">
            <v>RICAMBI RENAULT S2000</v>
          </cell>
          <cell r="M503" t="str">
            <v>0020-FATTU</v>
          </cell>
          <cell r="N503" t="str">
            <v>MER</v>
          </cell>
          <cell r="O503">
            <v>3.3519999999999999</v>
          </cell>
          <cell r="P503">
            <v>1779</v>
          </cell>
          <cell r="Q503">
            <v>5963.21</v>
          </cell>
          <cell r="R503">
            <v>3.3519999999999999</v>
          </cell>
          <cell r="S503">
            <v>3.3519999999999999</v>
          </cell>
          <cell r="T503">
            <v>0</v>
          </cell>
          <cell r="U503">
            <v>0</v>
          </cell>
          <cell r="W503">
            <v>1.386846</v>
          </cell>
          <cell r="Y503">
            <v>0</v>
          </cell>
          <cell r="AA503">
            <v>8.3210000000000006E-2</v>
          </cell>
          <cell r="AC503">
            <v>1.1000000000000001</v>
          </cell>
          <cell r="AE503">
            <v>6.6000000000000003E-2</v>
          </cell>
          <cell r="AG503">
            <v>0</v>
          </cell>
          <cell r="AI503">
            <v>0</v>
          </cell>
          <cell r="AK503">
            <v>0</v>
          </cell>
          <cell r="AM503">
            <v>0</v>
          </cell>
          <cell r="AO503">
            <v>5.2720999999999997E-2</v>
          </cell>
          <cell r="AQ503">
            <v>0</v>
          </cell>
          <cell r="AS503">
            <v>0.193</v>
          </cell>
          <cell r="AU503">
            <v>0</v>
          </cell>
          <cell r="AW503">
            <v>0</v>
          </cell>
          <cell r="AY503">
            <v>0</v>
          </cell>
          <cell r="BA503">
            <v>-7.5075000000000003E-2</v>
          </cell>
          <cell r="BC503">
            <v>0</v>
          </cell>
          <cell r="BE503">
            <v>0</v>
          </cell>
          <cell r="BG503">
            <v>0</v>
          </cell>
          <cell r="BI503">
            <v>0</v>
          </cell>
          <cell r="BK503">
            <v>0</v>
          </cell>
          <cell r="BM503">
            <v>0</v>
          </cell>
          <cell r="BO503">
            <v>0</v>
          </cell>
          <cell r="BQ503">
            <v>0</v>
          </cell>
          <cell r="BR503" t="str">
            <v>09</v>
          </cell>
          <cell r="BS503" t="str">
            <v>EUROSTAMP</v>
          </cell>
          <cell r="BT503">
            <v>20060501</v>
          </cell>
          <cell r="BU503">
            <v>20060531</v>
          </cell>
          <cell r="BV503" t="str">
            <v>19932</v>
          </cell>
        </row>
        <row r="504">
          <cell r="A504" t="str">
            <v>00</v>
          </cell>
          <cell r="B504" t="str">
            <v>00</v>
          </cell>
          <cell r="C504" t="str">
            <v>04</v>
          </cell>
          <cell r="D504" t="str">
            <v>CE0087</v>
          </cell>
          <cell r="E504" t="str">
            <v>EUROSTAMP S.A.S.</v>
          </cell>
          <cell r="F504" t="str">
            <v>CE0087A</v>
          </cell>
          <cell r="G504" t="str">
            <v>EUROSTAMP S.A.S.</v>
          </cell>
          <cell r="H504" t="str">
            <v>7700350803</v>
          </cell>
          <cell r="I504" t="str">
            <v>RINFORZO VERTICALE PANNELLO LUNGO</v>
          </cell>
          <cell r="J504" t="str">
            <v>NR</v>
          </cell>
          <cell r="K504" t="str">
            <v>X70</v>
          </cell>
          <cell r="L504" t="str">
            <v>RICAMBI RENAULT S2000</v>
          </cell>
          <cell r="M504" t="str">
            <v>0020-FATTU</v>
          </cell>
          <cell r="N504" t="str">
            <v>MER</v>
          </cell>
          <cell r="O504">
            <v>1.2050000000000001</v>
          </cell>
          <cell r="P504">
            <v>17100</v>
          </cell>
          <cell r="Q504">
            <v>20605.5</v>
          </cell>
          <cell r="R504">
            <v>1.2050000000000001</v>
          </cell>
          <cell r="S504">
            <v>1.2050000000000001</v>
          </cell>
          <cell r="T504">
            <v>0</v>
          </cell>
          <cell r="U504">
            <v>0</v>
          </cell>
          <cell r="W504">
            <v>0.39500600000000002</v>
          </cell>
          <cell r="Y504">
            <v>0</v>
          </cell>
          <cell r="AA504">
            <v>2.3699999999999999E-2</v>
          </cell>
          <cell r="AC504">
            <v>0.64</v>
          </cell>
          <cell r="AE504">
            <v>3.8399999999999997E-2</v>
          </cell>
          <cell r="AG504">
            <v>0</v>
          </cell>
          <cell r="AI504">
            <v>0</v>
          </cell>
          <cell r="AK504">
            <v>0</v>
          </cell>
          <cell r="AM504">
            <v>0</v>
          </cell>
          <cell r="AO504">
            <v>2.1942E-2</v>
          </cell>
          <cell r="AQ504">
            <v>0</v>
          </cell>
          <cell r="AS504">
            <v>0.11700000000000001</v>
          </cell>
          <cell r="AU504">
            <v>0</v>
          </cell>
          <cell r="AW504">
            <v>0</v>
          </cell>
          <cell r="AY504">
            <v>0</v>
          </cell>
          <cell r="BA504">
            <v>-2.3449999999999999E-2</v>
          </cell>
          <cell r="BC504">
            <v>0</v>
          </cell>
          <cell r="BE504">
            <v>0</v>
          </cell>
          <cell r="BG504">
            <v>0</v>
          </cell>
          <cell r="BI504">
            <v>0</v>
          </cell>
          <cell r="BK504">
            <v>0</v>
          </cell>
          <cell r="BM504">
            <v>0</v>
          </cell>
          <cell r="BO504">
            <v>0</v>
          </cell>
          <cell r="BQ504">
            <v>0</v>
          </cell>
          <cell r="BR504" t="str">
            <v>09</v>
          </cell>
          <cell r="BS504" t="str">
            <v>EUROSTAMP</v>
          </cell>
          <cell r="BT504">
            <v>20060501</v>
          </cell>
          <cell r="BU504">
            <v>20060531</v>
          </cell>
          <cell r="BV504" t="str">
            <v>19932</v>
          </cell>
        </row>
        <row r="505">
          <cell r="A505" t="str">
            <v>00</v>
          </cell>
          <cell r="B505" t="str">
            <v>00</v>
          </cell>
          <cell r="C505" t="str">
            <v>04</v>
          </cell>
          <cell r="D505" t="str">
            <v>CE0087</v>
          </cell>
          <cell r="E505" t="str">
            <v>EUROSTAMP S.A.S.</v>
          </cell>
          <cell r="F505" t="str">
            <v>CE0087A</v>
          </cell>
          <cell r="G505" t="str">
            <v>EUROSTAMP S.A.S.</v>
          </cell>
          <cell r="H505" t="str">
            <v>7700350804</v>
          </cell>
          <cell r="I505" t="str">
            <v>RINFORZO VERTICALE PANNELLO CORTO</v>
          </cell>
          <cell r="J505" t="str">
            <v>NR</v>
          </cell>
          <cell r="K505" t="str">
            <v>X70</v>
          </cell>
          <cell r="L505" t="str">
            <v>RICAMBI RENAULT S2000</v>
          </cell>
          <cell r="M505" t="str">
            <v>0020-FATTU</v>
          </cell>
          <cell r="N505" t="str">
            <v>MER</v>
          </cell>
          <cell r="O505">
            <v>1.2050000000000001</v>
          </cell>
          <cell r="P505">
            <v>11220</v>
          </cell>
          <cell r="Q505">
            <v>13520.1</v>
          </cell>
          <cell r="R505">
            <v>1.2050000000000001</v>
          </cell>
          <cell r="S505">
            <v>1.2050000000000001</v>
          </cell>
          <cell r="T505">
            <v>0</v>
          </cell>
          <cell r="U505">
            <v>0</v>
          </cell>
          <cell r="W505">
            <v>0.27890199999999998</v>
          </cell>
          <cell r="Y505">
            <v>0</v>
          </cell>
          <cell r="AA505">
            <v>1.6733999999999999E-2</v>
          </cell>
          <cell r="AC505">
            <v>0.56899999999999995</v>
          </cell>
          <cell r="AE505">
            <v>3.4139999999999997E-2</v>
          </cell>
          <cell r="AG505">
            <v>0</v>
          </cell>
          <cell r="AI505">
            <v>0</v>
          </cell>
          <cell r="AK505">
            <v>0</v>
          </cell>
          <cell r="AM505">
            <v>0</v>
          </cell>
          <cell r="AO505">
            <v>1.7975000000000001E-2</v>
          </cell>
          <cell r="AQ505">
            <v>0</v>
          </cell>
          <cell r="AS505">
            <v>0.10299999999999999</v>
          </cell>
          <cell r="AU505">
            <v>0</v>
          </cell>
          <cell r="AW505">
            <v>0</v>
          </cell>
          <cell r="AY505">
            <v>0</v>
          </cell>
          <cell r="BA505">
            <v>-1.7500000000000002E-2</v>
          </cell>
          <cell r="BC505">
            <v>0</v>
          </cell>
          <cell r="BE505">
            <v>0</v>
          </cell>
          <cell r="BG505">
            <v>0</v>
          </cell>
          <cell r="BI505">
            <v>0</v>
          </cell>
          <cell r="BK505">
            <v>0</v>
          </cell>
          <cell r="BM505">
            <v>0</v>
          </cell>
          <cell r="BO505">
            <v>0</v>
          </cell>
          <cell r="BQ505">
            <v>0</v>
          </cell>
          <cell r="BR505" t="str">
            <v>09</v>
          </cell>
          <cell r="BS505" t="str">
            <v>EUROSTAMP</v>
          </cell>
          <cell r="BT505">
            <v>20060501</v>
          </cell>
          <cell r="BU505">
            <v>20060531</v>
          </cell>
          <cell r="BV505" t="str">
            <v>19932</v>
          </cell>
        </row>
        <row r="506">
          <cell r="A506" t="str">
            <v>00</v>
          </cell>
          <cell r="B506" t="str">
            <v>00</v>
          </cell>
          <cell r="C506" t="str">
            <v>04</v>
          </cell>
          <cell r="D506" t="str">
            <v>CE0087</v>
          </cell>
          <cell r="E506" t="str">
            <v>EUROSTAMP S.A.S.</v>
          </cell>
          <cell r="F506" t="str">
            <v>CE0087A</v>
          </cell>
          <cell r="G506" t="str">
            <v>EUROSTAMP S.A.S.</v>
          </cell>
          <cell r="H506" t="str">
            <v>7700350805</v>
          </cell>
          <cell r="I506" t="str">
            <v>TRAVERSA VERT. PANNELLO LATERALE SX</v>
          </cell>
          <cell r="J506" t="str">
            <v>NR</v>
          </cell>
          <cell r="K506" t="str">
            <v>X70</v>
          </cell>
          <cell r="L506" t="str">
            <v>RICAMBI RENAULT S2000</v>
          </cell>
          <cell r="M506" t="str">
            <v>0020-FATTU</v>
          </cell>
          <cell r="N506" t="str">
            <v>MER</v>
          </cell>
          <cell r="O506">
            <v>1.881</v>
          </cell>
          <cell r="P506">
            <v>2377</v>
          </cell>
          <cell r="Q506">
            <v>4471.1400000000003</v>
          </cell>
          <cell r="R506">
            <v>1.881</v>
          </cell>
          <cell r="S506">
            <v>1.881</v>
          </cell>
          <cell r="T506">
            <v>0</v>
          </cell>
          <cell r="U506">
            <v>0</v>
          </cell>
          <cell r="W506">
            <v>1.292637</v>
          </cell>
          <cell r="Y506">
            <v>0</v>
          </cell>
          <cell r="AA506">
            <v>7.7558000000000002E-2</v>
          </cell>
          <cell r="AC506">
            <v>0.51</v>
          </cell>
          <cell r="AE506">
            <v>3.0599999999999999E-2</v>
          </cell>
          <cell r="AG506">
            <v>0</v>
          </cell>
          <cell r="AI506">
            <v>0</v>
          </cell>
          <cell r="AK506">
            <v>0</v>
          </cell>
          <cell r="AM506">
            <v>0</v>
          </cell>
          <cell r="AO506">
            <v>3.8214999999999999E-2</v>
          </cell>
          <cell r="AQ506">
            <v>0</v>
          </cell>
          <cell r="AS506">
            <v>0.14499999999999999</v>
          </cell>
          <cell r="AU506">
            <v>0</v>
          </cell>
          <cell r="AW506">
            <v>0</v>
          </cell>
          <cell r="AY506">
            <v>0</v>
          </cell>
          <cell r="BA506">
            <v>-0.13650000000000001</v>
          </cell>
          <cell r="BC506">
            <v>0</v>
          </cell>
          <cell r="BE506">
            <v>0</v>
          </cell>
          <cell r="BG506">
            <v>0</v>
          </cell>
          <cell r="BI506">
            <v>0</v>
          </cell>
          <cell r="BK506">
            <v>0</v>
          </cell>
          <cell r="BM506">
            <v>0</v>
          </cell>
          <cell r="BO506">
            <v>0</v>
          </cell>
          <cell r="BQ506">
            <v>0</v>
          </cell>
          <cell r="BR506" t="str">
            <v>09</v>
          </cell>
          <cell r="BS506" t="str">
            <v>EUROSTAMP</v>
          </cell>
          <cell r="BT506">
            <v>20060501</v>
          </cell>
          <cell r="BU506">
            <v>20060531</v>
          </cell>
          <cell r="BV506" t="str">
            <v>19932</v>
          </cell>
        </row>
        <row r="507">
          <cell r="A507" t="str">
            <v>00</v>
          </cell>
          <cell r="B507" t="str">
            <v>00</v>
          </cell>
          <cell r="C507" t="str">
            <v>04</v>
          </cell>
          <cell r="D507" t="str">
            <v>CE0087</v>
          </cell>
          <cell r="E507" t="str">
            <v>EUROSTAMP S.A.S.</v>
          </cell>
          <cell r="F507" t="str">
            <v>CE0087A</v>
          </cell>
          <cell r="G507" t="str">
            <v>EUROSTAMP S.A.S.</v>
          </cell>
          <cell r="H507" t="str">
            <v>7700350806</v>
          </cell>
          <cell r="I507" t="str">
            <v>TRAVERSA VERT. PANNELLO LATERALE DX</v>
          </cell>
          <cell r="J507" t="str">
            <v>NR</v>
          </cell>
          <cell r="K507" t="str">
            <v>X70</v>
          </cell>
          <cell r="L507" t="str">
            <v>RICAMBI RENAULT S2000</v>
          </cell>
          <cell r="M507" t="str">
            <v>0020-FATTU</v>
          </cell>
          <cell r="N507" t="str">
            <v>MER</v>
          </cell>
          <cell r="O507">
            <v>1.881</v>
          </cell>
          <cell r="P507">
            <v>2377</v>
          </cell>
          <cell r="Q507">
            <v>4471.1400000000003</v>
          </cell>
          <cell r="R507">
            <v>1.881</v>
          </cell>
          <cell r="S507">
            <v>1.881</v>
          </cell>
          <cell r="T507">
            <v>0</v>
          </cell>
          <cell r="U507">
            <v>0</v>
          </cell>
          <cell r="W507">
            <v>1.292637</v>
          </cell>
          <cell r="Y507">
            <v>0</v>
          </cell>
          <cell r="AA507">
            <v>7.7558000000000002E-2</v>
          </cell>
          <cell r="AC507">
            <v>0.51</v>
          </cell>
          <cell r="AE507">
            <v>3.0599999999999999E-2</v>
          </cell>
          <cell r="AG507">
            <v>0</v>
          </cell>
          <cell r="AI507">
            <v>0</v>
          </cell>
          <cell r="AK507">
            <v>0</v>
          </cell>
          <cell r="AM507">
            <v>0</v>
          </cell>
          <cell r="AO507">
            <v>3.8214999999999999E-2</v>
          </cell>
          <cell r="AQ507">
            <v>0</v>
          </cell>
          <cell r="AS507">
            <v>0.14499999999999999</v>
          </cell>
          <cell r="AU507">
            <v>0</v>
          </cell>
          <cell r="AW507">
            <v>0</v>
          </cell>
          <cell r="AY507">
            <v>0</v>
          </cell>
          <cell r="BA507">
            <v>-0.13650000000000001</v>
          </cell>
          <cell r="BC507">
            <v>0</v>
          </cell>
          <cell r="BE507">
            <v>0</v>
          </cell>
          <cell r="BG507">
            <v>0</v>
          </cell>
          <cell r="BI507">
            <v>0</v>
          </cell>
          <cell r="BK507">
            <v>0</v>
          </cell>
          <cell r="BM507">
            <v>0</v>
          </cell>
          <cell r="BO507">
            <v>0</v>
          </cell>
          <cell r="BQ507">
            <v>0</v>
          </cell>
          <cell r="BR507" t="str">
            <v>09</v>
          </cell>
          <cell r="BS507" t="str">
            <v>EUROSTAMP</v>
          </cell>
          <cell r="BT507">
            <v>20060501</v>
          </cell>
          <cell r="BU507">
            <v>20060531</v>
          </cell>
          <cell r="BV507" t="str">
            <v>19932</v>
          </cell>
        </row>
        <row r="508">
          <cell r="A508" t="str">
            <v>00</v>
          </cell>
          <cell r="B508" t="str">
            <v>00</v>
          </cell>
          <cell r="C508" t="str">
            <v>04</v>
          </cell>
          <cell r="D508" t="str">
            <v>CE0087</v>
          </cell>
          <cell r="E508" t="str">
            <v>EUROSTAMP S.A.S.</v>
          </cell>
          <cell r="F508" t="str">
            <v>CE0087A</v>
          </cell>
          <cell r="G508" t="str">
            <v>EUROSTAMP S.A.S.</v>
          </cell>
          <cell r="H508" t="str">
            <v>7700350940G</v>
          </cell>
          <cell r="I508" t="str">
            <v>ELEM.FERM. BAVOLET PLC X70</v>
          </cell>
          <cell r="J508" t="str">
            <v>NR</v>
          </cell>
          <cell r="K508" t="str">
            <v>X70</v>
          </cell>
          <cell r="L508" t="str">
            <v>RICAMBI RENAULT S2000</v>
          </cell>
          <cell r="M508" t="str">
            <v>0020-FATTU</v>
          </cell>
          <cell r="N508" t="str">
            <v>MER</v>
          </cell>
          <cell r="O508">
            <v>1.373</v>
          </cell>
          <cell r="P508">
            <v>6300</v>
          </cell>
          <cell r="Q508">
            <v>8649.9</v>
          </cell>
          <cell r="R508">
            <v>1.373</v>
          </cell>
          <cell r="S508">
            <v>1.373</v>
          </cell>
          <cell r="T508">
            <v>0</v>
          </cell>
          <cell r="U508">
            <v>0</v>
          </cell>
          <cell r="W508">
            <v>0.74870499999999995</v>
          </cell>
          <cell r="Y508">
            <v>0</v>
          </cell>
          <cell r="AA508">
            <v>4.4921999999999997E-2</v>
          </cell>
          <cell r="AC508">
            <v>0</v>
          </cell>
          <cell r="AE508">
            <v>0</v>
          </cell>
          <cell r="AG508">
            <v>0.16461999999999999</v>
          </cell>
          <cell r="AI508">
            <v>0.726267</v>
          </cell>
          <cell r="AK508">
            <v>7.7467999999999995E-2</v>
          </cell>
          <cell r="AM508">
            <v>0.10535700000000001</v>
          </cell>
          <cell r="AO508">
            <v>3.7345999999999997E-2</v>
          </cell>
          <cell r="AQ508">
            <v>0</v>
          </cell>
          <cell r="AS508">
            <v>7.6999999999999999E-2</v>
          </cell>
          <cell r="AU508">
            <v>0</v>
          </cell>
          <cell r="AW508">
            <v>0</v>
          </cell>
          <cell r="AY508">
            <v>0</v>
          </cell>
          <cell r="BA508">
            <v>-4.1125000000000002E-2</v>
          </cell>
          <cell r="BC508">
            <v>0</v>
          </cell>
          <cell r="BE508">
            <v>0</v>
          </cell>
          <cell r="BG508">
            <v>0</v>
          </cell>
          <cell r="BI508">
            <v>0</v>
          </cell>
          <cell r="BK508">
            <v>0</v>
          </cell>
          <cell r="BM508">
            <v>0</v>
          </cell>
          <cell r="BO508">
            <v>0</v>
          </cell>
          <cell r="BQ508">
            <v>0</v>
          </cell>
          <cell r="BR508" t="str">
            <v>09</v>
          </cell>
          <cell r="BS508" t="str">
            <v>EUROSTAMP</v>
          </cell>
          <cell r="BT508">
            <v>20060501</v>
          </cell>
          <cell r="BU508">
            <v>20060531</v>
          </cell>
          <cell r="BV508" t="str">
            <v>19932</v>
          </cell>
          <cell r="BW508" t="str">
            <v>2810</v>
          </cell>
          <cell r="BX508" t="str">
            <v>Stampaggio - produz. (dir/ind/imp)</v>
          </cell>
        </row>
        <row r="509">
          <cell r="A509" t="str">
            <v>00</v>
          </cell>
          <cell r="B509" t="str">
            <v>00</v>
          </cell>
          <cell r="C509" t="str">
            <v>04</v>
          </cell>
          <cell r="D509" t="str">
            <v>CE0087</v>
          </cell>
          <cell r="E509" t="str">
            <v>EUROSTAMP S.A.S.</v>
          </cell>
          <cell r="F509" t="str">
            <v>CE0087A</v>
          </cell>
          <cell r="G509" t="str">
            <v>EUROSTAMP S.A.S.</v>
          </cell>
          <cell r="H509" t="str">
            <v>7700352926G</v>
          </cell>
          <cell r="I509" t="str">
            <v>OSSATURA PANNELLO EST.PORT.ARD</v>
          </cell>
          <cell r="J509" t="str">
            <v>NR</v>
          </cell>
          <cell r="K509" t="str">
            <v>X70</v>
          </cell>
          <cell r="L509" t="str">
            <v>RICAMBI RENAULT S2000</v>
          </cell>
          <cell r="M509" t="str">
            <v>0020-FATTU</v>
          </cell>
          <cell r="N509" t="str">
            <v>MER</v>
          </cell>
          <cell r="O509">
            <v>0.1186</v>
          </cell>
          <cell r="P509">
            <v>2000</v>
          </cell>
          <cell r="Q509">
            <v>237.2</v>
          </cell>
          <cell r="R509">
            <v>0.1186</v>
          </cell>
          <cell r="S509">
            <v>0.1186</v>
          </cell>
          <cell r="T509">
            <v>0</v>
          </cell>
          <cell r="U509">
            <v>0</v>
          </cell>
          <cell r="W509">
            <v>7.5892000000000001E-2</v>
          </cell>
          <cell r="Y509">
            <v>0</v>
          </cell>
          <cell r="AA509">
            <v>4.5529999999999998E-3</v>
          </cell>
          <cell r="AC509">
            <v>2.8400000000000002E-2</v>
          </cell>
          <cell r="AE509">
            <v>1.704E-3</v>
          </cell>
          <cell r="AG509">
            <v>0</v>
          </cell>
          <cell r="AI509">
            <v>0</v>
          </cell>
          <cell r="AK509">
            <v>0</v>
          </cell>
          <cell r="AM509">
            <v>0</v>
          </cell>
          <cell r="AO509">
            <v>2.2100000000000002E-3</v>
          </cell>
          <cell r="AQ509">
            <v>0</v>
          </cell>
          <cell r="AS509">
            <v>0</v>
          </cell>
          <cell r="AU509">
            <v>0</v>
          </cell>
          <cell r="AW509">
            <v>0</v>
          </cell>
          <cell r="AY509">
            <v>0</v>
          </cell>
          <cell r="BA509">
            <v>-8.7500000000000008E-3</v>
          </cell>
          <cell r="BC509">
            <v>0</v>
          </cell>
          <cell r="BE509">
            <v>0</v>
          </cell>
          <cell r="BG509">
            <v>0</v>
          </cell>
          <cell r="BI509">
            <v>0</v>
          </cell>
          <cell r="BK509">
            <v>0</v>
          </cell>
          <cell r="BM509">
            <v>0</v>
          </cell>
          <cell r="BO509">
            <v>0</v>
          </cell>
          <cell r="BQ509">
            <v>0</v>
          </cell>
          <cell r="BR509" t="str">
            <v>09</v>
          </cell>
          <cell r="BS509" t="str">
            <v>EUROSTAMP</v>
          </cell>
          <cell r="BT509">
            <v>20060501</v>
          </cell>
          <cell r="BU509">
            <v>20060531</v>
          </cell>
          <cell r="BV509" t="str">
            <v>19932</v>
          </cell>
        </row>
        <row r="510">
          <cell r="A510" t="str">
            <v>00</v>
          </cell>
          <cell r="B510" t="str">
            <v>00</v>
          </cell>
          <cell r="C510" t="str">
            <v>04</v>
          </cell>
          <cell r="D510" t="str">
            <v>CE0087</v>
          </cell>
          <cell r="E510" t="str">
            <v>EUROSTAMP S.A.S.</v>
          </cell>
          <cell r="F510" t="str">
            <v>CE0087A</v>
          </cell>
          <cell r="G510" t="str">
            <v>EUROSTAMP S.A.S.</v>
          </cell>
          <cell r="H510" t="str">
            <v>7700353637G</v>
          </cell>
          <cell r="I510" t="str">
            <v>RINF.INF.PANNELLO EST.PORT.ARG</v>
          </cell>
          <cell r="J510" t="str">
            <v>NR</v>
          </cell>
          <cell r="K510" t="str">
            <v>X70</v>
          </cell>
          <cell r="L510" t="str">
            <v>RICAMBI RENAULT S2000</v>
          </cell>
          <cell r="M510" t="str">
            <v>0020-FATTU</v>
          </cell>
          <cell r="N510" t="str">
            <v>MER</v>
          </cell>
          <cell r="O510">
            <v>0.28560000000000002</v>
          </cell>
          <cell r="P510">
            <v>8310</v>
          </cell>
          <cell r="Q510">
            <v>2373.34</v>
          </cell>
          <cell r="R510">
            <v>0.28560000000000002</v>
          </cell>
          <cell r="S510">
            <v>0.28560000000000002</v>
          </cell>
          <cell r="T510">
            <v>0</v>
          </cell>
          <cell r="U510">
            <v>0</v>
          </cell>
          <cell r="W510">
            <v>0.21157300000000001</v>
          </cell>
          <cell r="Y510">
            <v>0</v>
          </cell>
          <cell r="AA510">
            <v>1.2694E-2</v>
          </cell>
          <cell r="AC510">
            <v>4.7500000000000001E-2</v>
          </cell>
          <cell r="AE510">
            <v>2.8500000000000001E-3</v>
          </cell>
          <cell r="AG510">
            <v>0</v>
          </cell>
          <cell r="AI510">
            <v>0</v>
          </cell>
          <cell r="AK510">
            <v>0</v>
          </cell>
          <cell r="AM510">
            <v>0</v>
          </cell>
          <cell r="AO510">
            <v>5.4920000000000004E-3</v>
          </cell>
          <cell r="AQ510">
            <v>0</v>
          </cell>
          <cell r="AS510">
            <v>0</v>
          </cell>
          <cell r="AU510">
            <v>0</v>
          </cell>
          <cell r="AW510">
            <v>0</v>
          </cell>
          <cell r="AY510">
            <v>0</v>
          </cell>
          <cell r="BA510">
            <v>-2.1000000000000001E-2</v>
          </cell>
          <cell r="BC510">
            <v>0</v>
          </cell>
          <cell r="BE510">
            <v>0</v>
          </cell>
          <cell r="BG510">
            <v>0</v>
          </cell>
          <cell r="BI510">
            <v>0</v>
          </cell>
          <cell r="BK510">
            <v>0</v>
          </cell>
          <cell r="BM510">
            <v>0</v>
          </cell>
          <cell r="BO510">
            <v>0</v>
          </cell>
          <cell r="BQ510">
            <v>0</v>
          </cell>
          <cell r="BR510" t="str">
            <v>09</v>
          </cell>
          <cell r="BS510" t="str">
            <v>EUROSTAMP</v>
          </cell>
          <cell r="BT510">
            <v>20060501</v>
          </cell>
          <cell r="BU510">
            <v>20060531</v>
          </cell>
          <cell r="BV510" t="str">
            <v>19932</v>
          </cell>
        </row>
        <row r="511">
          <cell r="A511" t="str">
            <v>00</v>
          </cell>
          <cell r="B511" t="str">
            <v>00</v>
          </cell>
          <cell r="C511" t="str">
            <v>04</v>
          </cell>
          <cell r="D511" t="str">
            <v>CE0087</v>
          </cell>
          <cell r="E511" t="str">
            <v>EUROSTAMP S.A.S.</v>
          </cell>
          <cell r="F511" t="str">
            <v>CE0087A</v>
          </cell>
          <cell r="G511" t="str">
            <v>EUROSTAMP S.A.S.</v>
          </cell>
          <cell r="H511" t="str">
            <v>7700353638G</v>
          </cell>
          <cell r="I511" t="str">
            <v>RINF.INF.PANNELLO EST.PORT.ARG</v>
          </cell>
          <cell r="J511" t="str">
            <v>NR</v>
          </cell>
          <cell r="K511" t="str">
            <v>X70</v>
          </cell>
          <cell r="L511" t="str">
            <v>RICAMBI RENAULT S2000</v>
          </cell>
          <cell r="M511" t="str">
            <v>0020-FATTU</v>
          </cell>
          <cell r="N511" t="str">
            <v>MER</v>
          </cell>
          <cell r="O511">
            <v>0.28560000000000002</v>
          </cell>
          <cell r="P511">
            <v>7700</v>
          </cell>
          <cell r="Q511">
            <v>2199.12</v>
          </cell>
          <cell r="R511">
            <v>0.28560000000000002</v>
          </cell>
          <cell r="S511">
            <v>0.28560000000000002</v>
          </cell>
          <cell r="T511">
            <v>0</v>
          </cell>
          <cell r="U511">
            <v>0</v>
          </cell>
          <cell r="W511">
            <v>0.21157300000000001</v>
          </cell>
          <cell r="Y511">
            <v>0</v>
          </cell>
          <cell r="AA511">
            <v>1.2694E-2</v>
          </cell>
          <cell r="AC511">
            <v>4.7500000000000001E-2</v>
          </cell>
          <cell r="AE511">
            <v>2.8500000000000001E-3</v>
          </cell>
          <cell r="AG511">
            <v>0</v>
          </cell>
          <cell r="AI511">
            <v>0</v>
          </cell>
          <cell r="AK511">
            <v>0</v>
          </cell>
          <cell r="AM511">
            <v>0</v>
          </cell>
          <cell r="AO511">
            <v>5.4920000000000004E-3</v>
          </cell>
          <cell r="AQ511">
            <v>0</v>
          </cell>
          <cell r="AS511">
            <v>0</v>
          </cell>
          <cell r="AU511">
            <v>0</v>
          </cell>
          <cell r="AW511">
            <v>0</v>
          </cell>
          <cell r="AY511">
            <v>0</v>
          </cell>
          <cell r="BA511">
            <v>-2.1000000000000001E-2</v>
          </cell>
          <cell r="BC511">
            <v>0</v>
          </cell>
          <cell r="BE511">
            <v>0</v>
          </cell>
          <cell r="BG511">
            <v>0</v>
          </cell>
          <cell r="BI511">
            <v>0</v>
          </cell>
          <cell r="BK511">
            <v>0</v>
          </cell>
          <cell r="BM511">
            <v>0</v>
          </cell>
          <cell r="BO511">
            <v>0</v>
          </cell>
          <cell r="BQ511">
            <v>0</v>
          </cell>
          <cell r="BR511" t="str">
            <v>09</v>
          </cell>
          <cell r="BS511" t="str">
            <v>EUROSTAMP</v>
          </cell>
          <cell r="BT511">
            <v>20060501</v>
          </cell>
          <cell r="BU511">
            <v>20060531</v>
          </cell>
          <cell r="BV511" t="str">
            <v>19932</v>
          </cell>
        </row>
        <row r="512">
          <cell r="A512" t="str">
            <v>00</v>
          </cell>
          <cell r="B512" t="str">
            <v>00</v>
          </cell>
          <cell r="C512" t="str">
            <v>04</v>
          </cell>
          <cell r="D512" t="str">
            <v>CE0087</v>
          </cell>
          <cell r="E512" t="str">
            <v>EUROSTAMP S.A.S.</v>
          </cell>
          <cell r="F512" t="str">
            <v>CE0087A</v>
          </cell>
          <cell r="G512" t="str">
            <v>EUROSTAMP S.A.S.</v>
          </cell>
          <cell r="H512" t="str">
            <v>8200026182G</v>
          </cell>
          <cell r="I512" t="str">
            <v>RENFORT COIN ARD X76 GALVA</v>
          </cell>
          <cell r="J512" t="str">
            <v>NR</v>
          </cell>
          <cell r="K512" t="str">
            <v>REN</v>
          </cell>
          <cell r="L512" t="str">
            <v>RENAULT</v>
          </cell>
          <cell r="M512" t="str">
            <v>0020-FATTU</v>
          </cell>
          <cell r="N512" t="str">
            <v>MER</v>
          </cell>
          <cell r="O512">
            <v>0.26679999999999998</v>
          </cell>
          <cell r="P512">
            <v>700</v>
          </cell>
          <cell r="Q512">
            <v>186.76</v>
          </cell>
          <cell r="R512">
            <v>0.26679999999999998</v>
          </cell>
          <cell r="S512">
            <v>0.26679999999999998</v>
          </cell>
          <cell r="T512">
            <v>0</v>
          </cell>
          <cell r="U512">
            <v>0</v>
          </cell>
          <cell r="W512">
            <v>6.2350000000000003E-2</v>
          </cell>
          <cell r="Y512">
            <v>0</v>
          </cell>
          <cell r="AA512">
            <v>3.741E-3</v>
          </cell>
          <cell r="AC512">
            <v>0.28999999999999998</v>
          </cell>
          <cell r="AE512">
            <v>1.7399999999999999E-2</v>
          </cell>
          <cell r="AG512">
            <v>0</v>
          </cell>
          <cell r="AI512">
            <v>0</v>
          </cell>
          <cell r="AK512">
            <v>0</v>
          </cell>
          <cell r="AM512">
            <v>0</v>
          </cell>
          <cell r="AO512">
            <v>7.4689999999999999E-3</v>
          </cell>
          <cell r="AQ512">
            <v>0</v>
          </cell>
          <cell r="AS512">
            <v>0</v>
          </cell>
          <cell r="AU512">
            <v>0</v>
          </cell>
          <cell r="AW512">
            <v>0</v>
          </cell>
          <cell r="AY512">
            <v>0</v>
          </cell>
          <cell r="BA512">
            <v>-5.8100000000000001E-3</v>
          </cell>
          <cell r="BC512">
            <v>0</v>
          </cell>
          <cell r="BE512">
            <v>0</v>
          </cell>
          <cell r="BG512">
            <v>0</v>
          </cell>
          <cell r="BI512">
            <v>0</v>
          </cell>
          <cell r="BK512">
            <v>0</v>
          </cell>
          <cell r="BM512">
            <v>0</v>
          </cell>
          <cell r="BO512">
            <v>0</v>
          </cell>
          <cell r="BQ512">
            <v>0</v>
          </cell>
          <cell r="BR512" t="str">
            <v>09</v>
          </cell>
          <cell r="BS512" t="str">
            <v>EUROSTAMP</v>
          </cell>
          <cell r="BT512">
            <v>20060501</v>
          </cell>
          <cell r="BU512">
            <v>20060531</v>
          </cell>
          <cell r="BV512" t="str">
            <v>19932</v>
          </cell>
        </row>
        <row r="513">
          <cell r="A513" t="str">
            <v>00</v>
          </cell>
          <cell r="B513" t="str">
            <v>00</v>
          </cell>
          <cell r="C513" t="str">
            <v>04</v>
          </cell>
          <cell r="D513" t="str">
            <v>CE0087</v>
          </cell>
          <cell r="E513" t="str">
            <v>EUROSTAMP S.A.S.</v>
          </cell>
          <cell r="F513" t="str">
            <v>CE0087A</v>
          </cell>
          <cell r="G513" t="str">
            <v>EUROSTAMP S.A.S.</v>
          </cell>
          <cell r="H513" t="str">
            <v>8200026183G</v>
          </cell>
          <cell r="I513" t="str">
            <v>RENFORT COIN ARG X76 GALVA</v>
          </cell>
          <cell r="J513" t="str">
            <v>NR</v>
          </cell>
          <cell r="K513" t="str">
            <v>9999</v>
          </cell>
          <cell r="L513" t="str">
            <v>CODICI GENERICI</v>
          </cell>
          <cell r="M513" t="str">
            <v>0020-FATTU</v>
          </cell>
          <cell r="N513" t="str">
            <v>MER</v>
          </cell>
          <cell r="O513">
            <v>0.26679999999999998</v>
          </cell>
          <cell r="P513">
            <v>700</v>
          </cell>
          <cell r="Q513">
            <v>186.76</v>
          </cell>
          <cell r="R513">
            <v>0.26679999999999998</v>
          </cell>
          <cell r="S513">
            <v>0.26679999999999998</v>
          </cell>
          <cell r="T513">
            <v>0</v>
          </cell>
          <cell r="U513">
            <v>0</v>
          </cell>
          <cell r="W513">
            <v>6.2350000000000003E-2</v>
          </cell>
          <cell r="Y513">
            <v>0</v>
          </cell>
          <cell r="AA513">
            <v>3.741E-3</v>
          </cell>
          <cell r="AC513">
            <v>0.28999999999999998</v>
          </cell>
          <cell r="AE513">
            <v>1.7399999999999999E-2</v>
          </cell>
          <cell r="AG513">
            <v>0</v>
          </cell>
          <cell r="AI513">
            <v>0</v>
          </cell>
          <cell r="AK513">
            <v>0</v>
          </cell>
          <cell r="AM513">
            <v>0</v>
          </cell>
          <cell r="AO513">
            <v>7.4689999999999999E-3</v>
          </cell>
          <cell r="AQ513">
            <v>0</v>
          </cell>
          <cell r="AS513">
            <v>0</v>
          </cell>
          <cell r="AU513">
            <v>0</v>
          </cell>
          <cell r="AW513">
            <v>0</v>
          </cell>
          <cell r="AY513">
            <v>0</v>
          </cell>
          <cell r="BA513">
            <v>-5.8100000000000001E-3</v>
          </cell>
          <cell r="BC513">
            <v>0</v>
          </cell>
          <cell r="BE513">
            <v>0</v>
          </cell>
          <cell r="BG513">
            <v>0</v>
          </cell>
          <cell r="BI513">
            <v>0</v>
          </cell>
          <cell r="BK513">
            <v>0</v>
          </cell>
          <cell r="BM513">
            <v>0</v>
          </cell>
          <cell r="BO513">
            <v>0</v>
          </cell>
          <cell r="BQ513">
            <v>0</v>
          </cell>
          <cell r="BR513" t="str">
            <v>09</v>
          </cell>
          <cell r="BS513" t="str">
            <v>EUROSTAMP</v>
          </cell>
          <cell r="BT513">
            <v>20060501</v>
          </cell>
          <cell r="BU513">
            <v>20060531</v>
          </cell>
          <cell r="BV513" t="str">
            <v>19932</v>
          </cell>
        </row>
        <row r="514">
          <cell r="A514" t="str">
            <v>00</v>
          </cell>
          <cell r="B514" t="str">
            <v>00</v>
          </cell>
          <cell r="C514" t="str">
            <v>04</v>
          </cell>
          <cell r="D514" t="str">
            <v>CE0087</v>
          </cell>
          <cell r="E514" t="str">
            <v>EUROSTAMP S.A.S.</v>
          </cell>
          <cell r="F514" t="str">
            <v>CE0087A</v>
          </cell>
          <cell r="G514" t="str">
            <v>EUROSTAMP S.A.S.</v>
          </cell>
          <cell r="H514" t="str">
            <v>8200036549</v>
          </cell>
          <cell r="I514" t="str">
            <v>TRAVERSE AV PAVILLON</v>
          </cell>
          <cell r="J514" t="str">
            <v>NR</v>
          </cell>
          <cell r="K514" t="str">
            <v>E84</v>
          </cell>
          <cell r="L514" t="str">
            <v>RENAULT MAGANE CABRIO</v>
          </cell>
          <cell r="M514" t="str">
            <v>0020-FATTU</v>
          </cell>
          <cell r="N514" t="str">
            <v>MER</v>
          </cell>
          <cell r="O514">
            <v>3.3048000000000002</v>
          </cell>
          <cell r="P514">
            <v>4500</v>
          </cell>
          <cell r="Q514">
            <v>14871.6</v>
          </cell>
          <cell r="R514">
            <v>3.3048000000000002</v>
          </cell>
          <cell r="S514">
            <v>3.3048000000000002</v>
          </cell>
          <cell r="T514">
            <v>0</v>
          </cell>
          <cell r="U514">
            <v>0</v>
          </cell>
          <cell r="W514">
            <v>1.874136</v>
          </cell>
          <cell r="Y514">
            <v>0</v>
          </cell>
          <cell r="AA514">
            <v>0.11244800000000001</v>
          </cell>
          <cell r="AC514">
            <v>1.35</v>
          </cell>
          <cell r="AE514">
            <v>8.1000000000000003E-2</v>
          </cell>
          <cell r="AG514">
            <v>0</v>
          </cell>
          <cell r="AI514">
            <v>0</v>
          </cell>
          <cell r="AK514">
            <v>0</v>
          </cell>
          <cell r="AM514">
            <v>0</v>
          </cell>
          <cell r="AO514">
            <v>6.8350999999999995E-2</v>
          </cell>
          <cell r="AQ514">
            <v>0</v>
          </cell>
          <cell r="AS514">
            <v>0.182</v>
          </cell>
          <cell r="AU514">
            <v>0</v>
          </cell>
          <cell r="AW514">
            <v>0</v>
          </cell>
          <cell r="AY514">
            <v>0</v>
          </cell>
          <cell r="BA514">
            <v>-0.118825</v>
          </cell>
          <cell r="BC514">
            <v>0</v>
          </cell>
          <cell r="BE514">
            <v>0</v>
          </cell>
          <cell r="BG514">
            <v>0</v>
          </cell>
          <cell r="BI514">
            <v>0</v>
          </cell>
          <cell r="BK514">
            <v>0</v>
          </cell>
          <cell r="BM514">
            <v>0</v>
          </cell>
          <cell r="BO514">
            <v>0</v>
          </cell>
          <cell r="BQ514">
            <v>0</v>
          </cell>
          <cell r="BR514" t="str">
            <v>09</v>
          </cell>
          <cell r="BS514" t="str">
            <v>EUROSTAMP</v>
          </cell>
          <cell r="BT514">
            <v>20060501</v>
          </cell>
          <cell r="BU514">
            <v>20060531</v>
          </cell>
          <cell r="BV514" t="str">
            <v>19932</v>
          </cell>
        </row>
        <row r="515">
          <cell r="A515" t="str">
            <v>00</v>
          </cell>
          <cell r="B515" t="str">
            <v>00</v>
          </cell>
          <cell r="C515" t="str">
            <v>04</v>
          </cell>
          <cell r="D515" t="str">
            <v>CE0087</v>
          </cell>
          <cell r="E515" t="str">
            <v>EUROSTAMP S.A.S.</v>
          </cell>
          <cell r="F515" t="str">
            <v>CE0087A</v>
          </cell>
          <cell r="G515" t="str">
            <v>EUROSTAMP S.A.S.</v>
          </cell>
          <cell r="H515" t="str">
            <v>8200036590M6</v>
          </cell>
          <cell r="I515" t="str">
            <v>RAIDISSEUR SUPPORT FEU AR SX ASS.</v>
          </cell>
          <cell r="J515" t="str">
            <v>NR</v>
          </cell>
          <cell r="K515" t="str">
            <v>E84</v>
          </cell>
          <cell r="L515" t="str">
            <v>RENAULT MAGANE CABRIO</v>
          </cell>
          <cell r="M515" t="str">
            <v>0020-FATTU</v>
          </cell>
          <cell r="N515" t="str">
            <v>MER</v>
          </cell>
          <cell r="O515">
            <v>1.7</v>
          </cell>
          <cell r="P515">
            <v>4200</v>
          </cell>
          <cell r="Q515">
            <v>7140</v>
          </cell>
          <cell r="R515">
            <v>1.7</v>
          </cell>
          <cell r="S515">
            <v>1.7</v>
          </cell>
          <cell r="T515">
            <v>0</v>
          </cell>
          <cell r="U515">
            <v>0</v>
          </cell>
          <cell r="W515">
            <v>0.91792600000000002</v>
          </cell>
          <cell r="Y515">
            <v>0</v>
          </cell>
          <cell r="AA515">
            <v>5.5074999999999999E-2</v>
          </cell>
          <cell r="AC515">
            <v>0.84699999999999998</v>
          </cell>
          <cell r="AE515">
            <v>5.0819999999999997E-2</v>
          </cell>
          <cell r="AG515">
            <v>0</v>
          </cell>
          <cell r="AI515">
            <v>0</v>
          </cell>
          <cell r="AK515">
            <v>0</v>
          </cell>
          <cell r="AM515">
            <v>0</v>
          </cell>
          <cell r="AO515">
            <v>3.7415999999999998E-2</v>
          </cell>
          <cell r="AQ515">
            <v>0</v>
          </cell>
          <cell r="AS515">
            <v>6.2E-2</v>
          </cell>
          <cell r="AU515">
            <v>0</v>
          </cell>
          <cell r="AW515">
            <v>0</v>
          </cell>
          <cell r="AY515">
            <v>0</v>
          </cell>
          <cell r="BA515">
            <v>-0.15925</v>
          </cell>
          <cell r="BC515">
            <v>0</v>
          </cell>
          <cell r="BE515">
            <v>0</v>
          </cell>
          <cell r="BG515">
            <v>0</v>
          </cell>
          <cell r="BI515">
            <v>0</v>
          </cell>
          <cell r="BK515">
            <v>0</v>
          </cell>
          <cell r="BM515">
            <v>0</v>
          </cell>
          <cell r="BO515">
            <v>0</v>
          </cell>
          <cell r="BQ515">
            <v>0</v>
          </cell>
          <cell r="BR515" t="str">
            <v>09</v>
          </cell>
          <cell r="BS515" t="str">
            <v>EUROSTAMP</v>
          </cell>
          <cell r="BT515">
            <v>20060501</v>
          </cell>
          <cell r="BU515">
            <v>20060531</v>
          </cell>
          <cell r="BV515" t="str">
            <v>19932</v>
          </cell>
        </row>
        <row r="516">
          <cell r="A516" t="str">
            <v>00</v>
          </cell>
          <cell r="B516" t="str">
            <v>00</v>
          </cell>
          <cell r="C516" t="str">
            <v>04</v>
          </cell>
          <cell r="D516" t="str">
            <v>CE0087</v>
          </cell>
          <cell r="E516" t="str">
            <v>EUROSTAMP S.A.S.</v>
          </cell>
          <cell r="F516" t="str">
            <v>CE0087A</v>
          </cell>
          <cell r="G516" t="str">
            <v>EUROSTAMP S.A.S.</v>
          </cell>
          <cell r="H516" t="str">
            <v>8200036591M6</v>
          </cell>
          <cell r="I516" t="str">
            <v>RAIDISEUR SUPPORT FEU AR DX ASS.</v>
          </cell>
          <cell r="J516" t="str">
            <v>NR</v>
          </cell>
          <cell r="K516" t="str">
            <v>E84</v>
          </cell>
          <cell r="L516" t="str">
            <v>RENAULT MAGANE CABRIO</v>
          </cell>
          <cell r="M516" t="str">
            <v>0020-FATTU</v>
          </cell>
          <cell r="N516" t="str">
            <v>MER</v>
          </cell>
          <cell r="O516">
            <v>1.7</v>
          </cell>
          <cell r="P516">
            <v>4200</v>
          </cell>
          <cell r="Q516">
            <v>7140</v>
          </cell>
          <cell r="R516">
            <v>1.7</v>
          </cell>
          <cell r="S516">
            <v>1.7</v>
          </cell>
          <cell r="T516">
            <v>0</v>
          </cell>
          <cell r="U516">
            <v>0</v>
          </cell>
          <cell r="W516">
            <v>0.91792600000000002</v>
          </cell>
          <cell r="Y516">
            <v>0</v>
          </cell>
          <cell r="AA516">
            <v>5.5074999999999999E-2</v>
          </cell>
          <cell r="AC516">
            <v>0.84699999999999998</v>
          </cell>
          <cell r="AE516">
            <v>5.0819999999999997E-2</v>
          </cell>
          <cell r="AG516">
            <v>0</v>
          </cell>
          <cell r="AI516">
            <v>0</v>
          </cell>
          <cell r="AK516">
            <v>0</v>
          </cell>
          <cell r="AM516">
            <v>0</v>
          </cell>
          <cell r="AO516">
            <v>3.7415999999999998E-2</v>
          </cell>
          <cell r="AQ516">
            <v>0</v>
          </cell>
          <cell r="AS516">
            <v>6.2E-2</v>
          </cell>
          <cell r="AU516">
            <v>0</v>
          </cell>
          <cell r="AW516">
            <v>0</v>
          </cell>
          <cell r="AY516">
            <v>0</v>
          </cell>
          <cell r="BA516">
            <v>-0.15925</v>
          </cell>
          <cell r="BC516">
            <v>0</v>
          </cell>
          <cell r="BE516">
            <v>0</v>
          </cell>
          <cell r="BG516">
            <v>0</v>
          </cell>
          <cell r="BI516">
            <v>0</v>
          </cell>
          <cell r="BK516">
            <v>0</v>
          </cell>
          <cell r="BM516">
            <v>0</v>
          </cell>
          <cell r="BO516">
            <v>0</v>
          </cell>
          <cell r="BQ516">
            <v>0</v>
          </cell>
          <cell r="BR516" t="str">
            <v>09</v>
          </cell>
          <cell r="BS516" t="str">
            <v>EUROSTAMP</v>
          </cell>
          <cell r="BT516">
            <v>20060501</v>
          </cell>
          <cell r="BU516">
            <v>20060531</v>
          </cell>
          <cell r="BV516" t="str">
            <v>19932</v>
          </cell>
        </row>
        <row r="517">
          <cell r="A517" t="str">
            <v>00</v>
          </cell>
          <cell r="B517" t="str">
            <v>00</v>
          </cell>
          <cell r="C517" t="str">
            <v>04</v>
          </cell>
          <cell r="D517" t="str">
            <v>CE0087</v>
          </cell>
          <cell r="E517" t="str">
            <v>EUROSTAMP S.A.S.</v>
          </cell>
          <cell r="F517" t="str">
            <v>CE0087A</v>
          </cell>
          <cell r="G517" t="str">
            <v>EUROSTAMP S.A.S.</v>
          </cell>
          <cell r="H517" t="str">
            <v>8200036596ASS</v>
          </cell>
          <cell r="I517" t="str">
            <v>RAIDISSEUR CADRE DE VITRE PARTIE AV G EXT. COMPL.</v>
          </cell>
          <cell r="J517" t="str">
            <v>NR</v>
          </cell>
          <cell r="K517" t="str">
            <v>E84</v>
          </cell>
          <cell r="L517" t="str">
            <v>RENAULT MAGANE CABRIO</v>
          </cell>
          <cell r="M517" t="str">
            <v>0020-FATTU</v>
          </cell>
          <cell r="N517" t="str">
            <v>MER</v>
          </cell>
          <cell r="O517">
            <v>4.9850000000000003</v>
          </cell>
          <cell r="P517">
            <v>3510</v>
          </cell>
          <cell r="Q517">
            <v>17497.349999999999</v>
          </cell>
          <cell r="R517">
            <v>4.9850000000000003</v>
          </cell>
          <cell r="S517">
            <v>4.9850000000000003</v>
          </cell>
          <cell r="T517">
            <v>0</v>
          </cell>
          <cell r="U517">
            <v>0</v>
          </cell>
          <cell r="W517">
            <v>2.7416469999999999</v>
          </cell>
          <cell r="Y517">
            <v>5.0985000000000003E-2</v>
          </cell>
          <cell r="AA517">
            <v>0.16755700000000001</v>
          </cell>
          <cell r="AC517">
            <v>0</v>
          </cell>
          <cell r="AE517">
            <v>0</v>
          </cell>
          <cell r="AG517">
            <v>0.87410200000000005</v>
          </cell>
          <cell r="AI517">
            <v>0.459646</v>
          </cell>
          <cell r="AK517">
            <v>3.2398000000000003E-2</v>
          </cell>
          <cell r="AM517">
            <v>9.5778000000000002E-2</v>
          </cell>
          <cell r="AO517">
            <v>8.8442000000000007E-2</v>
          </cell>
          <cell r="AQ517">
            <v>0</v>
          </cell>
          <cell r="AS517">
            <v>0.38900000000000001</v>
          </cell>
          <cell r="AU517">
            <v>0</v>
          </cell>
          <cell r="AW517">
            <v>0</v>
          </cell>
          <cell r="AY517">
            <v>0</v>
          </cell>
          <cell r="BA517">
            <v>-0.38500000000000001</v>
          </cell>
          <cell r="BC517">
            <v>0</v>
          </cell>
          <cell r="BE517">
            <v>0</v>
          </cell>
          <cell r="BG517">
            <v>0</v>
          </cell>
          <cell r="BI517">
            <v>0</v>
          </cell>
          <cell r="BK517">
            <v>0</v>
          </cell>
          <cell r="BM517">
            <v>0</v>
          </cell>
          <cell r="BO517">
            <v>0</v>
          </cell>
          <cell r="BQ517">
            <v>0</v>
          </cell>
          <cell r="BR517" t="str">
            <v>09</v>
          </cell>
          <cell r="BS517" t="str">
            <v>EUROSTAMP</v>
          </cell>
          <cell r="BT517">
            <v>20060501</v>
          </cell>
          <cell r="BU517">
            <v>20060531</v>
          </cell>
          <cell r="BV517" t="str">
            <v>19932</v>
          </cell>
          <cell r="BW517" t="str">
            <v>2910</v>
          </cell>
          <cell r="BX517" t="str">
            <v>Assemblaggio - produz. (dir/indir/impieg)</v>
          </cell>
        </row>
        <row r="518">
          <cell r="A518" t="str">
            <v>00</v>
          </cell>
          <cell r="B518" t="str">
            <v>00</v>
          </cell>
          <cell r="C518" t="str">
            <v>04</v>
          </cell>
          <cell r="D518" t="str">
            <v>CE0087</v>
          </cell>
          <cell r="E518" t="str">
            <v>EUROSTAMP S.A.S.</v>
          </cell>
          <cell r="F518" t="str">
            <v>CE0087A</v>
          </cell>
          <cell r="G518" t="str">
            <v>EUROSTAMP S.A.S.</v>
          </cell>
          <cell r="H518" t="str">
            <v>8200036597ASS</v>
          </cell>
          <cell r="I518" t="str">
            <v>RAIDISSEUR CADRE DE VITRE PARTIE AV D EXT. COMPL.</v>
          </cell>
          <cell r="J518" t="str">
            <v>NR</v>
          </cell>
          <cell r="K518" t="str">
            <v>E84</v>
          </cell>
          <cell r="L518" t="str">
            <v>RENAULT MAGANE CABRIO</v>
          </cell>
          <cell r="M518" t="str">
            <v>0020-FATTU</v>
          </cell>
          <cell r="N518" t="str">
            <v>MER</v>
          </cell>
          <cell r="O518">
            <v>4.9850000000000003</v>
          </cell>
          <cell r="P518">
            <v>4290</v>
          </cell>
          <cell r="Q518">
            <v>21385.65</v>
          </cell>
          <cell r="R518">
            <v>4.9850000000000003</v>
          </cell>
          <cell r="S518">
            <v>4.9850000000000003</v>
          </cell>
          <cell r="T518">
            <v>0</v>
          </cell>
          <cell r="U518">
            <v>0</v>
          </cell>
          <cell r="W518">
            <v>2.7416469999999999</v>
          </cell>
          <cell r="Y518">
            <v>5.0985000000000003E-2</v>
          </cell>
          <cell r="AA518">
            <v>0.16755700000000001</v>
          </cell>
          <cell r="AC518">
            <v>0</v>
          </cell>
          <cell r="AE518">
            <v>0</v>
          </cell>
          <cell r="AG518">
            <v>0.87410200000000005</v>
          </cell>
          <cell r="AI518">
            <v>0.459646</v>
          </cell>
          <cell r="AK518">
            <v>3.2398000000000003E-2</v>
          </cell>
          <cell r="AM518">
            <v>9.5778000000000002E-2</v>
          </cell>
          <cell r="AO518">
            <v>8.8442000000000007E-2</v>
          </cell>
          <cell r="AQ518">
            <v>0</v>
          </cell>
          <cell r="AS518">
            <v>0.38900000000000001</v>
          </cell>
          <cell r="AU518">
            <v>0</v>
          </cell>
          <cell r="AW518">
            <v>0</v>
          </cell>
          <cell r="AY518">
            <v>0</v>
          </cell>
          <cell r="BA518">
            <v>-0.38500000000000001</v>
          </cell>
          <cell r="BC518">
            <v>0</v>
          </cell>
          <cell r="BE518">
            <v>0</v>
          </cell>
          <cell r="BG518">
            <v>0</v>
          </cell>
          <cell r="BI518">
            <v>0</v>
          </cell>
          <cell r="BK518">
            <v>0</v>
          </cell>
          <cell r="BM518">
            <v>0</v>
          </cell>
          <cell r="BO518">
            <v>0</v>
          </cell>
          <cell r="BQ518">
            <v>0</v>
          </cell>
          <cell r="BR518" t="str">
            <v>09</v>
          </cell>
          <cell r="BS518" t="str">
            <v>EUROSTAMP</v>
          </cell>
          <cell r="BT518">
            <v>20060501</v>
          </cell>
          <cell r="BU518">
            <v>20060531</v>
          </cell>
          <cell r="BV518" t="str">
            <v>19932</v>
          </cell>
          <cell r="BW518" t="str">
            <v>2910</v>
          </cell>
          <cell r="BX518" t="str">
            <v>Assemblaggio - produz. (dir/indir/impieg)</v>
          </cell>
        </row>
        <row r="519">
          <cell r="A519" t="str">
            <v>00</v>
          </cell>
          <cell r="B519" t="str">
            <v>00</v>
          </cell>
          <cell r="C519" t="str">
            <v>04</v>
          </cell>
          <cell r="D519" t="str">
            <v>CE0087</v>
          </cell>
          <cell r="E519" t="str">
            <v>EUROSTAMP S.A.S.</v>
          </cell>
          <cell r="F519" t="str">
            <v>CE0087A</v>
          </cell>
          <cell r="G519" t="str">
            <v>EUROSTAMP S.A.S.</v>
          </cell>
          <cell r="H519" t="str">
            <v>8200050124</v>
          </cell>
          <cell r="I519" t="str">
            <v>CLOISON AV SUP. DE COFFRE ARCEAU FIXE</v>
          </cell>
          <cell r="J519" t="str">
            <v>NR</v>
          </cell>
          <cell r="K519" t="str">
            <v>E84</v>
          </cell>
          <cell r="L519" t="str">
            <v>RENAULT MAGANE CABRIO</v>
          </cell>
          <cell r="M519" t="str">
            <v>0020-FATTU</v>
          </cell>
          <cell r="N519" t="str">
            <v>MER</v>
          </cell>
          <cell r="O519">
            <v>4.33</v>
          </cell>
          <cell r="P519">
            <v>3303</v>
          </cell>
          <cell r="Q519">
            <v>14301.99</v>
          </cell>
          <cell r="R519">
            <v>4.33</v>
          </cell>
          <cell r="S519">
            <v>4.33</v>
          </cell>
          <cell r="T519">
            <v>0</v>
          </cell>
          <cell r="U519">
            <v>0</v>
          </cell>
          <cell r="W519">
            <v>2.8057599999999998</v>
          </cell>
          <cell r="Y519">
            <v>0</v>
          </cell>
          <cell r="AA519">
            <v>0.16834499999999999</v>
          </cell>
          <cell r="AC519">
            <v>0</v>
          </cell>
          <cell r="AE519">
            <v>0</v>
          </cell>
          <cell r="AG519">
            <v>0.52678599999999998</v>
          </cell>
          <cell r="AI519">
            <v>0.57016800000000001</v>
          </cell>
          <cell r="AK519">
            <v>7.9187999999999995E-2</v>
          </cell>
          <cell r="AM519">
            <v>0.234125</v>
          </cell>
          <cell r="AO519">
            <v>8.7687000000000001E-2</v>
          </cell>
          <cell r="AQ519">
            <v>0</v>
          </cell>
          <cell r="AS519">
            <v>0.26</v>
          </cell>
          <cell r="AU519">
            <v>0</v>
          </cell>
          <cell r="AW519">
            <v>0</v>
          </cell>
          <cell r="AY519">
            <v>0</v>
          </cell>
          <cell r="BA519">
            <v>-0.32969999999999999</v>
          </cell>
          <cell r="BC519">
            <v>0</v>
          </cell>
          <cell r="BE519">
            <v>0</v>
          </cell>
          <cell r="BG519">
            <v>0</v>
          </cell>
          <cell r="BI519">
            <v>0</v>
          </cell>
          <cell r="BK519">
            <v>0</v>
          </cell>
          <cell r="BM519">
            <v>0</v>
          </cell>
          <cell r="BO519">
            <v>0</v>
          </cell>
          <cell r="BQ519">
            <v>0</v>
          </cell>
          <cell r="BR519" t="str">
            <v>09</v>
          </cell>
          <cell r="BS519" t="str">
            <v>EUROSTAMP</v>
          </cell>
          <cell r="BT519">
            <v>20060501</v>
          </cell>
          <cell r="BU519">
            <v>20060531</v>
          </cell>
          <cell r="BV519" t="str">
            <v>19932</v>
          </cell>
          <cell r="BW519" t="str">
            <v>2810</v>
          </cell>
          <cell r="BX519" t="str">
            <v>Stampaggio - produz. (dir/ind/imp)</v>
          </cell>
        </row>
        <row r="520">
          <cell r="A520" t="str">
            <v>00</v>
          </cell>
          <cell r="B520" t="str">
            <v>00</v>
          </cell>
          <cell r="C520" t="str">
            <v>04</v>
          </cell>
          <cell r="D520" t="str">
            <v>CE0087</v>
          </cell>
          <cell r="E520" t="str">
            <v>EUROSTAMP S.A.S.</v>
          </cell>
          <cell r="F520" t="str">
            <v>CE0087A</v>
          </cell>
          <cell r="G520" t="str">
            <v>EUROSTAMP S.A.S.</v>
          </cell>
          <cell r="H520" t="str">
            <v>8200050125ASS</v>
          </cell>
          <cell r="I520" t="str">
            <v>CLOISON AR SUP. DE COFFRE ARCEAU FIXE COMPL.</v>
          </cell>
          <cell r="J520" t="str">
            <v>NR</v>
          </cell>
          <cell r="K520" t="str">
            <v>E84</v>
          </cell>
          <cell r="L520" t="str">
            <v>RENAULT MAGANE CABRIO</v>
          </cell>
          <cell r="M520" t="str">
            <v>0020-FATTU</v>
          </cell>
          <cell r="N520" t="str">
            <v>MER</v>
          </cell>
          <cell r="O520">
            <v>7.5</v>
          </cell>
          <cell r="P520">
            <v>3445</v>
          </cell>
          <cell r="Q520">
            <v>25837.5</v>
          </cell>
          <cell r="R520">
            <v>7.5</v>
          </cell>
          <cell r="S520">
            <v>7.5</v>
          </cell>
          <cell r="T520">
            <v>0</v>
          </cell>
          <cell r="U520">
            <v>0</v>
          </cell>
          <cell r="W520">
            <v>3.4495499999999999</v>
          </cell>
          <cell r="Y520">
            <v>0.64890000000000003</v>
          </cell>
          <cell r="AA520">
            <v>0.24590699999999999</v>
          </cell>
          <cell r="AC520">
            <v>0</v>
          </cell>
          <cell r="AE520">
            <v>0</v>
          </cell>
          <cell r="AG520">
            <v>1.100093</v>
          </cell>
          <cell r="AI520">
            <v>1.136144</v>
          </cell>
          <cell r="AK520">
            <v>0.105017</v>
          </cell>
          <cell r="AM520">
            <v>0.29997800000000002</v>
          </cell>
          <cell r="AO520">
            <v>0.139711</v>
          </cell>
          <cell r="AQ520">
            <v>0</v>
          </cell>
          <cell r="AS520">
            <v>0.84299999999999997</v>
          </cell>
          <cell r="AU520">
            <v>0</v>
          </cell>
          <cell r="AW520">
            <v>0</v>
          </cell>
          <cell r="AY520">
            <v>0</v>
          </cell>
          <cell r="BA520">
            <v>-0.33372499999999999</v>
          </cell>
          <cell r="BC520">
            <v>0</v>
          </cell>
          <cell r="BE520">
            <v>0</v>
          </cell>
          <cell r="BG520">
            <v>0</v>
          </cell>
          <cell r="BI520">
            <v>0</v>
          </cell>
          <cell r="BK520">
            <v>0</v>
          </cell>
          <cell r="BM520">
            <v>0</v>
          </cell>
          <cell r="BO520">
            <v>0</v>
          </cell>
          <cell r="BQ520">
            <v>0</v>
          </cell>
          <cell r="BR520" t="str">
            <v>09</v>
          </cell>
          <cell r="BS520" t="str">
            <v>EUROSTAMP</v>
          </cell>
          <cell r="BT520">
            <v>20060501</v>
          </cell>
          <cell r="BU520">
            <v>20060531</v>
          </cell>
          <cell r="BV520" t="str">
            <v>19932</v>
          </cell>
          <cell r="BW520" t="str">
            <v>2910</v>
          </cell>
          <cell r="BX520" t="str">
            <v>Assemblaggio - produz. (dir/indir/impieg)</v>
          </cell>
        </row>
        <row r="521">
          <cell r="A521" t="str">
            <v>00</v>
          </cell>
          <cell r="B521" t="str">
            <v>00</v>
          </cell>
          <cell r="C521" t="str">
            <v>04</v>
          </cell>
          <cell r="D521" t="str">
            <v>CE0087</v>
          </cell>
          <cell r="E521" t="str">
            <v>EUROSTAMP S.A.S.</v>
          </cell>
          <cell r="F521" t="str">
            <v>CE0087A</v>
          </cell>
          <cell r="G521" t="str">
            <v>EUROSTAMP S.A.S.</v>
          </cell>
          <cell r="H521" t="str">
            <v>8200060280</v>
          </cell>
          <cell r="I521" t="str">
            <v>PALIER G</v>
          </cell>
          <cell r="J521" t="str">
            <v>NR</v>
          </cell>
          <cell r="K521" t="str">
            <v>X73</v>
          </cell>
          <cell r="L521" t="str">
            <v>VETTURA VEL SATIS</v>
          </cell>
          <cell r="M521" t="str">
            <v>0020-FATTU</v>
          </cell>
          <cell r="N521" t="str">
            <v>MER</v>
          </cell>
          <cell r="O521">
            <v>3</v>
          </cell>
          <cell r="P521">
            <v>524</v>
          </cell>
          <cell r="Q521">
            <v>1572</v>
          </cell>
          <cell r="R521">
            <v>3</v>
          </cell>
          <cell r="S521">
            <v>3</v>
          </cell>
          <cell r="T521">
            <v>0</v>
          </cell>
          <cell r="U521">
            <v>0</v>
          </cell>
          <cell r="W521">
            <v>1.5347519999999999</v>
          </cell>
          <cell r="Y521">
            <v>0</v>
          </cell>
          <cell r="AA521">
            <v>9.2085E-2</v>
          </cell>
          <cell r="AC521">
            <v>1.6</v>
          </cell>
          <cell r="AE521">
            <v>9.6000000000000002E-2</v>
          </cell>
          <cell r="AG521">
            <v>0</v>
          </cell>
          <cell r="AI521">
            <v>0</v>
          </cell>
          <cell r="AK521">
            <v>0</v>
          </cell>
          <cell r="AM521">
            <v>0</v>
          </cell>
          <cell r="AO521">
            <v>6.6456000000000001E-2</v>
          </cell>
          <cell r="AQ521">
            <v>0</v>
          </cell>
          <cell r="AS521">
            <v>0.61799999999999999</v>
          </cell>
          <cell r="AU521">
            <v>0</v>
          </cell>
          <cell r="AW521">
            <v>0</v>
          </cell>
          <cell r="AY521">
            <v>0</v>
          </cell>
          <cell r="BA521">
            <v>-0.20824999999999999</v>
          </cell>
          <cell r="BC521">
            <v>0</v>
          </cell>
          <cell r="BE521">
            <v>0</v>
          </cell>
          <cell r="BG521">
            <v>0</v>
          </cell>
          <cell r="BI521">
            <v>0</v>
          </cell>
          <cell r="BK521">
            <v>0</v>
          </cell>
          <cell r="BM521">
            <v>0</v>
          </cell>
          <cell r="BO521">
            <v>0</v>
          </cell>
          <cell r="BQ521">
            <v>0</v>
          </cell>
          <cell r="BR521" t="str">
            <v>09</v>
          </cell>
          <cell r="BS521" t="str">
            <v>EUROSTAMP</v>
          </cell>
          <cell r="BT521">
            <v>20060501</v>
          </cell>
          <cell r="BU521">
            <v>20060531</v>
          </cell>
          <cell r="BV521" t="str">
            <v>19932</v>
          </cell>
        </row>
        <row r="522">
          <cell r="A522" t="str">
            <v>00</v>
          </cell>
          <cell r="B522" t="str">
            <v>00</v>
          </cell>
          <cell r="C522" t="str">
            <v>04</v>
          </cell>
          <cell r="D522" t="str">
            <v>CE0087</v>
          </cell>
          <cell r="E522" t="str">
            <v>EUROSTAMP S.A.S.</v>
          </cell>
          <cell r="F522" t="str">
            <v>CE0087A</v>
          </cell>
          <cell r="G522" t="str">
            <v>EUROSTAMP S.A.S.</v>
          </cell>
          <cell r="H522" t="str">
            <v>8200060281</v>
          </cell>
          <cell r="I522" t="str">
            <v>PALIER D</v>
          </cell>
          <cell r="J522" t="str">
            <v>NR</v>
          </cell>
          <cell r="K522" t="str">
            <v>X73</v>
          </cell>
          <cell r="L522" t="str">
            <v>VETTURA VEL SATIS</v>
          </cell>
          <cell r="M522" t="str">
            <v>0020-FATTU</v>
          </cell>
          <cell r="N522" t="str">
            <v>MER</v>
          </cell>
          <cell r="O522">
            <v>3</v>
          </cell>
          <cell r="P522">
            <v>524</v>
          </cell>
          <cell r="Q522">
            <v>1572</v>
          </cell>
          <cell r="R522">
            <v>3</v>
          </cell>
          <cell r="S522">
            <v>3</v>
          </cell>
          <cell r="T522">
            <v>0</v>
          </cell>
          <cell r="U522">
            <v>0</v>
          </cell>
          <cell r="W522">
            <v>1.5347519999999999</v>
          </cell>
          <cell r="Y522">
            <v>0</v>
          </cell>
          <cell r="AA522">
            <v>9.2085E-2</v>
          </cell>
          <cell r="AC522">
            <v>1.6</v>
          </cell>
          <cell r="AE522">
            <v>9.6000000000000002E-2</v>
          </cell>
          <cell r="AG522">
            <v>0</v>
          </cell>
          <cell r="AI522">
            <v>0</v>
          </cell>
          <cell r="AK522">
            <v>0</v>
          </cell>
          <cell r="AM522">
            <v>0</v>
          </cell>
          <cell r="AO522">
            <v>6.6456000000000001E-2</v>
          </cell>
          <cell r="AQ522">
            <v>0</v>
          </cell>
          <cell r="AS522">
            <v>0.61799999999999999</v>
          </cell>
          <cell r="AU522">
            <v>0</v>
          </cell>
          <cell r="AW522">
            <v>0</v>
          </cell>
          <cell r="AY522">
            <v>0</v>
          </cell>
          <cell r="BA522">
            <v>-0.20824999999999999</v>
          </cell>
          <cell r="BC522">
            <v>0</v>
          </cell>
          <cell r="BE522">
            <v>0</v>
          </cell>
          <cell r="BG522">
            <v>0</v>
          </cell>
          <cell r="BI522">
            <v>0</v>
          </cell>
          <cell r="BK522">
            <v>0</v>
          </cell>
          <cell r="BM522">
            <v>0</v>
          </cell>
          <cell r="BO522">
            <v>0</v>
          </cell>
          <cell r="BQ522">
            <v>0</v>
          </cell>
          <cell r="BR522" t="str">
            <v>09</v>
          </cell>
          <cell r="BS522" t="str">
            <v>EUROSTAMP</v>
          </cell>
          <cell r="BT522">
            <v>20060501</v>
          </cell>
          <cell r="BU522">
            <v>20060531</v>
          </cell>
          <cell r="BV522" t="str">
            <v>19932</v>
          </cell>
        </row>
        <row r="523">
          <cell r="A523" t="str">
            <v>00</v>
          </cell>
          <cell r="B523" t="str">
            <v>00</v>
          </cell>
          <cell r="C523" t="str">
            <v>04</v>
          </cell>
          <cell r="D523" t="str">
            <v>CE0087</v>
          </cell>
          <cell r="E523" t="str">
            <v>EUROSTAMP S.A.S.</v>
          </cell>
          <cell r="F523" t="str">
            <v>CE0087A</v>
          </cell>
          <cell r="G523" t="str">
            <v>EUROSTAMP S.A.S.</v>
          </cell>
          <cell r="H523" t="str">
            <v>8200086880</v>
          </cell>
          <cell r="I523" t="str">
            <v>RINFORZO INF. PANNELLO LAT. SX SENZA ASOLA CENTR.</v>
          </cell>
          <cell r="J523" t="str">
            <v>NR</v>
          </cell>
          <cell r="K523" t="str">
            <v>X70</v>
          </cell>
          <cell r="L523" t="str">
            <v>RICAMBI RENAULT S2000</v>
          </cell>
          <cell r="M523" t="str">
            <v>0020-FATTU</v>
          </cell>
          <cell r="N523" t="str">
            <v>MER</v>
          </cell>
          <cell r="O523">
            <v>2.0219999999999998</v>
          </cell>
          <cell r="P523">
            <v>1000</v>
          </cell>
          <cell r="Q523">
            <v>2022</v>
          </cell>
          <cell r="R523">
            <v>2.0219999999999998</v>
          </cell>
          <cell r="S523">
            <v>2.0219999999999998</v>
          </cell>
          <cell r="T523">
            <v>0</v>
          </cell>
          <cell r="U523">
            <v>0</v>
          </cell>
          <cell r="W523">
            <v>0.90895700000000001</v>
          </cell>
          <cell r="Y523">
            <v>0</v>
          </cell>
          <cell r="AA523">
            <v>5.4537000000000002E-2</v>
          </cell>
          <cell r="AC523">
            <v>1.2</v>
          </cell>
          <cell r="AE523">
            <v>7.1999999999999995E-2</v>
          </cell>
          <cell r="AG523">
            <v>0</v>
          </cell>
          <cell r="AI523">
            <v>0</v>
          </cell>
          <cell r="AK523">
            <v>0</v>
          </cell>
          <cell r="AM523">
            <v>0</v>
          </cell>
          <cell r="AO523">
            <v>4.4708999999999999E-2</v>
          </cell>
          <cell r="AQ523">
            <v>0</v>
          </cell>
          <cell r="AS523">
            <v>0.28499999999999998</v>
          </cell>
          <cell r="AU523">
            <v>0</v>
          </cell>
          <cell r="AW523">
            <v>0</v>
          </cell>
          <cell r="AY523">
            <v>0</v>
          </cell>
          <cell r="BA523">
            <v>-2.1000000000000001E-2</v>
          </cell>
          <cell r="BC523">
            <v>0</v>
          </cell>
          <cell r="BE523">
            <v>0</v>
          </cell>
          <cell r="BG523">
            <v>0</v>
          </cell>
          <cell r="BI523">
            <v>0</v>
          </cell>
          <cell r="BK523">
            <v>0</v>
          </cell>
          <cell r="BM523">
            <v>0</v>
          </cell>
          <cell r="BO523">
            <v>0</v>
          </cell>
          <cell r="BQ523">
            <v>0</v>
          </cell>
          <cell r="BR523" t="str">
            <v>09</v>
          </cell>
          <cell r="BS523" t="str">
            <v>EUROSTAMP</v>
          </cell>
          <cell r="BT523">
            <v>20060501</v>
          </cell>
          <cell r="BU523">
            <v>20060531</v>
          </cell>
          <cell r="BV523" t="str">
            <v>19932</v>
          </cell>
        </row>
        <row r="524">
          <cell r="A524" t="str">
            <v>00</v>
          </cell>
          <cell r="B524" t="str">
            <v>00</v>
          </cell>
          <cell r="C524" t="str">
            <v>04</v>
          </cell>
          <cell r="D524" t="str">
            <v>CE0087</v>
          </cell>
          <cell r="E524" t="str">
            <v>EUROSTAMP S.A.S.</v>
          </cell>
          <cell r="F524" t="str">
            <v>CE0087A</v>
          </cell>
          <cell r="G524" t="str">
            <v>EUROSTAMP S.A.S.</v>
          </cell>
          <cell r="H524" t="str">
            <v>8200086883</v>
          </cell>
          <cell r="I524" t="str">
            <v>RINFORZO INF. PANNELLO LAT.DX SENZA ASOLA CENTR.</v>
          </cell>
          <cell r="J524" t="str">
            <v>NR</v>
          </cell>
          <cell r="K524" t="str">
            <v>X70</v>
          </cell>
          <cell r="L524" t="str">
            <v>RICAMBI RENAULT S2000</v>
          </cell>
          <cell r="M524" t="str">
            <v>0020-FATTU</v>
          </cell>
          <cell r="N524" t="str">
            <v>MER</v>
          </cell>
          <cell r="O524">
            <v>2.0219999999999998</v>
          </cell>
          <cell r="P524">
            <v>1200</v>
          </cell>
          <cell r="Q524">
            <v>2426.4</v>
          </cell>
          <cell r="R524">
            <v>2.0219999999999998</v>
          </cell>
          <cell r="S524">
            <v>2.0219999999999998</v>
          </cell>
          <cell r="T524">
            <v>0</v>
          </cell>
          <cell r="U524">
            <v>0</v>
          </cell>
          <cell r="W524">
            <v>0.90895700000000001</v>
          </cell>
          <cell r="Y524">
            <v>0</v>
          </cell>
          <cell r="AA524">
            <v>5.4537000000000002E-2</v>
          </cell>
          <cell r="AC524">
            <v>1.2</v>
          </cell>
          <cell r="AE524">
            <v>7.1999999999999995E-2</v>
          </cell>
          <cell r="AG524">
            <v>0</v>
          </cell>
          <cell r="AI524">
            <v>0</v>
          </cell>
          <cell r="AK524">
            <v>0</v>
          </cell>
          <cell r="AM524">
            <v>0</v>
          </cell>
          <cell r="AO524">
            <v>4.4708999999999999E-2</v>
          </cell>
          <cell r="AQ524">
            <v>0</v>
          </cell>
          <cell r="AS524">
            <v>0.28499999999999998</v>
          </cell>
          <cell r="AU524">
            <v>0</v>
          </cell>
          <cell r="AW524">
            <v>0</v>
          </cell>
          <cell r="AY524">
            <v>0</v>
          </cell>
          <cell r="BA524">
            <v>-2.1000000000000001E-2</v>
          </cell>
          <cell r="BC524">
            <v>0</v>
          </cell>
          <cell r="BE524">
            <v>0</v>
          </cell>
          <cell r="BG524">
            <v>0</v>
          </cell>
          <cell r="BI524">
            <v>0</v>
          </cell>
          <cell r="BK524">
            <v>0</v>
          </cell>
          <cell r="BM524">
            <v>0</v>
          </cell>
          <cell r="BO524">
            <v>0</v>
          </cell>
          <cell r="BQ524">
            <v>0</v>
          </cell>
          <cell r="BR524" t="str">
            <v>09</v>
          </cell>
          <cell r="BS524" t="str">
            <v>EUROSTAMP</v>
          </cell>
          <cell r="BT524">
            <v>20060501</v>
          </cell>
          <cell r="BU524">
            <v>20060531</v>
          </cell>
          <cell r="BV524" t="str">
            <v>19932</v>
          </cell>
        </row>
        <row r="525">
          <cell r="A525" t="str">
            <v>00</v>
          </cell>
          <cell r="B525" t="str">
            <v>00</v>
          </cell>
          <cell r="C525" t="str">
            <v>04</v>
          </cell>
          <cell r="D525" t="str">
            <v>CE0087</v>
          </cell>
          <cell r="E525" t="str">
            <v>EUROSTAMP S.A.S.</v>
          </cell>
          <cell r="F525" t="str">
            <v>CE0087A</v>
          </cell>
          <cell r="G525" t="str">
            <v>EUROSTAMP S.A.S.</v>
          </cell>
          <cell r="H525" t="str">
            <v>8200094825</v>
          </cell>
          <cell r="I525" t="str">
            <v>RAIDISSEUR CENTRAL MONTANT DE BAIE SX</v>
          </cell>
          <cell r="J525" t="str">
            <v>NR</v>
          </cell>
          <cell r="K525" t="str">
            <v>E84</v>
          </cell>
          <cell r="L525" t="str">
            <v>RENAULT MAGANE CABRIO</v>
          </cell>
          <cell r="M525" t="str">
            <v>0020-FATTU</v>
          </cell>
          <cell r="N525" t="str">
            <v>MER</v>
          </cell>
          <cell r="O525">
            <v>2.2563</v>
          </cell>
          <cell r="P525">
            <v>4800</v>
          </cell>
          <cell r="Q525">
            <v>10830.25</v>
          </cell>
          <cell r="R525">
            <v>2.2563</v>
          </cell>
          <cell r="S525">
            <v>2.2563</v>
          </cell>
          <cell r="T525">
            <v>0</v>
          </cell>
          <cell r="U525">
            <v>0</v>
          </cell>
          <cell r="W525">
            <v>1.5882270000000001</v>
          </cell>
          <cell r="Y525">
            <v>0</v>
          </cell>
          <cell r="AA525">
            <v>9.5293000000000003E-2</v>
          </cell>
          <cell r="AC525">
            <v>0</v>
          </cell>
          <cell r="AE525">
            <v>0</v>
          </cell>
          <cell r="AG525">
            <v>0.40081800000000001</v>
          </cell>
          <cell r="AI525">
            <v>0.30988599999999999</v>
          </cell>
          <cell r="AK525">
            <v>3.2398000000000003E-2</v>
          </cell>
          <cell r="AM525">
            <v>9.5778000000000002E-2</v>
          </cell>
          <cell r="AO525">
            <v>5.0448E-2</v>
          </cell>
          <cell r="AQ525">
            <v>0</v>
          </cell>
          <cell r="AS525">
            <v>6.0999999999999999E-2</v>
          </cell>
          <cell r="AU525">
            <v>0</v>
          </cell>
          <cell r="AW525">
            <v>0</v>
          </cell>
          <cell r="AY525">
            <v>0</v>
          </cell>
          <cell r="BA525">
            <v>-0.32934999999999998</v>
          </cell>
          <cell r="BC525">
            <v>0</v>
          </cell>
          <cell r="BE525">
            <v>0</v>
          </cell>
          <cell r="BG525">
            <v>0</v>
          </cell>
          <cell r="BI525">
            <v>0</v>
          </cell>
          <cell r="BK525">
            <v>0</v>
          </cell>
          <cell r="BM525">
            <v>0</v>
          </cell>
          <cell r="BO525">
            <v>0</v>
          </cell>
          <cell r="BQ525">
            <v>0</v>
          </cell>
          <cell r="BR525" t="str">
            <v>09</v>
          </cell>
          <cell r="BS525" t="str">
            <v>EUROSTAMP</v>
          </cell>
          <cell r="BT525">
            <v>20060501</v>
          </cell>
          <cell r="BU525">
            <v>20060531</v>
          </cell>
          <cell r="BV525" t="str">
            <v>19932</v>
          </cell>
          <cell r="BW525" t="str">
            <v>2810</v>
          </cell>
          <cell r="BX525" t="str">
            <v>Stampaggio - produz. (dir/ind/imp)</v>
          </cell>
        </row>
        <row r="526">
          <cell r="A526" t="str">
            <v>00</v>
          </cell>
          <cell r="B526" t="str">
            <v>00</v>
          </cell>
          <cell r="C526" t="str">
            <v>04</v>
          </cell>
          <cell r="D526" t="str">
            <v>CE0087</v>
          </cell>
          <cell r="E526" t="str">
            <v>EUROSTAMP S.A.S.</v>
          </cell>
          <cell r="F526" t="str">
            <v>CE0087A</v>
          </cell>
          <cell r="G526" t="str">
            <v>EUROSTAMP S.A.S.</v>
          </cell>
          <cell r="H526" t="str">
            <v>8200094826</v>
          </cell>
          <cell r="I526" t="str">
            <v>RAIDISSEUR CENTRAL MONTANT DE BAIE DX</v>
          </cell>
          <cell r="J526" t="str">
            <v>NR</v>
          </cell>
          <cell r="K526" t="str">
            <v>E84</v>
          </cell>
          <cell r="L526" t="str">
            <v>RENAULT MAGANE CABRIO</v>
          </cell>
          <cell r="M526" t="str">
            <v>0020-FATTU</v>
          </cell>
          <cell r="N526" t="str">
            <v>MER</v>
          </cell>
          <cell r="O526">
            <v>2.2563</v>
          </cell>
          <cell r="P526">
            <v>4800</v>
          </cell>
          <cell r="Q526">
            <v>10830.25</v>
          </cell>
          <cell r="R526">
            <v>2.2563</v>
          </cell>
          <cell r="S526">
            <v>2.2563</v>
          </cell>
          <cell r="T526">
            <v>0</v>
          </cell>
          <cell r="U526">
            <v>0</v>
          </cell>
          <cell r="W526">
            <v>1.5882270000000001</v>
          </cell>
          <cell r="Y526">
            <v>0</v>
          </cell>
          <cell r="AA526">
            <v>9.5293000000000003E-2</v>
          </cell>
          <cell r="AC526">
            <v>0</v>
          </cell>
          <cell r="AE526">
            <v>0</v>
          </cell>
          <cell r="AG526">
            <v>0.40081800000000001</v>
          </cell>
          <cell r="AI526">
            <v>0.30988599999999999</v>
          </cell>
          <cell r="AK526">
            <v>3.2398000000000003E-2</v>
          </cell>
          <cell r="AM526">
            <v>9.5778000000000002E-2</v>
          </cell>
          <cell r="AO526">
            <v>5.0448E-2</v>
          </cell>
          <cell r="AQ526">
            <v>0</v>
          </cell>
          <cell r="AS526">
            <v>6.0999999999999999E-2</v>
          </cell>
          <cell r="AU526">
            <v>0</v>
          </cell>
          <cell r="AW526">
            <v>0</v>
          </cell>
          <cell r="AY526">
            <v>0</v>
          </cell>
          <cell r="BA526">
            <v>-0.32934999999999998</v>
          </cell>
          <cell r="BC526">
            <v>0</v>
          </cell>
          <cell r="BE526">
            <v>0</v>
          </cell>
          <cell r="BG526">
            <v>0</v>
          </cell>
          <cell r="BI526">
            <v>0</v>
          </cell>
          <cell r="BK526">
            <v>0</v>
          </cell>
          <cell r="BM526">
            <v>0</v>
          </cell>
          <cell r="BO526">
            <v>0</v>
          </cell>
          <cell r="BQ526">
            <v>0</v>
          </cell>
          <cell r="BR526" t="str">
            <v>09</v>
          </cell>
          <cell r="BS526" t="str">
            <v>EUROSTAMP</v>
          </cell>
          <cell r="BT526">
            <v>20060501</v>
          </cell>
          <cell r="BU526">
            <v>20060531</v>
          </cell>
          <cell r="BV526" t="str">
            <v>19932</v>
          </cell>
          <cell r="BW526" t="str">
            <v>2810</v>
          </cell>
          <cell r="BX526" t="str">
            <v>Stampaggio - produz. (dir/ind/imp)</v>
          </cell>
        </row>
        <row r="527">
          <cell r="A527" t="str">
            <v>00</v>
          </cell>
          <cell r="B527" t="str">
            <v>00</v>
          </cell>
          <cell r="C527" t="str">
            <v>04</v>
          </cell>
          <cell r="D527" t="str">
            <v>CE0087</v>
          </cell>
          <cell r="E527" t="str">
            <v>EUROSTAMP S.A.S.</v>
          </cell>
          <cell r="F527" t="str">
            <v>CE0087A</v>
          </cell>
          <cell r="G527" t="str">
            <v>EUROSTAMP S.A.S.</v>
          </cell>
          <cell r="H527" t="str">
            <v>8200156337</v>
          </cell>
          <cell r="I527" t="str">
            <v>RENFORT GACHE PORTE LAT.G</v>
          </cell>
          <cell r="J527" t="str">
            <v>NR</v>
          </cell>
          <cell r="K527" t="str">
            <v>E84</v>
          </cell>
          <cell r="L527" t="str">
            <v>RENAULT MAGANE CABRIO</v>
          </cell>
          <cell r="M527" t="str">
            <v>0020-FATTU</v>
          </cell>
          <cell r="N527" t="str">
            <v>MER</v>
          </cell>
          <cell r="O527">
            <v>1.55</v>
          </cell>
          <cell r="P527">
            <v>5500</v>
          </cell>
          <cell r="Q527">
            <v>8525</v>
          </cell>
          <cell r="R527">
            <v>1.55</v>
          </cell>
          <cell r="S527">
            <v>1.55</v>
          </cell>
          <cell r="T527">
            <v>0</v>
          </cell>
          <cell r="U527">
            <v>0</v>
          </cell>
          <cell r="W527">
            <v>0.72467999999999999</v>
          </cell>
          <cell r="Y527">
            <v>0</v>
          </cell>
          <cell r="AA527">
            <v>4.3479999999999998E-2</v>
          </cell>
          <cell r="AC527">
            <v>0</v>
          </cell>
          <cell r="AE527">
            <v>0</v>
          </cell>
          <cell r="AG527">
            <v>8.7797E-2</v>
          </cell>
          <cell r="AI527">
            <v>0.32278499999999999</v>
          </cell>
          <cell r="AK527">
            <v>7.0430999999999994E-2</v>
          </cell>
          <cell r="AM527">
            <v>9.5778000000000002E-2</v>
          </cell>
          <cell r="AO527">
            <v>2.6898999999999999E-2</v>
          </cell>
          <cell r="AQ527">
            <v>0</v>
          </cell>
          <cell r="AS527">
            <v>3.5999999999999997E-2</v>
          </cell>
          <cell r="AU527">
            <v>0</v>
          </cell>
          <cell r="AW527">
            <v>0</v>
          </cell>
          <cell r="AY527">
            <v>0</v>
          </cell>
          <cell r="BA527">
            <v>-0.11963</v>
          </cell>
          <cell r="BC527">
            <v>0</v>
          </cell>
          <cell r="BE527">
            <v>0</v>
          </cell>
          <cell r="BG527">
            <v>0</v>
          </cell>
          <cell r="BI527">
            <v>0</v>
          </cell>
          <cell r="BK527">
            <v>0</v>
          </cell>
          <cell r="BM527">
            <v>0</v>
          </cell>
          <cell r="BO527">
            <v>0</v>
          </cell>
          <cell r="BQ527">
            <v>0</v>
          </cell>
          <cell r="BR527" t="str">
            <v>09</v>
          </cell>
          <cell r="BS527" t="str">
            <v>EUROSTAMP</v>
          </cell>
          <cell r="BT527">
            <v>20060501</v>
          </cell>
          <cell r="BU527">
            <v>20060531</v>
          </cell>
          <cell r="BV527" t="str">
            <v>19932</v>
          </cell>
          <cell r="BW527" t="str">
            <v>2810</v>
          </cell>
          <cell r="BX527" t="str">
            <v>Stampaggio - produz. (dir/ind/imp)</v>
          </cell>
        </row>
        <row r="528">
          <cell r="A528" t="str">
            <v>00</v>
          </cell>
          <cell r="B528" t="str">
            <v>00</v>
          </cell>
          <cell r="C528" t="str">
            <v>04</v>
          </cell>
          <cell r="D528" t="str">
            <v>CE0087</v>
          </cell>
          <cell r="E528" t="str">
            <v>EUROSTAMP S.A.S.</v>
          </cell>
          <cell r="F528" t="str">
            <v>CE0087A</v>
          </cell>
          <cell r="G528" t="str">
            <v>EUROSTAMP S.A.S.</v>
          </cell>
          <cell r="H528" t="str">
            <v>8200156338</v>
          </cell>
          <cell r="I528" t="str">
            <v>RENFORT GACHE PORTE LAT.D</v>
          </cell>
          <cell r="J528" t="str">
            <v>NR</v>
          </cell>
          <cell r="K528" t="str">
            <v>E84</v>
          </cell>
          <cell r="L528" t="str">
            <v>RENAULT MAGANE CABRIO</v>
          </cell>
          <cell r="M528" t="str">
            <v>0020-FATTU</v>
          </cell>
          <cell r="N528" t="str">
            <v>MER</v>
          </cell>
          <cell r="O528">
            <v>1.55</v>
          </cell>
          <cell r="P528">
            <v>5500</v>
          </cell>
          <cell r="Q528">
            <v>8525</v>
          </cell>
          <cell r="R528">
            <v>1.55</v>
          </cell>
          <cell r="S528">
            <v>1.55</v>
          </cell>
          <cell r="T528">
            <v>0</v>
          </cell>
          <cell r="U528">
            <v>0</v>
          </cell>
          <cell r="W528">
            <v>0.72467999999999999</v>
          </cell>
          <cell r="Y528">
            <v>0</v>
          </cell>
          <cell r="AA528">
            <v>4.3479999999999998E-2</v>
          </cell>
          <cell r="AC528">
            <v>0</v>
          </cell>
          <cell r="AE528">
            <v>0</v>
          </cell>
          <cell r="AG528">
            <v>8.7797E-2</v>
          </cell>
          <cell r="AI528">
            <v>0.32278499999999999</v>
          </cell>
          <cell r="AK528">
            <v>7.0430999999999994E-2</v>
          </cell>
          <cell r="AM528">
            <v>9.5778000000000002E-2</v>
          </cell>
          <cell r="AO528">
            <v>2.6898999999999999E-2</v>
          </cell>
          <cell r="AQ528">
            <v>0</v>
          </cell>
          <cell r="AS528">
            <v>3.5999999999999997E-2</v>
          </cell>
          <cell r="AU528">
            <v>0</v>
          </cell>
          <cell r="AW528">
            <v>0</v>
          </cell>
          <cell r="AY528">
            <v>0</v>
          </cell>
          <cell r="BA528">
            <v>-0.11963</v>
          </cell>
          <cell r="BC528">
            <v>0</v>
          </cell>
          <cell r="BE528">
            <v>0</v>
          </cell>
          <cell r="BG528">
            <v>0</v>
          </cell>
          <cell r="BI528">
            <v>0</v>
          </cell>
          <cell r="BK528">
            <v>0</v>
          </cell>
          <cell r="BM528">
            <v>0</v>
          </cell>
          <cell r="BO528">
            <v>0</v>
          </cell>
          <cell r="BQ528">
            <v>0</v>
          </cell>
          <cell r="BR528" t="str">
            <v>09</v>
          </cell>
          <cell r="BS528" t="str">
            <v>EUROSTAMP</v>
          </cell>
          <cell r="BT528">
            <v>20060501</v>
          </cell>
          <cell r="BU528">
            <v>20060531</v>
          </cell>
          <cell r="BV528" t="str">
            <v>19932</v>
          </cell>
          <cell r="BW528" t="str">
            <v>2810</v>
          </cell>
          <cell r="BX528" t="str">
            <v>Stampaggio - produz. (dir/ind/imp)</v>
          </cell>
        </row>
        <row r="529">
          <cell r="A529" t="str">
            <v>00</v>
          </cell>
          <cell r="B529" t="str">
            <v>00</v>
          </cell>
          <cell r="C529" t="str">
            <v>04</v>
          </cell>
          <cell r="D529" t="str">
            <v>CE0087</v>
          </cell>
          <cell r="E529" t="str">
            <v>EUROSTAMP S.A.S.</v>
          </cell>
          <cell r="F529" t="str">
            <v>CE0087A</v>
          </cell>
          <cell r="G529" t="str">
            <v>EUROSTAMP S.A.S.</v>
          </cell>
          <cell r="H529" t="str">
            <v>8200204408</v>
          </cell>
          <cell r="I529" t="str">
            <v>RENFORT PIED AV G PARTIE SUP.</v>
          </cell>
          <cell r="J529" t="str">
            <v>NR</v>
          </cell>
          <cell r="K529" t="str">
            <v>E84</v>
          </cell>
          <cell r="L529" t="str">
            <v>RENAULT MAGANE CABRIO</v>
          </cell>
          <cell r="M529" t="str">
            <v>0020-FATTU</v>
          </cell>
          <cell r="N529" t="str">
            <v>MER</v>
          </cell>
          <cell r="O529">
            <v>2.4218999999999999</v>
          </cell>
          <cell r="P529">
            <v>3727</v>
          </cell>
          <cell r="Q529">
            <v>9026.42</v>
          </cell>
          <cell r="R529">
            <v>2.4218999999999999</v>
          </cell>
          <cell r="S529">
            <v>2.4218999999999999</v>
          </cell>
          <cell r="T529">
            <v>0</v>
          </cell>
          <cell r="U529">
            <v>0</v>
          </cell>
          <cell r="W529">
            <v>1.2957609999999999</v>
          </cell>
          <cell r="Y529">
            <v>0</v>
          </cell>
          <cell r="AA529">
            <v>7.7744999999999995E-2</v>
          </cell>
          <cell r="AC529">
            <v>0</v>
          </cell>
          <cell r="AE529">
            <v>0</v>
          </cell>
          <cell r="AG529">
            <v>0.33698899999999998</v>
          </cell>
          <cell r="AI529">
            <v>0.39080100000000001</v>
          </cell>
          <cell r="AK529">
            <v>5.5638E-2</v>
          </cell>
          <cell r="AM529">
            <v>0.13170000000000001</v>
          </cell>
          <cell r="AO529">
            <v>4.5772E-2</v>
          </cell>
          <cell r="AQ529">
            <v>0</v>
          </cell>
          <cell r="AS529">
            <v>8.8999999999999996E-2</v>
          </cell>
          <cell r="AU529">
            <v>0</v>
          </cell>
          <cell r="AW529">
            <v>0</v>
          </cell>
          <cell r="AY529">
            <v>0</v>
          </cell>
          <cell r="BA529">
            <v>-0.26634999999999998</v>
          </cell>
          <cell r="BC529">
            <v>0</v>
          </cell>
          <cell r="BE529">
            <v>0</v>
          </cell>
          <cell r="BG529">
            <v>0</v>
          </cell>
          <cell r="BI529">
            <v>0</v>
          </cell>
          <cell r="BK529">
            <v>0</v>
          </cell>
          <cell r="BM529">
            <v>0</v>
          </cell>
          <cell r="BO529">
            <v>0</v>
          </cell>
          <cell r="BQ529">
            <v>0</v>
          </cell>
          <cell r="BR529" t="str">
            <v>09</v>
          </cell>
          <cell r="BS529" t="str">
            <v>EUROSTAMP</v>
          </cell>
          <cell r="BT529">
            <v>20060501</v>
          </cell>
          <cell r="BU529">
            <v>20060531</v>
          </cell>
          <cell r="BV529" t="str">
            <v>19932</v>
          </cell>
          <cell r="BW529" t="str">
            <v>2810</v>
          </cell>
          <cell r="BX529" t="str">
            <v>Stampaggio - produz. (dir/ind/imp)</v>
          </cell>
        </row>
        <row r="530">
          <cell r="A530" t="str">
            <v>00</v>
          </cell>
          <cell r="B530" t="str">
            <v>00</v>
          </cell>
          <cell r="C530" t="str">
            <v>04</v>
          </cell>
          <cell r="D530" t="str">
            <v>CE0087</v>
          </cell>
          <cell r="E530" t="str">
            <v>EUROSTAMP S.A.S.</v>
          </cell>
          <cell r="F530" t="str">
            <v>CE0087A</v>
          </cell>
          <cell r="G530" t="str">
            <v>EUROSTAMP S.A.S.</v>
          </cell>
          <cell r="H530" t="str">
            <v>8200204409</v>
          </cell>
          <cell r="I530" t="str">
            <v>RENFORT PIED AV D PARTIE SUP.</v>
          </cell>
          <cell r="J530" t="str">
            <v>NR</v>
          </cell>
          <cell r="K530" t="str">
            <v>E84</v>
          </cell>
          <cell r="L530" t="str">
            <v>RENAULT MAGANE CABRIO</v>
          </cell>
          <cell r="M530" t="str">
            <v>0020-FATTU</v>
          </cell>
          <cell r="N530" t="str">
            <v>MER</v>
          </cell>
          <cell r="O530">
            <v>2.4218999999999999</v>
          </cell>
          <cell r="P530">
            <v>3727</v>
          </cell>
          <cell r="Q530">
            <v>9026.42</v>
          </cell>
          <cell r="R530">
            <v>2.4218999999999999</v>
          </cell>
          <cell r="S530">
            <v>2.4218999999999999</v>
          </cell>
          <cell r="T530">
            <v>0</v>
          </cell>
          <cell r="U530">
            <v>0</v>
          </cell>
          <cell r="W530">
            <v>1.2957609999999999</v>
          </cell>
          <cell r="Y530">
            <v>0</v>
          </cell>
          <cell r="AA530">
            <v>7.7744999999999995E-2</v>
          </cell>
          <cell r="AC530">
            <v>0</v>
          </cell>
          <cell r="AE530">
            <v>0</v>
          </cell>
          <cell r="AG530">
            <v>0.33698899999999998</v>
          </cell>
          <cell r="AI530">
            <v>0.39080100000000001</v>
          </cell>
          <cell r="AK530">
            <v>5.5638E-2</v>
          </cell>
          <cell r="AM530">
            <v>0.13170000000000001</v>
          </cell>
          <cell r="AO530">
            <v>4.5772E-2</v>
          </cell>
          <cell r="AQ530">
            <v>0</v>
          </cell>
          <cell r="AS530">
            <v>8.8999999999999996E-2</v>
          </cell>
          <cell r="AU530">
            <v>0</v>
          </cell>
          <cell r="AW530">
            <v>0</v>
          </cell>
          <cell r="AY530">
            <v>0</v>
          </cell>
          <cell r="BA530">
            <v>-0.26634999999999998</v>
          </cell>
          <cell r="BC530">
            <v>0</v>
          </cell>
          <cell r="BE530">
            <v>0</v>
          </cell>
          <cell r="BG530">
            <v>0</v>
          </cell>
          <cell r="BI530">
            <v>0</v>
          </cell>
          <cell r="BK530">
            <v>0</v>
          </cell>
          <cell r="BM530">
            <v>0</v>
          </cell>
          <cell r="BO530">
            <v>0</v>
          </cell>
          <cell r="BQ530">
            <v>0</v>
          </cell>
          <cell r="BR530" t="str">
            <v>09</v>
          </cell>
          <cell r="BS530" t="str">
            <v>EUROSTAMP</v>
          </cell>
          <cell r="BT530">
            <v>20060501</v>
          </cell>
          <cell r="BU530">
            <v>20060531</v>
          </cell>
          <cell r="BV530" t="str">
            <v>19932</v>
          </cell>
          <cell r="BW530" t="str">
            <v>2810</v>
          </cell>
          <cell r="BX530" t="str">
            <v>Stampaggio - produz. (dir/ind/imp)</v>
          </cell>
        </row>
        <row r="531">
          <cell r="A531" t="str">
            <v>00</v>
          </cell>
          <cell r="B531" t="str">
            <v>00</v>
          </cell>
          <cell r="C531" t="str">
            <v>04</v>
          </cell>
          <cell r="D531" t="str">
            <v>CE0087</v>
          </cell>
          <cell r="E531" t="str">
            <v>EUROSTAMP S.A.S.</v>
          </cell>
          <cell r="F531" t="str">
            <v>CE0087A</v>
          </cell>
          <cell r="G531" t="str">
            <v>EUROSTAMP S.A.S.</v>
          </cell>
          <cell r="H531" t="str">
            <v>8200223067</v>
          </cell>
          <cell r="I531" t="str">
            <v>CLOISON AV SUP. DE COFFRE ARCEAU MOBILE</v>
          </cell>
          <cell r="J531" t="str">
            <v>NR</v>
          </cell>
          <cell r="K531" t="str">
            <v>E84</v>
          </cell>
          <cell r="L531" t="str">
            <v>RENAULT MAGANE CABRIO</v>
          </cell>
          <cell r="M531" t="str">
            <v>0020-FATTU</v>
          </cell>
          <cell r="N531" t="str">
            <v>MER</v>
          </cell>
          <cell r="O531">
            <v>4.3398000000000003</v>
          </cell>
          <cell r="P531">
            <v>1000</v>
          </cell>
          <cell r="Q531">
            <v>4339.8</v>
          </cell>
          <cell r="R531">
            <v>4.3398000000000003</v>
          </cell>
          <cell r="S531">
            <v>4.3398000000000003</v>
          </cell>
          <cell r="T531">
            <v>0</v>
          </cell>
          <cell r="U531">
            <v>0</v>
          </cell>
          <cell r="W531">
            <v>2.8057599999999998</v>
          </cell>
          <cell r="Y531">
            <v>0</v>
          </cell>
          <cell r="AA531">
            <v>0.16834499999999999</v>
          </cell>
          <cell r="AC531">
            <v>0</v>
          </cell>
          <cell r="AE531">
            <v>0</v>
          </cell>
          <cell r="AG531">
            <v>0.52678599999999998</v>
          </cell>
          <cell r="AI531">
            <v>0.57016800000000001</v>
          </cell>
          <cell r="AK531">
            <v>0.158382</v>
          </cell>
          <cell r="AM531">
            <v>0.46825499999999998</v>
          </cell>
          <cell r="AO531">
            <v>9.3952999999999995E-2</v>
          </cell>
          <cell r="AQ531">
            <v>0</v>
          </cell>
          <cell r="AS531">
            <v>0.26</v>
          </cell>
          <cell r="AU531">
            <v>0</v>
          </cell>
          <cell r="AW531">
            <v>0</v>
          </cell>
          <cell r="AY531">
            <v>0</v>
          </cell>
          <cell r="BA531">
            <v>-0.37345</v>
          </cell>
          <cell r="BC531">
            <v>0</v>
          </cell>
          <cell r="BE531">
            <v>0</v>
          </cell>
          <cell r="BG531">
            <v>0</v>
          </cell>
          <cell r="BI531">
            <v>0</v>
          </cell>
          <cell r="BK531">
            <v>0</v>
          </cell>
          <cell r="BM531">
            <v>0</v>
          </cell>
          <cell r="BO531">
            <v>0</v>
          </cell>
          <cell r="BQ531">
            <v>0</v>
          </cell>
          <cell r="BR531" t="str">
            <v>09</v>
          </cell>
          <cell r="BS531" t="str">
            <v>EUROSTAMP</v>
          </cell>
          <cell r="BT531">
            <v>20060501</v>
          </cell>
          <cell r="BU531">
            <v>20060531</v>
          </cell>
          <cell r="BV531" t="str">
            <v>19932</v>
          </cell>
          <cell r="BW531" t="str">
            <v>2810</v>
          </cell>
          <cell r="BX531" t="str">
            <v>Stampaggio - produz. (dir/ind/imp)</v>
          </cell>
        </row>
        <row r="532">
          <cell r="A532" t="str">
            <v>00</v>
          </cell>
          <cell r="B532" t="str">
            <v>00</v>
          </cell>
          <cell r="C532" t="str">
            <v>04</v>
          </cell>
          <cell r="D532" t="str">
            <v>CE0087</v>
          </cell>
          <cell r="E532" t="str">
            <v>EUROSTAMP S.A.S.</v>
          </cell>
          <cell r="F532" t="str">
            <v>CE0087A</v>
          </cell>
          <cell r="G532" t="str">
            <v>EUROSTAMP S.A.S.</v>
          </cell>
          <cell r="H532" t="str">
            <v>8200278122-010</v>
          </cell>
          <cell r="I532" t="str">
            <v>EQUERRE SUP.DE CLOISON X70 GREZZO</v>
          </cell>
          <cell r="J532" t="str">
            <v>NR</v>
          </cell>
          <cell r="K532" t="str">
            <v>X70</v>
          </cell>
          <cell r="L532" t="str">
            <v>RICAMBI RENAULT S2000</v>
          </cell>
          <cell r="M532" t="str">
            <v>0020-FATTU</v>
          </cell>
          <cell r="N532" t="str">
            <v>MER</v>
          </cell>
          <cell r="O532">
            <v>3</v>
          </cell>
          <cell r="P532">
            <v>4750</v>
          </cell>
          <cell r="Q532">
            <v>14250</v>
          </cell>
          <cell r="R532">
            <v>3</v>
          </cell>
          <cell r="S532">
            <v>3</v>
          </cell>
          <cell r="T532">
            <v>0</v>
          </cell>
          <cell r="U532">
            <v>0</v>
          </cell>
          <cell r="W532">
            <v>0</v>
          </cell>
          <cell r="Y532">
            <v>0.08</v>
          </cell>
          <cell r="AA532">
            <v>4.7999999999999996E-3</v>
          </cell>
          <cell r="AC532">
            <v>1.284</v>
          </cell>
          <cell r="AE532">
            <v>7.7039999999999997E-2</v>
          </cell>
          <cell r="AG532">
            <v>0</v>
          </cell>
          <cell r="AI532">
            <v>0</v>
          </cell>
          <cell r="AK532">
            <v>0</v>
          </cell>
          <cell r="AM532">
            <v>0</v>
          </cell>
          <cell r="AO532">
            <v>2.8916000000000001E-2</v>
          </cell>
          <cell r="AQ532">
            <v>0</v>
          </cell>
          <cell r="AS532">
            <v>0.16900000000000001</v>
          </cell>
          <cell r="AU532">
            <v>0</v>
          </cell>
          <cell r="AW532">
            <v>0</v>
          </cell>
          <cell r="AY532">
            <v>0</v>
          </cell>
          <cell r="BA532">
            <v>0</v>
          </cell>
          <cell r="BC532">
            <v>0</v>
          </cell>
          <cell r="BE532">
            <v>0</v>
          </cell>
          <cell r="BG532">
            <v>0</v>
          </cell>
          <cell r="BI532">
            <v>0</v>
          </cell>
          <cell r="BK532">
            <v>0</v>
          </cell>
          <cell r="BM532">
            <v>0</v>
          </cell>
          <cell r="BO532">
            <v>0</v>
          </cell>
          <cell r="BQ532">
            <v>0</v>
          </cell>
          <cell r="BR532" t="str">
            <v>09</v>
          </cell>
          <cell r="BS532" t="str">
            <v>EUROSTAMP</v>
          </cell>
          <cell r="BT532">
            <v>20060501</v>
          </cell>
          <cell r="BU532">
            <v>20060531</v>
          </cell>
          <cell r="BV532" t="str">
            <v>19932</v>
          </cell>
        </row>
        <row r="533">
          <cell r="A533" t="str">
            <v>00</v>
          </cell>
          <cell r="B533" t="str">
            <v>00</v>
          </cell>
          <cell r="C533" t="str">
            <v>04</v>
          </cell>
          <cell r="D533" t="str">
            <v>CE0087</v>
          </cell>
          <cell r="E533" t="str">
            <v>EUROSTAMP S.A.S.</v>
          </cell>
          <cell r="F533" t="str">
            <v>CE0087A</v>
          </cell>
          <cell r="G533" t="str">
            <v>EUROSTAMP S.A.S.</v>
          </cell>
          <cell r="H533" t="str">
            <v>8201223068</v>
          </cell>
          <cell r="I533" t="str">
            <v>CLOISON AR RENFORCÉE SUP. DE COFFRE ARCEAU MOBILE</v>
          </cell>
          <cell r="J533" t="str">
            <v>NR</v>
          </cell>
          <cell r="K533" t="str">
            <v>E84</v>
          </cell>
          <cell r="L533" t="str">
            <v>RENAULT MAGANE CABRIO</v>
          </cell>
          <cell r="M533" t="str">
            <v>0020-FATTU</v>
          </cell>
          <cell r="N533" t="str">
            <v>MER</v>
          </cell>
          <cell r="O533">
            <v>11.5</v>
          </cell>
          <cell r="P533">
            <v>728</v>
          </cell>
          <cell r="Q533">
            <v>8372</v>
          </cell>
          <cell r="R533">
            <v>11.5</v>
          </cell>
          <cell r="S533">
            <v>11.5</v>
          </cell>
          <cell r="T533">
            <v>0</v>
          </cell>
          <cell r="U533">
            <v>0</v>
          </cell>
          <cell r="W533">
            <v>3.4495499999999999</v>
          </cell>
          <cell r="Y533">
            <v>2.6558999999999999</v>
          </cell>
          <cell r="AA533">
            <v>0.36632700000000001</v>
          </cell>
          <cell r="AC533">
            <v>0</v>
          </cell>
          <cell r="AE533">
            <v>0</v>
          </cell>
          <cell r="AG533">
            <v>0.68692799999999998</v>
          </cell>
          <cell r="AI533">
            <v>0.774478</v>
          </cell>
          <cell r="AK533">
            <v>8.0987000000000003E-2</v>
          </cell>
          <cell r="AM533">
            <v>0.23944599999999999</v>
          </cell>
          <cell r="AO533">
            <v>0.165072</v>
          </cell>
          <cell r="AQ533">
            <v>0</v>
          </cell>
          <cell r="AS533">
            <v>0</v>
          </cell>
          <cell r="AU533">
            <v>0</v>
          </cell>
          <cell r="AW533">
            <v>0</v>
          </cell>
          <cell r="AY533">
            <v>0</v>
          </cell>
          <cell r="BA533">
            <v>-0.38622499999999998</v>
          </cell>
          <cell r="BC533">
            <v>0</v>
          </cell>
          <cell r="BE533">
            <v>0</v>
          </cell>
          <cell r="BG533">
            <v>0</v>
          </cell>
          <cell r="BI533">
            <v>0</v>
          </cell>
          <cell r="BK533">
            <v>0</v>
          </cell>
          <cell r="BM533">
            <v>0</v>
          </cell>
          <cell r="BO533">
            <v>0</v>
          </cell>
          <cell r="BQ533">
            <v>0</v>
          </cell>
          <cell r="BR533" t="str">
            <v>09</v>
          </cell>
          <cell r="BS533" t="str">
            <v>EUROSTAMP</v>
          </cell>
          <cell r="BT533">
            <v>20060501</v>
          </cell>
          <cell r="BU533">
            <v>20060531</v>
          </cell>
          <cell r="BV533" t="str">
            <v>19932</v>
          </cell>
        </row>
        <row r="534">
          <cell r="A534" t="str">
            <v>00</v>
          </cell>
          <cell r="B534" t="str">
            <v>00</v>
          </cell>
          <cell r="C534" t="str">
            <v>04</v>
          </cell>
          <cell r="D534" t="str">
            <v>CE0087</v>
          </cell>
          <cell r="E534" t="str">
            <v>EUROSTAMP S.A.S.</v>
          </cell>
          <cell r="F534" t="str">
            <v>CE0087A</v>
          </cell>
          <cell r="G534" t="str">
            <v>EUROSTAMP S.A.S.</v>
          </cell>
          <cell r="H534" t="str">
            <v>9633161580</v>
          </cell>
          <cell r="I534" t="str">
            <v>JAMBE DE FORCE</v>
          </cell>
          <cell r="J534" t="str">
            <v>NR</v>
          </cell>
          <cell r="K534" t="str">
            <v>T5</v>
          </cell>
          <cell r="L534" t="str">
            <v>PEGEOUT 307 SW</v>
          </cell>
          <cell r="M534" t="str">
            <v>0020-FATTU</v>
          </cell>
          <cell r="N534" t="str">
            <v>MER</v>
          </cell>
          <cell r="O534">
            <v>0.53690000000000004</v>
          </cell>
          <cell r="P534">
            <v>35160</v>
          </cell>
          <cell r="Q534">
            <v>18877.41</v>
          </cell>
          <cell r="R534">
            <v>0.53690000000000004</v>
          </cell>
          <cell r="S534">
            <v>0.53690000000000004</v>
          </cell>
          <cell r="T534">
            <v>0</v>
          </cell>
          <cell r="U534">
            <v>0</v>
          </cell>
          <cell r="W534">
            <v>0.43306800000000001</v>
          </cell>
          <cell r="Y534">
            <v>0</v>
          </cell>
          <cell r="AA534">
            <v>2.5984E-2</v>
          </cell>
          <cell r="AC534">
            <v>0.123</v>
          </cell>
          <cell r="AE534">
            <v>7.3800000000000003E-3</v>
          </cell>
          <cell r="AG534">
            <v>0</v>
          </cell>
          <cell r="AI534">
            <v>0</v>
          </cell>
          <cell r="AK534">
            <v>0</v>
          </cell>
          <cell r="AM534">
            <v>0</v>
          </cell>
          <cell r="AO534">
            <v>1.1788E-2</v>
          </cell>
          <cell r="AQ534">
            <v>0</v>
          </cell>
          <cell r="AS534">
            <v>3.5999999999999997E-2</v>
          </cell>
          <cell r="AU534">
            <v>0</v>
          </cell>
          <cell r="AW534">
            <v>0</v>
          </cell>
          <cell r="AY534">
            <v>0</v>
          </cell>
          <cell r="BA534">
            <v>-5.5649999999999998E-2</v>
          </cell>
          <cell r="BC534">
            <v>0</v>
          </cell>
          <cell r="BE534">
            <v>0</v>
          </cell>
          <cell r="BG534">
            <v>0</v>
          </cell>
          <cell r="BI534">
            <v>0</v>
          </cell>
          <cell r="BK534">
            <v>0</v>
          </cell>
          <cell r="BM534">
            <v>0</v>
          </cell>
          <cell r="BO534">
            <v>0</v>
          </cell>
          <cell r="BQ534">
            <v>0</v>
          </cell>
          <cell r="BR534" t="str">
            <v>09</v>
          </cell>
          <cell r="BS534" t="str">
            <v>EUROSTAMP</v>
          </cell>
          <cell r="BT534">
            <v>20060501</v>
          </cell>
          <cell r="BU534">
            <v>20060531</v>
          </cell>
          <cell r="BV534" t="str">
            <v>19932</v>
          </cell>
        </row>
        <row r="535">
          <cell r="A535" t="str">
            <v>00</v>
          </cell>
          <cell r="B535" t="str">
            <v>00</v>
          </cell>
          <cell r="C535" t="str">
            <v>04</v>
          </cell>
          <cell r="D535" t="str">
            <v>CE0087</v>
          </cell>
          <cell r="E535" t="str">
            <v>EUROSTAMP S.A.S.</v>
          </cell>
          <cell r="F535" t="str">
            <v>CE0087A</v>
          </cell>
          <cell r="G535" t="str">
            <v>EUROSTAMP S.A.S.</v>
          </cell>
          <cell r="H535" t="str">
            <v>9636958180</v>
          </cell>
          <cell r="I535" t="str">
            <v>SUPPORT RECEPTEUR RADIO</v>
          </cell>
          <cell r="J535" t="str">
            <v>NR</v>
          </cell>
          <cell r="K535" t="str">
            <v>T5</v>
          </cell>
          <cell r="L535" t="str">
            <v>PEGEOUT 307 SW</v>
          </cell>
          <cell r="M535" t="str">
            <v>0020-FATTU</v>
          </cell>
          <cell r="N535" t="str">
            <v>MER</v>
          </cell>
          <cell r="O535">
            <v>0.11210000000000001</v>
          </cell>
          <cell r="P535">
            <v>40360</v>
          </cell>
          <cell r="Q535">
            <v>4524.3599999999997</v>
          </cell>
          <cell r="R535">
            <v>0.11210000000000001</v>
          </cell>
          <cell r="S535">
            <v>0.11210000000000001</v>
          </cell>
          <cell r="T535">
            <v>0</v>
          </cell>
          <cell r="U535">
            <v>0</v>
          </cell>
          <cell r="W535">
            <v>6.1509000000000001E-2</v>
          </cell>
          <cell r="Y535">
            <v>0</v>
          </cell>
          <cell r="AA535">
            <v>3.6900000000000001E-3</v>
          </cell>
          <cell r="AC535">
            <v>0</v>
          </cell>
          <cell r="AE535">
            <v>0</v>
          </cell>
          <cell r="AG535">
            <v>1.4798E-2</v>
          </cell>
          <cell r="AI535">
            <v>2.0021000000000001E-2</v>
          </cell>
          <cell r="AK535">
            <v>2.3749999999999999E-3</v>
          </cell>
          <cell r="AM535">
            <v>3.5109999999999998E-3</v>
          </cell>
          <cell r="AO535">
            <v>2.1180000000000001E-3</v>
          </cell>
          <cell r="AQ535">
            <v>0</v>
          </cell>
          <cell r="AS535">
            <v>8.0000000000000002E-3</v>
          </cell>
          <cell r="AU535">
            <v>0</v>
          </cell>
          <cell r="AW535">
            <v>0</v>
          </cell>
          <cell r="AY535">
            <v>0</v>
          </cell>
          <cell r="BA535">
            <v>-6.3E-3</v>
          </cell>
          <cell r="BC535">
            <v>0</v>
          </cell>
          <cell r="BE535">
            <v>0</v>
          </cell>
          <cell r="BG535">
            <v>0</v>
          </cell>
          <cell r="BI535">
            <v>0</v>
          </cell>
          <cell r="BK535">
            <v>0</v>
          </cell>
          <cell r="BM535">
            <v>0</v>
          </cell>
          <cell r="BO535">
            <v>0</v>
          </cell>
          <cell r="BQ535">
            <v>0</v>
          </cell>
          <cell r="BR535" t="str">
            <v>09</v>
          </cell>
          <cell r="BS535" t="str">
            <v>EUROSTAMP</v>
          </cell>
          <cell r="BT535">
            <v>20060501</v>
          </cell>
          <cell r="BU535">
            <v>20060531</v>
          </cell>
          <cell r="BV535" t="str">
            <v>19932</v>
          </cell>
          <cell r="BW535" t="str">
            <v>2810</v>
          </cell>
          <cell r="BX535" t="str">
            <v>Stampaggio - produz. (dir/ind/imp)</v>
          </cell>
        </row>
        <row r="536">
          <cell r="A536" t="str">
            <v>00</v>
          </cell>
          <cell r="B536" t="str">
            <v>00</v>
          </cell>
          <cell r="C536" t="str">
            <v>04</v>
          </cell>
          <cell r="D536" t="str">
            <v>CE0087</v>
          </cell>
          <cell r="E536" t="str">
            <v>EUROSTAMP S.A.S.</v>
          </cell>
          <cell r="F536" t="str">
            <v>CE0087A</v>
          </cell>
          <cell r="G536" t="str">
            <v>EUROSTAMP S.A.S.</v>
          </cell>
          <cell r="H536" t="str">
            <v>9636958280</v>
          </cell>
          <cell r="I536" t="str">
            <v>SUPPORT JAMBE DE FORCE</v>
          </cell>
          <cell r="J536" t="str">
            <v>NR</v>
          </cell>
          <cell r="K536" t="str">
            <v>T5</v>
          </cell>
          <cell r="L536" t="str">
            <v>PEGEOUT 307 SW</v>
          </cell>
          <cell r="M536" t="str">
            <v>0020-FATTU</v>
          </cell>
          <cell r="N536" t="str">
            <v>MER</v>
          </cell>
          <cell r="O536">
            <v>0.30349999999999999</v>
          </cell>
          <cell r="P536">
            <v>49000</v>
          </cell>
          <cell r="Q536">
            <v>14871.5</v>
          </cell>
          <cell r="R536">
            <v>0.30349999999999999</v>
          </cell>
          <cell r="S536">
            <v>0.30349999999999999</v>
          </cell>
          <cell r="T536">
            <v>0</v>
          </cell>
          <cell r="U536">
            <v>0</v>
          </cell>
          <cell r="W536">
            <v>0.24039199999999999</v>
          </cell>
          <cell r="Y536">
            <v>0</v>
          </cell>
          <cell r="AA536">
            <v>1.4423E-2</v>
          </cell>
          <cell r="AC536">
            <v>0.05</v>
          </cell>
          <cell r="AE536">
            <v>3.0000000000000001E-3</v>
          </cell>
          <cell r="AG536">
            <v>0</v>
          </cell>
          <cell r="AI536">
            <v>0</v>
          </cell>
          <cell r="AK536">
            <v>0</v>
          </cell>
          <cell r="AM536">
            <v>0</v>
          </cell>
          <cell r="AO536">
            <v>6.156E-3</v>
          </cell>
          <cell r="AQ536">
            <v>0</v>
          </cell>
          <cell r="AS536">
            <v>2.1999999999999999E-2</v>
          </cell>
          <cell r="AU536">
            <v>0</v>
          </cell>
          <cell r="AW536">
            <v>0</v>
          </cell>
          <cell r="AY536">
            <v>0</v>
          </cell>
          <cell r="BA536">
            <v>-3.5700000000000003E-2</v>
          </cell>
          <cell r="BC536">
            <v>0</v>
          </cell>
          <cell r="BE536">
            <v>0</v>
          </cell>
          <cell r="BG536">
            <v>0</v>
          </cell>
          <cell r="BI536">
            <v>0</v>
          </cell>
          <cell r="BK536">
            <v>0</v>
          </cell>
          <cell r="BM536">
            <v>0</v>
          </cell>
          <cell r="BO536">
            <v>0</v>
          </cell>
          <cell r="BQ536">
            <v>0</v>
          </cell>
          <cell r="BR536" t="str">
            <v>09</v>
          </cell>
          <cell r="BS536" t="str">
            <v>EUROSTAMP</v>
          </cell>
          <cell r="BT536">
            <v>20060501</v>
          </cell>
          <cell r="BU536">
            <v>20060531</v>
          </cell>
          <cell r="BV536" t="str">
            <v>19932</v>
          </cell>
        </row>
        <row r="537">
          <cell r="A537" t="str">
            <v>00</v>
          </cell>
          <cell r="B537" t="str">
            <v>00</v>
          </cell>
          <cell r="C537" t="str">
            <v>04</v>
          </cell>
          <cell r="D537" t="str">
            <v>CE0087</v>
          </cell>
          <cell r="E537" t="str">
            <v>EUROSTAMP S.A.S.</v>
          </cell>
          <cell r="F537" t="str">
            <v>CE0087A</v>
          </cell>
          <cell r="G537" t="str">
            <v>EUROSTAMP S.A.S.</v>
          </cell>
          <cell r="H537" t="str">
            <v>9640648780</v>
          </cell>
          <cell r="I537" t="str">
            <v>DOUBLURE PIED CENTRAL D</v>
          </cell>
          <cell r="J537" t="str">
            <v>NR</v>
          </cell>
          <cell r="K537" t="str">
            <v>X63PSA</v>
          </cell>
          <cell r="L537" t="str">
            <v>PSA X63 NUOVA XM</v>
          </cell>
          <cell r="M537" t="str">
            <v>0020-FATTU</v>
          </cell>
          <cell r="N537" t="str">
            <v>MER</v>
          </cell>
          <cell r="O537">
            <v>6</v>
          </cell>
          <cell r="P537">
            <v>400</v>
          </cell>
          <cell r="Q537">
            <v>2400</v>
          </cell>
          <cell r="R537">
            <v>6</v>
          </cell>
          <cell r="S537">
            <v>6</v>
          </cell>
          <cell r="T537">
            <v>0</v>
          </cell>
          <cell r="U537">
            <v>0</v>
          </cell>
          <cell r="W537">
            <v>4.963158</v>
          </cell>
          <cell r="Y537">
            <v>0</v>
          </cell>
          <cell r="AA537">
            <v>0.29778900000000003</v>
          </cell>
          <cell r="AC537">
            <v>0</v>
          </cell>
          <cell r="AE537">
            <v>0</v>
          </cell>
          <cell r="AG537">
            <v>0.91611500000000001</v>
          </cell>
          <cell r="AI537">
            <v>0.61972499999999997</v>
          </cell>
          <cell r="AK537">
            <v>8.9088000000000001E-2</v>
          </cell>
          <cell r="AM537">
            <v>0.26339299999999999</v>
          </cell>
          <cell r="AO537">
            <v>0.142985</v>
          </cell>
          <cell r="AQ537">
            <v>0</v>
          </cell>
          <cell r="AS537">
            <v>0</v>
          </cell>
          <cell r="AU537">
            <v>0</v>
          </cell>
          <cell r="AW537">
            <v>0</v>
          </cell>
          <cell r="AY537">
            <v>0</v>
          </cell>
          <cell r="BA537">
            <v>0</v>
          </cell>
          <cell r="BC537">
            <v>0</v>
          </cell>
          <cell r="BE537">
            <v>0</v>
          </cell>
          <cell r="BG537">
            <v>0</v>
          </cell>
          <cell r="BI537">
            <v>0</v>
          </cell>
          <cell r="BK537">
            <v>0</v>
          </cell>
          <cell r="BM537">
            <v>0</v>
          </cell>
          <cell r="BO537">
            <v>0</v>
          </cell>
          <cell r="BQ537">
            <v>0</v>
          </cell>
          <cell r="BR537" t="str">
            <v>09</v>
          </cell>
          <cell r="BS537" t="str">
            <v>EUROSTAMP</v>
          </cell>
          <cell r="BT537">
            <v>20060501</v>
          </cell>
          <cell r="BU537">
            <v>20060531</v>
          </cell>
          <cell r="BV537" t="str">
            <v>19932</v>
          </cell>
          <cell r="BW537" t="str">
            <v>2810</v>
          </cell>
          <cell r="BX537" t="str">
            <v>Stampaggio - produz. (dir/ind/imp)</v>
          </cell>
        </row>
        <row r="538">
          <cell r="A538" t="str">
            <v>00</v>
          </cell>
          <cell r="B538" t="str">
            <v>00</v>
          </cell>
          <cell r="C538" t="str">
            <v>04</v>
          </cell>
          <cell r="D538" t="str">
            <v>CE0087</v>
          </cell>
          <cell r="E538" t="str">
            <v>EUROSTAMP S.A.S.</v>
          </cell>
          <cell r="F538" t="str">
            <v>CE0087A</v>
          </cell>
          <cell r="G538" t="str">
            <v>EUROSTAMP S.A.S.</v>
          </cell>
          <cell r="H538" t="str">
            <v>9640648980</v>
          </cell>
          <cell r="I538" t="str">
            <v>DOUBLURE PIED CENTRAL G</v>
          </cell>
          <cell r="J538" t="str">
            <v>NR</v>
          </cell>
          <cell r="K538" t="str">
            <v>X63PSA</v>
          </cell>
          <cell r="L538" t="str">
            <v>PSA X63 NUOVA XM</v>
          </cell>
          <cell r="M538" t="str">
            <v>0020-FATTU</v>
          </cell>
          <cell r="N538" t="str">
            <v>MER</v>
          </cell>
          <cell r="O538">
            <v>6</v>
          </cell>
          <cell r="P538">
            <v>1400</v>
          </cell>
          <cell r="Q538">
            <v>8400</v>
          </cell>
          <cell r="R538">
            <v>6</v>
          </cell>
          <cell r="S538">
            <v>6</v>
          </cell>
          <cell r="T538">
            <v>0</v>
          </cell>
          <cell r="U538">
            <v>0</v>
          </cell>
          <cell r="W538">
            <v>4.963158</v>
          </cell>
          <cell r="Y538">
            <v>0</v>
          </cell>
          <cell r="AA538">
            <v>0.29778900000000003</v>
          </cell>
          <cell r="AC538">
            <v>0</v>
          </cell>
          <cell r="AE538">
            <v>0</v>
          </cell>
          <cell r="AG538">
            <v>0.91611500000000001</v>
          </cell>
          <cell r="AI538">
            <v>0.61972499999999997</v>
          </cell>
          <cell r="AK538">
            <v>8.9088000000000001E-2</v>
          </cell>
          <cell r="AM538">
            <v>0.26339299999999999</v>
          </cell>
          <cell r="AO538">
            <v>0.142985</v>
          </cell>
          <cell r="AQ538">
            <v>0</v>
          </cell>
          <cell r="AS538">
            <v>0</v>
          </cell>
          <cell r="AU538">
            <v>0</v>
          </cell>
          <cell r="AW538">
            <v>0</v>
          </cell>
          <cell r="AY538">
            <v>0</v>
          </cell>
          <cell r="BA538">
            <v>0</v>
          </cell>
          <cell r="BC538">
            <v>0</v>
          </cell>
          <cell r="BE538">
            <v>0</v>
          </cell>
          <cell r="BG538">
            <v>0</v>
          </cell>
          <cell r="BI538">
            <v>0</v>
          </cell>
          <cell r="BK538">
            <v>0</v>
          </cell>
          <cell r="BM538">
            <v>0</v>
          </cell>
          <cell r="BO538">
            <v>0</v>
          </cell>
          <cell r="BQ538">
            <v>0</v>
          </cell>
          <cell r="BR538" t="str">
            <v>09</v>
          </cell>
          <cell r="BS538" t="str">
            <v>EUROSTAMP</v>
          </cell>
          <cell r="BT538">
            <v>20060501</v>
          </cell>
          <cell r="BU538">
            <v>20060531</v>
          </cell>
          <cell r="BV538" t="str">
            <v>19932</v>
          </cell>
          <cell r="BW538" t="str">
            <v>2810</v>
          </cell>
          <cell r="BX538" t="str">
            <v>Stampaggio - produz. (dir/ind/imp)</v>
          </cell>
        </row>
        <row r="539">
          <cell r="A539" t="str">
            <v>00</v>
          </cell>
          <cell r="B539" t="str">
            <v>00</v>
          </cell>
          <cell r="C539" t="str">
            <v>04</v>
          </cell>
          <cell r="D539" t="str">
            <v>CE0087</v>
          </cell>
          <cell r="E539" t="str">
            <v>EUROSTAMP S.A.S.</v>
          </cell>
          <cell r="F539" t="str">
            <v>CE0087A</v>
          </cell>
          <cell r="G539" t="str">
            <v>EUROSTAMP S.A.S.</v>
          </cell>
          <cell r="H539" t="str">
            <v>9640653180</v>
          </cell>
          <cell r="I539" t="str">
            <v>RENFORT ARC DE PAVILLON D</v>
          </cell>
          <cell r="J539" t="str">
            <v>NR</v>
          </cell>
          <cell r="K539" t="str">
            <v>X63PSA</v>
          </cell>
          <cell r="L539" t="str">
            <v>PSA X63 NUOVA XM</v>
          </cell>
          <cell r="M539" t="str">
            <v>0020-FATTU</v>
          </cell>
          <cell r="N539" t="str">
            <v>MER</v>
          </cell>
          <cell r="O539">
            <v>6.4749999999999996</v>
          </cell>
          <cell r="P539">
            <v>1600</v>
          </cell>
          <cell r="Q539">
            <v>10360</v>
          </cell>
          <cell r="R539">
            <v>6.4749999999999996</v>
          </cell>
          <cell r="S539">
            <v>6.4749999999999996</v>
          </cell>
          <cell r="T539">
            <v>0</v>
          </cell>
          <cell r="U539">
            <v>0</v>
          </cell>
          <cell r="W539">
            <v>3.0100199999999999</v>
          </cell>
          <cell r="Y539">
            <v>0.09</v>
          </cell>
          <cell r="AA539">
            <v>0.186001</v>
          </cell>
          <cell r="AC539">
            <v>0</v>
          </cell>
          <cell r="AE539">
            <v>0</v>
          </cell>
          <cell r="AG539">
            <v>0.69179299999999999</v>
          </cell>
          <cell r="AI539">
            <v>0.51129199999999997</v>
          </cell>
          <cell r="AK539">
            <v>0.102258</v>
          </cell>
          <cell r="AM539">
            <v>0.21071400000000001</v>
          </cell>
          <cell r="AO539">
            <v>9.6041000000000001E-2</v>
          </cell>
          <cell r="AQ539">
            <v>0</v>
          </cell>
          <cell r="AS539">
            <v>0</v>
          </cell>
          <cell r="AU539">
            <v>0</v>
          </cell>
          <cell r="AW539">
            <v>0</v>
          </cell>
          <cell r="AY539">
            <v>0</v>
          </cell>
          <cell r="BA539">
            <v>0</v>
          </cell>
          <cell r="BC539">
            <v>0</v>
          </cell>
          <cell r="BE539">
            <v>0</v>
          </cell>
          <cell r="BG539">
            <v>0</v>
          </cell>
          <cell r="BI539">
            <v>0</v>
          </cell>
          <cell r="BK539">
            <v>0</v>
          </cell>
          <cell r="BM539">
            <v>0</v>
          </cell>
          <cell r="BO539">
            <v>0</v>
          </cell>
          <cell r="BQ539">
            <v>0</v>
          </cell>
          <cell r="BR539" t="str">
            <v>09</v>
          </cell>
          <cell r="BS539" t="str">
            <v>EUROSTAMP</v>
          </cell>
          <cell r="BT539">
            <v>20060501</v>
          </cell>
          <cell r="BU539">
            <v>20060531</v>
          </cell>
          <cell r="BV539" t="str">
            <v>19932</v>
          </cell>
          <cell r="BW539" t="str">
            <v>2910</v>
          </cell>
          <cell r="BX539" t="str">
            <v>Assemblaggio - produz. (dir/indir/impieg)</v>
          </cell>
        </row>
        <row r="540">
          <cell r="A540" t="str">
            <v>00</v>
          </cell>
          <cell r="B540" t="str">
            <v>00</v>
          </cell>
          <cell r="C540" t="str">
            <v>04</v>
          </cell>
          <cell r="D540" t="str">
            <v>CE0087</v>
          </cell>
          <cell r="E540" t="str">
            <v>EUROSTAMP S.A.S.</v>
          </cell>
          <cell r="F540" t="str">
            <v>CE0087A</v>
          </cell>
          <cell r="G540" t="str">
            <v>EUROSTAMP S.A.S.</v>
          </cell>
          <cell r="H540" t="str">
            <v>9640653280</v>
          </cell>
          <cell r="I540" t="str">
            <v>RENFORT ARC DE PAVILLON G</v>
          </cell>
          <cell r="J540" t="str">
            <v>NR</v>
          </cell>
          <cell r="K540" t="str">
            <v>X63PSA</v>
          </cell>
          <cell r="L540" t="str">
            <v>PSA X63 NUOVA XM</v>
          </cell>
          <cell r="M540" t="str">
            <v>0020-FATTU</v>
          </cell>
          <cell r="N540" t="str">
            <v>MER</v>
          </cell>
          <cell r="O540">
            <v>6.4749999999999996</v>
          </cell>
          <cell r="P540">
            <v>1600</v>
          </cell>
          <cell r="Q540">
            <v>10360</v>
          </cell>
          <cell r="R540">
            <v>6.4749999999999996</v>
          </cell>
          <cell r="S540">
            <v>6.4749999999999996</v>
          </cell>
          <cell r="T540">
            <v>0</v>
          </cell>
          <cell r="U540">
            <v>0</v>
          </cell>
          <cell r="W540">
            <v>3.0100199999999999</v>
          </cell>
          <cell r="Y540">
            <v>0.09</v>
          </cell>
          <cell r="AA540">
            <v>0.186001</v>
          </cell>
          <cell r="AC540">
            <v>0</v>
          </cell>
          <cell r="AE540">
            <v>0</v>
          </cell>
          <cell r="AG540">
            <v>0.69179299999999999</v>
          </cell>
          <cell r="AI540">
            <v>0.51129199999999997</v>
          </cell>
          <cell r="AK540">
            <v>0.102258</v>
          </cell>
          <cell r="AM540">
            <v>0.21071400000000001</v>
          </cell>
          <cell r="AO540">
            <v>9.6041000000000001E-2</v>
          </cell>
          <cell r="AQ540">
            <v>0</v>
          </cell>
          <cell r="AS540">
            <v>0</v>
          </cell>
          <cell r="AU540">
            <v>0</v>
          </cell>
          <cell r="AW540">
            <v>0</v>
          </cell>
          <cell r="AY540">
            <v>0</v>
          </cell>
          <cell r="BA540">
            <v>0</v>
          </cell>
          <cell r="BC540">
            <v>0</v>
          </cell>
          <cell r="BE540">
            <v>0</v>
          </cell>
          <cell r="BG540">
            <v>0</v>
          </cell>
          <cell r="BI540">
            <v>0</v>
          </cell>
          <cell r="BK540">
            <v>0</v>
          </cell>
          <cell r="BM540">
            <v>0</v>
          </cell>
          <cell r="BO540">
            <v>0</v>
          </cell>
          <cell r="BQ540">
            <v>0</v>
          </cell>
          <cell r="BR540" t="str">
            <v>09</v>
          </cell>
          <cell r="BS540" t="str">
            <v>EUROSTAMP</v>
          </cell>
          <cell r="BT540">
            <v>20060501</v>
          </cell>
          <cell r="BU540">
            <v>20060531</v>
          </cell>
          <cell r="BV540" t="str">
            <v>19932</v>
          </cell>
          <cell r="BW540" t="str">
            <v>2910</v>
          </cell>
          <cell r="BX540" t="str">
            <v>Assemblaggio - produz. (dir/indir/impieg)</v>
          </cell>
        </row>
        <row r="541">
          <cell r="A541" t="str">
            <v>00</v>
          </cell>
          <cell r="B541" t="str">
            <v>00</v>
          </cell>
          <cell r="C541" t="str">
            <v>04</v>
          </cell>
          <cell r="D541" t="str">
            <v>CE0087</v>
          </cell>
          <cell r="E541" t="str">
            <v>EUROSTAMP S.A.S.</v>
          </cell>
          <cell r="F541" t="str">
            <v>CE0087A</v>
          </cell>
          <cell r="G541" t="str">
            <v>EUROSTAMP S.A.S.</v>
          </cell>
          <cell r="H541" t="str">
            <v>9641059480</v>
          </cell>
          <cell r="I541" t="str">
            <v>GOUSSET EXT PAVILLON D</v>
          </cell>
          <cell r="J541" t="str">
            <v>NR</v>
          </cell>
          <cell r="K541" t="str">
            <v>X63PSA</v>
          </cell>
          <cell r="L541" t="str">
            <v>PSA X63 NUOVA XM</v>
          </cell>
          <cell r="M541" t="str">
            <v>0020-FATTU</v>
          </cell>
          <cell r="N541" t="str">
            <v>MER</v>
          </cell>
          <cell r="O541">
            <v>3</v>
          </cell>
          <cell r="P541">
            <v>2000</v>
          </cell>
          <cell r="Q541">
            <v>6000</v>
          </cell>
          <cell r="R541">
            <v>3</v>
          </cell>
          <cell r="S541">
            <v>3</v>
          </cell>
          <cell r="T541">
            <v>0</v>
          </cell>
          <cell r="U541">
            <v>0</v>
          </cell>
          <cell r="W541">
            <v>0.93267100000000003</v>
          </cell>
          <cell r="Y541">
            <v>0</v>
          </cell>
          <cell r="AA541">
            <v>5.5960000000000003E-2</v>
          </cell>
          <cell r="AC541">
            <v>0</v>
          </cell>
          <cell r="AE541">
            <v>0</v>
          </cell>
          <cell r="AG541">
            <v>0.38311299999999998</v>
          </cell>
          <cell r="AI541">
            <v>0.25916499999999998</v>
          </cell>
          <cell r="AK541">
            <v>4.4544E-2</v>
          </cell>
          <cell r="AM541">
            <v>0.13169600000000001</v>
          </cell>
          <cell r="AO541">
            <v>3.6142000000000001E-2</v>
          </cell>
          <cell r="AQ541">
            <v>0</v>
          </cell>
          <cell r="AS541">
            <v>0</v>
          </cell>
          <cell r="AU541">
            <v>0</v>
          </cell>
          <cell r="AW541">
            <v>0</v>
          </cell>
          <cell r="AY541">
            <v>0</v>
          </cell>
          <cell r="BA541">
            <v>0</v>
          </cell>
          <cell r="BC541">
            <v>0</v>
          </cell>
          <cell r="BE541">
            <v>0</v>
          </cell>
          <cell r="BG541">
            <v>0</v>
          </cell>
          <cell r="BI541">
            <v>0</v>
          </cell>
          <cell r="BK541">
            <v>0</v>
          </cell>
          <cell r="BM541">
            <v>0</v>
          </cell>
          <cell r="BO541">
            <v>0</v>
          </cell>
          <cell r="BQ541">
            <v>0</v>
          </cell>
          <cell r="BR541" t="str">
            <v>09</v>
          </cell>
          <cell r="BS541" t="str">
            <v>EUROSTAMP</v>
          </cell>
          <cell r="BT541">
            <v>20060501</v>
          </cell>
          <cell r="BU541">
            <v>20060531</v>
          </cell>
          <cell r="BV541" t="str">
            <v>19932</v>
          </cell>
          <cell r="BW541" t="str">
            <v>2810</v>
          </cell>
          <cell r="BX541" t="str">
            <v>Stampaggio - produz. (dir/ind/imp)</v>
          </cell>
        </row>
        <row r="542">
          <cell r="A542" t="str">
            <v>00</v>
          </cell>
          <cell r="B542" t="str">
            <v>00</v>
          </cell>
          <cell r="C542" t="str">
            <v>04</v>
          </cell>
          <cell r="D542" t="str">
            <v>CE0087</v>
          </cell>
          <cell r="E542" t="str">
            <v>EUROSTAMP S.A.S.</v>
          </cell>
          <cell r="F542" t="str">
            <v>CE0087A</v>
          </cell>
          <cell r="G542" t="str">
            <v>EUROSTAMP S.A.S.</v>
          </cell>
          <cell r="H542" t="str">
            <v>9641059580</v>
          </cell>
          <cell r="I542" t="str">
            <v>GOUSSET EXT PAVILLON G</v>
          </cell>
          <cell r="J542" t="str">
            <v>NR</v>
          </cell>
          <cell r="K542" t="str">
            <v>X63PSA</v>
          </cell>
          <cell r="L542" t="str">
            <v>PSA X63 NUOVA XM</v>
          </cell>
          <cell r="M542" t="str">
            <v>0020-FATTU</v>
          </cell>
          <cell r="N542" t="str">
            <v>MER</v>
          </cell>
          <cell r="O542">
            <v>3</v>
          </cell>
          <cell r="P542">
            <v>2000</v>
          </cell>
          <cell r="Q542">
            <v>6000</v>
          </cell>
          <cell r="R542">
            <v>3</v>
          </cell>
          <cell r="S542">
            <v>3</v>
          </cell>
          <cell r="T542">
            <v>0</v>
          </cell>
          <cell r="U542">
            <v>0</v>
          </cell>
          <cell r="W542">
            <v>0.93267100000000003</v>
          </cell>
          <cell r="Y542">
            <v>0</v>
          </cell>
          <cell r="AA542">
            <v>5.5960000000000003E-2</v>
          </cell>
          <cell r="AC542">
            <v>0</v>
          </cell>
          <cell r="AE542">
            <v>0</v>
          </cell>
          <cell r="AG542">
            <v>0.38311299999999998</v>
          </cell>
          <cell r="AI542">
            <v>0.25916499999999998</v>
          </cell>
          <cell r="AK542">
            <v>4.4544E-2</v>
          </cell>
          <cell r="AM542">
            <v>0.13169600000000001</v>
          </cell>
          <cell r="AO542">
            <v>3.6142000000000001E-2</v>
          </cell>
          <cell r="AQ542">
            <v>0</v>
          </cell>
          <cell r="AS542">
            <v>0</v>
          </cell>
          <cell r="AU542">
            <v>0</v>
          </cell>
          <cell r="AW542">
            <v>0</v>
          </cell>
          <cell r="AY542">
            <v>0</v>
          </cell>
          <cell r="BA542">
            <v>0</v>
          </cell>
          <cell r="BC542">
            <v>0</v>
          </cell>
          <cell r="BE542">
            <v>0</v>
          </cell>
          <cell r="BG542">
            <v>0</v>
          </cell>
          <cell r="BI542">
            <v>0</v>
          </cell>
          <cell r="BK542">
            <v>0</v>
          </cell>
          <cell r="BM542">
            <v>0</v>
          </cell>
          <cell r="BO542">
            <v>0</v>
          </cell>
          <cell r="BQ542">
            <v>0</v>
          </cell>
          <cell r="BR542" t="str">
            <v>09</v>
          </cell>
          <cell r="BS542" t="str">
            <v>EUROSTAMP</v>
          </cell>
          <cell r="BT542">
            <v>20060501</v>
          </cell>
          <cell r="BU542">
            <v>20060531</v>
          </cell>
          <cell r="BV542" t="str">
            <v>19932</v>
          </cell>
          <cell r="BW542" t="str">
            <v>2810</v>
          </cell>
          <cell r="BX542" t="str">
            <v>Stampaggio - produz. (dir/ind/imp)</v>
          </cell>
        </row>
        <row r="543">
          <cell r="A543" t="str">
            <v>00</v>
          </cell>
          <cell r="B543" t="str">
            <v>00</v>
          </cell>
          <cell r="C543" t="str">
            <v>04</v>
          </cell>
          <cell r="D543" t="str">
            <v>CE0087</v>
          </cell>
          <cell r="E543" t="str">
            <v>EUROSTAMP S.A.S.</v>
          </cell>
          <cell r="F543" t="str">
            <v>CE0087A</v>
          </cell>
          <cell r="G543" t="str">
            <v>EUROSTAMP S.A.S.</v>
          </cell>
          <cell r="H543" t="str">
            <v>9641060280</v>
          </cell>
          <cell r="I543" t="str">
            <v>DOUBLURE ARC PAVILLON AV D</v>
          </cell>
          <cell r="J543" t="str">
            <v>NR</v>
          </cell>
          <cell r="K543" t="str">
            <v>X63PSA</v>
          </cell>
          <cell r="L543" t="str">
            <v>PSA X63 NUOVA XM</v>
          </cell>
          <cell r="M543" t="str">
            <v>0020-FATTU</v>
          </cell>
          <cell r="N543" t="str">
            <v>MER</v>
          </cell>
          <cell r="O543">
            <v>12</v>
          </cell>
          <cell r="P543">
            <v>1000</v>
          </cell>
          <cell r="Q543">
            <v>12000</v>
          </cell>
          <cell r="R543">
            <v>12</v>
          </cell>
          <cell r="S543">
            <v>12</v>
          </cell>
          <cell r="T543">
            <v>0</v>
          </cell>
          <cell r="U543">
            <v>0</v>
          </cell>
          <cell r="W543">
            <v>4.3305600000000002</v>
          </cell>
          <cell r="Y543">
            <v>0</v>
          </cell>
          <cell r="AA543">
            <v>0.25983299999999998</v>
          </cell>
          <cell r="AC543">
            <v>0</v>
          </cell>
          <cell r="AE543">
            <v>0</v>
          </cell>
          <cell r="AG543">
            <v>1.2497990000000001</v>
          </cell>
          <cell r="AI543">
            <v>1.295156</v>
          </cell>
          <cell r="AK543">
            <v>0.34989900000000002</v>
          </cell>
          <cell r="AM543">
            <v>0.43898799999999999</v>
          </cell>
          <cell r="AO543">
            <v>0.15848400000000001</v>
          </cell>
          <cell r="AQ543">
            <v>0</v>
          </cell>
          <cell r="AS543">
            <v>0.248</v>
          </cell>
          <cell r="AU543">
            <v>0</v>
          </cell>
          <cell r="AW543">
            <v>0</v>
          </cell>
          <cell r="AY543">
            <v>1.2999999999999999E-2</v>
          </cell>
          <cell r="BA543">
            <v>0</v>
          </cell>
          <cell r="BC543">
            <v>0</v>
          </cell>
          <cell r="BE543">
            <v>0</v>
          </cell>
          <cell r="BG543">
            <v>0</v>
          </cell>
          <cell r="BI543">
            <v>0</v>
          </cell>
          <cell r="BK543">
            <v>0</v>
          </cell>
          <cell r="BM543">
            <v>0</v>
          </cell>
          <cell r="BO543">
            <v>0</v>
          </cell>
          <cell r="BQ543">
            <v>0</v>
          </cell>
          <cell r="BR543" t="str">
            <v>09</v>
          </cell>
          <cell r="BS543" t="str">
            <v>EUROSTAMP</v>
          </cell>
          <cell r="BT543">
            <v>20060501</v>
          </cell>
          <cell r="BU543">
            <v>20060531</v>
          </cell>
          <cell r="BV543" t="str">
            <v>19932</v>
          </cell>
          <cell r="BW543" t="str">
            <v>2810</v>
          </cell>
          <cell r="BX543" t="str">
            <v>Stampaggio - produz. (dir/ind/imp)</v>
          </cell>
        </row>
        <row r="544">
          <cell r="A544" t="str">
            <v>00</v>
          </cell>
          <cell r="B544" t="str">
            <v>00</v>
          </cell>
          <cell r="C544" t="str">
            <v>04</v>
          </cell>
          <cell r="D544" t="str">
            <v>CE0087</v>
          </cell>
          <cell r="E544" t="str">
            <v>EUROSTAMP S.A.S.</v>
          </cell>
          <cell r="F544" t="str">
            <v>CE0087A</v>
          </cell>
          <cell r="G544" t="str">
            <v>EUROSTAMP S.A.S.</v>
          </cell>
          <cell r="H544" t="str">
            <v>9641060480</v>
          </cell>
          <cell r="I544" t="str">
            <v>DOUBLURE ARC PAVILLON AV G</v>
          </cell>
          <cell r="J544" t="str">
            <v>NR</v>
          </cell>
          <cell r="K544" t="str">
            <v>X63PSA</v>
          </cell>
          <cell r="L544" t="str">
            <v>PSA X63 NUOVA XM</v>
          </cell>
          <cell r="M544" t="str">
            <v>0020-FATTU</v>
          </cell>
          <cell r="N544" t="str">
            <v>MER</v>
          </cell>
          <cell r="O544">
            <v>12</v>
          </cell>
          <cell r="P544">
            <v>2355</v>
          </cell>
          <cell r="Q544">
            <v>28260</v>
          </cell>
          <cell r="R544">
            <v>12</v>
          </cell>
          <cell r="S544">
            <v>12</v>
          </cell>
          <cell r="T544">
            <v>0</v>
          </cell>
          <cell r="U544">
            <v>0</v>
          </cell>
          <cell r="W544">
            <v>4.3305600000000002</v>
          </cell>
          <cell r="Y544">
            <v>0</v>
          </cell>
          <cell r="AA544">
            <v>0.25983299999999998</v>
          </cell>
          <cell r="AC544">
            <v>0</v>
          </cell>
          <cell r="AE544">
            <v>0</v>
          </cell>
          <cell r="AG544">
            <v>5.2678000000000003E-2</v>
          </cell>
          <cell r="AI544">
            <v>0.133245</v>
          </cell>
          <cell r="AK544">
            <v>0.222076</v>
          </cell>
          <cell r="AM544">
            <v>0.175595</v>
          </cell>
          <cell r="AO544">
            <v>0.103479</v>
          </cell>
          <cell r="AQ544">
            <v>0</v>
          </cell>
          <cell r="AS544">
            <v>0</v>
          </cell>
          <cell r="AU544">
            <v>0</v>
          </cell>
          <cell r="AW544">
            <v>0</v>
          </cell>
          <cell r="AY544">
            <v>0</v>
          </cell>
          <cell r="BA544">
            <v>0</v>
          </cell>
          <cell r="BC544">
            <v>0</v>
          </cell>
          <cell r="BE544">
            <v>0</v>
          </cell>
          <cell r="BG544">
            <v>0</v>
          </cell>
          <cell r="BI544">
            <v>0</v>
          </cell>
          <cell r="BK544">
            <v>0</v>
          </cell>
          <cell r="BM544">
            <v>0</v>
          </cell>
          <cell r="BO544">
            <v>0</v>
          </cell>
          <cell r="BQ544">
            <v>0</v>
          </cell>
          <cell r="BR544" t="str">
            <v>09</v>
          </cell>
          <cell r="BS544" t="str">
            <v>EUROSTAMP</v>
          </cell>
          <cell r="BT544">
            <v>20060501</v>
          </cell>
          <cell r="BU544">
            <v>20060531</v>
          </cell>
          <cell r="BV544" t="str">
            <v>19932</v>
          </cell>
          <cell r="BW544" t="str">
            <v>2810</v>
          </cell>
          <cell r="BX544" t="str">
            <v>Stampaggio - produz. (dir/ind/imp)</v>
          </cell>
        </row>
        <row r="545">
          <cell r="A545" t="str">
            <v>00</v>
          </cell>
          <cell r="B545" t="str">
            <v>00</v>
          </cell>
          <cell r="C545" t="str">
            <v>04</v>
          </cell>
          <cell r="D545" t="str">
            <v>CE0087</v>
          </cell>
          <cell r="E545" t="str">
            <v>EUROSTAMP S.A.S.</v>
          </cell>
          <cell r="F545" t="str">
            <v>CE0087A</v>
          </cell>
          <cell r="G545" t="str">
            <v>EUROSTAMP S.A.S.</v>
          </cell>
          <cell r="H545" t="str">
            <v>9641078580</v>
          </cell>
          <cell r="I545" t="str">
            <v>DOUBLURE AILE AR D</v>
          </cell>
          <cell r="J545" t="str">
            <v>NR</v>
          </cell>
          <cell r="K545" t="str">
            <v>X63PSA</v>
          </cell>
          <cell r="L545" t="str">
            <v>PSA X63 NUOVA XM</v>
          </cell>
          <cell r="M545" t="str">
            <v>0020-FATTU</v>
          </cell>
          <cell r="N545" t="str">
            <v>MER</v>
          </cell>
          <cell r="O545">
            <v>3.9</v>
          </cell>
          <cell r="P545">
            <v>1118</v>
          </cell>
          <cell r="Q545">
            <v>4360.2</v>
          </cell>
          <cell r="R545">
            <v>3.9</v>
          </cell>
          <cell r="S545">
            <v>3.9</v>
          </cell>
          <cell r="T545">
            <v>0</v>
          </cell>
          <cell r="U545">
            <v>0</v>
          </cell>
          <cell r="W545">
            <v>1.771272</v>
          </cell>
          <cell r="Y545">
            <v>0</v>
          </cell>
          <cell r="AA545">
            <v>0.106276</v>
          </cell>
          <cell r="AC545">
            <v>0</v>
          </cell>
          <cell r="AE545">
            <v>0</v>
          </cell>
          <cell r="AG545">
            <v>0.59263399999999999</v>
          </cell>
          <cell r="AI545">
            <v>0.35635499999999998</v>
          </cell>
          <cell r="AK545">
            <v>4.4544E-2</v>
          </cell>
          <cell r="AM545">
            <v>0.13169600000000001</v>
          </cell>
          <cell r="AO545">
            <v>6.0054999999999997E-2</v>
          </cell>
          <cell r="AQ545">
            <v>0</v>
          </cell>
          <cell r="AS545">
            <v>0</v>
          </cell>
          <cell r="AU545">
            <v>0</v>
          </cell>
          <cell r="AW545">
            <v>0</v>
          </cell>
          <cell r="AY545">
            <v>0</v>
          </cell>
          <cell r="BA545">
            <v>0</v>
          </cell>
          <cell r="BC545">
            <v>0</v>
          </cell>
          <cell r="BE545">
            <v>0</v>
          </cell>
          <cell r="BG545">
            <v>0</v>
          </cell>
          <cell r="BI545">
            <v>0</v>
          </cell>
          <cell r="BK545">
            <v>0</v>
          </cell>
          <cell r="BM545">
            <v>0</v>
          </cell>
          <cell r="BO545">
            <v>0</v>
          </cell>
          <cell r="BQ545">
            <v>0</v>
          </cell>
          <cell r="BR545" t="str">
            <v>09</v>
          </cell>
          <cell r="BS545" t="str">
            <v>EUROSTAMP</v>
          </cell>
          <cell r="BT545">
            <v>20060501</v>
          </cell>
          <cell r="BU545">
            <v>20060531</v>
          </cell>
          <cell r="BV545" t="str">
            <v>19932</v>
          </cell>
          <cell r="BW545" t="str">
            <v>2810</v>
          </cell>
          <cell r="BX545" t="str">
            <v>Stampaggio - produz. (dir/ind/imp)</v>
          </cell>
        </row>
        <row r="546">
          <cell r="A546" t="str">
            <v>00</v>
          </cell>
          <cell r="B546" t="str">
            <v>00</v>
          </cell>
          <cell r="C546" t="str">
            <v>04</v>
          </cell>
          <cell r="D546" t="str">
            <v>CE0087</v>
          </cell>
          <cell r="E546" t="str">
            <v>EUROSTAMP S.A.S.</v>
          </cell>
          <cell r="F546" t="str">
            <v>CE0087A</v>
          </cell>
          <cell r="G546" t="str">
            <v>EUROSTAMP S.A.S.</v>
          </cell>
          <cell r="H546" t="str">
            <v>9641078680</v>
          </cell>
          <cell r="I546" t="str">
            <v>DOUBLURE AILE AR G</v>
          </cell>
          <cell r="J546" t="str">
            <v>NR</v>
          </cell>
          <cell r="K546" t="str">
            <v>X63PSA</v>
          </cell>
          <cell r="L546" t="str">
            <v>PSA X63 NUOVA XM</v>
          </cell>
          <cell r="M546" t="str">
            <v>0020-FATTU</v>
          </cell>
          <cell r="N546" t="str">
            <v>MER</v>
          </cell>
          <cell r="O546">
            <v>3.9</v>
          </cell>
          <cell r="P546">
            <v>1158</v>
          </cell>
          <cell r="Q546">
            <v>4516.2</v>
          </cell>
          <cell r="R546">
            <v>3.9</v>
          </cell>
          <cell r="S546">
            <v>3.9</v>
          </cell>
          <cell r="T546">
            <v>0</v>
          </cell>
          <cell r="U546">
            <v>0</v>
          </cell>
          <cell r="W546">
            <v>1.771272</v>
          </cell>
          <cell r="Y546">
            <v>0</v>
          </cell>
          <cell r="AA546">
            <v>0.106276</v>
          </cell>
          <cell r="AC546">
            <v>0</v>
          </cell>
          <cell r="AE546">
            <v>0</v>
          </cell>
          <cell r="AG546">
            <v>0.59263399999999999</v>
          </cell>
          <cell r="AI546">
            <v>0.35635499999999998</v>
          </cell>
          <cell r="AK546">
            <v>4.4544E-2</v>
          </cell>
          <cell r="AM546">
            <v>0.13169600000000001</v>
          </cell>
          <cell r="AO546">
            <v>6.0054999999999997E-2</v>
          </cell>
          <cell r="AQ546">
            <v>0</v>
          </cell>
          <cell r="AS546">
            <v>0</v>
          </cell>
          <cell r="AU546">
            <v>0</v>
          </cell>
          <cell r="AW546">
            <v>0</v>
          </cell>
          <cell r="AY546">
            <v>0</v>
          </cell>
          <cell r="BA546">
            <v>0</v>
          </cell>
          <cell r="BC546">
            <v>0</v>
          </cell>
          <cell r="BE546">
            <v>0</v>
          </cell>
          <cell r="BG546">
            <v>0</v>
          </cell>
          <cell r="BI546">
            <v>0</v>
          </cell>
          <cell r="BK546">
            <v>0</v>
          </cell>
          <cell r="BM546">
            <v>0</v>
          </cell>
          <cell r="BO546">
            <v>0</v>
          </cell>
          <cell r="BQ546">
            <v>0</v>
          </cell>
          <cell r="BR546" t="str">
            <v>09</v>
          </cell>
          <cell r="BS546" t="str">
            <v>EUROSTAMP</v>
          </cell>
          <cell r="BT546">
            <v>20060501</v>
          </cell>
          <cell r="BU546">
            <v>20060531</v>
          </cell>
          <cell r="BV546" t="str">
            <v>19932</v>
          </cell>
          <cell r="BW546" t="str">
            <v>2810</v>
          </cell>
          <cell r="BX546" t="str">
            <v>Stampaggio - produz. (dir/ind/imp)</v>
          </cell>
        </row>
        <row r="547">
          <cell r="A547" t="str">
            <v>00</v>
          </cell>
          <cell r="B547" t="str">
            <v>00</v>
          </cell>
          <cell r="C547" t="str">
            <v>04</v>
          </cell>
          <cell r="D547" t="str">
            <v>CE0087</v>
          </cell>
          <cell r="E547" t="str">
            <v>EUROSTAMP S.A.S.</v>
          </cell>
          <cell r="F547" t="str">
            <v>CE0087A</v>
          </cell>
          <cell r="G547" t="str">
            <v>EUROSTAMP S.A.S.</v>
          </cell>
          <cell r="H547" t="str">
            <v>9641131580</v>
          </cell>
          <cell r="I547" t="str">
            <v>RENF. FIXATION ENROULER AR DX</v>
          </cell>
          <cell r="J547" t="str">
            <v>NR</v>
          </cell>
          <cell r="K547" t="str">
            <v>X63PSA</v>
          </cell>
          <cell r="L547" t="str">
            <v>PSA X63 NUOVA XM</v>
          </cell>
          <cell r="M547" t="str">
            <v>0020-FATTU</v>
          </cell>
          <cell r="N547" t="str">
            <v>MER</v>
          </cell>
          <cell r="O547">
            <v>5.25</v>
          </cell>
          <cell r="P547">
            <v>1600</v>
          </cell>
          <cell r="Q547">
            <v>8400</v>
          </cell>
          <cell r="R547">
            <v>5.25</v>
          </cell>
          <cell r="S547">
            <v>5.25</v>
          </cell>
          <cell r="T547">
            <v>0</v>
          </cell>
          <cell r="U547">
            <v>0</v>
          </cell>
          <cell r="W547">
            <v>3.019482</v>
          </cell>
          <cell r="Y547">
            <v>0</v>
          </cell>
          <cell r="AA547">
            <v>0.181168</v>
          </cell>
          <cell r="AC547">
            <v>0</v>
          </cell>
          <cell r="AE547">
            <v>0</v>
          </cell>
          <cell r="AG547">
            <v>0.53870399999999996</v>
          </cell>
          <cell r="AI547">
            <v>0.32392599999999999</v>
          </cell>
          <cell r="AK547">
            <v>4.4544E-2</v>
          </cell>
          <cell r="AM547">
            <v>0.13169600000000001</v>
          </cell>
          <cell r="AO547">
            <v>8.4790000000000004E-2</v>
          </cell>
          <cell r="AQ547">
            <v>0</v>
          </cell>
          <cell r="AS547">
            <v>0</v>
          </cell>
          <cell r="AU547">
            <v>0</v>
          </cell>
          <cell r="AW547">
            <v>0</v>
          </cell>
          <cell r="AY547">
            <v>0</v>
          </cell>
          <cell r="BA547">
            <v>0</v>
          </cell>
          <cell r="BC547">
            <v>0</v>
          </cell>
          <cell r="BE547">
            <v>0</v>
          </cell>
          <cell r="BG547">
            <v>0</v>
          </cell>
          <cell r="BI547">
            <v>0</v>
          </cell>
          <cell r="BK547">
            <v>0</v>
          </cell>
          <cell r="BM547">
            <v>0</v>
          </cell>
          <cell r="BO547">
            <v>0</v>
          </cell>
          <cell r="BQ547">
            <v>0</v>
          </cell>
          <cell r="BR547" t="str">
            <v>09</v>
          </cell>
          <cell r="BS547" t="str">
            <v>EUROSTAMP</v>
          </cell>
          <cell r="BT547">
            <v>20060501</v>
          </cell>
          <cell r="BU547">
            <v>20060531</v>
          </cell>
          <cell r="BV547" t="str">
            <v>19932</v>
          </cell>
          <cell r="BW547" t="str">
            <v>2810</v>
          </cell>
          <cell r="BX547" t="str">
            <v>Stampaggio - produz. (dir/ind/imp)</v>
          </cell>
        </row>
        <row r="548">
          <cell r="A548" t="str">
            <v>00</v>
          </cell>
          <cell r="B548" t="str">
            <v>00</v>
          </cell>
          <cell r="C548" t="str">
            <v>04</v>
          </cell>
          <cell r="D548" t="str">
            <v>CE0087</v>
          </cell>
          <cell r="E548" t="str">
            <v>EUROSTAMP S.A.S.</v>
          </cell>
          <cell r="F548" t="str">
            <v>CE0087A</v>
          </cell>
          <cell r="G548" t="str">
            <v>EUROSTAMP S.A.S.</v>
          </cell>
          <cell r="H548" t="str">
            <v>9641131680</v>
          </cell>
          <cell r="I548" t="str">
            <v>RENF. FIXATION ENROULER AR SX</v>
          </cell>
          <cell r="J548" t="str">
            <v>NR</v>
          </cell>
          <cell r="K548" t="str">
            <v>X63PSA</v>
          </cell>
          <cell r="L548" t="str">
            <v>PSA X63 NUOVA XM</v>
          </cell>
          <cell r="M548" t="str">
            <v>0020-FATTU</v>
          </cell>
          <cell r="N548" t="str">
            <v>MER</v>
          </cell>
          <cell r="O548">
            <v>5.25</v>
          </cell>
          <cell r="P548">
            <v>1200</v>
          </cell>
          <cell r="Q548">
            <v>6300</v>
          </cell>
          <cell r="R548">
            <v>5.25</v>
          </cell>
          <cell r="S548">
            <v>5.25</v>
          </cell>
          <cell r="T548">
            <v>0</v>
          </cell>
          <cell r="U548">
            <v>0</v>
          </cell>
          <cell r="W548">
            <v>3.019482</v>
          </cell>
          <cell r="Y548">
            <v>0</v>
          </cell>
          <cell r="AA548">
            <v>0.181168</v>
          </cell>
          <cell r="AC548">
            <v>0</v>
          </cell>
          <cell r="AE548">
            <v>0</v>
          </cell>
          <cell r="AG548">
            <v>0.53870399999999996</v>
          </cell>
          <cell r="AI548">
            <v>0.32392599999999999</v>
          </cell>
          <cell r="AK548">
            <v>4.4544E-2</v>
          </cell>
          <cell r="AM548">
            <v>0.13169600000000001</v>
          </cell>
          <cell r="AO548">
            <v>8.4790000000000004E-2</v>
          </cell>
          <cell r="AQ548">
            <v>0</v>
          </cell>
          <cell r="AS548">
            <v>0</v>
          </cell>
          <cell r="AU548">
            <v>0</v>
          </cell>
          <cell r="AW548">
            <v>0</v>
          </cell>
          <cell r="AY548">
            <v>0</v>
          </cell>
          <cell r="BA548">
            <v>0</v>
          </cell>
          <cell r="BC548">
            <v>0</v>
          </cell>
          <cell r="BE548">
            <v>0</v>
          </cell>
          <cell r="BG548">
            <v>0</v>
          </cell>
          <cell r="BI548">
            <v>0</v>
          </cell>
          <cell r="BK548">
            <v>0</v>
          </cell>
          <cell r="BM548">
            <v>0</v>
          </cell>
          <cell r="BO548">
            <v>0</v>
          </cell>
          <cell r="BQ548">
            <v>0</v>
          </cell>
          <cell r="BR548" t="str">
            <v>09</v>
          </cell>
          <cell r="BS548" t="str">
            <v>EUROSTAMP</v>
          </cell>
          <cell r="BT548">
            <v>20060501</v>
          </cell>
          <cell r="BU548">
            <v>20060531</v>
          </cell>
          <cell r="BV548" t="str">
            <v>19932</v>
          </cell>
          <cell r="BW548" t="str">
            <v>2810</v>
          </cell>
          <cell r="BX548" t="str">
            <v>Stampaggio - produz. (dir/ind/imp)</v>
          </cell>
        </row>
        <row r="549">
          <cell r="A549" t="str">
            <v>00</v>
          </cell>
          <cell r="B549" t="str">
            <v>00</v>
          </cell>
          <cell r="C549" t="str">
            <v>04</v>
          </cell>
          <cell r="D549" t="str">
            <v>CE0087</v>
          </cell>
          <cell r="E549" t="str">
            <v>EUROSTAMP S.A.S.</v>
          </cell>
          <cell r="F549" t="str">
            <v>CE0087A</v>
          </cell>
          <cell r="G549" t="str">
            <v>EUROSTAMP S.A.S.</v>
          </cell>
          <cell r="H549" t="str">
            <v>9641139780</v>
          </cell>
          <cell r="I549" t="str">
            <v>DOUBLURE ARC PAVILLON AR D</v>
          </cell>
          <cell r="J549" t="str">
            <v>NR</v>
          </cell>
          <cell r="K549" t="str">
            <v>X63PSA</v>
          </cell>
          <cell r="L549" t="str">
            <v>PSA X63 NUOVA XM</v>
          </cell>
          <cell r="M549" t="str">
            <v>0020-FATTU</v>
          </cell>
          <cell r="N549" t="str">
            <v>MER</v>
          </cell>
          <cell r="O549">
            <v>5</v>
          </cell>
          <cell r="P549">
            <v>1500</v>
          </cell>
          <cell r="Q549">
            <v>7500</v>
          </cell>
          <cell r="R549">
            <v>5</v>
          </cell>
          <cell r="S549">
            <v>5</v>
          </cell>
          <cell r="T549">
            <v>0</v>
          </cell>
          <cell r="U549">
            <v>0</v>
          </cell>
          <cell r="W549">
            <v>1.939784</v>
          </cell>
          <cell r="Y549">
            <v>0</v>
          </cell>
          <cell r="AA549">
            <v>0.116387</v>
          </cell>
          <cell r="AC549">
            <v>0</v>
          </cell>
          <cell r="AE549">
            <v>0</v>
          </cell>
          <cell r="AG549">
            <v>0.73157399999999995</v>
          </cell>
          <cell r="AI549">
            <v>0.71005700000000005</v>
          </cell>
          <cell r="AK549">
            <v>6.3910999999999996E-2</v>
          </cell>
          <cell r="AM549">
            <v>0.13169600000000001</v>
          </cell>
          <cell r="AO549">
            <v>7.3868000000000003E-2</v>
          </cell>
          <cell r="AQ549">
            <v>0</v>
          </cell>
          <cell r="AS549">
            <v>0</v>
          </cell>
          <cell r="AU549">
            <v>0</v>
          </cell>
          <cell r="AW549">
            <v>0</v>
          </cell>
          <cell r="AY549">
            <v>0</v>
          </cell>
          <cell r="BA549">
            <v>0</v>
          </cell>
          <cell r="BC549">
            <v>0</v>
          </cell>
          <cell r="BE549">
            <v>0</v>
          </cell>
          <cell r="BG549">
            <v>0</v>
          </cell>
          <cell r="BI549">
            <v>0</v>
          </cell>
          <cell r="BK549">
            <v>0</v>
          </cell>
          <cell r="BM549">
            <v>0</v>
          </cell>
          <cell r="BO549">
            <v>0</v>
          </cell>
          <cell r="BQ549">
            <v>0</v>
          </cell>
          <cell r="BR549" t="str">
            <v>09</v>
          </cell>
          <cell r="BS549" t="str">
            <v>EUROSTAMP</v>
          </cell>
          <cell r="BT549">
            <v>20060501</v>
          </cell>
          <cell r="BU549">
            <v>20060531</v>
          </cell>
          <cell r="BV549" t="str">
            <v>19932</v>
          </cell>
          <cell r="BW549" t="str">
            <v>2810</v>
          </cell>
          <cell r="BX549" t="str">
            <v>Stampaggio - produz. (dir/ind/imp)</v>
          </cell>
        </row>
        <row r="550">
          <cell r="A550" t="str">
            <v>00</v>
          </cell>
          <cell r="B550" t="str">
            <v>00</v>
          </cell>
          <cell r="C550" t="str">
            <v>04</v>
          </cell>
          <cell r="D550" t="str">
            <v>CE0087</v>
          </cell>
          <cell r="E550" t="str">
            <v>EUROSTAMP S.A.S.</v>
          </cell>
          <cell r="F550" t="str">
            <v>CE0087A</v>
          </cell>
          <cell r="G550" t="str">
            <v>EUROSTAMP S.A.S.</v>
          </cell>
          <cell r="H550" t="str">
            <v>9641139880</v>
          </cell>
          <cell r="I550" t="str">
            <v>DOUBLURE ARC PAVILLON AR G</v>
          </cell>
          <cell r="J550" t="str">
            <v>NR</v>
          </cell>
          <cell r="K550" t="str">
            <v>X63PSA</v>
          </cell>
          <cell r="L550" t="str">
            <v>PSA X63 NUOVA XM</v>
          </cell>
          <cell r="M550" t="str">
            <v>0020-FATTU</v>
          </cell>
          <cell r="N550" t="str">
            <v>MER</v>
          </cell>
          <cell r="O550">
            <v>5</v>
          </cell>
          <cell r="P550">
            <v>1500</v>
          </cell>
          <cell r="Q550">
            <v>7500</v>
          </cell>
          <cell r="R550">
            <v>5</v>
          </cell>
          <cell r="S550">
            <v>5</v>
          </cell>
          <cell r="T550">
            <v>0</v>
          </cell>
          <cell r="U550">
            <v>0</v>
          </cell>
          <cell r="W550">
            <v>1.939784</v>
          </cell>
          <cell r="Y550">
            <v>0</v>
          </cell>
          <cell r="AA550">
            <v>0.116387</v>
          </cell>
          <cell r="AC550">
            <v>0</v>
          </cell>
          <cell r="AE550">
            <v>0</v>
          </cell>
          <cell r="AG550">
            <v>0.73157399999999995</v>
          </cell>
          <cell r="AI550">
            <v>0.71005700000000005</v>
          </cell>
          <cell r="AK550">
            <v>6.3910999999999996E-2</v>
          </cell>
          <cell r="AM550">
            <v>0.13169600000000001</v>
          </cell>
          <cell r="AO550">
            <v>7.3868000000000003E-2</v>
          </cell>
          <cell r="AQ550">
            <v>0</v>
          </cell>
          <cell r="AS550">
            <v>0</v>
          </cell>
          <cell r="AU550">
            <v>0</v>
          </cell>
          <cell r="AW550">
            <v>0</v>
          </cell>
          <cell r="AY550">
            <v>0</v>
          </cell>
          <cell r="BA550">
            <v>0</v>
          </cell>
          <cell r="BC550">
            <v>0</v>
          </cell>
          <cell r="BE550">
            <v>0</v>
          </cell>
          <cell r="BG550">
            <v>0</v>
          </cell>
          <cell r="BI550">
            <v>0</v>
          </cell>
          <cell r="BK550">
            <v>0</v>
          </cell>
          <cell r="BM550">
            <v>0</v>
          </cell>
          <cell r="BO550">
            <v>0</v>
          </cell>
          <cell r="BQ550">
            <v>0</v>
          </cell>
          <cell r="BR550" t="str">
            <v>09</v>
          </cell>
          <cell r="BS550" t="str">
            <v>EUROSTAMP</v>
          </cell>
          <cell r="BT550">
            <v>20060501</v>
          </cell>
          <cell r="BU550">
            <v>20060531</v>
          </cell>
          <cell r="BV550" t="str">
            <v>19932</v>
          </cell>
          <cell r="BW550" t="str">
            <v>2810</v>
          </cell>
          <cell r="BX550" t="str">
            <v>Stampaggio - produz. (dir/ind/imp)</v>
          </cell>
        </row>
        <row r="551">
          <cell r="A551" t="str">
            <v>00</v>
          </cell>
          <cell r="B551" t="str">
            <v>00</v>
          </cell>
          <cell r="C551" t="str">
            <v>04</v>
          </cell>
          <cell r="D551" t="str">
            <v>CE0087</v>
          </cell>
          <cell r="E551" t="str">
            <v>EUROSTAMP S.A.S.</v>
          </cell>
          <cell r="F551" t="str">
            <v>CE0087A</v>
          </cell>
          <cell r="G551" t="str">
            <v>EUROSTAMP S.A.S.</v>
          </cell>
          <cell r="H551" t="str">
            <v>9647842080</v>
          </cell>
          <cell r="I551" t="str">
            <v>CLOISON INF PIED CENTRAL G</v>
          </cell>
          <cell r="J551" t="str">
            <v>NR</v>
          </cell>
          <cell r="K551" t="str">
            <v>D25</v>
          </cell>
          <cell r="L551" t="str">
            <v>PSA NUOVA 407 COUPE'</v>
          </cell>
          <cell r="M551" t="str">
            <v>0020-FATTU</v>
          </cell>
          <cell r="N551" t="str">
            <v>MER</v>
          </cell>
          <cell r="O551">
            <v>2.3210000000000002</v>
          </cell>
          <cell r="P551">
            <v>500</v>
          </cell>
          <cell r="Q551">
            <v>1160.5</v>
          </cell>
          <cell r="R551">
            <v>2.3210000000000002</v>
          </cell>
          <cell r="S551">
            <v>2.3210000000000002</v>
          </cell>
          <cell r="T551">
            <v>0</v>
          </cell>
          <cell r="U551">
            <v>0</v>
          </cell>
          <cell r="W551">
            <v>0.96877599999999997</v>
          </cell>
          <cell r="Y551">
            <v>0</v>
          </cell>
          <cell r="AA551">
            <v>5.8125999999999997E-2</v>
          </cell>
          <cell r="AC551">
            <v>0</v>
          </cell>
          <cell r="AE551">
            <v>0</v>
          </cell>
          <cell r="AG551">
            <v>0.44895299999999999</v>
          </cell>
          <cell r="AI551">
            <v>0.49965999999999999</v>
          </cell>
          <cell r="AK551">
            <v>5.8993999999999998E-2</v>
          </cell>
          <cell r="AM551">
            <v>0.12156400000000001</v>
          </cell>
          <cell r="AO551">
            <v>4.3121E-2</v>
          </cell>
          <cell r="AQ551">
            <v>0</v>
          </cell>
          <cell r="AS551">
            <v>0</v>
          </cell>
          <cell r="AU551">
            <v>0</v>
          </cell>
          <cell r="AW551">
            <v>0</v>
          </cell>
          <cell r="AY551">
            <v>0</v>
          </cell>
          <cell r="BA551">
            <v>-0.1197</v>
          </cell>
          <cell r="BC551">
            <v>0</v>
          </cell>
          <cell r="BE551">
            <v>0</v>
          </cell>
          <cell r="BG551">
            <v>0</v>
          </cell>
          <cell r="BI551">
            <v>0</v>
          </cell>
          <cell r="BK551">
            <v>0</v>
          </cell>
          <cell r="BM551">
            <v>0</v>
          </cell>
          <cell r="BO551">
            <v>0</v>
          </cell>
          <cell r="BQ551">
            <v>0</v>
          </cell>
          <cell r="BR551" t="str">
            <v>09</v>
          </cell>
          <cell r="BS551" t="str">
            <v>EUROSTAMP</v>
          </cell>
          <cell r="BT551">
            <v>20060501</v>
          </cell>
          <cell r="BU551">
            <v>20060531</v>
          </cell>
          <cell r="BV551" t="str">
            <v>19932</v>
          </cell>
          <cell r="BW551" t="str">
            <v>2810</v>
          </cell>
          <cell r="BX551" t="str">
            <v>Stampaggio - produz. (dir/ind/imp)</v>
          </cell>
        </row>
        <row r="552">
          <cell r="A552" t="str">
            <v>00</v>
          </cell>
          <cell r="B552" t="str">
            <v>00</v>
          </cell>
          <cell r="C552" t="str">
            <v>04</v>
          </cell>
          <cell r="D552" t="str">
            <v>CE0087</v>
          </cell>
          <cell r="E552" t="str">
            <v>EUROSTAMP S.A.S.</v>
          </cell>
          <cell r="F552" t="str">
            <v>CE0087A</v>
          </cell>
          <cell r="G552" t="str">
            <v>EUROSTAMP S.A.S.</v>
          </cell>
          <cell r="H552" t="str">
            <v>9647843380</v>
          </cell>
          <cell r="I552" t="str">
            <v>PASSAGE DE ROUE AR PARTIE AR D</v>
          </cell>
          <cell r="J552" t="str">
            <v>NR</v>
          </cell>
          <cell r="K552" t="str">
            <v>D25</v>
          </cell>
          <cell r="L552" t="str">
            <v>PSA NUOVA 407 COUPE'</v>
          </cell>
          <cell r="M552" t="str">
            <v>0020-FATTU</v>
          </cell>
          <cell r="N552" t="str">
            <v>MER</v>
          </cell>
          <cell r="O552">
            <v>2.9369999999999998</v>
          </cell>
          <cell r="P552">
            <v>600</v>
          </cell>
          <cell r="Q552">
            <v>1762.2</v>
          </cell>
          <cell r="R552">
            <v>2.9369999999999998</v>
          </cell>
          <cell r="S552">
            <v>2.9369999999999998</v>
          </cell>
          <cell r="T552">
            <v>0</v>
          </cell>
          <cell r="U552">
            <v>0</v>
          </cell>
          <cell r="W552">
            <v>1.300306</v>
          </cell>
          <cell r="Y552">
            <v>0</v>
          </cell>
          <cell r="AA552">
            <v>7.8018000000000004E-2</v>
          </cell>
          <cell r="AC552">
            <v>0</v>
          </cell>
          <cell r="AE552">
            <v>0</v>
          </cell>
          <cell r="AG552">
            <v>0.63846400000000003</v>
          </cell>
          <cell r="AI552">
            <v>0.43190200000000001</v>
          </cell>
          <cell r="AK552">
            <v>2.9696E-2</v>
          </cell>
          <cell r="AM552">
            <v>8.7797E-2</v>
          </cell>
          <cell r="AO552">
            <v>5.1323000000000001E-2</v>
          </cell>
          <cell r="AQ552">
            <v>0</v>
          </cell>
          <cell r="AS552">
            <v>0.16400000000000001</v>
          </cell>
          <cell r="AU552">
            <v>0</v>
          </cell>
          <cell r="AW552">
            <v>0</v>
          </cell>
          <cell r="AY552">
            <v>0</v>
          </cell>
          <cell r="BA552">
            <v>-0.20895</v>
          </cell>
          <cell r="BC552">
            <v>0</v>
          </cell>
          <cell r="BE552">
            <v>0</v>
          </cell>
          <cell r="BG552">
            <v>0</v>
          </cell>
          <cell r="BI552">
            <v>0</v>
          </cell>
          <cell r="BK552">
            <v>0</v>
          </cell>
          <cell r="BM552">
            <v>0</v>
          </cell>
          <cell r="BO552">
            <v>0</v>
          </cell>
          <cell r="BQ552">
            <v>0</v>
          </cell>
          <cell r="BR552" t="str">
            <v>09</v>
          </cell>
          <cell r="BS552" t="str">
            <v>EUROSTAMP</v>
          </cell>
          <cell r="BT552">
            <v>20060501</v>
          </cell>
          <cell r="BU552">
            <v>20060531</v>
          </cell>
          <cell r="BV552" t="str">
            <v>19932</v>
          </cell>
          <cell r="BW552" t="str">
            <v>2810</v>
          </cell>
          <cell r="BX552" t="str">
            <v>Stampaggio - produz. (dir/ind/imp)</v>
          </cell>
        </row>
        <row r="553">
          <cell r="A553" t="str">
            <v>00</v>
          </cell>
          <cell r="B553" t="str">
            <v>00</v>
          </cell>
          <cell r="C553" t="str">
            <v>04</v>
          </cell>
          <cell r="D553" t="str">
            <v>CE0087</v>
          </cell>
          <cell r="E553" t="str">
            <v>EUROSTAMP S.A.S.</v>
          </cell>
          <cell r="F553" t="str">
            <v>CE0087A</v>
          </cell>
          <cell r="G553" t="str">
            <v>EUROSTAMP S.A.S.</v>
          </cell>
          <cell r="H553" t="str">
            <v>9647843580</v>
          </cell>
          <cell r="I553" t="str">
            <v>PASSAGE DE ROUE AR PARTIE AV D</v>
          </cell>
          <cell r="J553" t="str">
            <v>NR</v>
          </cell>
          <cell r="K553" t="str">
            <v>D25</v>
          </cell>
          <cell r="L553" t="str">
            <v>PSA NUOVA 407 COUPE'</v>
          </cell>
          <cell r="M553" t="str">
            <v>0020-FATTU</v>
          </cell>
          <cell r="N553" t="str">
            <v>MER</v>
          </cell>
          <cell r="O553">
            <v>3.427</v>
          </cell>
          <cell r="P553">
            <v>477</v>
          </cell>
          <cell r="Q553">
            <v>1634.68</v>
          </cell>
          <cell r="R553">
            <v>3.427</v>
          </cell>
          <cell r="S553">
            <v>3.427</v>
          </cell>
          <cell r="T553">
            <v>0</v>
          </cell>
          <cell r="U553">
            <v>0</v>
          </cell>
          <cell r="W553">
            <v>1.65906</v>
          </cell>
          <cell r="Y553">
            <v>0</v>
          </cell>
          <cell r="AA553">
            <v>9.9543000000000006E-2</v>
          </cell>
          <cell r="AC553">
            <v>0</v>
          </cell>
          <cell r="AE553">
            <v>0</v>
          </cell>
          <cell r="AG553">
            <v>0.63846400000000003</v>
          </cell>
          <cell r="AI553">
            <v>0.43190200000000001</v>
          </cell>
          <cell r="AK553">
            <v>2.9696E-2</v>
          </cell>
          <cell r="AM553">
            <v>8.7797E-2</v>
          </cell>
          <cell r="AO553">
            <v>5.8929000000000002E-2</v>
          </cell>
          <cell r="AQ553">
            <v>0</v>
          </cell>
          <cell r="AS553">
            <v>0.34300000000000003</v>
          </cell>
          <cell r="AU553">
            <v>0</v>
          </cell>
          <cell r="AW553">
            <v>0</v>
          </cell>
          <cell r="AY553">
            <v>0</v>
          </cell>
          <cell r="BA553">
            <v>-0.24324999999999999</v>
          </cell>
          <cell r="BC553">
            <v>0</v>
          </cell>
          <cell r="BE553">
            <v>0</v>
          </cell>
          <cell r="BG553">
            <v>0</v>
          </cell>
          <cell r="BI553">
            <v>0</v>
          </cell>
          <cell r="BK553">
            <v>0</v>
          </cell>
          <cell r="BM553">
            <v>0</v>
          </cell>
          <cell r="BO553">
            <v>0</v>
          </cell>
          <cell r="BQ553">
            <v>0</v>
          </cell>
          <cell r="BR553" t="str">
            <v>09</v>
          </cell>
          <cell r="BS553" t="str">
            <v>EUROSTAMP</v>
          </cell>
          <cell r="BT553">
            <v>20060501</v>
          </cell>
          <cell r="BU553">
            <v>20060531</v>
          </cell>
          <cell r="BV553" t="str">
            <v>19932</v>
          </cell>
          <cell r="BW553" t="str">
            <v>2810</v>
          </cell>
          <cell r="BX553" t="str">
            <v>Stampaggio - produz. (dir/ind/imp)</v>
          </cell>
        </row>
        <row r="554">
          <cell r="A554" t="str">
            <v>00</v>
          </cell>
          <cell r="B554" t="str">
            <v>00</v>
          </cell>
          <cell r="C554" t="str">
            <v>04</v>
          </cell>
          <cell r="D554" t="str">
            <v>CE0087</v>
          </cell>
          <cell r="E554" t="str">
            <v>EUROSTAMP S.A.S.</v>
          </cell>
          <cell r="F554" t="str">
            <v>CE0087A</v>
          </cell>
          <cell r="G554" t="str">
            <v>EUROSTAMP S.A.S.</v>
          </cell>
          <cell r="H554" t="str">
            <v>9647844780</v>
          </cell>
          <cell r="I554" t="str">
            <v>TABLETTE LAT AR D</v>
          </cell>
          <cell r="J554" t="str">
            <v>NR</v>
          </cell>
          <cell r="K554" t="str">
            <v>D25</v>
          </cell>
          <cell r="L554" t="str">
            <v>PSA NUOVA 407 COUPE'</v>
          </cell>
          <cell r="M554" t="str">
            <v>0020-FATTU</v>
          </cell>
          <cell r="N554" t="str">
            <v>MER</v>
          </cell>
          <cell r="O554">
            <v>3.7080000000000002</v>
          </cell>
          <cell r="P554">
            <v>1000</v>
          </cell>
          <cell r="Q554">
            <v>3708</v>
          </cell>
          <cell r="R554">
            <v>3.7080000000000002</v>
          </cell>
          <cell r="S554">
            <v>3.7080000000000002</v>
          </cell>
          <cell r="T554">
            <v>0</v>
          </cell>
          <cell r="U554">
            <v>0</v>
          </cell>
          <cell r="W554">
            <v>1.5561</v>
          </cell>
          <cell r="Y554">
            <v>0</v>
          </cell>
          <cell r="AA554">
            <v>9.3366000000000005E-2</v>
          </cell>
          <cell r="AC554">
            <v>0</v>
          </cell>
          <cell r="AE554">
            <v>0</v>
          </cell>
          <cell r="AG554">
            <v>0.73157399999999995</v>
          </cell>
          <cell r="AI554">
            <v>0.49488799999999999</v>
          </cell>
          <cell r="AK554">
            <v>3.712E-2</v>
          </cell>
          <cell r="AM554">
            <v>0.109747</v>
          </cell>
          <cell r="AO554">
            <v>6.0455000000000002E-2</v>
          </cell>
          <cell r="AQ554">
            <v>0</v>
          </cell>
          <cell r="AS554">
            <v>0.38800000000000001</v>
          </cell>
          <cell r="AU554">
            <v>0</v>
          </cell>
          <cell r="AW554">
            <v>0</v>
          </cell>
          <cell r="AY554">
            <v>0</v>
          </cell>
          <cell r="BA554">
            <v>-0.22575000000000001</v>
          </cell>
          <cell r="BC554">
            <v>0</v>
          </cell>
          <cell r="BE554">
            <v>0</v>
          </cell>
          <cell r="BG554">
            <v>0</v>
          </cell>
          <cell r="BI554">
            <v>0</v>
          </cell>
          <cell r="BK554">
            <v>0</v>
          </cell>
          <cell r="BM554">
            <v>0</v>
          </cell>
          <cell r="BO554">
            <v>0</v>
          </cell>
          <cell r="BQ554">
            <v>0</v>
          </cell>
          <cell r="BR554" t="str">
            <v>09</v>
          </cell>
          <cell r="BS554" t="str">
            <v>EUROSTAMP</v>
          </cell>
          <cell r="BT554">
            <v>20060501</v>
          </cell>
          <cell r="BU554">
            <v>20060531</v>
          </cell>
          <cell r="BV554" t="str">
            <v>19932</v>
          </cell>
          <cell r="BW554" t="str">
            <v>2810</v>
          </cell>
          <cell r="BX554" t="str">
            <v>Stampaggio - produz. (dir/ind/imp)</v>
          </cell>
        </row>
        <row r="555">
          <cell r="A555" t="str">
            <v>00</v>
          </cell>
          <cell r="B555" t="str">
            <v>00</v>
          </cell>
          <cell r="C555" t="str">
            <v>04</v>
          </cell>
          <cell r="D555" t="str">
            <v>CE0087</v>
          </cell>
          <cell r="E555" t="str">
            <v>EUROSTAMP S.A.S.</v>
          </cell>
          <cell r="F555" t="str">
            <v>CE0087A</v>
          </cell>
          <cell r="G555" t="str">
            <v>EUROSTAMP S.A.S.</v>
          </cell>
          <cell r="H555" t="str">
            <v>9647844880</v>
          </cell>
          <cell r="I555" t="str">
            <v>TABLETTE LAT AR G</v>
          </cell>
          <cell r="J555" t="str">
            <v>NR</v>
          </cell>
          <cell r="K555" t="str">
            <v>D25</v>
          </cell>
          <cell r="L555" t="str">
            <v>PSA NUOVA 407 COUPE'</v>
          </cell>
          <cell r="M555" t="str">
            <v>0020-FATTU</v>
          </cell>
          <cell r="N555" t="str">
            <v>MER</v>
          </cell>
          <cell r="O555">
            <v>3.7080000000000002</v>
          </cell>
          <cell r="P555">
            <v>500</v>
          </cell>
          <cell r="Q555">
            <v>1854</v>
          </cell>
          <cell r="R555">
            <v>3.7080000000000002</v>
          </cell>
          <cell r="S555">
            <v>3.7080000000000002</v>
          </cell>
          <cell r="T555">
            <v>0</v>
          </cell>
          <cell r="U555">
            <v>0</v>
          </cell>
          <cell r="W555">
            <v>1.5561</v>
          </cell>
          <cell r="Y555">
            <v>0</v>
          </cell>
          <cell r="AA555">
            <v>9.3366000000000005E-2</v>
          </cell>
          <cell r="AC555">
            <v>0</v>
          </cell>
          <cell r="AE555">
            <v>0</v>
          </cell>
          <cell r="AG555">
            <v>0.73157399999999995</v>
          </cell>
          <cell r="AI555">
            <v>0.49488799999999999</v>
          </cell>
          <cell r="AK555">
            <v>3.712E-2</v>
          </cell>
          <cell r="AM555">
            <v>0.109747</v>
          </cell>
          <cell r="AO555">
            <v>6.0455000000000002E-2</v>
          </cell>
          <cell r="AQ555">
            <v>0</v>
          </cell>
          <cell r="AS555">
            <v>0.38800000000000001</v>
          </cell>
          <cell r="AU555">
            <v>0</v>
          </cell>
          <cell r="AW555">
            <v>0</v>
          </cell>
          <cell r="AY555">
            <v>0</v>
          </cell>
          <cell r="BA555">
            <v>-0.22575000000000001</v>
          </cell>
          <cell r="BC555">
            <v>0</v>
          </cell>
          <cell r="BE555">
            <v>0</v>
          </cell>
          <cell r="BG555">
            <v>0</v>
          </cell>
          <cell r="BI555">
            <v>0</v>
          </cell>
          <cell r="BK555">
            <v>0</v>
          </cell>
          <cell r="BM555">
            <v>0</v>
          </cell>
          <cell r="BO555">
            <v>0</v>
          </cell>
          <cell r="BQ555">
            <v>0</v>
          </cell>
          <cell r="BR555" t="str">
            <v>09</v>
          </cell>
          <cell r="BS555" t="str">
            <v>EUROSTAMP</v>
          </cell>
          <cell r="BT555">
            <v>20060501</v>
          </cell>
          <cell r="BU555">
            <v>20060531</v>
          </cell>
          <cell r="BV555" t="str">
            <v>19932</v>
          </cell>
          <cell r="BW555" t="str">
            <v>2810</v>
          </cell>
          <cell r="BX555" t="str">
            <v>Stampaggio - produz. (dir/ind/imp)</v>
          </cell>
        </row>
        <row r="556">
          <cell r="A556" t="str">
            <v>00</v>
          </cell>
          <cell r="B556" t="str">
            <v>00</v>
          </cell>
          <cell r="C556" t="str">
            <v>04</v>
          </cell>
          <cell r="D556" t="str">
            <v>CE0087</v>
          </cell>
          <cell r="E556" t="str">
            <v>EUROSTAMP S.A.S.</v>
          </cell>
          <cell r="F556" t="str">
            <v>CE0087A</v>
          </cell>
          <cell r="G556" t="str">
            <v>EUROSTAMP S.A.S.</v>
          </cell>
          <cell r="H556" t="str">
            <v>9647881480</v>
          </cell>
          <cell r="I556" t="str">
            <v>PASSAGE DE ROUE AR PARTIE AR G</v>
          </cell>
          <cell r="J556" t="str">
            <v>NR</v>
          </cell>
          <cell r="K556" t="str">
            <v>D25</v>
          </cell>
          <cell r="L556" t="str">
            <v>PSA NUOVA 407 COUPE'</v>
          </cell>
          <cell r="M556" t="str">
            <v>0020-FATTU</v>
          </cell>
          <cell r="N556" t="str">
            <v>MER</v>
          </cell>
          <cell r="O556">
            <v>2.9369999999999998</v>
          </cell>
          <cell r="P556">
            <v>600</v>
          </cell>
          <cell r="Q556">
            <v>1762.2</v>
          </cell>
          <cell r="R556">
            <v>2.9369999999999998</v>
          </cell>
          <cell r="S556">
            <v>2.9369999999999998</v>
          </cell>
          <cell r="T556">
            <v>0</v>
          </cell>
          <cell r="U556">
            <v>0</v>
          </cell>
          <cell r="W556">
            <v>1.300306</v>
          </cell>
          <cell r="Y556">
            <v>0</v>
          </cell>
          <cell r="AA556">
            <v>7.8018000000000004E-2</v>
          </cell>
          <cell r="AC556">
            <v>0</v>
          </cell>
          <cell r="AE556">
            <v>0</v>
          </cell>
          <cell r="AG556">
            <v>0.71827200000000002</v>
          </cell>
          <cell r="AI556">
            <v>0.43190200000000001</v>
          </cell>
          <cell r="AK556">
            <v>2.9696E-2</v>
          </cell>
          <cell r="AM556">
            <v>8.7797E-2</v>
          </cell>
          <cell r="AO556">
            <v>5.2919000000000001E-2</v>
          </cell>
          <cell r="AQ556">
            <v>0</v>
          </cell>
          <cell r="AS556">
            <v>0.34300000000000003</v>
          </cell>
          <cell r="AU556">
            <v>0</v>
          </cell>
          <cell r="AW556">
            <v>0</v>
          </cell>
          <cell r="AY556">
            <v>0</v>
          </cell>
          <cell r="BA556">
            <v>-0.20895</v>
          </cell>
          <cell r="BC556">
            <v>0</v>
          </cell>
          <cell r="BE556">
            <v>0</v>
          </cell>
          <cell r="BG556">
            <v>0</v>
          </cell>
          <cell r="BI556">
            <v>0</v>
          </cell>
          <cell r="BK556">
            <v>0</v>
          </cell>
          <cell r="BM556">
            <v>0</v>
          </cell>
          <cell r="BO556">
            <v>0</v>
          </cell>
          <cell r="BQ556">
            <v>0</v>
          </cell>
          <cell r="BR556" t="str">
            <v>09</v>
          </cell>
          <cell r="BS556" t="str">
            <v>EUROSTAMP</v>
          </cell>
          <cell r="BT556">
            <v>20060501</v>
          </cell>
          <cell r="BU556">
            <v>20060531</v>
          </cell>
          <cell r="BV556" t="str">
            <v>19932</v>
          </cell>
          <cell r="BW556" t="str">
            <v>2810</v>
          </cell>
          <cell r="BX556" t="str">
            <v>Stampaggio - produz. (dir/ind/imp)</v>
          </cell>
        </row>
        <row r="557">
          <cell r="A557" t="str">
            <v>00</v>
          </cell>
          <cell r="B557" t="str">
            <v>00</v>
          </cell>
          <cell r="C557" t="str">
            <v>04</v>
          </cell>
          <cell r="D557" t="str">
            <v>CE0087</v>
          </cell>
          <cell r="E557" t="str">
            <v>EUROSTAMP S.A.S.</v>
          </cell>
          <cell r="F557" t="str">
            <v>CE0087A</v>
          </cell>
          <cell r="G557" t="str">
            <v>EUROSTAMP S.A.S.</v>
          </cell>
          <cell r="H557" t="str">
            <v>9647881580</v>
          </cell>
          <cell r="I557" t="str">
            <v>PASSAGE DE ROUE AR PARTIE AV G</v>
          </cell>
          <cell r="J557" t="str">
            <v>NR</v>
          </cell>
          <cell r="K557" t="str">
            <v>D25</v>
          </cell>
          <cell r="L557" t="str">
            <v>PSA NUOVA 407 COUPE'</v>
          </cell>
          <cell r="M557" t="str">
            <v>0020-FATTU</v>
          </cell>
          <cell r="N557" t="str">
            <v>MER</v>
          </cell>
          <cell r="O557">
            <v>3.427</v>
          </cell>
          <cell r="P557">
            <v>300</v>
          </cell>
          <cell r="Q557">
            <v>1028.0999999999999</v>
          </cell>
          <cell r="R557">
            <v>3.427</v>
          </cell>
          <cell r="S557">
            <v>3.427</v>
          </cell>
          <cell r="T557">
            <v>0</v>
          </cell>
          <cell r="U557">
            <v>0</v>
          </cell>
          <cell r="W557">
            <v>1.65906</v>
          </cell>
          <cell r="Y557">
            <v>0</v>
          </cell>
          <cell r="AA557">
            <v>9.9543000000000006E-2</v>
          </cell>
          <cell r="AC557">
            <v>0</v>
          </cell>
          <cell r="AE557">
            <v>0</v>
          </cell>
          <cell r="AG557">
            <v>0.71827200000000002</v>
          </cell>
          <cell r="AI557">
            <v>0.43190200000000001</v>
          </cell>
          <cell r="AK557">
            <v>2.9696E-2</v>
          </cell>
          <cell r="AM557">
            <v>8.7797E-2</v>
          </cell>
          <cell r="AO557">
            <v>6.0525000000000002E-2</v>
          </cell>
          <cell r="AQ557">
            <v>0</v>
          </cell>
          <cell r="AS557">
            <v>0.16400000000000001</v>
          </cell>
          <cell r="AU557">
            <v>0</v>
          </cell>
          <cell r="AW557">
            <v>0</v>
          </cell>
          <cell r="AY557">
            <v>0</v>
          </cell>
          <cell r="BA557">
            <v>-0.24324999999999999</v>
          </cell>
          <cell r="BC557">
            <v>0</v>
          </cell>
          <cell r="BE557">
            <v>0</v>
          </cell>
          <cell r="BG557">
            <v>0</v>
          </cell>
          <cell r="BI557">
            <v>0</v>
          </cell>
          <cell r="BK557">
            <v>0</v>
          </cell>
          <cell r="BM557">
            <v>0</v>
          </cell>
          <cell r="BO557">
            <v>0</v>
          </cell>
          <cell r="BQ557">
            <v>0</v>
          </cell>
          <cell r="BR557" t="str">
            <v>09</v>
          </cell>
          <cell r="BS557" t="str">
            <v>EUROSTAMP</v>
          </cell>
          <cell r="BT557">
            <v>20060501</v>
          </cell>
          <cell r="BU557">
            <v>20060531</v>
          </cell>
          <cell r="BV557" t="str">
            <v>19932</v>
          </cell>
          <cell r="BW557" t="str">
            <v>2810</v>
          </cell>
          <cell r="BX557" t="str">
            <v>Stampaggio - produz. (dir/ind/imp)</v>
          </cell>
        </row>
        <row r="558">
          <cell r="A558" t="str">
            <v>00</v>
          </cell>
          <cell r="B558" t="str">
            <v>00</v>
          </cell>
          <cell r="C558" t="str">
            <v>04</v>
          </cell>
          <cell r="D558" t="str">
            <v>CE0087</v>
          </cell>
          <cell r="E558" t="str">
            <v>EUROSTAMP S.A.S.</v>
          </cell>
          <cell r="F558" t="str">
            <v>CE0087A</v>
          </cell>
          <cell r="G558" t="str">
            <v>EUROSTAMP S.A.S.</v>
          </cell>
          <cell r="H558" t="str">
            <v>9652086380</v>
          </cell>
          <cell r="I558" t="str">
            <v>RENFORT AV CDC D</v>
          </cell>
          <cell r="J558" t="str">
            <v>NR</v>
          </cell>
          <cell r="K558" t="str">
            <v>X63PSA</v>
          </cell>
          <cell r="L558" t="str">
            <v>PSA X63 NUOVA XM</v>
          </cell>
          <cell r="M558" t="str">
            <v>0020-FATTU</v>
          </cell>
          <cell r="N558" t="str">
            <v>MER</v>
          </cell>
          <cell r="O558">
            <v>4.0999999999999996</v>
          </cell>
          <cell r="P558">
            <v>900</v>
          </cell>
          <cell r="Q558">
            <v>3690</v>
          </cell>
          <cell r="R558">
            <v>4.0999999999999996</v>
          </cell>
          <cell r="S558">
            <v>4.0999999999999996</v>
          </cell>
          <cell r="T558">
            <v>0</v>
          </cell>
          <cell r="U558">
            <v>0</v>
          </cell>
          <cell r="W558">
            <v>2.5060799999999999</v>
          </cell>
          <cell r="Y558">
            <v>0</v>
          </cell>
          <cell r="AA558">
            <v>0.150364</v>
          </cell>
          <cell r="AC558">
            <v>0</v>
          </cell>
          <cell r="AE558">
            <v>0</v>
          </cell>
          <cell r="AG558">
            <v>0.411551</v>
          </cell>
          <cell r="AI558">
            <v>0.44544400000000001</v>
          </cell>
          <cell r="AK558">
            <v>4.4544E-2</v>
          </cell>
          <cell r="AM558">
            <v>0.13169600000000001</v>
          </cell>
          <cell r="AO558">
            <v>7.3792999999999997E-2</v>
          </cell>
          <cell r="AQ558">
            <v>0</v>
          </cell>
          <cell r="AS558">
            <v>0</v>
          </cell>
          <cell r="AU558">
            <v>0</v>
          </cell>
          <cell r="AW558">
            <v>0</v>
          </cell>
          <cell r="AY558">
            <v>0</v>
          </cell>
          <cell r="BA558">
            <v>0</v>
          </cell>
          <cell r="BC558">
            <v>0</v>
          </cell>
          <cell r="BE558">
            <v>0</v>
          </cell>
          <cell r="BG558">
            <v>0</v>
          </cell>
          <cell r="BI558">
            <v>0</v>
          </cell>
          <cell r="BK558">
            <v>0</v>
          </cell>
          <cell r="BM558">
            <v>0</v>
          </cell>
          <cell r="BO558">
            <v>0</v>
          </cell>
          <cell r="BQ558">
            <v>0</v>
          </cell>
          <cell r="BR558" t="str">
            <v>09</v>
          </cell>
          <cell r="BS558" t="str">
            <v>EUROSTAMP</v>
          </cell>
          <cell r="BT558">
            <v>20060501</v>
          </cell>
          <cell r="BU558">
            <v>20060531</v>
          </cell>
          <cell r="BV558" t="str">
            <v>19932</v>
          </cell>
          <cell r="BW558" t="str">
            <v>2810</v>
          </cell>
          <cell r="BX558" t="str">
            <v>Stampaggio - produz. (dir/ind/imp)</v>
          </cell>
        </row>
        <row r="559">
          <cell r="A559" t="str">
            <v>00</v>
          </cell>
          <cell r="B559" t="str">
            <v>00</v>
          </cell>
          <cell r="C559" t="str">
            <v>04</v>
          </cell>
          <cell r="D559" t="str">
            <v>CE0087</v>
          </cell>
          <cell r="E559" t="str">
            <v>EUROSTAMP S.A.S.</v>
          </cell>
          <cell r="F559" t="str">
            <v>CE0087A</v>
          </cell>
          <cell r="G559" t="str">
            <v>EUROSTAMP S.A.S.</v>
          </cell>
          <cell r="H559" t="str">
            <v>9652086480</v>
          </cell>
          <cell r="I559" t="str">
            <v>RENFORT AV CDC G</v>
          </cell>
          <cell r="J559" t="str">
            <v>NR</v>
          </cell>
          <cell r="K559" t="str">
            <v>X63PSA</v>
          </cell>
          <cell r="L559" t="str">
            <v>PSA X63 NUOVA XM</v>
          </cell>
          <cell r="M559" t="str">
            <v>0020-FATTU</v>
          </cell>
          <cell r="N559" t="str">
            <v>MER</v>
          </cell>
          <cell r="O559">
            <v>4.0999999999999996</v>
          </cell>
          <cell r="P559">
            <v>900</v>
          </cell>
          <cell r="Q559">
            <v>3690</v>
          </cell>
          <cell r="R559">
            <v>4.0999999999999996</v>
          </cell>
          <cell r="S559">
            <v>4.0999999999999996</v>
          </cell>
          <cell r="T559">
            <v>0</v>
          </cell>
          <cell r="U559">
            <v>0</v>
          </cell>
          <cell r="W559">
            <v>2.5060799999999999</v>
          </cell>
          <cell r="Y559">
            <v>0</v>
          </cell>
          <cell r="AA559">
            <v>0.150364</v>
          </cell>
          <cell r="AC559">
            <v>0</v>
          </cell>
          <cell r="AE559">
            <v>0</v>
          </cell>
          <cell r="AG559">
            <v>0.411551</v>
          </cell>
          <cell r="AI559">
            <v>0.44544400000000001</v>
          </cell>
          <cell r="AK559">
            <v>4.4544E-2</v>
          </cell>
          <cell r="AM559">
            <v>0.13169600000000001</v>
          </cell>
          <cell r="AO559">
            <v>7.3792999999999997E-2</v>
          </cell>
          <cell r="AQ559">
            <v>0</v>
          </cell>
          <cell r="AS559">
            <v>0</v>
          </cell>
          <cell r="AU559">
            <v>0</v>
          </cell>
          <cell r="AW559">
            <v>0</v>
          </cell>
          <cell r="AY559">
            <v>0</v>
          </cell>
          <cell r="BA559">
            <v>0</v>
          </cell>
          <cell r="BC559">
            <v>0</v>
          </cell>
          <cell r="BE559">
            <v>0</v>
          </cell>
          <cell r="BG559">
            <v>0</v>
          </cell>
          <cell r="BI559">
            <v>0</v>
          </cell>
          <cell r="BK559">
            <v>0</v>
          </cell>
          <cell r="BM559">
            <v>0</v>
          </cell>
          <cell r="BO559">
            <v>0</v>
          </cell>
          <cell r="BQ559">
            <v>0</v>
          </cell>
          <cell r="BR559" t="str">
            <v>09</v>
          </cell>
          <cell r="BS559" t="str">
            <v>EUROSTAMP</v>
          </cell>
          <cell r="BT559">
            <v>20060501</v>
          </cell>
          <cell r="BU559">
            <v>20060531</v>
          </cell>
          <cell r="BV559" t="str">
            <v>19932</v>
          </cell>
          <cell r="BW559" t="str">
            <v>2810</v>
          </cell>
          <cell r="BX559" t="str">
            <v>Stampaggio - produz. (dir/ind/imp)</v>
          </cell>
        </row>
        <row r="560">
          <cell r="A560" t="str">
            <v>00</v>
          </cell>
          <cell r="B560" t="str">
            <v>00</v>
          </cell>
          <cell r="C560" t="str">
            <v>04</v>
          </cell>
          <cell r="D560" t="str">
            <v>CE0087</v>
          </cell>
          <cell r="E560" t="str">
            <v>EUROSTAMP S.A.S.</v>
          </cell>
          <cell r="F560" t="str">
            <v>CE0087N</v>
          </cell>
          <cell r="G560" t="str">
            <v>RENAULT V.I.-GRO-4-5 BLAINVILLE (EUROSTAMP)</v>
          </cell>
          <cell r="H560" t="str">
            <v>5010220128</v>
          </cell>
          <cell r="I560" t="str">
            <v>PANNELLO LATERALE SX</v>
          </cell>
          <cell r="J560" t="str">
            <v>NR</v>
          </cell>
          <cell r="K560" t="str">
            <v>RVI</v>
          </cell>
          <cell r="L560" t="str">
            <v>RENAULT VEICOLI INDUSTRIALI</v>
          </cell>
          <cell r="M560" t="str">
            <v>0020-FATTU</v>
          </cell>
          <cell r="N560" t="str">
            <v>MER</v>
          </cell>
          <cell r="O560">
            <v>5.4420000000000002</v>
          </cell>
          <cell r="P560">
            <v>2982</v>
          </cell>
          <cell r="Q560">
            <v>16228.05</v>
          </cell>
          <cell r="R560">
            <v>5.4420000000000002</v>
          </cell>
          <cell r="S560">
            <v>5.4420000000000002</v>
          </cell>
          <cell r="T560">
            <v>0</v>
          </cell>
          <cell r="U560">
            <v>0</v>
          </cell>
          <cell r="W560">
            <v>3.2829299999999999</v>
          </cell>
          <cell r="Y560">
            <v>0</v>
          </cell>
          <cell r="AA560">
            <v>0.19697500000000001</v>
          </cell>
          <cell r="AC560">
            <v>0</v>
          </cell>
          <cell r="AE560">
            <v>0</v>
          </cell>
          <cell r="AG560">
            <v>1.3169649999999999</v>
          </cell>
          <cell r="AI560">
            <v>0.71270999999999995</v>
          </cell>
          <cell r="AK560">
            <v>7.1271000000000001E-2</v>
          </cell>
          <cell r="AM560">
            <v>0.21071400000000001</v>
          </cell>
          <cell r="AO560">
            <v>0.115831</v>
          </cell>
          <cell r="AQ560">
            <v>0</v>
          </cell>
          <cell r="AS560">
            <v>0</v>
          </cell>
          <cell r="AU560">
            <v>0</v>
          </cell>
          <cell r="AW560">
            <v>0</v>
          </cell>
          <cell r="AY560">
            <v>0</v>
          </cell>
          <cell r="BA560">
            <v>-0.3024</v>
          </cell>
          <cell r="BC560">
            <v>0</v>
          </cell>
          <cell r="BE560">
            <v>0</v>
          </cell>
          <cell r="BG560">
            <v>0</v>
          </cell>
          <cell r="BI560">
            <v>0</v>
          </cell>
          <cell r="BK560">
            <v>0</v>
          </cell>
          <cell r="BM560">
            <v>0</v>
          </cell>
          <cell r="BO560">
            <v>0</v>
          </cell>
          <cell r="BQ560">
            <v>0</v>
          </cell>
          <cell r="BR560" t="str">
            <v>09</v>
          </cell>
          <cell r="BS560" t="str">
            <v>EUROSTAMP</v>
          </cell>
          <cell r="BT560">
            <v>20060501</v>
          </cell>
          <cell r="BU560">
            <v>20060531</v>
          </cell>
          <cell r="BV560" t="str">
            <v>18328</v>
          </cell>
          <cell r="BW560" t="str">
            <v>2810</v>
          </cell>
          <cell r="BX560" t="str">
            <v>Stampaggio - produz. (dir/ind/imp)</v>
          </cell>
        </row>
        <row r="561">
          <cell r="A561" t="str">
            <v>00</v>
          </cell>
          <cell r="B561" t="str">
            <v>00</v>
          </cell>
          <cell r="C561" t="str">
            <v>04</v>
          </cell>
          <cell r="D561" t="str">
            <v>CE0087</v>
          </cell>
          <cell r="E561" t="str">
            <v>EUROSTAMP S.A.S.</v>
          </cell>
          <cell r="F561" t="str">
            <v>CE0087N</v>
          </cell>
          <cell r="G561" t="str">
            <v>RENAULT V.I.-GRO-4-5 BLAINVILLE (EUROSTAMP)</v>
          </cell>
          <cell r="H561" t="str">
            <v>5010220130</v>
          </cell>
          <cell r="I561" t="str">
            <v>PANNELLO LATERALE DX</v>
          </cell>
          <cell r="J561" t="str">
            <v>NR</v>
          </cell>
          <cell r="K561" t="str">
            <v>RVI</v>
          </cell>
          <cell r="L561" t="str">
            <v>RENAULT VEICOLI INDUSTRIALI</v>
          </cell>
          <cell r="M561" t="str">
            <v>0020-FATTU</v>
          </cell>
          <cell r="N561" t="str">
            <v>MER</v>
          </cell>
          <cell r="O561">
            <v>5.4420000000000002</v>
          </cell>
          <cell r="P561">
            <v>2934</v>
          </cell>
          <cell r="Q561">
            <v>15966.83</v>
          </cell>
          <cell r="R561">
            <v>5.4420000000000002</v>
          </cell>
          <cell r="S561">
            <v>5.4420000000000002</v>
          </cell>
          <cell r="T561">
            <v>0</v>
          </cell>
          <cell r="U561">
            <v>0</v>
          </cell>
          <cell r="W561">
            <v>3.2829299999999999</v>
          </cell>
          <cell r="Y561">
            <v>0</v>
          </cell>
          <cell r="AA561">
            <v>0.19697500000000001</v>
          </cell>
          <cell r="AC561">
            <v>0</v>
          </cell>
          <cell r="AE561">
            <v>0</v>
          </cell>
          <cell r="AG561">
            <v>1.3169649999999999</v>
          </cell>
          <cell r="AI561">
            <v>0.71270999999999995</v>
          </cell>
          <cell r="AK561">
            <v>7.1271000000000001E-2</v>
          </cell>
          <cell r="AM561">
            <v>0.21071400000000001</v>
          </cell>
          <cell r="AO561">
            <v>0.115831</v>
          </cell>
          <cell r="AQ561">
            <v>0</v>
          </cell>
          <cell r="AS561">
            <v>0</v>
          </cell>
          <cell r="AU561">
            <v>0</v>
          </cell>
          <cell r="AW561">
            <v>0</v>
          </cell>
          <cell r="AY561">
            <v>0</v>
          </cell>
          <cell r="BA561">
            <v>-0.3024</v>
          </cell>
          <cell r="BC561">
            <v>0</v>
          </cell>
          <cell r="BE561">
            <v>0</v>
          </cell>
          <cell r="BG561">
            <v>0</v>
          </cell>
          <cell r="BI561">
            <v>0</v>
          </cell>
          <cell r="BK561">
            <v>0</v>
          </cell>
          <cell r="BM561">
            <v>0</v>
          </cell>
          <cell r="BO561">
            <v>0</v>
          </cell>
          <cell r="BQ561">
            <v>0</v>
          </cell>
          <cell r="BR561" t="str">
            <v>09</v>
          </cell>
          <cell r="BS561" t="str">
            <v>EUROSTAMP</v>
          </cell>
          <cell r="BT561">
            <v>20060501</v>
          </cell>
          <cell r="BU561">
            <v>20060531</v>
          </cell>
          <cell r="BV561" t="str">
            <v>18328</v>
          </cell>
          <cell r="BW561" t="str">
            <v>2810</v>
          </cell>
          <cell r="BX561" t="str">
            <v>Stampaggio - produz. (dir/ind/imp)</v>
          </cell>
        </row>
        <row r="562">
          <cell r="A562" t="str">
            <v>00</v>
          </cell>
          <cell r="B562" t="str">
            <v>00</v>
          </cell>
          <cell r="C562" t="str">
            <v>04</v>
          </cell>
          <cell r="D562" t="str">
            <v>CE0087</v>
          </cell>
          <cell r="E562" t="str">
            <v>EUROSTAMP S.A.S.</v>
          </cell>
          <cell r="F562" t="str">
            <v>CE0087N</v>
          </cell>
          <cell r="G562" t="str">
            <v>RENAULT V.I.-GRO-4-5 BLAINVILLE (EUROSTAMP)</v>
          </cell>
          <cell r="H562" t="str">
            <v>5010220871</v>
          </cell>
          <cell r="I562" t="str">
            <v>TRAVERSA SUPERIORE RENAULT</v>
          </cell>
          <cell r="J562" t="str">
            <v>NR</v>
          </cell>
          <cell r="K562" t="str">
            <v>RVI</v>
          </cell>
          <cell r="L562" t="str">
            <v>RENAULT VEICOLI INDUSTRIALI</v>
          </cell>
          <cell r="M562" t="str">
            <v>0020-FATTU</v>
          </cell>
          <cell r="N562" t="str">
            <v>MER</v>
          </cell>
          <cell r="O562">
            <v>5.476</v>
          </cell>
          <cell r="P562">
            <v>2190</v>
          </cell>
          <cell r="Q562">
            <v>11992.4</v>
          </cell>
          <cell r="R562">
            <v>5.476</v>
          </cell>
          <cell r="S562">
            <v>5.476</v>
          </cell>
          <cell r="T562">
            <v>0</v>
          </cell>
          <cell r="U562">
            <v>0</v>
          </cell>
          <cell r="W562">
            <v>3.8638620000000001</v>
          </cell>
          <cell r="Y562">
            <v>0</v>
          </cell>
          <cell r="AA562">
            <v>0.23183100000000001</v>
          </cell>
          <cell r="AC562">
            <v>0</v>
          </cell>
          <cell r="AE562">
            <v>0</v>
          </cell>
          <cell r="AG562">
            <v>0.71827200000000002</v>
          </cell>
          <cell r="AI562">
            <v>0.48588999999999999</v>
          </cell>
          <cell r="AK562">
            <v>3.5635E-2</v>
          </cell>
          <cell r="AM562">
            <v>0.10535700000000001</v>
          </cell>
          <cell r="AO562">
            <v>0.108816</v>
          </cell>
          <cell r="AQ562">
            <v>0</v>
          </cell>
          <cell r="AS562">
            <v>0</v>
          </cell>
          <cell r="AU562">
            <v>0</v>
          </cell>
          <cell r="AW562">
            <v>0</v>
          </cell>
          <cell r="AY562">
            <v>0</v>
          </cell>
          <cell r="BA562">
            <v>-0.58484999999999998</v>
          </cell>
          <cell r="BC562">
            <v>0</v>
          </cell>
          <cell r="BE562">
            <v>0</v>
          </cell>
          <cell r="BG562">
            <v>0</v>
          </cell>
          <cell r="BI562">
            <v>0</v>
          </cell>
          <cell r="BK562">
            <v>0</v>
          </cell>
          <cell r="BM562">
            <v>0</v>
          </cell>
          <cell r="BO562">
            <v>0</v>
          </cell>
          <cell r="BQ562">
            <v>0</v>
          </cell>
          <cell r="BR562" t="str">
            <v>09</v>
          </cell>
          <cell r="BS562" t="str">
            <v>EUROSTAMP</v>
          </cell>
          <cell r="BT562">
            <v>20060501</v>
          </cell>
          <cell r="BU562">
            <v>20060531</v>
          </cell>
          <cell r="BV562" t="str">
            <v>18328</v>
          </cell>
          <cell r="BW562" t="str">
            <v>2810</v>
          </cell>
          <cell r="BX562" t="str">
            <v>Stampaggio - produz. (dir/ind/imp)</v>
          </cell>
        </row>
        <row r="563">
          <cell r="A563" t="str">
            <v>00</v>
          </cell>
          <cell r="B563" t="str">
            <v>00</v>
          </cell>
          <cell r="C563" t="str">
            <v>04</v>
          </cell>
          <cell r="D563" t="str">
            <v>CE0087</v>
          </cell>
          <cell r="E563" t="str">
            <v>EUROSTAMP S.A.S.</v>
          </cell>
          <cell r="F563" t="str">
            <v>CE0087N</v>
          </cell>
          <cell r="G563" t="str">
            <v>RENAULT V.I.-GRO-4-5 BLAINVILLE (EUROSTAMP)</v>
          </cell>
          <cell r="H563" t="str">
            <v>5010220872</v>
          </cell>
          <cell r="I563" t="str">
            <v>RINFORZO TRAVERSA RENAULT</v>
          </cell>
          <cell r="J563" t="str">
            <v>NR</v>
          </cell>
          <cell r="K563" t="str">
            <v>RVI</v>
          </cell>
          <cell r="L563" t="str">
            <v>RENAULT VEICOLI INDUSTRIALI</v>
          </cell>
          <cell r="M563" t="str">
            <v>0020-FATTU</v>
          </cell>
          <cell r="N563" t="str">
            <v>MER</v>
          </cell>
          <cell r="O563">
            <v>4.258</v>
          </cell>
          <cell r="P563">
            <v>2400</v>
          </cell>
          <cell r="Q563">
            <v>10219.200000000001</v>
          </cell>
          <cell r="R563">
            <v>4.258</v>
          </cell>
          <cell r="S563">
            <v>4.258</v>
          </cell>
          <cell r="T563">
            <v>0</v>
          </cell>
          <cell r="U563">
            <v>0</v>
          </cell>
          <cell r="W563">
            <v>2.498904</v>
          </cell>
          <cell r="Y563">
            <v>0</v>
          </cell>
          <cell r="AA563">
            <v>0.14993400000000001</v>
          </cell>
          <cell r="AC563">
            <v>0</v>
          </cell>
          <cell r="AE563">
            <v>0</v>
          </cell>
          <cell r="AG563">
            <v>0.71827200000000002</v>
          </cell>
          <cell r="AI563">
            <v>0.48588999999999999</v>
          </cell>
          <cell r="AK563">
            <v>5.3453000000000001E-2</v>
          </cell>
          <cell r="AM563">
            <v>0.15803500000000001</v>
          </cell>
          <cell r="AO563">
            <v>8.1289E-2</v>
          </cell>
          <cell r="AQ563">
            <v>0</v>
          </cell>
          <cell r="AS563">
            <v>0</v>
          </cell>
          <cell r="AU563">
            <v>0</v>
          </cell>
          <cell r="AW563">
            <v>0</v>
          </cell>
          <cell r="AY563">
            <v>0</v>
          </cell>
          <cell r="BA563">
            <v>-0.27702500000000002</v>
          </cell>
          <cell r="BC563">
            <v>0</v>
          </cell>
          <cell r="BE563">
            <v>0</v>
          </cell>
          <cell r="BG563">
            <v>0</v>
          </cell>
          <cell r="BI563">
            <v>0</v>
          </cell>
          <cell r="BK563">
            <v>0</v>
          </cell>
          <cell r="BM563">
            <v>0</v>
          </cell>
          <cell r="BO563">
            <v>0</v>
          </cell>
          <cell r="BQ563">
            <v>0</v>
          </cell>
          <cell r="BR563" t="str">
            <v>09</v>
          </cell>
          <cell r="BS563" t="str">
            <v>EUROSTAMP</v>
          </cell>
          <cell r="BT563">
            <v>20060501</v>
          </cell>
          <cell r="BU563">
            <v>20060531</v>
          </cell>
          <cell r="BV563" t="str">
            <v>18328</v>
          </cell>
          <cell r="BW563" t="str">
            <v>2810</v>
          </cell>
          <cell r="BX563" t="str">
            <v>Stampaggio - produz. (dir/ind/imp)</v>
          </cell>
        </row>
        <row r="564">
          <cell r="A564" t="str">
            <v>00</v>
          </cell>
          <cell r="B564" t="str">
            <v>00</v>
          </cell>
          <cell r="C564" t="str">
            <v>04</v>
          </cell>
          <cell r="D564" t="str">
            <v>CE0087</v>
          </cell>
          <cell r="E564" t="str">
            <v>EUROSTAMP S.A.S.</v>
          </cell>
          <cell r="F564" t="str">
            <v>CE0087N</v>
          </cell>
          <cell r="G564" t="str">
            <v>RENAULT V.I.-GRO-4-5 BLAINVILLE (EUROSTAMP)</v>
          </cell>
          <cell r="H564" t="str">
            <v>5010309046</v>
          </cell>
          <cell r="I564" t="str">
            <v>PAVIMENTO RENAULT</v>
          </cell>
          <cell r="J564" t="str">
            <v>NR</v>
          </cell>
          <cell r="K564" t="str">
            <v>RVI</v>
          </cell>
          <cell r="L564" t="str">
            <v>RENAULT VEICOLI INDUSTRIALI</v>
          </cell>
          <cell r="M564" t="str">
            <v>0020-FATTU</v>
          </cell>
          <cell r="N564" t="str">
            <v>MER</v>
          </cell>
          <cell r="O564">
            <v>7.1280000000000001</v>
          </cell>
          <cell r="P564">
            <v>300</v>
          </cell>
          <cell r="Q564">
            <v>2138.4</v>
          </cell>
          <cell r="R564">
            <v>7.1280000000000001</v>
          </cell>
          <cell r="S564">
            <v>7.1280000000000001</v>
          </cell>
          <cell r="T564">
            <v>0</v>
          </cell>
          <cell r="U564">
            <v>0</v>
          </cell>
          <cell r="W564">
            <v>5.2455999999999996</v>
          </cell>
          <cell r="Y564">
            <v>0</v>
          </cell>
          <cell r="AA564">
            <v>0.31473600000000002</v>
          </cell>
          <cell r="AC564">
            <v>0</v>
          </cell>
          <cell r="AE564">
            <v>0</v>
          </cell>
          <cell r="AG564">
            <v>0.79017899999999996</v>
          </cell>
          <cell r="AI564">
            <v>0.53453200000000001</v>
          </cell>
          <cell r="AK564">
            <v>8.3149000000000001E-2</v>
          </cell>
          <cell r="AM564">
            <v>0.15803500000000001</v>
          </cell>
          <cell r="AO564">
            <v>0.14252400000000001</v>
          </cell>
          <cell r="AQ564">
            <v>0</v>
          </cell>
          <cell r="AS564">
            <v>0</v>
          </cell>
          <cell r="AU564">
            <v>0</v>
          </cell>
          <cell r="AW564">
            <v>0</v>
          </cell>
          <cell r="AY564">
            <v>0</v>
          </cell>
          <cell r="BA564">
            <v>-0.37974999999999998</v>
          </cell>
          <cell r="BC564">
            <v>0</v>
          </cell>
          <cell r="BE564">
            <v>0</v>
          </cell>
          <cell r="BG564">
            <v>0</v>
          </cell>
          <cell r="BI564">
            <v>0</v>
          </cell>
          <cell r="BK564">
            <v>0</v>
          </cell>
          <cell r="BM564">
            <v>0</v>
          </cell>
          <cell r="BO564">
            <v>0</v>
          </cell>
          <cell r="BQ564">
            <v>0</v>
          </cell>
          <cell r="BR564" t="str">
            <v>09</v>
          </cell>
          <cell r="BS564" t="str">
            <v>EUROSTAMP</v>
          </cell>
          <cell r="BT564">
            <v>20060501</v>
          </cell>
          <cell r="BU564">
            <v>20060531</v>
          </cell>
          <cell r="BV564" t="str">
            <v>18328</v>
          </cell>
          <cell r="BW564" t="str">
            <v>2810</v>
          </cell>
          <cell r="BX564" t="str">
            <v>Stampaggio - produz. (dir/ind/imp)</v>
          </cell>
        </row>
        <row r="565">
          <cell r="A565" t="str">
            <v>00</v>
          </cell>
          <cell r="B565" t="str">
            <v>00</v>
          </cell>
          <cell r="C565" t="str">
            <v>04</v>
          </cell>
          <cell r="D565" t="str">
            <v>CE0087</v>
          </cell>
          <cell r="E565" t="str">
            <v>EUROSTAMP S.A.S.</v>
          </cell>
          <cell r="F565" t="str">
            <v>CE0087N</v>
          </cell>
          <cell r="G565" t="str">
            <v>RENAULT V.I.-GRO-4-5 BLAINVILLE (EUROSTAMP)</v>
          </cell>
          <cell r="H565" t="str">
            <v>5010309333</v>
          </cell>
          <cell r="I565" t="str">
            <v>PAVIMENTO RENAULT</v>
          </cell>
          <cell r="J565" t="str">
            <v>NR</v>
          </cell>
          <cell r="K565" t="str">
            <v>RVI</v>
          </cell>
          <cell r="L565" t="str">
            <v>RENAULT VEICOLI INDUSTRIALI</v>
          </cell>
          <cell r="M565" t="str">
            <v>0020-FATTU</v>
          </cell>
          <cell r="N565" t="str">
            <v>MER</v>
          </cell>
          <cell r="O565">
            <v>7.1470000000000002</v>
          </cell>
          <cell r="P565">
            <v>200</v>
          </cell>
          <cell r="Q565">
            <v>1429.4</v>
          </cell>
          <cell r="R565">
            <v>7.1470000000000002</v>
          </cell>
          <cell r="S565">
            <v>7.1470000000000002</v>
          </cell>
          <cell r="T565">
            <v>0</v>
          </cell>
          <cell r="U565">
            <v>0</v>
          </cell>
          <cell r="W565">
            <v>5.2455999999999996</v>
          </cell>
          <cell r="Y565">
            <v>0</v>
          </cell>
          <cell r="AA565">
            <v>0.31473600000000002</v>
          </cell>
          <cell r="AC565">
            <v>0</v>
          </cell>
          <cell r="AE565">
            <v>0</v>
          </cell>
          <cell r="AG565">
            <v>0.52678599999999998</v>
          </cell>
          <cell r="AI565">
            <v>0.35635499999999998</v>
          </cell>
          <cell r="AK565">
            <v>2.3757E-2</v>
          </cell>
          <cell r="AM565">
            <v>7.0237999999999995E-2</v>
          </cell>
          <cell r="AO565">
            <v>0.130749</v>
          </cell>
          <cell r="AQ565">
            <v>0</v>
          </cell>
          <cell r="AS565">
            <v>0</v>
          </cell>
          <cell r="AU565">
            <v>0</v>
          </cell>
          <cell r="AW565">
            <v>0</v>
          </cell>
          <cell r="AY565">
            <v>0</v>
          </cell>
          <cell r="BA565">
            <v>-0.37974999999999998</v>
          </cell>
          <cell r="BC565">
            <v>0</v>
          </cell>
          <cell r="BE565">
            <v>0</v>
          </cell>
          <cell r="BG565">
            <v>0</v>
          </cell>
          <cell r="BI565">
            <v>0</v>
          </cell>
          <cell r="BK565">
            <v>0</v>
          </cell>
          <cell r="BM565">
            <v>0</v>
          </cell>
          <cell r="BO565">
            <v>0</v>
          </cell>
          <cell r="BQ565">
            <v>0</v>
          </cell>
          <cell r="BR565" t="str">
            <v>09</v>
          </cell>
          <cell r="BS565" t="str">
            <v>EUROSTAMP</v>
          </cell>
          <cell r="BT565">
            <v>20060501</v>
          </cell>
          <cell r="BU565">
            <v>20060531</v>
          </cell>
          <cell r="BV565" t="str">
            <v>18328</v>
          </cell>
          <cell r="BW565" t="str">
            <v>2810</v>
          </cell>
          <cell r="BX565" t="str">
            <v>Stampaggio - produz. (dir/ind/imp)</v>
          </cell>
        </row>
        <row r="566">
          <cell r="A566" t="str">
            <v>00</v>
          </cell>
          <cell r="B566" t="str">
            <v>00</v>
          </cell>
          <cell r="C566" t="str">
            <v>04</v>
          </cell>
          <cell r="D566" t="str">
            <v>CE0087</v>
          </cell>
          <cell r="E566" t="str">
            <v>EUROSTAMP S.A.S.</v>
          </cell>
          <cell r="F566" t="str">
            <v>CE0087N</v>
          </cell>
          <cell r="G566" t="str">
            <v>RENAULT V.I.-GRO-4-5 BLAINVILLE (EUROSTAMP)</v>
          </cell>
          <cell r="H566" t="str">
            <v>5010609222</v>
          </cell>
          <cell r="I566" t="str">
            <v>TRAVERSA POSTERIORE</v>
          </cell>
          <cell r="J566" t="str">
            <v>NR</v>
          </cell>
          <cell r="K566" t="str">
            <v>RVI</v>
          </cell>
          <cell r="L566" t="str">
            <v>RENAULT VEICOLI INDUSTRIALI</v>
          </cell>
          <cell r="M566" t="str">
            <v>0020-FATTU</v>
          </cell>
          <cell r="N566" t="str">
            <v>MER</v>
          </cell>
          <cell r="O566">
            <v>6.24</v>
          </cell>
          <cell r="P566">
            <v>960</v>
          </cell>
          <cell r="Q566">
            <v>5990.4</v>
          </cell>
          <cell r="R566">
            <v>6.24</v>
          </cell>
          <cell r="S566">
            <v>6.24</v>
          </cell>
          <cell r="T566">
            <v>0</v>
          </cell>
          <cell r="U566">
            <v>0</v>
          </cell>
          <cell r="W566">
            <v>4.2574839999999998</v>
          </cell>
          <cell r="Y566">
            <v>0</v>
          </cell>
          <cell r="AA566">
            <v>0.25544899999999998</v>
          </cell>
          <cell r="AC566">
            <v>1.35</v>
          </cell>
          <cell r="AE566">
            <v>8.1000000000000003E-2</v>
          </cell>
          <cell r="AG566">
            <v>0</v>
          </cell>
          <cell r="AI566">
            <v>0</v>
          </cell>
          <cell r="AK566">
            <v>0</v>
          </cell>
          <cell r="AM566">
            <v>0</v>
          </cell>
          <cell r="AO566">
            <v>0.118878</v>
          </cell>
          <cell r="AQ566">
            <v>0</v>
          </cell>
          <cell r="AS566">
            <v>0</v>
          </cell>
          <cell r="AU566">
            <v>0</v>
          </cell>
          <cell r="AW566">
            <v>0</v>
          </cell>
          <cell r="AY566">
            <v>0</v>
          </cell>
          <cell r="BA566">
            <v>-0.15942500000000001</v>
          </cell>
          <cell r="BC566">
            <v>0</v>
          </cell>
          <cell r="BE566">
            <v>0</v>
          </cell>
          <cell r="BG566">
            <v>0</v>
          </cell>
          <cell r="BI566">
            <v>0</v>
          </cell>
          <cell r="BK566">
            <v>0</v>
          </cell>
          <cell r="BM566">
            <v>0</v>
          </cell>
          <cell r="BO566">
            <v>0</v>
          </cell>
          <cell r="BQ566">
            <v>0</v>
          </cell>
          <cell r="BR566" t="str">
            <v>09</v>
          </cell>
          <cell r="BS566" t="str">
            <v>EUROSTAMP</v>
          </cell>
          <cell r="BT566">
            <v>20060501</v>
          </cell>
          <cell r="BU566">
            <v>20060531</v>
          </cell>
          <cell r="BV566" t="str">
            <v>18328</v>
          </cell>
        </row>
        <row r="567">
          <cell r="A567" t="str">
            <v>00</v>
          </cell>
          <cell r="B567" t="str">
            <v>00</v>
          </cell>
          <cell r="C567" t="str">
            <v>04</v>
          </cell>
          <cell r="D567" t="str">
            <v>CE0087</v>
          </cell>
          <cell r="E567" t="str">
            <v>EUROSTAMP S.A.S.</v>
          </cell>
          <cell r="F567" t="str">
            <v>CE0087N</v>
          </cell>
          <cell r="G567" t="str">
            <v>RENAULT V.I.-GRO-4-5 BLAINVILLE (EUROSTAMP)</v>
          </cell>
          <cell r="H567" t="str">
            <v>5010609730</v>
          </cell>
          <cell r="I567" t="str">
            <v>TRAVERSE PLANCHE DE BORD</v>
          </cell>
          <cell r="J567" t="str">
            <v>NR</v>
          </cell>
          <cell r="K567" t="str">
            <v>RVI</v>
          </cell>
          <cell r="L567" t="str">
            <v>RENAULT VEICOLI INDUSTRIALI</v>
          </cell>
          <cell r="M567" t="str">
            <v>0020-FATTU</v>
          </cell>
          <cell r="N567" t="str">
            <v>MER</v>
          </cell>
          <cell r="O567">
            <v>8.61</v>
          </cell>
          <cell r="P567">
            <v>903</v>
          </cell>
          <cell r="Q567">
            <v>7774.83</v>
          </cell>
          <cell r="R567">
            <v>8.61</v>
          </cell>
          <cell r="S567">
            <v>8.61</v>
          </cell>
          <cell r="T567">
            <v>0</v>
          </cell>
          <cell r="U567">
            <v>0</v>
          </cell>
          <cell r="W567">
            <v>6.0268050000000004</v>
          </cell>
          <cell r="Y567">
            <v>0</v>
          </cell>
          <cell r="AA567">
            <v>0.36160799999999998</v>
          </cell>
          <cell r="AC567">
            <v>0</v>
          </cell>
          <cell r="AE567">
            <v>0</v>
          </cell>
          <cell r="AG567">
            <v>1.276929</v>
          </cell>
          <cell r="AI567">
            <v>0.86380500000000005</v>
          </cell>
          <cell r="AK567">
            <v>0.23757</v>
          </cell>
          <cell r="AM567">
            <v>0.70238100000000003</v>
          </cell>
          <cell r="AO567">
            <v>0.18938099999999999</v>
          </cell>
          <cell r="AQ567">
            <v>0</v>
          </cell>
          <cell r="AS567">
            <v>0</v>
          </cell>
          <cell r="AU567">
            <v>0</v>
          </cell>
          <cell r="AW567">
            <v>0</v>
          </cell>
          <cell r="AY567">
            <v>0</v>
          </cell>
          <cell r="BA567">
            <v>-0.68337499999999995</v>
          </cell>
          <cell r="BC567">
            <v>0</v>
          </cell>
          <cell r="BE567">
            <v>0</v>
          </cell>
          <cell r="BG567">
            <v>0</v>
          </cell>
          <cell r="BI567">
            <v>0</v>
          </cell>
          <cell r="BK567">
            <v>0</v>
          </cell>
          <cell r="BM567">
            <v>0</v>
          </cell>
          <cell r="BO567">
            <v>0</v>
          </cell>
          <cell r="BQ567">
            <v>0</v>
          </cell>
          <cell r="BR567" t="str">
            <v>09</v>
          </cell>
          <cell r="BS567" t="str">
            <v>EUROSTAMP</v>
          </cell>
          <cell r="BT567">
            <v>20060501</v>
          </cell>
          <cell r="BU567">
            <v>20060531</v>
          </cell>
          <cell r="BV567" t="str">
            <v>18328</v>
          </cell>
          <cell r="BW567" t="str">
            <v>2810</v>
          </cell>
          <cell r="BX567" t="str">
            <v>Stampaggio - produz. (dir/ind/imp)</v>
          </cell>
        </row>
        <row r="568">
          <cell r="A568" t="str">
            <v>00</v>
          </cell>
          <cell r="B568" t="str">
            <v>00</v>
          </cell>
          <cell r="C568" t="str">
            <v>04</v>
          </cell>
          <cell r="D568" t="str">
            <v>CE0087</v>
          </cell>
          <cell r="E568" t="str">
            <v>EUROSTAMP S.A.S.</v>
          </cell>
          <cell r="F568" t="str">
            <v>CE087AI</v>
          </cell>
          <cell r="G568" t="str">
            <v>VOLVO LOGISTICA TERMINAL</v>
          </cell>
          <cell r="H568" t="str">
            <v>20495844</v>
          </cell>
          <cell r="I568" t="str">
            <v>PAVIMENTO</v>
          </cell>
          <cell r="J568" t="str">
            <v>NR</v>
          </cell>
          <cell r="K568" t="str">
            <v>RVI</v>
          </cell>
          <cell r="L568" t="str">
            <v>RENAULT VEICOLI INDUSTRIALI</v>
          </cell>
          <cell r="M568" t="str">
            <v>0020-FATTU</v>
          </cell>
          <cell r="N568" t="str">
            <v>MER</v>
          </cell>
          <cell r="O568">
            <v>5.7876000000000003</v>
          </cell>
          <cell r="P568">
            <v>200</v>
          </cell>
          <cell r="Q568">
            <v>1157.52</v>
          </cell>
          <cell r="R568">
            <v>5.7876000000000003</v>
          </cell>
          <cell r="S568">
            <v>5.7876000000000003</v>
          </cell>
          <cell r="T568">
            <v>0</v>
          </cell>
          <cell r="U568">
            <v>0</v>
          </cell>
          <cell r="W568">
            <v>5.2455999999999996</v>
          </cell>
          <cell r="Y568">
            <v>0</v>
          </cell>
          <cell r="AA568">
            <v>0.31473600000000002</v>
          </cell>
          <cell r="AC568">
            <v>0</v>
          </cell>
          <cell r="AE568">
            <v>0</v>
          </cell>
          <cell r="AG568">
            <v>0.99676100000000001</v>
          </cell>
          <cell r="AI568">
            <v>0.53453200000000001</v>
          </cell>
          <cell r="AK568">
            <v>8.3149000000000001E-2</v>
          </cell>
          <cell r="AM568">
            <v>0.15803500000000001</v>
          </cell>
          <cell r="AO568">
            <v>0.14665600000000001</v>
          </cell>
          <cell r="AQ568">
            <v>0</v>
          </cell>
          <cell r="AS568">
            <v>0</v>
          </cell>
          <cell r="AU568">
            <v>0</v>
          </cell>
          <cell r="AW568">
            <v>0</v>
          </cell>
          <cell r="AY568">
            <v>0</v>
          </cell>
          <cell r="BA568">
            <v>-0.37974999999999998</v>
          </cell>
          <cell r="BC568">
            <v>0</v>
          </cell>
          <cell r="BE568">
            <v>0</v>
          </cell>
          <cell r="BG568">
            <v>0</v>
          </cell>
          <cell r="BI568">
            <v>0</v>
          </cell>
          <cell r="BK568">
            <v>0</v>
          </cell>
          <cell r="BM568">
            <v>0</v>
          </cell>
          <cell r="BO568">
            <v>0</v>
          </cell>
          <cell r="BQ568">
            <v>0</v>
          </cell>
          <cell r="BR568" t="str">
            <v>09</v>
          </cell>
          <cell r="BS568" t="str">
            <v>EUROSTAMP</v>
          </cell>
          <cell r="BT568">
            <v>20060501</v>
          </cell>
          <cell r="BU568">
            <v>20060531</v>
          </cell>
          <cell r="BV568" t="str">
            <v>22220</v>
          </cell>
          <cell r="BW568" t="str">
            <v>2910</v>
          </cell>
          <cell r="BX568" t="str">
            <v>Assemblaggio - produz. (dir/indir/impieg)</v>
          </cell>
        </row>
        <row r="569">
          <cell r="A569" t="str">
            <v>00</v>
          </cell>
          <cell r="B569" t="str">
            <v>00</v>
          </cell>
          <cell r="C569" t="str">
            <v>04</v>
          </cell>
          <cell r="D569" t="str">
            <v>CE0087</v>
          </cell>
          <cell r="E569" t="str">
            <v>EUROSTAMP S.A.S.</v>
          </cell>
          <cell r="F569" t="str">
            <v>CE087AI</v>
          </cell>
          <cell r="G569" t="str">
            <v>VOLVO LOGISTICA TERMINAL</v>
          </cell>
          <cell r="H569" t="str">
            <v>20495880</v>
          </cell>
          <cell r="I569" t="str">
            <v>TRAVERSA SUPERIORE PARABREZZA</v>
          </cell>
          <cell r="J569" t="str">
            <v>NR</v>
          </cell>
          <cell r="K569" t="str">
            <v>RVI</v>
          </cell>
          <cell r="L569" t="str">
            <v>RENAULT VEICOLI INDUSTRIALI</v>
          </cell>
          <cell r="M569" t="str">
            <v>0020-FATTU</v>
          </cell>
          <cell r="N569" t="str">
            <v>MER</v>
          </cell>
          <cell r="O569">
            <v>6.1134000000000004</v>
          </cell>
          <cell r="P569">
            <v>240</v>
          </cell>
          <cell r="Q569">
            <v>1467.22</v>
          </cell>
          <cell r="R569">
            <v>6.1134000000000004</v>
          </cell>
          <cell r="S569">
            <v>6.1134000000000004</v>
          </cell>
          <cell r="T569">
            <v>0</v>
          </cell>
          <cell r="U569">
            <v>0</v>
          </cell>
          <cell r="W569">
            <v>5.0418209999999997</v>
          </cell>
          <cell r="Y569">
            <v>0</v>
          </cell>
          <cell r="AA569">
            <v>0.30250899999999997</v>
          </cell>
          <cell r="AC569">
            <v>0</v>
          </cell>
          <cell r="AE569">
            <v>0</v>
          </cell>
          <cell r="AG569">
            <v>1.847032</v>
          </cell>
          <cell r="AI569">
            <v>0.791821</v>
          </cell>
          <cell r="AK569">
            <v>0.201934</v>
          </cell>
          <cell r="AM569">
            <v>0.377529</v>
          </cell>
          <cell r="AO569">
            <v>0.17125199999999999</v>
          </cell>
          <cell r="AQ569">
            <v>0</v>
          </cell>
          <cell r="AS569">
            <v>0</v>
          </cell>
          <cell r="AU569">
            <v>0</v>
          </cell>
          <cell r="AW569">
            <v>0</v>
          </cell>
          <cell r="AY569">
            <v>0</v>
          </cell>
          <cell r="BA569">
            <v>-0.43958199999999997</v>
          </cell>
          <cell r="BC569">
            <v>0</v>
          </cell>
          <cell r="BE569">
            <v>0</v>
          </cell>
          <cell r="BG569">
            <v>0</v>
          </cell>
          <cell r="BI569">
            <v>0</v>
          </cell>
          <cell r="BK569">
            <v>0</v>
          </cell>
          <cell r="BM569">
            <v>0</v>
          </cell>
          <cell r="BO569">
            <v>0</v>
          </cell>
          <cell r="BQ569">
            <v>0</v>
          </cell>
          <cell r="BR569" t="str">
            <v>09</v>
          </cell>
          <cell r="BS569" t="str">
            <v>EUROSTAMP</v>
          </cell>
          <cell r="BT569">
            <v>20060501</v>
          </cell>
          <cell r="BU569">
            <v>20060531</v>
          </cell>
          <cell r="BV569" t="str">
            <v>22220</v>
          </cell>
          <cell r="BW569" t="str">
            <v>2910</v>
          </cell>
          <cell r="BX569" t="str">
            <v>Assemblaggio - produz. (dir/indir/impieg)</v>
          </cell>
        </row>
        <row r="570">
          <cell r="A570" t="str">
            <v>00</v>
          </cell>
          <cell r="B570" t="str">
            <v>00</v>
          </cell>
          <cell r="C570" t="str">
            <v>04</v>
          </cell>
          <cell r="D570" t="str">
            <v>CE0087</v>
          </cell>
          <cell r="E570" t="str">
            <v>EUROSTAMP S.A.S.</v>
          </cell>
          <cell r="F570" t="str">
            <v>CE087AI</v>
          </cell>
          <cell r="G570" t="str">
            <v>VOLVO LOGISTICA TERMINAL</v>
          </cell>
          <cell r="H570" t="str">
            <v>20495882</v>
          </cell>
          <cell r="I570" t="str">
            <v>TRAVERSA SUPERIORE</v>
          </cell>
          <cell r="J570" t="str">
            <v>NR</v>
          </cell>
          <cell r="K570" t="str">
            <v>RVI</v>
          </cell>
          <cell r="L570" t="str">
            <v>RENAULT VEICOLI INDUSTRIALI</v>
          </cell>
          <cell r="M570" t="str">
            <v>0020-FATTU</v>
          </cell>
          <cell r="N570" t="str">
            <v>MER</v>
          </cell>
          <cell r="O570">
            <v>4.1863999999999999</v>
          </cell>
          <cell r="P570">
            <v>240</v>
          </cell>
          <cell r="Q570">
            <v>1004.72</v>
          </cell>
          <cell r="R570">
            <v>4.1863999999999999</v>
          </cell>
          <cell r="S570">
            <v>4.1863999999999999</v>
          </cell>
          <cell r="T570">
            <v>0</v>
          </cell>
          <cell r="U570">
            <v>0</v>
          </cell>
          <cell r="W570">
            <v>3.8638620000000001</v>
          </cell>
          <cell r="Y570">
            <v>0</v>
          </cell>
          <cell r="AA570">
            <v>0.23183100000000001</v>
          </cell>
          <cell r="AC570">
            <v>0</v>
          </cell>
          <cell r="AE570">
            <v>0</v>
          </cell>
          <cell r="AG570">
            <v>0.999224</v>
          </cell>
          <cell r="AI570">
            <v>0.48588999999999999</v>
          </cell>
          <cell r="AK570">
            <v>3.5635E-2</v>
          </cell>
          <cell r="AM570">
            <v>0.10535700000000001</v>
          </cell>
          <cell r="AO570">
            <v>0.114435</v>
          </cell>
          <cell r="AQ570">
            <v>0</v>
          </cell>
          <cell r="AS570">
            <v>0</v>
          </cell>
          <cell r="AU570">
            <v>0</v>
          </cell>
          <cell r="AW570">
            <v>0</v>
          </cell>
          <cell r="AY570">
            <v>0</v>
          </cell>
          <cell r="BA570">
            <v>-0.58484999999999998</v>
          </cell>
          <cell r="BC570">
            <v>0</v>
          </cell>
          <cell r="BE570">
            <v>0</v>
          </cell>
          <cell r="BG570">
            <v>0</v>
          </cell>
          <cell r="BI570">
            <v>0</v>
          </cell>
          <cell r="BK570">
            <v>0</v>
          </cell>
          <cell r="BM570">
            <v>0</v>
          </cell>
          <cell r="BO570">
            <v>0</v>
          </cell>
          <cell r="BQ570">
            <v>0</v>
          </cell>
          <cell r="BR570" t="str">
            <v>09</v>
          </cell>
          <cell r="BS570" t="str">
            <v>EUROSTAMP</v>
          </cell>
          <cell r="BT570">
            <v>20060501</v>
          </cell>
          <cell r="BU570">
            <v>20060531</v>
          </cell>
          <cell r="BV570" t="str">
            <v>22220</v>
          </cell>
          <cell r="BW570" t="str">
            <v>2910</v>
          </cell>
          <cell r="BX570" t="str">
            <v>Assemblaggio - produz. (dir/indir/impieg)</v>
          </cell>
        </row>
        <row r="571">
          <cell r="A571" t="str">
            <v>00</v>
          </cell>
          <cell r="B571" t="str">
            <v>00</v>
          </cell>
          <cell r="C571" t="str">
            <v>04</v>
          </cell>
          <cell r="D571" t="str">
            <v>CE0087</v>
          </cell>
          <cell r="E571" t="str">
            <v>EUROSTAMP S.A.S.</v>
          </cell>
          <cell r="F571" t="str">
            <v>CE087AI</v>
          </cell>
          <cell r="G571" t="str">
            <v>VOLVO LOGISTICA TERMINAL</v>
          </cell>
          <cell r="H571" t="str">
            <v>20495884</v>
          </cell>
          <cell r="I571" t="str">
            <v>RINFORZO TRAVERSA</v>
          </cell>
          <cell r="J571" t="str">
            <v>NR</v>
          </cell>
          <cell r="K571" t="str">
            <v>RVI</v>
          </cell>
          <cell r="L571" t="str">
            <v>RENAULT VEICOLI INDUSTRIALI</v>
          </cell>
          <cell r="M571" t="str">
            <v>0020-FATTU</v>
          </cell>
          <cell r="N571" t="str">
            <v>MER</v>
          </cell>
          <cell r="O571">
            <v>3.4769999999999999</v>
          </cell>
          <cell r="P571">
            <v>280</v>
          </cell>
          <cell r="Q571">
            <v>973.56</v>
          </cell>
          <cell r="R571">
            <v>3.4769999999999999</v>
          </cell>
          <cell r="S571">
            <v>3.4769999999999999</v>
          </cell>
          <cell r="T571">
            <v>0</v>
          </cell>
          <cell r="U571">
            <v>0</v>
          </cell>
          <cell r="W571">
            <v>2.498904</v>
          </cell>
          <cell r="Y571">
            <v>0</v>
          </cell>
          <cell r="AA571">
            <v>0.14993400000000001</v>
          </cell>
          <cell r="AC571">
            <v>0</v>
          </cell>
          <cell r="AE571">
            <v>0</v>
          </cell>
          <cell r="AG571">
            <v>0.95584199999999997</v>
          </cell>
          <cell r="AI571">
            <v>0.48588999999999999</v>
          </cell>
          <cell r="AK571">
            <v>5.3453000000000001E-2</v>
          </cell>
          <cell r="AM571">
            <v>0.15803500000000001</v>
          </cell>
          <cell r="AO571">
            <v>8.6041000000000006E-2</v>
          </cell>
          <cell r="AQ571">
            <v>0</v>
          </cell>
          <cell r="AS571">
            <v>0</v>
          </cell>
          <cell r="AU571">
            <v>0</v>
          </cell>
          <cell r="AW571">
            <v>0</v>
          </cell>
          <cell r="AY571">
            <v>0</v>
          </cell>
          <cell r="BA571">
            <v>-0.27702500000000002</v>
          </cell>
          <cell r="BC571">
            <v>0</v>
          </cell>
          <cell r="BE571">
            <v>0</v>
          </cell>
          <cell r="BG571">
            <v>0</v>
          </cell>
          <cell r="BI571">
            <v>0</v>
          </cell>
          <cell r="BK571">
            <v>0</v>
          </cell>
          <cell r="BM571">
            <v>0</v>
          </cell>
          <cell r="BO571">
            <v>0</v>
          </cell>
          <cell r="BQ571">
            <v>0</v>
          </cell>
          <cell r="BR571" t="str">
            <v>09</v>
          </cell>
          <cell r="BS571" t="str">
            <v>EUROSTAMP</v>
          </cell>
          <cell r="BT571">
            <v>20060501</v>
          </cell>
          <cell r="BU571">
            <v>20060531</v>
          </cell>
          <cell r="BV571" t="str">
            <v>22220</v>
          </cell>
          <cell r="BW571" t="str">
            <v>2910</v>
          </cell>
          <cell r="BX571" t="str">
            <v>Assemblaggio - produz. (dir/indir/impieg)</v>
          </cell>
        </row>
        <row r="572">
          <cell r="A572" t="str">
            <v>00</v>
          </cell>
          <cell r="B572" t="str">
            <v>00</v>
          </cell>
          <cell r="C572" t="str">
            <v>04</v>
          </cell>
          <cell r="D572" t="str">
            <v>CE0087</v>
          </cell>
          <cell r="E572" t="str">
            <v>EUROSTAMP S.A.S.</v>
          </cell>
          <cell r="F572" t="str">
            <v>CE087AI</v>
          </cell>
          <cell r="G572" t="str">
            <v>VOLVO LOGISTICA TERMINAL</v>
          </cell>
          <cell r="H572" t="str">
            <v>20496934</v>
          </cell>
          <cell r="I572" t="str">
            <v>BANDA LATERALE DX</v>
          </cell>
          <cell r="J572" t="str">
            <v>NR</v>
          </cell>
          <cell r="K572" t="str">
            <v>REN</v>
          </cell>
          <cell r="L572" t="str">
            <v>RENAULT</v>
          </cell>
          <cell r="M572" t="str">
            <v>0020-FATTU</v>
          </cell>
          <cell r="N572" t="str">
            <v>MER</v>
          </cell>
          <cell r="O572">
            <v>4.3925999999999998</v>
          </cell>
          <cell r="P572">
            <v>30</v>
          </cell>
          <cell r="Q572">
            <v>131.78</v>
          </cell>
          <cell r="R572">
            <v>4.3925999999999998</v>
          </cell>
          <cell r="S572">
            <v>4.3925999999999998</v>
          </cell>
          <cell r="T572">
            <v>0</v>
          </cell>
          <cell r="U572">
            <v>0</v>
          </cell>
          <cell r="W572">
            <v>3.857904</v>
          </cell>
          <cell r="Y572">
            <v>0</v>
          </cell>
          <cell r="AA572">
            <v>0.23147400000000001</v>
          </cell>
          <cell r="AC572">
            <v>0</v>
          </cell>
          <cell r="AE572">
            <v>0</v>
          </cell>
          <cell r="AG572">
            <v>1.7849410000000001</v>
          </cell>
          <cell r="AI572">
            <v>0.75019899999999995</v>
          </cell>
          <cell r="AK572">
            <v>8.3849999999999994E-2</v>
          </cell>
          <cell r="AM572">
            <v>0.24790100000000001</v>
          </cell>
          <cell r="AO572">
            <v>0.139125</v>
          </cell>
          <cell r="AQ572">
            <v>0</v>
          </cell>
          <cell r="AS572">
            <v>0</v>
          </cell>
          <cell r="AU572">
            <v>0</v>
          </cell>
          <cell r="AW572">
            <v>0</v>
          </cell>
          <cell r="AY572">
            <v>0</v>
          </cell>
          <cell r="BA572">
            <v>-0.38517499999999999</v>
          </cell>
          <cell r="BC572">
            <v>0</v>
          </cell>
          <cell r="BE572">
            <v>0</v>
          </cell>
          <cell r="BG572">
            <v>0</v>
          </cell>
          <cell r="BI572">
            <v>0</v>
          </cell>
          <cell r="BK572">
            <v>0</v>
          </cell>
          <cell r="BM572">
            <v>0</v>
          </cell>
          <cell r="BO572">
            <v>0</v>
          </cell>
          <cell r="BQ572">
            <v>0</v>
          </cell>
          <cell r="BR572" t="str">
            <v>09</v>
          </cell>
          <cell r="BS572" t="str">
            <v>EUROSTAMP</v>
          </cell>
          <cell r="BT572">
            <v>20060501</v>
          </cell>
          <cell r="BU572">
            <v>20060531</v>
          </cell>
          <cell r="BV572" t="str">
            <v>22220</v>
          </cell>
          <cell r="BW572" t="str">
            <v>2910</v>
          </cell>
          <cell r="BX572" t="str">
            <v>Assemblaggio - produz. (dir/indir/impieg)</v>
          </cell>
        </row>
        <row r="573">
          <cell r="A573" t="str">
            <v>00</v>
          </cell>
          <cell r="B573" t="str">
            <v>00</v>
          </cell>
          <cell r="C573" t="str">
            <v>04</v>
          </cell>
          <cell r="D573" t="str">
            <v>CE0087</v>
          </cell>
          <cell r="E573" t="str">
            <v>EUROSTAMP S.A.S.</v>
          </cell>
          <cell r="F573" t="str">
            <v>CE087AI</v>
          </cell>
          <cell r="G573" t="str">
            <v>VOLVO LOGISTICA TERMINAL</v>
          </cell>
          <cell r="H573" t="str">
            <v>20496937</v>
          </cell>
          <cell r="I573" t="str">
            <v>BANDA LATERALE SX</v>
          </cell>
          <cell r="J573" t="str">
            <v>NR</v>
          </cell>
          <cell r="K573" t="str">
            <v>REN</v>
          </cell>
          <cell r="L573" t="str">
            <v>RENAULT</v>
          </cell>
          <cell r="M573" t="str">
            <v>0020-FATTU</v>
          </cell>
          <cell r="N573" t="str">
            <v>MER</v>
          </cell>
          <cell r="O573">
            <v>4.3925999999999998</v>
          </cell>
          <cell r="P573">
            <v>30</v>
          </cell>
          <cell r="Q573">
            <v>131.78</v>
          </cell>
          <cell r="R573">
            <v>4.3925999999999998</v>
          </cell>
          <cell r="S573">
            <v>4.3925999999999998</v>
          </cell>
          <cell r="T573">
            <v>0</v>
          </cell>
          <cell r="U573">
            <v>0</v>
          </cell>
          <cell r="W573">
            <v>3.857904</v>
          </cell>
          <cell r="Y573">
            <v>0</v>
          </cell>
          <cell r="AA573">
            <v>0.23147400000000001</v>
          </cell>
          <cell r="AC573">
            <v>0</v>
          </cell>
          <cell r="AE573">
            <v>0</v>
          </cell>
          <cell r="AG573">
            <v>1.7849410000000001</v>
          </cell>
          <cell r="AI573">
            <v>0.75019899999999995</v>
          </cell>
          <cell r="AK573">
            <v>8.3849999999999994E-2</v>
          </cell>
          <cell r="AM573">
            <v>0.24790100000000001</v>
          </cell>
          <cell r="AO573">
            <v>0.139125</v>
          </cell>
          <cell r="AQ573">
            <v>0</v>
          </cell>
          <cell r="AS573">
            <v>0</v>
          </cell>
          <cell r="AU573">
            <v>0</v>
          </cell>
          <cell r="AW573">
            <v>0</v>
          </cell>
          <cell r="AY573">
            <v>0</v>
          </cell>
          <cell r="BA573">
            <v>-0.38517499999999999</v>
          </cell>
          <cell r="BC573">
            <v>0</v>
          </cell>
          <cell r="BE573">
            <v>0</v>
          </cell>
          <cell r="BG573">
            <v>0</v>
          </cell>
          <cell r="BI573">
            <v>0</v>
          </cell>
          <cell r="BK573">
            <v>0</v>
          </cell>
          <cell r="BM573">
            <v>0</v>
          </cell>
          <cell r="BO573">
            <v>0</v>
          </cell>
          <cell r="BQ573">
            <v>0</v>
          </cell>
          <cell r="BR573" t="str">
            <v>09</v>
          </cell>
          <cell r="BS573" t="str">
            <v>EUROSTAMP</v>
          </cell>
          <cell r="BT573">
            <v>20060501</v>
          </cell>
          <cell r="BU573">
            <v>20060531</v>
          </cell>
          <cell r="BV573" t="str">
            <v>22220</v>
          </cell>
          <cell r="BW573" t="str">
            <v>2910</v>
          </cell>
          <cell r="BX573" t="str">
            <v>Assemblaggio - produz. (dir/indir/impieg)</v>
          </cell>
        </row>
        <row r="574">
          <cell r="A574" t="str">
            <v>00</v>
          </cell>
          <cell r="B574" t="str">
            <v>00</v>
          </cell>
          <cell r="C574" t="str">
            <v>04</v>
          </cell>
          <cell r="D574" t="str">
            <v>CE0104</v>
          </cell>
          <cell r="E574" t="str">
            <v>RENAULT S.A.S. GRAND COURONNE</v>
          </cell>
          <cell r="F574" t="str">
            <v>CE0104A</v>
          </cell>
          <cell r="G574" t="str">
            <v>RENAULT S.A.S. USINE ILN</v>
          </cell>
          <cell r="H574" t="str">
            <v>7700350142</v>
          </cell>
          <cell r="I574" t="str">
            <v>RINFORZO ANT. SX CPL</v>
          </cell>
          <cell r="J574" t="str">
            <v>NR</v>
          </cell>
          <cell r="K574" t="str">
            <v>RE+S2</v>
          </cell>
          <cell r="L574" t="str">
            <v>RENAULT + S2000 (REN + S2000)</v>
          </cell>
          <cell r="M574" t="str">
            <v>0020-FATTU</v>
          </cell>
          <cell r="N574" t="str">
            <v>MER</v>
          </cell>
          <cell r="O574">
            <v>6.7714400000000001</v>
          </cell>
          <cell r="P574">
            <v>280</v>
          </cell>
          <cell r="Q574">
            <v>1896</v>
          </cell>
          <cell r="R574">
            <v>6.5240400000000003</v>
          </cell>
          <cell r="S574">
            <v>6.7714400000000001</v>
          </cell>
          <cell r="T574">
            <v>0</v>
          </cell>
          <cell r="U574">
            <v>0</v>
          </cell>
          <cell r="W574">
            <v>0</v>
          </cell>
          <cell r="Y574">
            <v>9.2999999999999999E-2</v>
          </cell>
          <cell r="AA574">
            <v>5.5799999999999999E-3</v>
          </cell>
          <cell r="AC574">
            <v>0</v>
          </cell>
          <cell r="AE574">
            <v>0</v>
          </cell>
          <cell r="AG574">
            <v>2.155608</v>
          </cell>
          <cell r="AI574">
            <v>1.3948050000000001</v>
          </cell>
          <cell r="AK574">
            <v>0</v>
          </cell>
          <cell r="AM574">
            <v>0</v>
          </cell>
          <cell r="AO574">
            <v>7.2979000000000002E-2</v>
          </cell>
          <cell r="AQ574">
            <v>0</v>
          </cell>
          <cell r="AS574">
            <v>0</v>
          </cell>
          <cell r="AU574">
            <v>0</v>
          </cell>
          <cell r="AW574">
            <v>0</v>
          </cell>
          <cell r="AY574">
            <v>0</v>
          </cell>
          <cell r="BA574">
            <v>0</v>
          </cell>
          <cell r="BC574">
            <v>0</v>
          </cell>
          <cell r="BE574">
            <v>0</v>
          </cell>
          <cell r="BG574">
            <v>0</v>
          </cell>
          <cell r="BI574">
            <v>0</v>
          </cell>
          <cell r="BK574">
            <v>0</v>
          </cell>
          <cell r="BM574">
            <v>0</v>
          </cell>
          <cell r="BO574">
            <v>0</v>
          </cell>
          <cell r="BQ574">
            <v>0</v>
          </cell>
          <cell r="BR574" t="str">
            <v>RE</v>
          </cell>
          <cell r="BS574" t="str">
            <v>RENAULT</v>
          </cell>
          <cell r="BT574">
            <v>20060501</v>
          </cell>
          <cell r="BU574">
            <v>20060531</v>
          </cell>
          <cell r="BV574" t="str">
            <v>025387</v>
          </cell>
        </row>
        <row r="575">
          <cell r="A575" t="str">
            <v>00</v>
          </cell>
          <cell r="B575" t="str">
            <v>00</v>
          </cell>
          <cell r="C575" t="str">
            <v>04</v>
          </cell>
          <cell r="D575" t="str">
            <v>CE0104</v>
          </cell>
          <cell r="E575" t="str">
            <v>RENAULT S.A.S. GRAND COURONNE</v>
          </cell>
          <cell r="F575" t="str">
            <v>CE0104A</v>
          </cell>
          <cell r="G575" t="str">
            <v>RENAULT S.A.S. USINE ILN</v>
          </cell>
          <cell r="H575" t="str">
            <v>7700350143</v>
          </cell>
          <cell r="I575" t="str">
            <v>RINFORZO ANT. DX CPL</v>
          </cell>
          <cell r="J575" t="str">
            <v>NR</v>
          </cell>
          <cell r="K575" t="str">
            <v>RE+S2</v>
          </cell>
          <cell r="L575" t="str">
            <v>RENAULT + S2000 (REN + S2000)</v>
          </cell>
          <cell r="M575" t="str">
            <v>0020-FATTU</v>
          </cell>
          <cell r="N575" t="str">
            <v>MER</v>
          </cell>
          <cell r="O575">
            <v>6.6370399999999998</v>
          </cell>
          <cell r="P575">
            <v>560</v>
          </cell>
          <cell r="Q575">
            <v>3716.76</v>
          </cell>
          <cell r="R575">
            <v>6.3945400000000001</v>
          </cell>
          <cell r="S575">
            <v>6.6370399999999998</v>
          </cell>
          <cell r="T575">
            <v>0</v>
          </cell>
          <cell r="U575">
            <v>0</v>
          </cell>
          <cell r="W575">
            <v>0</v>
          </cell>
          <cell r="Y575">
            <v>7.4399999999999994E-2</v>
          </cell>
          <cell r="AA575">
            <v>4.4640000000000001E-3</v>
          </cell>
          <cell r="AC575">
            <v>0</v>
          </cell>
          <cell r="AE575">
            <v>0</v>
          </cell>
          <cell r="AG575">
            <v>2.155608</v>
          </cell>
          <cell r="AI575">
            <v>1.3948050000000001</v>
          </cell>
          <cell r="AK575">
            <v>0</v>
          </cell>
          <cell r="AM575">
            <v>0</v>
          </cell>
          <cell r="AO575">
            <v>7.2584999999999997E-2</v>
          </cell>
          <cell r="AQ575">
            <v>0</v>
          </cell>
          <cell r="AS575">
            <v>0</v>
          </cell>
          <cell r="AU575">
            <v>0</v>
          </cell>
          <cell r="AW575">
            <v>0</v>
          </cell>
          <cell r="AY575">
            <v>0</v>
          </cell>
          <cell r="BA575">
            <v>0</v>
          </cell>
          <cell r="BC575">
            <v>0</v>
          </cell>
          <cell r="BE575">
            <v>0</v>
          </cell>
          <cell r="BG575">
            <v>0</v>
          </cell>
          <cell r="BI575">
            <v>0</v>
          </cell>
          <cell r="BK575">
            <v>0</v>
          </cell>
          <cell r="BM575">
            <v>0</v>
          </cell>
          <cell r="BO575">
            <v>0</v>
          </cell>
          <cell r="BQ575">
            <v>0</v>
          </cell>
          <cell r="BR575" t="str">
            <v>RE</v>
          </cell>
          <cell r="BS575" t="str">
            <v>RENAULT</v>
          </cell>
          <cell r="BT575">
            <v>20060501</v>
          </cell>
          <cell r="BU575">
            <v>20060531</v>
          </cell>
          <cell r="BV575" t="str">
            <v>025387</v>
          </cell>
        </row>
        <row r="576">
          <cell r="A576" t="str">
            <v>00</v>
          </cell>
          <cell r="B576" t="str">
            <v>00</v>
          </cell>
          <cell r="C576" t="str">
            <v>04</v>
          </cell>
          <cell r="D576" t="str">
            <v>CE0104</v>
          </cell>
          <cell r="E576" t="str">
            <v>RENAULT S.A.S. GRAND COURONNE</v>
          </cell>
          <cell r="F576" t="str">
            <v>CE0104A</v>
          </cell>
          <cell r="G576" t="str">
            <v>RENAULT S.A.S. USINE ILN</v>
          </cell>
          <cell r="H576" t="str">
            <v>7700350670</v>
          </cell>
          <cell r="I576" t="str">
            <v>RIVESTIMENTO PADIGLIONE ANTERIORE</v>
          </cell>
          <cell r="J576" t="str">
            <v>NR</v>
          </cell>
          <cell r="K576" t="str">
            <v>REN</v>
          </cell>
          <cell r="L576" t="str">
            <v>RENAULT</v>
          </cell>
          <cell r="M576" t="str">
            <v>0020-FATTU</v>
          </cell>
          <cell r="N576" t="str">
            <v>MER</v>
          </cell>
          <cell r="O576">
            <v>13.031650000000001</v>
          </cell>
          <cell r="P576">
            <v>143</v>
          </cell>
          <cell r="Q576">
            <v>1863.54</v>
          </cell>
          <cell r="R576">
            <v>12.55552</v>
          </cell>
          <cell r="S576">
            <v>13.031650000000001</v>
          </cell>
          <cell r="T576">
            <v>0</v>
          </cell>
          <cell r="U576">
            <v>0</v>
          </cell>
          <cell r="W576">
            <v>9.1967999999999996</v>
          </cell>
          <cell r="Y576">
            <v>0</v>
          </cell>
          <cell r="AA576">
            <v>0.55180799999999997</v>
          </cell>
          <cell r="AC576">
            <v>2.9</v>
          </cell>
          <cell r="AE576">
            <v>0.17399999999999999</v>
          </cell>
          <cell r="AG576">
            <v>0</v>
          </cell>
          <cell r="AI576">
            <v>0</v>
          </cell>
          <cell r="AK576">
            <v>0</v>
          </cell>
          <cell r="AM576">
            <v>0</v>
          </cell>
          <cell r="AO576">
            <v>0.25645200000000001</v>
          </cell>
          <cell r="AQ576">
            <v>0</v>
          </cell>
          <cell r="AS576">
            <v>0</v>
          </cell>
          <cell r="AU576">
            <v>0</v>
          </cell>
          <cell r="AW576">
            <v>0</v>
          </cell>
          <cell r="AY576">
            <v>0</v>
          </cell>
          <cell r="BA576">
            <v>-0.6825</v>
          </cell>
          <cell r="BC576">
            <v>0</v>
          </cell>
          <cell r="BE576">
            <v>0</v>
          </cell>
          <cell r="BG576">
            <v>0</v>
          </cell>
          <cell r="BI576">
            <v>0</v>
          </cell>
          <cell r="BK576">
            <v>0</v>
          </cell>
          <cell r="BM576">
            <v>0</v>
          </cell>
          <cell r="BO576">
            <v>0</v>
          </cell>
          <cell r="BQ576">
            <v>0</v>
          </cell>
          <cell r="BR576" t="str">
            <v>RE</v>
          </cell>
          <cell r="BS576" t="str">
            <v>RENAULT</v>
          </cell>
          <cell r="BT576">
            <v>20060501</v>
          </cell>
          <cell r="BU576">
            <v>20060531</v>
          </cell>
          <cell r="BV576" t="str">
            <v>025387</v>
          </cell>
        </row>
        <row r="577">
          <cell r="A577" t="str">
            <v>00</v>
          </cell>
          <cell r="B577" t="str">
            <v>00</v>
          </cell>
          <cell r="C577" t="str">
            <v>04</v>
          </cell>
          <cell r="D577" t="str">
            <v>CE0104</v>
          </cell>
          <cell r="E577" t="str">
            <v>RENAULT S.A.S. GRAND COURONNE</v>
          </cell>
          <cell r="F577" t="str">
            <v>CE0104A</v>
          </cell>
          <cell r="G577" t="str">
            <v>RENAULT S.A.S. USINE ILN</v>
          </cell>
          <cell r="H577" t="str">
            <v>7700350863</v>
          </cell>
          <cell r="I577" t="str">
            <v>RIVESTIMENTO PADIGLIONE ANTERIORE</v>
          </cell>
          <cell r="J577" t="str">
            <v>NR</v>
          </cell>
          <cell r="K577" t="str">
            <v>REN</v>
          </cell>
          <cell r="L577" t="str">
            <v>RENAULT</v>
          </cell>
          <cell r="M577" t="str">
            <v>0020-FATTU</v>
          </cell>
          <cell r="N577" t="str">
            <v>MER</v>
          </cell>
          <cell r="O577">
            <v>13.092079999999999</v>
          </cell>
          <cell r="P577">
            <v>29</v>
          </cell>
          <cell r="Q577">
            <v>379.67</v>
          </cell>
          <cell r="R577">
            <v>12.61375</v>
          </cell>
          <cell r="S577">
            <v>13.092079999999999</v>
          </cell>
          <cell r="T577">
            <v>0</v>
          </cell>
          <cell r="U577">
            <v>0</v>
          </cell>
          <cell r="W577">
            <v>9.1967999999999996</v>
          </cell>
          <cell r="Y577">
            <v>0</v>
          </cell>
          <cell r="AA577">
            <v>0.55180799999999997</v>
          </cell>
          <cell r="AC577">
            <v>2.9</v>
          </cell>
          <cell r="AE577">
            <v>0.17399999999999999</v>
          </cell>
          <cell r="AG577">
            <v>0</v>
          </cell>
          <cell r="AI577">
            <v>0</v>
          </cell>
          <cell r="AK577">
            <v>0</v>
          </cell>
          <cell r="AM577">
            <v>0</v>
          </cell>
          <cell r="AO577">
            <v>0.25645200000000001</v>
          </cell>
          <cell r="AQ577">
            <v>0</v>
          </cell>
          <cell r="AS577">
            <v>0</v>
          </cell>
          <cell r="AU577">
            <v>0</v>
          </cell>
          <cell r="AW577">
            <v>0</v>
          </cell>
          <cell r="AY577">
            <v>0</v>
          </cell>
          <cell r="BA577">
            <v>-0.6825</v>
          </cell>
          <cell r="BC577">
            <v>0</v>
          </cell>
          <cell r="BE577">
            <v>0</v>
          </cell>
          <cell r="BG577">
            <v>0</v>
          </cell>
          <cell r="BI577">
            <v>0</v>
          </cell>
          <cell r="BK577">
            <v>0</v>
          </cell>
          <cell r="BM577">
            <v>0</v>
          </cell>
          <cell r="BO577">
            <v>0</v>
          </cell>
          <cell r="BQ577">
            <v>0</v>
          </cell>
          <cell r="BR577" t="str">
            <v>RE</v>
          </cell>
          <cell r="BS577" t="str">
            <v>RENAULT</v>
          </cell>
          <cell r="BT577">
            <v>20060501</v>
          </cell>
          <cell r="BU577">
            <v>20060531</v>
          </cell>
          <cell r="BV577" t="str">
            <v>025387</v>
          </cell>
        </row>
        <row r="578">
          <cell r="A578" t="str">
            <v>00</v>
          </cell>
          <cell r="B578" t="str">
            <v>00</v>
          </cell>
          <cell r="C578" t="str">
            <v>04</v>
          </cell>
          <cell r="D578" t="str">
            <v>CE0108</v>
          </cell>
          <cell r="E578" t="str">
            <v>SOVAB SOCIETE VEHICULES AUTOMOBILES</v>
          </cell>
          <cell r="F578" t="str">
            <v>CE0108A</v>
          </cell>
          <cell r="G578" t="str">
            <v>SOVAB SOCIETE VEHICULES AUTOMOBILES-GARE B1-</v>
          </cell>
          <cell r="H578" t="str">
            <v>7700350142</v>
          </cell>
          <cell r="I578" t="str">
            <v>RINFORZO ANT. SX CPL</v>
          </cell>
          <cell r="J578" t="str">
            <v>NR</v>
          </cell>
          <cell r="K578" t="str">
            <v>RE+S2</v>
          </cell>
          <cell r="L578" t="str">
            <v>RENAULT + S2000 (REN + S2000)</v>
          </cell>
          <cell r="M578" t="str">
            <v>0020-FATTU</v>
          </cell>
          <cell r="N578" t="str">
            <v>MER</v>
          </cell>
          <cell r="O578">
            <v>6.1891499999999997</v>
          </cell>
          <cell r="P578">
            <v>10960</v>
          </cell>
          <cell r="Q578">
            <v>67833.039999999994</v>
          </cell>
          <cell r="R578">
            <v>5.9630200000000002</v>
          </cell>
          <cell r="S578">
            <v>6.1891499999999997</v>
          </cell>
          <cell r="T578">
            <v>0</v>
          </cell>
          <cell r="U578">
            <v>0</v>
          </cell>
          <cell r="W578">
            <v>0</v>
          </cell>
          <cell r="Y578">
            <v>9.2999999999999999E-2</v>
          </cell>
          <cell r="AA578">
            <v>5.5799999999999999E-3</v>
          </cell>
          <cell r="AC578">
            <v>0</v>
          </cell>
          <cell r="AE578">
            <v>0</v>
          </cell>
          <cell r="AG578">
            <v>2.155608</v>
          </cell>
          <cell r="AI578">
            <v>1.3948050000000001</v>
          </cell>
          <cell r="AK578">
            <v>0</v>
          </cell>
          <cell r="AM578">
            <v>0</v>
          </cell>
          <cell r="AO578">
            <v>7.2979000000000002E-2</v>
          </cell>
          <cell r="AQ578">
            <v>0</v>
          </cell>
          <cell r="AS578">
            <v>0</v>
          </cell>
          <cell r="AU578">
            <v>0</v>
          </cell>
          <cell r="AW578">
            <v>0</v>
          </cell>
          <cell r="AY578">
            <v>0</v>
          </cell>
          <cell r="BA578">
            <v>0</v>
          </cell>
          <cell r="BC578">
            <v>0</v>
          </cell>
          <cell r="BE578">
            <v>0</v>
          </cell>
          <cell r="BG578">
            <v>0</v>
          </cell>
          <cell r="BI578">
            <v>0</v>
          </cell>
          <cell r="BK578">
            <v>0</v>
          </cell>
          <cell r="BM578">
            <v>0</v>
          </cell>
          <cell r="BO578">
            <v>0</v>
          </cell>
          <cell r="BQ578">
            <v>0</v>
          </cell>
          <cell r="BR578" t="str">
            <v>RE</v>
          </cell>
          <cell r="BS578" t="str">
            <v>RENAULT</v>
          </cell>
          <cell r="BT578">
            <v>20060501</v>
          </cell>
          <cell r="BU578">
            <v>20060531</v>
          </cell>
          <cell r="BV578" t="str">
            <v>025387</v>
          </cell>
        </row>
        <row r="579">
          <cell r="A579" t="str">
            <v>00</v>
          </cell>
          <cell r="B579" t="str">
            <v>00</v>
          </cell>
          <cell r="C579" t="str">
            <v>04</v>
          </cell>
          <cell r="D579" t="str">
            <v>CE0108</v>
          </cell>
          <cell r="E579" t="str">
            <v>SOVAB SOCIETE VEHICULES AUTOMOBILES</v>
          </cell>
          <cell r="F579" t="str">
            <v>CE0108A</v>
          </cell>
          <cell r="G579" t="str">
            <v>SOVAB SOCIETE VEHICULES AUTOMOBILES-GARE B1-</v>
          </cell>
          <cell r="H579" t="str">
            <v>7700350143</v>
          </cell>
          <cell r="I579" t="str">
            <v>RINFORZO ANT. DX CPL</v>
          </cell>
          <cell r="J579" t="str">
            <v>NR</v>
          </cell>
          <cell r="K579" t="str">
            <v>RE+S2</v>
          </cell>
          <cell r="L579" t="str">
            <v>RENAULT + S2000 (REN + S2000)</v>
          </cell>
          <cell r="M579" t="str">
            <v>0020-FATTU</v>
          </cell>
          <cell r="N579" t="str">
            <v>MER</v>
          </cell>
          <cell r="O579">
            <v>6.0548500000000001</v>
          </cell>
          <cell r="P579">
            <v>11040</v>
          </cell>
          <cell r="Q579">
            <v>66845.600000000006</v>
          </cell>
          <cell r="R579">
            <v>5.8336300000000003</v>
          </cell>
          <cell r="S579">
            <v>6.0548500000000001</v>
          </cell>
          <cell r="T579">
            <v>0</v>
          </cell>
          <cell r="U579">
            <v>0</v>
          </cell>
          <cell r="W579">
            <v>0</v>
          </cell>
          <cell r="Y579">
            <v>7.4399999999999994E-2</v>
          </cell>
          <cell r="AA579">
            <v>4.4640000000000001E-3</v>
          </cell>
          <cell r="AC579">
            <v>0</v>
          </cell>
          <cell r="AE579">
            <v>0</v>
          </cell>
          <cell r="AG579">
            <v>2.155608</v>
          </cell>
          <cell r="AI579">
            <v>1.3948050000000001</v>
          </cell>
          <cell r="AK579">
            <v>0</v>
          </cell>
          <cell r="AM579">
            <v>0</v>
          </cell>
          <cell r="AO579">
            <v>7.2584999999999997E-2</v>
          </cell>
          <cell r="AQ579">
            <v>0</v>
          </cell>
          <cell r="AS579">
            <v>0</v>
          </cell>
          <cell r="AU579">
            <v>0</v>
          </cell>
          <cell r="AW579">
            <v>0</v>
          </cell>
          <cell r="AY579">
            <v>0</v>
          </cell>
          <cell r="BA579">
            <v>0</v>
          </cell>
          <cell r="BC579">
            <v>0</v>
          </cell>
          <cell r="BE579">
            <v>0</v>
          </cell>
          <cell r="BG579">
            <v>0</v>
          </cell>
          <cell r="BI579">
            <v>0</v>
          </cell>
          <cell r="BK579">
            <v>0</v>
          </cell>
          <cell r="BM579">
            <v>0</v>
          </cell>
          <cell r="BO579">
            <v>0</v>
          </cell>
          <cell r="BQ579">
            <v>0</v>
          </cell>
          <cell r="BR579" t="str">
            <v>RE</v>
          </cell>
          <cell r="BS579" t="str">
            <v>RENAULT</v>
          </cell>
          <cell r="BT579">
            <v>20060501</v>
          </cell>
          <cell r="BU579">
            <v>20060531</v>
          </cell>
          <cell r="BV579" t="str">
            <v>025387</v>
          </cell>
        </row>
        <row r="580">
          <cell r="A580" t="str">
            <v>00</v>
          </cell>
          <cell r="B580" t="str">
            <v>00</v>
          </cell>
          <cell r="C580" t="str">
            <v>04</v>
          </cell>
          <cell r="D580" t="str">
            <v>CE0108</v>
          </cell>
          <cell r="E580" t="str">
            <v>SOVAB SOCIETE VEHICULES AUTOMOBILES</v>
          </cell>
          <cell r="F580" t="str">
            <v>CE0108A</v>
          </cell>
          <cell r="G580" t="str">
            <v>SOVAB SOCIETE VEHICULES AUTOMOBILES-GARE B1-</v>
          </cell>
          <cell r="H580" t="str">
            <v>7700350670</v>
          </cell>
          <cell r="I580" t="str">
            <v>RIVESTIMENTO PADIGLIONE ANTERIORE</v>
          </cell>
          <cell r="J580" t="str">
            <v>NR</v>
          </cell>
          <cell r="K580" t="str">
            <v>REN</v>
          </cell>
          <cell r="L580" t="str">
            <v>RENAULT</v>
          </cell>
          <cell r="M580" t="str">
            <v>0020-FATTU</v>
          </cell>
          <cell r="N580" t="str">
            <v>MER</v>
          </cell>
          <cell r="O580">
            <v>13.031650000000001</v>
          </cell>
          <cell r="P580">
            <v>2049</v>
          </cell>
          <cell r="Q580">
            <v>26701.83</v>
          </cell>
          <cell r="R580">
            <v>12.55552</v>
          </cell>
          <cell r="S580">
            <v>13.031650000000001</v>
          </cell>
          <cell r="T580">
            <v>0</v>
          </cell>
          <cell r="U580">
            <v>0</v>
          </cell>
          <cell r="W580">
            <v>9.1967999999999996</v>
          </cell>
          <cell r="Y580">
            <v>0</v>
          </cell>
          <cell r="AA580">
            <v>0.55180799999999997</v>
          </cell>
          <cell r="AC580">
            <v>2.9</v>
          </cell>
          <cell r="AE580">
            <v>0.17399999999999999</v>
          </cell>
          <cell r="AG580">
            <v>0</v>
          </cell>
          <cell r="AI580">
            <v>0</v>
          </cell>
          <cell r="AK580">
            <v>0</v>
          </cell>
          <cell r="AM580">
            <v>0</v>
          </cell>
          <cell r="AO580">
            <v>0.25645200000000001</v>
          </cell>
          <cell r="AQ580">
            <v>0</v>
          </cell>
          <cell r="AS580">
            <v>0</v>
          </cell>
          <cell r="AU580">
            <v>0</v>
          </cell>
          <cell r="AW580">
            <v>0</v>
          </cell>
          <cell r="AY580">
            <v>0</v>
          </cell>
          <cell r="BA580">
            <v>-0.6825</v>
          </cell>
          <cell r="BC580">
            <v>0</v>
          </cell>
          <cell r="BE580">
            <v>0</v>
          </cell>
          <cell r="BG580">
            <v>0</v>
          </cell>
          <cell r="BI580">
            <v>0</v>
          </cell>
          <cell r="BK580">
            <v>0</v>
          </cell>
          <cell r="BM580">
            <v>0</v>
          </cell>
          <cell r="BO580">
            <v>0</v>
          </cell>
          <cell r="BQ580">
            <v>0</v>
          </cell>
          <cell r="BR580" t="str">
            <v>RE</v>
          </cell>
          <cell r="BS580" t="str">
            <v>RENAULT</v>
          </cell>
          <cell r="BT580">
            <v>20060501</v>
          </cell>
          <cell r="BU580">
            <v>20060531</v>
          </cell>
          <cell r="BV580" t="str">
            <v>025387</v>
          </cell>
        </row>
        <row r="581">
          <cell r="A581" t="str">
            <v>00</v>
          </cell>
          <cell r="B581" t="str">
            <v>00</v>
          </cell>
          <cell r="C581" t="str">
            <v>04</v>
          </cell>
          <cell r="D581" t="str">
            <v>CE0108</v>
          </cell>
          <cell r="E581" t="str">
            <v>SOVAB SOCIETE VEHICULES AUTOMOBILES</v>
          </cell>
          <cell r="F581" t="str">
            <v>CE0108A</v>
          </cell>
          <cell r="G581" t="str">
            <v>SOVAB SOCIETE VEHICULES AUTOMOBILES-GARE B1-</v>
          </cell>
          <cell r="H581" t="str">
            <v>7700350863</v>
          </cell>
          <cell r="I581" t="str">
            <v>RIVESTIMENTO PADIGLIONE ANTERIORE</v>
          </cell>
          <cell r="J581" t="str">
            <v>NR</v>
          </cell>
          <cell r="K581" t="str">
            <v>REN</v>
          </cell>
          <cell r="L581" t="str">
            <v>RENAULT</v>
          </cell>
          <cell r="M581" t="str">
            <v>0020-FATTU</v>
          </cell>
          <cell r="N581" t="str">
            <v>MER</v>
          </cell>
          <cell r="O581">
            <v>13.092079999999999</v>
          </cell>
          <cell r="P581">
            <v>1407</v>
          </cell>
          <cell r="Q581">
            <v>18420.560000000001</v>
          </cell>
          <cell r="R581">
            <v>12.61375</v>
          </cell>
          <cell r="S581">
            <v>13.092079999999999</v>
          </cell>
          <cell r="T581">
            <v>0</v>
          </cell>
          <cell r="U581">
            <v>0</v>
          </cell>
          <cell r="W581">
            <v>9.1967999999999996</v>
          </cell>
          <cell r="Y581">
            <v>0</v>
          </cell>
          <cell r="AA581">
            <v>0.55180799999999997</v>
          </cell>
          <cell r="AC581">
            <v>2.9</v>
          </cell>
          <cell r="AE581">
            <v>0.17399999999999999</v>
          </cell>
          <cell r="AG581">
            <v>0</v>
          </cell>
          <cell r="AI581">
            <v>0</v>
          </cell>
          <cell r="AK581">
            <v>0</v>
          </cell>
          <cell r="AM581">
            <v>0</v>
          </cell>
          <cell r="AO581">
            <v>0.25645200000000001</v>
          </cell>
          <cell r="AQ581">
            <v>0</v>
          </cell>
          <cell r="AS581">
            <v>0</v>
          </cell>
          <cell r="AU581">
            <v>0</v>
          </cell>
          <cell r="AW581">
            <v>0</v>
          </cell>
          <cell r="AY581">
            <v>0</v>
          </cell>
          <cell r="BA581">
            <v>-0.6825</v>
          </cell>
          <cell r="BC581">
            <v>0</v>
          </cell>
          <cell r="BE581">
            <v>0</v>
          </cell>
          <cell r="BG581">
            <v>0</v>
          </cell>
          <cell r="BI581">
            <v>0</v>
          </cell>
          <cell r="BK581">
            <v>0</v>
          </cell>
          <cell r="BM581">
            <v>0</v>
          </cell>
          <cell r="BO581">
            <v>0</v>
          </cell>
          <cell r="BQ581">
            <v>0</v>
          </cell>
          <cell r="BR581" t="str">
            <v>RE</v>
          </cell>
          <cell r="BS581" t="str">
            <v>RENAULT</v>
          </cell>
          <cell r="BT581">
            <v>20060501</v>
          </cell>
          <cell r="BU581">
            <v>20060531</v>
          </cell>
          <cell r="BV581" t="str">
            <v>025387</v>
          </cell>
        </row>
        <row r="582">
          <cell r="A582" t="str">
            <v>00</v>
          </cell>
          <cell r="B582" t="str">
            <v>00</v>
          </cell>
          <cell r="C582" t="str">
            <v>04</v>
          </cell>
          <cell r="D582" t="str">
            <v>CE0108</v>
          </cell>
          <cell r="E582" t="str">
            <v>SOVAB SOCIETE VEHICULES AUTOMOBILES</v>
          </cell>
          <cell r="F582" t="str">
            <v>CE0108A</v>
          </cell>
          <cell r="G582" t="str">
            <v>SOVAB SOCIETE VEHICULES AUTOMOBILES-GARE B1-</v>
          </cell>
          <cell r="H582" t="str">
            <v>7700376020</v>
          </cell>
          <cell r="I582" t="str">
            <v>RIVESTIMENTO PADIGLIONE ANTERIORE</v>
          </cell>
          <cell r="J582" t="str">
            <v>NR</v>
          </cell>
          <cell r="K582" t="str">
            <v>REN</v>
          </cell>
          <cell r="L582" t="str">
            <v>RENAULT</v>
          </cell>
          <cell r="M582" t="str">
            <v>0020-FATTU</v>
          </cell>
          <cell r="N582" t="str">
            <v>MER</v>
          </cell>
          <cell r="O582">
            <v>13.273199999999999</v>
          </cell>
          <cell r="P582">
            <v>865</v>
          </cell>
          <cell r="Q582">
            <v>11481.33</v>
          </cell>
          <cell r="R582">
            <v>12.78824</v>
          </cell>
          <cell r="S582">
            <v>13.273199999999999</v>
          </cell>
          <cell r="T582">
            <v>0</v>
          </cell>
          <cell r="U582">
            <v>0</v>
          </cell>
          <cell r="W582">
            <v>9.1967999999999996</v>
          </cell>
          <cell r="Y582">
            <v>0</v>
          </cell>
          <cell r="AA582">
            <v>0.55180799999999997</v>
          </cell>
          <cell r="AC582">
            <v>2.9</v>
          </cell>
          <cell r="AE582">
            <v>0.17399999999999999</v>
          </cell>
          <cell r="AG582">
            <v>0</v>
          </cell>
          <cell r="AI582">
            <v>0</v>
          </cell>
          <cell r="AK582">
            <v>0</v>
          </cell>
          <cell r="AM582">
            <v>0</v>
          </cell>
          <cell r="AO582">
            <v>0.25645200000000001</v>
          </cell>
          <cell r="AQ582">
            <v>0</v>
          </cell>
          <cell r="AS582">
            <v>0</v>
          </cell>
          <cell r="AU582">
            <v>0</v>
          </cell>
          <cell r="AW582">
            <v>0</v>
          </cell>
          <cell r="AY582">
            <v>0</v>
          </cell>
          <cell r="BA582">
            <v>-0.6825</v>
          </cell>
          <cell r="BC582">
            <v>0</v>
          </cell>
          <cell r="BE582">
            <v>0</v>
          </cell>
          <cell r="BG582">
            <v>0</v>
          </cell>
          <cell r="BI582">
            <v>0</v>
          </cell>
          <cell r="BK582">
            <v>0</v>
          </cell>
          <cell r="BM582">
            <v>0</v>
          </cell>
          <cell r="BO582">
            <v>0</v>
          </cell>
          <cell r="BQ582">
            <v>0</v>
          </cell>
          <cell r="BR582" t="str">
            <v>RE</v>
          </cell>
          <cell r="BS582" t="str">
            <v>RENAULT</v>
          </cell>
          <cell r="BT582">
            <v>20060501</v>
          </cell>
          <cell r="BU582">
            <v>20060531</v>
          </cell>
          <cell r="BV582" t="str">
            <v>025387</v>
          </cell>
        </row>
        <row r="583">
          <cell r="A583" t="str">
            <v>00</v>
          </cell>
          <cell r="B583" t="str">
            <v>00</v>
          </cell>
          <cell r="C583" t="str">
            <v>04</v>
          </cell>
          <cell r="D583" t="str">
            <v>CE0108</v>
          </cell>
          <cell r="E583" t="str">
            <v>SOVAB SOCIETE VEHICULES AUTOMOBILES</v>
          </cell>
          <cell r="F583" t="str">
            <v>CE0108A</v>
          </cell>
          <cell r="G583" t="str">
            <v>SOVAB SOCIETE VEHICULES AUTOMOBILES-GARE B1-</v>
          </cell>
          <cell r="H583" t="str">
            <v>7701695348</v>
          </cell>
          <cell r="I583" t="str">
            <v>PORTA LAT. BATT. LASTRA. SX SENZA CERNIERE</v>
          </cell>
          <cell r="J583" t="str">
            <v>NR</v>
          </cell>
          <cell r="K583" t="str">
            <v>X70</v>
          </cell>
          <cell r="L583" t="str">
            <v>RICAMBI RENAULT S2000</v>
          </cell>
          <cell r="M583" t="str">
            <v>0020-FATTU</v>
          </cell>
          <cell r="N583" t="str">
            <v>MER</v>
          </cell>
          <cell r="O583">
            <v>38.97</v>
          </cell>
          <cell r="P583">
            <v>576</v>
          </cell>
          <cell r="Q583">
            <v>22446.720000000001</v>
          </cell>
          <cell r="R583">
            <v>38.97</v>
          </cell>
          <cell r="S583">
            <v>38.97</v>
          </cell>
          <cell r="T583">
            <v>0</v>
          </cell>
          <cell r="U583">
            <v>0</v>
          </cell>
          <cell r="W583">
            <v>18.715914000000001</v>
          </cell>
          <cell r="Y583">
            <v>0.41399999999999998</v>
          </cell>
          <cell r="AA583">
            <v>1.147794</v>
          </cell>
          <cell r="AC583">
            <v>1.8839999999999999</v>
          </cell>
          <cell r="AE583">
            <v>0.11304</v>
          </cell>
          <cell r="AG583">
            <v>7.0981690000000004</v>
          </cell>
          <cell r="AI583">
            <v>5.92692</v>
          </cell>
          <cell r="AK583">
            <v>0.57326500000000002</v>
          </cell>
          <cell r="AM583">
            <v>0.79017899999999996</v>
          </cell>
          <cell r="AO583">
            <v>0.73326499999999994</v>
          </cell>
          <cell r="AQ583">
            <v>0</v>
          </cell>
          <cell r="AS583">
            <v>0</v>
          </cell>
          <cell r="AU583">
            <v>0</v>
          </cell>
          <cell r="AW583">
            <v>0</v>
          </cell>
          <cell r="AY583">
            <v>0</v>
          </cell>
          <cell r="BA583">
            <v>-0.86624999999999996</v>
          </cell>
          <cell r="BC583">
            <v>0</v>
          </cell>
          <cell r="BE583">
            <v>0</v>
          </cell>
          <cell r="BG583">
            <v>0</v>
          </cell>
          <cell r="BI583">
            <v>0</v>
          </cell>
          <cell r="BK583">
            <v>0</v>
          </cell>
          <cell r="BM583">
            <v>0</v>
          </cell>
          <cell r="BO583">
            <v>0</v>
          </cell>
          <cell r="BQ583">
            <v>0</v>
          </cell>
          <cell r="BR583" t="str">
            <v>RE</v>
          </cell>
          <cell r="BS583" t="str">
            <v>RENAULT</v>
          </cell>
          <cell r="BT583">
            <v>20060501</v>
          </cell>
          <cell r="BU583">
            <v>20060531</v>
          </cell>
          <cell r="BV583" t="str">
            <v>025387</v>
          </cell>
          <cell r="BW583" t="str">
            <v>2910</v>
          </cell>
          <cell r="BX583" t="str">
            <v>Assemblaggio - produz. (dir/indir/impieg)</v>
          </cell>
        </row>
        <row r="584">
          <cell r="A584" t="str">
            <v>00</v>
          </cell>
          <cell r="B584" t="str">
            <v>00</v>
          </cell>
          <cell r="C584" t="str">
            <v>04</v>
          </cell>
          <cell r="D584" t="str">
            <v>CE0108</v>
          </cell>
          <cell r="E584" t="str">
            <v>SOVAB SOCIETE VEHICULES AUTOMOBILES</v>
          </cell>
          <cell r="F584" t="str">
            <v>CE0108A</v>
          </cell>
          <cell r="G584" t="str">
            <v>SOVAB SOCIETE VEHICULES AUTOMOBILES-GARE B1-</v>
          </cell>
          <cell r="H584" t="str">
            <v>8200455777</v>
          </cell>
          <cell r="I584" t="str">
            <v>TRAVERSA CRUSCOTTO</v>
          </cell>
          <cell r="J584" t="str">
            <v>NR</v>
          </cell>
          <cell r="K584" t="str">
            <v>REN</v>
          </cell>
          <cell r="L584" t="str">
            <v>RENAULT</v>
          </cell>
          <cell r="M584" t="str">
            <v>0020-FATTU</v>
          </cell>
          <cell r="N584" t="str">
            <v>MER</v>
          </cell>
          <cell r="O584">
            <v>14.6911</v>
          </cell>
          <cell r="P584">
            <v>1080</v>
          </cell>
          <cell r="Q584">
            <v>15866.4</v>
          </cell>
          <cell r="R584">
            <v>14.154339999999999</v>
          </cell>
          <cell r="S584">
            <v>14.6911</v>
          </cell>
          <cell r="T584">
            <v>0</v>
          </cell>
          <cell r="U584">
            <v>0</v>
          </cell>
          <cell r="W584">
            <v>0</v>
          </cell>
          <cell r="Y584">
            <v>0</v>
          </cell>
          <cell r="AA584">
            <v>0</v>
          </cell>
          <cell r="AC584">
            <v>0</v>
          </cell>
          <cell r="AE584">
            <v>0</v>
          </cell>
          <cell r="AG584">
            <v>0.55013999999999996</v>
          </cell>
          <cell r="AI584">
            <v>2.6669239999999999</v>
          </cell>
          <cell r="AK584">
            <v>2.6936999999999999E-2</v>
          </cell>
          <cell r="AM584">
            <v>0.16004099999999999</v>
          </cell>
          <cell r="AO584">
            <v>6.8080000000000002E-2</v>
          </cell>
          <cell r="AQ584">
            <v>0</v>
          </cell>
          <cell r="AS584">
            <v>0</v>
          </cell>
          <cell r="AU584">
            <v>0</v>
          </cell>
          <cell r="AW584">
            <v>0</v>
          </cell>
          <cell r="AY584">
            <v>0</v>
          </cell>
          <cell r="BA584">
            <v>0</v>
          </cell>
          <cell r="BC584">
            <v>0</v>
          </cell>
          <cell r="BE584">
            <v>0</v>
          </cell>
          <cell r="BG584">
            <v>0</v>
          </cell>
          <cell r="BI584">
            <v>0</v>
          </cell>
          <cell r="BK584">
            <v>0</v>
          </cell>
          <cell r="BM584">
            <v>0</v>
          </cell>
          <cell r="BO584">
            <v>0</v>
          </cell>
          <cell r="BQ584">
            <v>0</v>
          </cell>
          <cell r="BR584" t="str">
            <v>RE</v>
          </cell>
          <cell r="BS584" t="str">
            <v>RENAULT</v>
          </cell>
          <cell r="BT584">
            <v>20060501</v>
          </cell>
          <cell r="BU584">
            <v>20060531</v>
          </cell>
          <cell r="BV584" t="str">
            <v>025387</v>
          </cell>
          <cell r="BW584" t="str">
            <v>2810</v>
          </cell>
          <cell r="BX584" t="str">
            <v>Stampaggio - produz. (dir/ind/imp)</v>
          </cell>
        </row>
        <row r="585">
          <cell r="A585" t="str">
            <v>00</v>
          </cell>
          <cell r="B585" t="str">
            <v>00</v>
          </cell>
          <cell r="C585" t="str">
            <v>04</v>
          </cell>
          <cell r="D585" t="str">
            <v>CE0108</v>
          </cell>
          <cell r="E585" t="str">
            <v>SOVAB SOCIETE VEHICULES AUTOMOBILES</v>
          </cell>
          <cell r="F585" t="str">
            <v>CE0108A</v>
          </cell>
          <cell r="G585" t="str">
            <v>SOVAB SOCIETE VEHICULES AUTOMOBILES-GARE B1-</v>
          </cell>
          <cell r="H585" t="str">
            <v>8200455778</v>
          </cell>
          <cell r="I585" t="str">
            <v>TRAVERSA CRUSCOTTO</v>
          </cell>
          <cell r="J585" t="str">
            <v>NR</v>
          </cell>
          <cell r="K585" t="str">
            <v>REN</v>
          </cell>
          <cell r="L585" t="str">
            <v>RENAULT</v>
          </cell>
          <cell r="M585" t="str">
            <v>0020-FATTU</v>
          </cell>
          <cell r="N585" t="str">
            <v>MER</v>
          </cell>
          <cell r="O585">
            <v>13.635619999999999</v>
          </cell>
          <cell r="P585">
            <v>7218</v>
          </cell>
          <cell r="Q585">
            <v>98421.91</v>
          </cell>
          <cell r="R585">
            <v>13.13743</v>
          </cell>
          <cell r="S585">
            <v>13.635619999999999</v>
          </cell>
          <cell r="T585">
            <v>0</v>
          </cell>
          <cell r="U585">
            <v>0</v>
          </cell>
          <cell r="W585">
            <v>0</v>
          </cell>
          <cell r="Y585">
            <v>0</v>
          </cell>
          <cell r="AA585">
            <v>0</v>
          </cell>
          <cell r="AC585">
            <v>0</v>
          </cell>
          <cell r="AE585">
            <v>0</v>
          </cell>
          <cell r="AG585">
            <v>0.55013999999999996</v>
          </cell>
          <cell r="AI585">
            <v>2.6669239999999999</v>
          </cell>
          <cell r="AK585">
            <v>2.8868999999999999E-2</v>
          </cell>
          <cell r="AM585">
            <v>4.6795999999999997E-2</v>
          </cell>
          <cell r="AO585">
            <v>6.5853999999999996E-2</v>
          </cell>
          <cell r="AQ585">
            <v>0</v>
          </cell>
          <cell r="AS585">
            <v>0</v>
          </cell>
          <cell r="AU585">
            <v>0</v>
          </cell>
          <cell r="AW585">
            <v>0</v>
          </cell>
          <cell r="AY585">
            <v>0</v>
          </cell>
          <cell r="BA585">
            <v>0</v>
          </cell>
          <cell r="BC585">
            <v>0</v>
          </cell>
          <cell r="BE585">
            <v>0</v>
          </cell>
          <cell r="BG585">
            <v>0</v>
          </cell>
          <cell r="BI585">
            <v>0</v>
          </cell>
          <cell r="BK585">
            <v>0</v>
          </cell>
          <cell r="BM585">
            <v>0</v>
          </cell>
          <cell r="BO585">
            <v>0</v>
          </cell>
          <cell r="BQ585">
            <v>0</v>
          </cell>
          <cell r="BR585" t="str">
            <v>RE</v>
          </cell>
          <cell r="BS585" t="str">
            <v>RENAULT</v>
          </cell>
          <cell r="BT585">
            <v>20060501</v>
          </cell>
          <cell r="BU585">
            <v>20060531</v>
          </cell>
          <cell r="BV585" t="str">
            <v>025387</v>
          </cell>
          <cell r="BW585" t="str">
            <v>2810</v>
          </cell>
          <cell r="BX585" t="str">
            <v>Stampaggio - produz. (dir/ind/imp)</v>
          </cell>
        </row>
        <row r="586">
          <cell r="A586" t="str">
            <v>00</v>
          </cell>
          <cell r="B586" t="str">
            <v>00</v>
          </cell>
          <cell r="C586" t="str">
            <v>04</v>
          </cell>
          <cell r="D586" t="str">
            <v>CE0137</v>
          </cell>
          <cell r="E586" t="str">
            <v>CNH U.K. LIMITED</v>
          </cell>
          <cell r="F586" t="str">
            <v>CE0137</v>
          </cell>
          <cell r="G586" t="str">
            <v>CNH U.K. LIMITED</v>
          </cell>
          <cell r="H586" t="str">
            <v>82021792</v>
          </cell>
          <cell r="I586" t="str">
            <v>COFANO SUPERIORE CPL VRNT BLEU NEW FORD</v>
          </cell>
          <cell r="J586" t="str">
            <v>NR</v>
          </cell>
          <cell r="K586" t="str">
            <v>TRAT</v>
          </cell>
          <cell r="L586" t="str">
            <v>VEICOLO TRATTORE</v>
          </cell>
          <cell r="M586" t="str">
            <v>0030-NOTE</v>
          </cell>
          <cell r="N586" t="str">
            <v>MER</v>
          </cell>
          <cell r="O586">
            <v>0</v>
          </cell>
          <cell r="P586">
            <v>0</v>
          </cell>
          <cell r="Q586">
            <v>-5464.92</v>
          </cell>
          <cell r="R586">
            <v>113.8524</v>
          </cell>
          <cell r="S586">
            <v>113.8524</v>
          </cell>
          <cell r="T586">
            <v>0</v>
          </cell>
          <cell r="U586">
            <v>0</v>
          </cell>
          <cell r="W586">
            <v>16.414860000000001</v>
          </cell>
          <cell r="Y586">
            <v>17.848600000000001</v>
          </cell>
          <cell r="AA586">
            <v>2.0558070000000002</v>
          </cell>
          <cell r="AC586">
            <v>54.7</v>
          </cell>
          <cell r="AE586">
            <v>3.282</v>
          </cell>
          <cell r="AG586">
            <v>7.4628009999999998</v>
          </cell>
          <cell r="AI586">
            <v>3.6216529999999998</v>
          </cell>
          <cell r="AK586">
            <v>0.42607600000000001</v>
          </cell>
          <cell r="AM586">
            <v>0.87797599999999998</v>
          </cell>
          <cell r="AO586">
            <v>2.1337950000000001</v>
          </cell>
          <cell r="AQ586">
            <v>0</v>
          </cell>
          <cell r="AS586">
            <v>0</v>
          </cell>
          <cell r="AU586">
            <v>0</v>
          </cell>
          <cell r="AW586">
            <v>0</v>
          </cell>
          <cell r="AY586">
            <v>0</v>
          </cell>
          <cell r="BA586">
            <v>-1.3125</v>
          </cell>
          <cell r="BC586">
            <v>0</v>
          </cell>
          <cell r="BE586">
            <v>0</v>
          </cell>
          <cell r="BG586">
            <v>0</v>
          </cell>
          <cell r="BI586">
            <v>0</v>
          </cell>
          <cell r="BK586">
            <v>0</v>
          </cell>
          <cell r="BM586">
            <v>0</v>
          </cell>
          <cell r="BO586">
            <v>0</v>
          </cell>
          <cell r="BQ586">
            <v>0</v>
          </cell>
          <cell r="BR586" t="str">
            <v>NH</v>
          </cell>
          <cell r="BS586" t="str">
            <v>NEW HOLLAND</v>
          </cell>
          <cell r="BT586">
            <v>20060501</v>
          </cell>
          <cell r="BU586">
            <v>20060531</v>
          </cell>
          <cell r="BV586" t="str">
            <v>0003585</v>
          </cell>
        </row>
        <row r="587">
          <cell r="A587" t="str">
            <v>00</v>
          </cell>
          <cell r="B587" t="str">
            <v>00</v>
          </cell>
          <cell r="C587" t="str">
            <v>04</v>
          </cell>
          <cell r="D587" t="str">
            <v>CE0137</v>
          </cell>
          <cell r="E587" t="str">
            <v>CNH U.K. LIMITED</v>
          </cell>
          <cell r="F587" t="str">
            <v>CE0137A</v>
          </cell>
          <cell r="G587" t="str">
            <v>CNH U.K. LIMITED</v>
          </cell>
          <cell r="H587" t="str">
            <v>82020030</v>
          </cell>
          <cell r="I587" t="str">
            <v>SIDE PANEL VRNT</v>
          </cell>
          <cell r="J587" t="str">
            <v>NR</v>
          </cell>
          <cell r="K587" t="str">
            <v>TRAT</v>
          </cell>
          <cell r="L587" t="str">
            <v>VEICOLO TRATTORE</v>
          </cell>
          <cell r="M587" t="str">
            <v>0020-FATTU</v>
          </cell>
          <cell r="N587" t="str">
            <v>MER</v>
          </cell>
          <cell r="O587">
            <v>25.990500000000001</v>
          </cell>
          <cell r="P587">
            <v>195</v>
          </cell>
          <cell r="Q587">
            <v>5068.1499999999996</v>
          </cell>
          <cell r="R587">
            <v>25.990500000000001</v>
          </cell>
          <cell r="S587">
            <v>25.990500000000001</v>
          </cell>
          <cell r="T587">
            <v>0</v>
          </cell>
          <cell r="U587">
            <v>0</v>
          </cell>
          <cell r="W587">
            <v>5.7423869999999999</v>
          </cell>
          <cell r="Y587">
            <v>1.2265999999999999</v>
          </cell>
          <cell r="AA587">
            <v>0.41813899999999998</v>
          </cell>
          <cell r="AC587">
            <v>14.1</v>
          </cell>
          <cell r="AE587">
            <v>0.84599999999999997</v>
          </cell>
          <cell r="AG587">
            <v>1.2394959999999999</v>
          </cell>
          <cell r="AI587">
            <v>0</v>
          </cell>
          <cell r="AK587">
            <v>0</v>
          </cell>
          <cell r="AM587">
            <v>0</v>
          </cell>
          <cell r="AO587">
            <v>0.47145199999999998</v>
          </cell>
          <cell r="AQ587">
            <v>0</v>
          </cell>
          <cell r="AS587">
            <v>0</v>
          </cell>
          <cell r="AU587">
            <v>0</v>
          </cell>
          <cell r="AW587">
            <v>0</v>
          </cell>
          <cell r="AY587">
            <v>0</v>
          </cell>
          <cell r="BA587">
            <v>-0.38429999999999997</v>
          </cell>
          <cell r="BC587">
            <v>0</v>
          </cell>
          <cell r="BE587">
            <v>0</v>
          </cell>
          <cell r="BG587">
            <v>0</v>
          </cell>
          <cell r="BI587">
            <v>0</v>
          </cell>
          <cell r="BK587">
            <v>0</v>
          </cell>
          <cell r="BM587">
            <v>0</v>
          </cell>
          <cell r="BO587">
            <v>0</v>
          </cell>
          <cell r="BQ587">
            <v>0</v>
          </cell>
          <cell r="BR587" t="str">
            <v>NH</v>
          </cell>
          <cell r="BS587" t="str">
            <v>NEW HOLLAND</v>
          </cell>
          <cell r="BT587">
            <v>20060501</v>
          </cell>
          <cell r="BU587">
            <v>20060531</v>
          </cell>
          <cell r="BV587" t="str">
            <v>0003585</v>
          </cell>
        </row>
        <row r="588">
          <cell r="A588" t="str">
            <v>00</v>
          </cell>
          <cell r="B588" t="str">
            <v>00</v>
          </cell>
          <cell r="C588" t="str">
            <v>04</v>
          </cell>
          <cell r="D588" t="str">
            <v>CE0137</v>
          </cell>
          <cell r="E588" t="str">
            <v>CNH U.K. LIMITED</v>
          </cell>
          <cell r="F588" t="str">
            <v>CE0137A</v>
          </cell>
          <cell r="G588" t="str">
            <v>CNH U.K. LIMITED</v>
          </cell>
          <cell r="H588" t="str">
            <v>82020031</v>
          </cell>
          <cell r="I588" t="str">
            <v>SIDE PANEL VRNT</v>
          </cell>
          <cell r="J588" t="str">
            <v>NR</v>
          </cell>
          <cell r="K588" t="str">
            <v>TRAT</v>
          </cell>
          <cell r="L588" t="str">
            <v>VEICOLO TRATTORE</v>
          </cell>
          <cell r="M588" t="str">
            <v>0020-FATTU</v>
          </cell>
          <cell r="N588" t="str">
            <v>MER</v>
          </cell>
          <cell r="O588">
            <v>25.990500000000001</v>
          </cell>
          <cell r="P588">
            <v>195</v>
          </cell>
          <cell r="Q588">
            <v>5068.1499999999996</v>
          </cell>
          <cell r="R588">
            <v>25.990500000000001</v>
          </cell>
          <cell r="S588">
            <v>25.990500000000001</v>
          </cell>
          <cell r="T588">
            <v>0</v>
          </cell>
          <cell r="U588">
            <v>0</v>
          </cell>
          <cell r="W588">
            <v>5.7423869999999999</v>
          </cell>
          <cell r="Y588">
            <v>1.2265999999999999</v>
          </cell>
          <cell r="AA588">
            <v>0.41813899999999998</v>
          </cell>
          <cell r="AC588">
            <v>14.1</v>
          </cell>
          <cell r="AE588">
            <v>0.84599999999999997</v>
          </cell>
          <cell r="AG588">
            <v>1.2394959999999999</v>
          </cell>
          <cell r="AI588">
            <v>0</v>
          </cell>
          <cell r="AK588">
            <v>0</v>
          </cell>
          <cell r="AM588">
            <v>0</v>
          </cell>
          <cell r="AO588">
            <v>0.47145199999999998</v>
          </cell>
          <cell r="AQ588">
            <v>0</v>
          </cell>
          <cell r="AS588">
            <v>0</v>
          </cell>
          <cell r="AU588">
            <v>0</v>
          </cell>
          <cell r="AW588">
            <v>0</v>
          </cell>
          <cell r="AY588">
            <v>0</v>
          </cell>
          <cell r="BA588">
            <v>-0.38429999999999997</v>
          </cell>
          <cell r="BC588">
            <v>0</v>
          </cell>
          <cell r="BE588">
            <v>0</v>
          </cell>
          <cell r="BG588">
            <v>0</v>
          </cell>
          <cell r="BI588">
            <v>0</v>
          </cell>
          <cell r="BK588">
            <v>0</v>
          </cell>
          <cell r="BM588">
            <v>0</v>
          </cell>
          <cell r="BO588">
            <v>0</v>
          </cell>
          <cell r="BQ588">
            <v>0</v>
          </cell>
          <cell r="BR588" t="str">
            <v>NH</v>
          </cell>
          <cell r="BS588" t="str">
            <v>NEW HOLLAND</v>
          </cell>
          <cell r="BT588">
            <v>20060501</v>
          </cell>
          <cell r="BU588">
            <v>20060531</v>
          </cell>
          <cell r="BV588" t="str">
            <v>0003585</v>
          </cell>
        </row>
        <row r="589">
          <cell r="A589" t="str">
            <v>00</v>
          </cell>
          <cell r="B589" t="str">
            <v>00</v>
          </cell>
          <cell r="C589" t="str">
            <v>04</v>
          </cell>
          <cell r="D589" t="str">
            <v>CE0137</v>
          </cell>
          <cell r="E589" t="str">
            <v>CNH U.K. LIMITED</v>
          </cell>
          <cell r="F589" t="str">
            <v>CE0137A</v>
          </cell>
          <cell r="G589" t="str">
            <v>CNH U.K. LIMITED</v>
          </cell>
          <cell r="H589" t="str">
            <v>82021792</v>
          </cell>
          <cell r="I589" t="str">
            <v>COFANO SUPERIORE CPL VRNT BLEU NEW FORD</v>
          </cell>
          <cell r="J589" t="str">
            <v>NR</v>
          </cell>
          <cell r="K589" t="str">
            <v>TRAT</v>
          </cell>
          <cell r="L589" t="str">
            <v>VEICOLO TRATTORE</v>
          </cell>
          <cell r="M589" t="str">
            <v>0020-FATTU</v>
          </cell>
          <cell r="N589" t="str">
            <v>MER</v>
          </cell>
          <cell r="O589">
            <v>113.8524</v>
          </cell>
          <cell r="P589">
            <v>724</v>
          </cell>
          <cell r="Q589">
            <v>82429.13</v>
          </cell>
          <cell r="R589">
            <v>113.8524</v>
          </cell>
          <cell r="S589">
            <v>113.8524</v>
          </cell>
          <cell r="T589">
            <v>0</v>
          </cell>
          <cell r="U589">
            <v>0</v>
          </cell>
          <cell r="W589">
            <v>16.414860000000001</v>
          </cell>
          <cell r="Y589">
            <v>17.848600000000001</v>
          </cell>
          <cell r="AA589">
            <v>2.0558070000000002</v>
          </cell>
          <cell r="AC589">
            <v>54.7</v>
          </cell>
          <cell r="AE589">
            <v>3.282</v>
          </cell>
          <cell r="AG589">
            <v>7.4628009999999998</v>
          </cell>
          <cell r="AI589">
            <v>3.6216529999999998</v>
          </cell>
          <cell r="AK589">
            <v>0.42607600000000001</v>
          </cell>
          <cell r="AM589">
            <v>0.87797599999999998</v>
          </cell>
          <cell r="AO589">
            <v>2.1337950000000001</v>
          </cell>
          <cell r="AQ589">
            <v>0</v>
          </cell>
          <cell r="AS589">
            <v>0</v>
          </cell>
          <cell r="AU589">
            <v>0</v>
          </cell>
          <cell r="AW589">
            <v>0</v>
          </cell>
          <cell r="AY589">
            <v>0</v>
          </cell>
          <cell r="BA589">
            <v>-1.3125</v>
          </cell>
          <cell r="BC589">
            <v>0</v>
          </cell>
          <cell r="BE589">
            <v>0</v>
          </cell>
          <cell r="BG589">
            <v>0</v>
          </cell>
          <cell r="BI589">
            <v>0</v>
          </cell>
          <cell r="BK589">
            <v>0</v>
          </cell>
          <cell r="BM589">
            <v>0</v>
          </cell>
          <cell r="BO589">
            <v>0</v>
          </cell>
          <cell r="BQ589">
            <v>0</v>
          </cell>
          <cell r="BR589" t="str">
            <v>NH</v>
          </cell>
          <cell r="BS589" t="str">
            <v>NEW HOLLAND</v>
          </cell>
          <cell r="BT589">
            <v>20060501</v>
          </cell>
          <cell r="BU589">
            <v>20060531</v>
          </cell>
          <cell r="BV589" t="str">
            <v>0003585</v>
          </cell>
        </row>
        <row r="590">
          <cell r="A590" t="str">
            <v>00</v>
          </cell>
          <cell r="B590" t="str">
            <v>00</v>
          </cell>
          <cell r="C590" t="str">
            <v>04</v>
          </cell>
          <cell r="D590" t="str">
            <v>CE0137</v>
          </cell>
          <cell r="E590" t="str">
            <v>CNH U.K. LIMITED</v>
          </cell>
          <cell r="F590" t="str">
            <v>CE0137A</v>
          </cell>
          <cell r="G590" t="str">
            <v>CNH U.K. LIMITED</v>
          </cell>
          <cell r="H590" t="str">
            <v>82023042</v>
          </cell>
          <cell r="I590" t="str">
            <v>SIDE PANEL VRNT</v>
          </cell>
          <cell r="J590" t="str">
            <v>NR</v>
          </cell>
          <cell r="K590" t="str">
            <v>TRAT</v>
          </cell>
          <cell r="L590" t="str">
            <v>VEICOLO TRATTORE</v>
          </cell>
          <cell r="M590" t="str">
            <v>0020-FATTU</v>
          </cell>
          <cell r="N590" t="str">
            <v>MER</v>
          </cell>
          <cell r="O590">
            <v>18.548500000000001</v>
          </cell>
          <cell r="P590">
            <v>432</v>
          </cell>
          <cell r="Q590">
            <v>8012.95</v>
          </cell>
          <cell r="R590">
            <v>18.548500000000001</v>
          </cell>
          <cell r="S590">
            <v>18.548500000000001</v>
          </cell>
          <cell r="T590">
            <v>0</v>
          </cell>
          <cell r="U590">
            <v>0</v>
          </cell>
          <cell r="W590">
            <v>0</v>
          </cell>
          <cell r="Y590">
            <v>1.3305</v>
          </cell>
          <cell r="AA590">
            <v>7.9829999999999998E-2</v>
          </cell>
          <cell r="AC590">
            <v>10.5</v>
          </cell>
          <cell r="AE590">
            <v>0.63</v>
          </cell>
          <cell r="AG590">
            <v>0.82633100000000004</v>
          </cell>
          <cell r="AI590">
            <v>0</v>
          </cell>
          <cell r="AK590">
            <v>0</v>
          </cell>
          <cell r="AM590">
            <v>0</v>
          </cell>
          <cell r="AO590">
            <v>0.26733299999999999</v>
          </cell>
          <cell r="AQ590">
            <v>0</v>
          </cell>
          <cell r="AS590">
            <v>0</v>
          </cell>
          <cell r="AU590">
            <v>0</v>
          </cell>
          <cell r="AW590">
            <v>0</v>
          </cell>
          <cell r="AY590">
            <v>0</v>
          </cell>
          <cell r="BA590">
            <v>-0.28699999999999998</v>
          </cell>
          <cell r="BC590">
            <v>0</v>
          </cell>
          <cell r="BE590">
            <v>0</v>
          </cell>
          <cell r="BG590">
            <v>0</v>
          </cell>
          <cell r="BI590">
            <v>0</v>
          </cell>
          <cell r="BK590">
            <v>0</v>
          </cell>
          <cell r="BM590">
            <v>0</v>
          </cell>
          <cell r="BO590">
            <v>0</v>
          </cell>
          <cell r="BQ590">
            <v>0</v>
          </cell>
          <cell r="BR590" t="str">
            <v>NH</v>
          </cell>
          <cell r="BS590" t="str">
            <v>NEW HOLLAND</v>
          </cell>
          <cell r="BT590">
            <v>20060501</v>
          </cell>
          <cell r="BU590">
            <v>20060531</v>
          </cell>
          <cell r="BV590" t="str">
            <v>0003585</v>
          </cell>
        </row>
        <row r="591">
          <cell r="A591" t="str">
            <v>00</v>
          </cell>
          <cell r="B591" t="str">
            <v>00</v>
          </cell>
          <cell r="C591" t="str">
            <v>04</v>
          </cell>
          <cell r="D591" t="str">
            <v>CE0137</v>
          </cell>
          <cell r="E591" t="str">
            <v>CNH U.K. LIMITED</v>
          </cell>
          <cell r="F591" t="str">
            <v>CE0137A</v>
          </cell>
          <cell r="G591" t="str">
            <v>CNH U.K. LIMITED</v>
          </cell>
          <cell r="H591" t="str">
            <v>82023043</v>
          </cell>
          <cell r="I591" t="str">
            <v>SIDE PANEL VRNT</v>
          </cell>
          <cell r="J591" t="str">
            <v>NR</v>
          </cell>
          <cell r="K591" t="str">
            <v>TRAT</v>
          </cell>
          <cell r="L591" t="str">
            <v>VEICOLO TRATTORE</v>
          </cell>
          <cell r="M591" t="str">
            <v>0020-FATTU</v>
          </cell>
          <cell r="N591" t="str">
            <v>MER</v>
          </cell>
          <cell r="O591">
            <v>18.548500000000001</v>
          </cell>
          <cell r="P591">
            <v>432</v>
          </cell>
          <cell r="Q591">
            <v>8012.95</v>
          </cell>
          <cell r="R591">
            <v>18.548500000000001</v>
          </cell>
          <cell r="S591">
            <v>18.548500000000001</v>
          </cell>
          <cell r="T591">
            <v>0</v>
          </cell>
          <cell r="U591">
            <v>0</v>
          </cell>
          <cell r="W591">
            <v>0</v>
          </cell>
          <cell r="Y591">
            <v>1.3305</v>
          </cell>
          <cell r="AA591">
            <v>7.9829999999999998E-2</v>
          </cell>
          <cell r="AC591">
            <v>10.5</v>
          </cell>
          <cell r="AE591">
            <v>0.63</v>
          </cell>
          <cell r="AG591">
            <v>0.82633100000000004</v>
          </cell>
          <cell r="AI591">
            <v>0</v>
          </cell>
          <cell r="AK591">
            <v>0</v>
          </cell>
          <cell r="AM591">
            <v>0</v>
          </cell>
          <cell r="AO591">
            <v>0.26733299999999999</v>
          </cell>
          <cell r="AQ591">
            <v>0</v>
          </cell>
          <cell r="AS591">
            <v>0</v>
          </cell>
          <cell r="AU591">
            <v>0</v>
          </cell>
          <cell r="AW591">
            <v>0</v>
          </cell>
          <cell r="AY591">
            <v>0</v>
          </cell>
          <cell r="BA591">
            <v>-0.28699999999999998</v>
          </cell>
          <cell r="BC591">
            <v>0</v>
          </cell>
          <cell r="BE591">
            <v>0</v>
          </cell>
          <cell r="BG591">
            <v>0</v>
          </cell>
          <cell r="BI591">
            <v>0</v>
          </cell>
          <cell r="BK591">
            <v>0</v>
          </cell>
          <cell r="BM591">
            <v>0</v>
          </cell>
          <cell r="BO591">
            <v>0</v>
          </cell>
          <cell r="BQ591">
            <v>0</v>
          </cell>
          <cell r="BR591" t="str">
            <v>NH</v>
          </cell>
          <cell r="BS591" t="str">
            <v>NEW HOLLAND</v>
          </cell>
          <cell r="BT591">
            <v>20060501</v>
          </cell>
          <cell r="BU591">
            <v>20060531</v>
          </cell>
          <cell r="BV591" t="str">
            <v>0003585</v>
          </cell>
        </row>
        <row r="592">
          <cell r="A592" t="str">
            <v>00</v>
          </cell>
          <cell r="B592" t="str">
            <v>00</v>
          </cell>
          <cell r="C592" t="str">
            <v>04</v>
          </cell>
          <cell r="D592" t="str">
            <v>CE0145</v>
          </cell>
          <cell r="E592" t="str">
            <v>PEUGEOT CITROEN AUTOMOVILES ESPANA S.A.</v>
          </cell>
          <cell r="F592" t="str">
            <v>CE0035G</v>
          </cell>
          <cell r="G592" t="str">
            <v>PSA PEUGEOT CITROEN</v>
          </cell>
          <cell r="H592" t="str">
            <v>9634761480</v>
          </cell>
          <cell r="I592" t="str">
            <v>SUPPORTO LONGHERONE INFERIORE</v>
          </cell>
          <cell r="J592" t="str">
            <v>NR</v>
          </cell>
          <cell r="K592" t="str">
            <v>M49</v>
          </cell>
          <cell r="L592" t="str">
            <v>PEUGEOT BERLINGO</v>
          </cell>
          <cell r="M592" t="str">
            <v>0020-FATTU</v>
          </cell>
          <cell r="N592" t="str">
            <v>MER</v>
          </cell>
          <cell r="O592">
            <v>2.0249999999999999</v>
          </cell>
          <cell r="P592">
            <v>26017</v>
          </cell>
          <cell r="Q592">
            <v>52684.44</v>
          </cell>
          <cell r="R592">
            <v>2.0249999999999999</v>
          </cell>
          <cell r="S592">
            <v>2.0249999999999999</v>
          </cell>
          <cell r="T592">
            <v>0</v>
          </cell>
          <cell r="U592">
            <v>0</v>
          </cell>
          <cell r="W592">
            <v>1.21133</v>
          </cell>
          <cell r="Y592">
            <v>0</v>
          </cell>
          <cell r="AA592">
            <v>7.2678999999999994E-2</v>
          </cell>
          <cell r="AC592">
            <v>0</v>
          </cell>
          <cell r="AE592">
            <v>0</v>
          </cell>
          <cell r="AG592">
            <v>0.16461999999999999</v>
          </cell>
          <cell r="AI592">
            <v>0.726267</v>
          </cell>
          <cell r="AK592">
            <v>2.324E-2</v>
          </cell>
          <cell r="AM592">
            <v>3.1607000000000003E-2</v>
          </cell>
          <cell r="AO592">
            <v>4.4594000000000002E-2</v>
          </cell>
          <cell r="AQ592">
            <v>0</v>
          </cell>
          <cell r="AS592">
            <v>0</v>
          </cell>
          <cell r="AU592">
            <v>0</v>
          </cell>
          <cell r="AW592">
            <v>0</v>
          </cell>
          <cell r="AY592">
            <v>0</v>
          </cell>
          <cell r="BA592">
            <v>-0.11375</v>
          </cell>
          <cell r="BC592">
            <v>0</v>
          </cell>
          <cell r="BE592">
            <v>0</v>
          </cell>
          <cell r="BG592">
            <v>0</v>
          </cell>
          <cell r="BI592">
            <v>0</v>
          </cell>
          <cell r="BK592">
            <v>0</v>
          </cell>
          <cell r="BM592">
            <v>0</v>
          </cell>
          <cell r="BO592">
            <v>0</v>
          </cell>
          <cell r="BQ592">
            <v>0</v>
          </cell>
          <cell r="BR592" t="str">
            <v>PS</v>
          </cell>
          <cell r="BS592" t="str">
            <v>GRUPPO PSA (Citroen-Peugeot)</v>
          </cell>
          <cell r="BT592">
            <v>20060501</v>
          </cell>
          <cell r="BU592">
            <v>20060531</v>
          </cell>
          <cell r="BV592" t="str">
            <v>86276C</v>
          </cell>
          <cell r="BW592" t="str">
            <v>2810</v>
          </cell>
          <cell r="BX592" t="str">
            <v>Stampaggio - produz. (dir/ind/imp)</v>
          </cell>
        </row>
        <row r="593">
          <cell r="A593" t="str">
            <v>00</v>
          </cell>
          <cell r="B593" t="str">
            <v>00</v>
          </cell>
          <cell r="C593" t="str">
            <v>04</v>
          </cell>
          <cell r="D593" t="str">
            <v>CE0146</v>
          </cell>
          <cell r="E593" t="str">
            <v>PEUGEOT CITROEN AUTOMOBILES U.K. LTD.</v>
          </cell>
          <cell r="F593" t="str">
            <v>CE0035A</v>
          </cell>
          <cell r="G593" t="str">
            <v>PEUGEOT MOTOR COMPANY RYTON LONDON ROAD</v>
          </cell>
          <cell r="H593" t="str">
            <v>9627753680</v>
          </cell>
          <cell r="I593" t="str">
            <v>COLLETTORE PARTE ANTERIORE</v>
          </cell>
          <cell r="J593" t="str">
            <v>NR</v>
          </cell>
          <cell r="K593" t="str">
            <v>206</v>
          </cell>
          <cell r="L593" t="str">
            <v>PEUGEOT 206 (T 1)</v>
          </cell>
          <cell r="M593" t="str">
            <v>0020-FATTU</v>
          </cell>
          <cell r="N593" t="str">
            <v>MER</v>
          </cell>
          <cell r="O593">
            <v>0.622</v>
          </cell>
          <cell r="P593">
            <v>7200</v>
          </cell>
          <cell r="Q593">
            <v>4478.3999999999996</v>
          </cell>
          <cell r="R593">
            <v>0.622</v>
          </cell>
          <cell r="S593">
            <v>0.622</v>
          </cell>
          <cell r="T593">
            <v>0</v>
          </cell>
          <cell r="U593">
            <v>0</v>
          </cell>
          <cell r="W593">
            <v>0</v>
          </cell>
          <cell r="Y593">
            <v>0.62</v>
          </cell>
          <cell r="AA593">
            <v>3.7199999999999997E-2</v>
          </cell>
          <cell r="AC593">
            <v>0</v>
          </cell>
          <cell r="AE593">
            <v>0</v>
          </cell>
          <cell r="AG593">
            <v>0</v>
          </cell>
          <cell r="AI593">
            <v>0</v>
          </cell>
          <cell r="AK593">
            <v>0</v>
          </cell>
          <cell r="AM593">
            <v>0</v>
          </cell>
          <cell r="AO593">
            <v>1.3143999999999999E-2</v>
          </cell>
          <cell r="AQ593">
            <v>0</v>
          </cell>
          <cell r="AS593">
            <v>0</v>
          </cell>
          <cell r="AU593">
            <v>0</v>
          </cell>
          <cell r="AW593">
            <v>0</v>
          </cell>
          <cell r="AY593">
            <v>0</v>
          </cell>
          <cell r="BA593">
            <v>0</v>
          </cell>
          <cell r="BC593">
            <v>0</v>
          </cell>
          <cell r="BE593">
            <v>0</v>
          </cell>
          <cell r="BG593">
            <v>0</v>
          </cell>
          <cell r="BI593">
            <v>0</v>
          </cell>
          <cell r="BK593">
            <v>0</v>
          </cell>
          <cell r="BM593">
            <v>0</v>
          </cell>
          <cell r="BO593">
            <v>0</v>
          </cell>
          <cell r="BQ593">
            <v>0</v>
          </cell>
          <cell r="BR593" t="str">
            <v>PS</v>
          </cell>
          <cell r="BS593" t="str">
            <v>GRUPPO PSA (Citroen-Peugeot)</v>
          </cell>
          <cell r="BT593">
            <v>20060501</v>
          </cell>
          <cell r="BU593">
            <v>20060531</v>
          </cell>
          <cell r="BV593" t="str">
            <v>86276C</v>
          </cell>
        </row>
        <row r="594">
          <cell r="A594" t="str">
            <v>00</v>
          </cell>
          <cell r="B594" t="str">
            <v>00</v>
          </cell>
          <cell r="C594" t="str">
            <v>04</v>
          </cell>
          <cell r="D594" t="str">
            <v>CE0146</v>
          </cell>
          <cell r="E594" t="str">
            <v>PEUGEOT CITROEN AUTOMOBILES U.K. LTD.</v>
          </cell>
          <cell r="F594" t="str">
            <v>CE0035A</v>
          </cell>
          <cell r="G594" t="str">
            <v>PEUGEOT MOTOR COMPANY RYTON LONDON ROAD</v>
          </cell>
          <cell r="H594" t="str">
            <v>9628347080</v>
          </cell>
          <cell r="I594" t="str">
            <v>RENFORT LOGEMENT FEU AR D.</v>
          </cell>
          <cell r="J594" t="str">
            <v>NR</v>
          </cell>
          <cell r="K594" t="str">
            <v>206</v>
          </cell>
          <cell r="L594" t="str">
            <v>PEUGEOT 206 (T 1)</v>
          </cell>
          <cell r="M594" t="str">
            <v>0020-FATTU</v>
          </cell>
          <cell r="N594" t="str">
            <v>MER</v>
          </cell>
          <cell r="O594">
            <v>1.8180000000000001</v>
          </cell>
          <cell r="P594">
            <v>4200</v>
          </cell>
          <cell r="Q594">
            <v>7635.6</v>
          </cell>
          <cell r="R594">
            <v>1.8180000000000001</v>
          </cell>
          <cell r="S594">
            <v>1.8180000000000001</v>
          </cell>
          <cell r="T594">
            <v>0</v>
          </cell>
          <cell r="U594">
            <v>0</v>
          </cell>
          <cell r="W594">
            <v>1.0662</v>
          </cell>
          <cell r="Y594">
            <v>0</v>
          </cell>
          <cell r="AA594">
            <v>6.3972000000000001E-2</v>
          </cell>
          <cell r="AC594">
            <v>0</v>
          </cell>
          <cell r="AE594">
            <v>0</v>
          </cell>
          <cell r="AG594">
            <v>0.119712</v>
          </cell>
          <cell r="AI594">
            <v>0.46945900000000002</v>
          </cell>
          <cell r="AK594">
            <v>6.9719999999999999E-3</v>
          </cell>
          <cell r="AM594">
            <v>9.4820000000000008E-3</v>
          </cell>
          <cell r="AO594">
            <v>3.4715000000000003E-2</v>
          </cell>
          <cell r="AQ594">
            <v>0</v>
          </cell>
          <cell r="AS594">
            <v>0</v>
          </cell>
          <cell r="AU594">
            <v>0</v>
          </cell>
          <cell r="AW594">
            <v>0</v>
          </cell>
          <cell r="AY594">
            <v>0</v>
          </cell>
          <cell r="BA594">
            <v>-0.16572500000000001</v>
          </cell>
          <cell r="BC594">
            <v>0</v>
          </cell>
          <cell r="BE594">
            <v>0</v>
          </cell>
          <cell r="BG594">
            <v>0</v>
          </cell>
          <cell r="BI594">
            <v>0</v>
          </cell>
          <cell r="BK594">
            <v>0</v>
          </cell>
          <cell r="BM594">
            <v>0</v>
          </cell>
          <cell r="BO594">
            <v>0</v>
          </cell>
          <cell r="BQ594">
            <v>0</v>
          </cell>
          <cell r="BR594" t="str">
            <v>PS</v>
          </cell>
          <cell r="BS594" t="str">
            <v>GRUPPO PSA (Citroen-Peugeot)</v>
          </cell>
          <cell r="BT594">
            <v>20060501</v>
          </cell>
          <cell r="BU594">
            <v>20060531</v>
          </cell>
          <cell r="BV594" t="str">
            <v>86276C</v>
          </cell>
          <cell r="BW594" t="str">
            <v>2810</v>
          </cell>
          <cell r="BX594" t="str">
            <v>Stampaggio - produz. (dir/ind/imp)</v>
          </cell>
        </row>
        <row r="595">
          <cell r="A595" t="str">
            <v>00</v>
          </cell>
          <cell r="B595" t="str">
            <v>00</v>
          </cell>
          <cell r="C595" t="str">
            <v>04</v>
          </cell>
          <cell r="D595" t="str">
            <v>CE0146</v>
          </cell>
          <cell r="E595" t="str">
            <v>PEUGEOT CITROEN AUTOMOBILES U.K. LTD.</v>
          </cell>
          <cell r="F595" t="str">
            <v>CE0035A</v>
          </cell>
          <cell r="G595" t="str">
            <v>PEUGEOT MOTOR COMPANY RYTON LONDON ROAD</v>
          </cell>
          <cell r="H595" t="str">
            <v>9628347180</v>
          </cell>
          <cell r="I595" t="str">
            <v>RENFORT LOGEMENT FEU AR G.</v>
          </cell>
          <cell r="J595" t="str">
            <v>NR</v>
          </cell>
          <cell r="K595" t="str">
            <v>206</v>
          </cell>
          <cell r="L595" t="str">
            <v>PEUGEOT 206 (T 1)</v>
          </cell>
          <cell r="M595" t="str">
            <v>0020-FATTU</v>
          </cell>
          <cell r="N595" t="str">
            <v>MER</v>
          </cell>
          <cell r="O595">
            <v>1.8180000000000001</v>
          </cell>
          <cell r="P595">
            <v>4200</v>
          </cell>
          <cell r="Q595">
            <v>7635.6</v>
          </cell>
          <cell r="R595">
            <v>1.8180000000000001</v>
          </cell>
          <cell r="S595">
            <v>1.8180000000000001</v>
          </cell>
          <cell r="T595">
            <v>0</v>
          </cell>
          <cell r="U595">
            <v>0</v>
          </cell>
          <cell r="W595">
            <v>1.0662</v>
          </cell>
          <cell r="Y595">
            <v>0</v>
          </cell>
          <cell r="AA595">
            <v>6.3972000000000001E-2</v>
          </cell>
          <cell r="AC595">
            <v>0</v>
          </cell>
          <cell r="AE595">
            <v>0</v>
          </cell>
          <cell r="AG595">
            <v>0.119712</v>
          </cell>
          <cell r="AI595">
            <v>0.46945900000000002</v>
          </cell>
          <cell r="AK595">
            <v>6.9719999999999999E-3</v>
          </cell>
          <cell r="AM595">
            <v>9.4820000000000008E-3</v>
          </cell>
          <cell r="AO595">
            <v>3.4715000000000003E-2</v>
          </cell>
          <cell r="AQ595">
            <v>0</v>
          </cell>
          <cell r="AS595">
            <v>0</v>
          </cell>
          <cell r="AU595">
            <v>0</v>
          </cell>
          <cell r="AW595">
            <v>0</v>
          </cell>
          <cell r="AY595">
            <v>0</v>
          </cell>
          <cell r="BA595">
            <v>-0.16572500000000001</v>
          </cell>
          <cell r="BC595">
            <v>0</v>
          </cell>
          <cell r="BE595">
            <v>0</v>
          </cell>
          <cell r="BG595">
            <v>0</v>
          </cell>
          <cell r="BI595">
            <v>0</v>
          </cell>
          <cell r="BK595">
            <v>0</v>
          </cell>
          <cell r="BM595">
            <v>0</v>
          </cell>
          <cell r="BO595">
            <v>0</v>
          </cell>
          <cell r="BQ595">
            <v>0</v>
          </cell>
          <cell r="BR595" t="str">
            <v>PS</v>
          </cell>
          <cell r="BS595" t="str">
            <v>GRUPPO PSA (Citroen-Peugeot)</v>
          </cell>
          <cell r="BT595">
            <v>20060501</v>
          </cell>
          <cell r="BU595">
            <v>20060531</v>
          </cell>
          <cell r="BV595" t="str">
            <v>86276C</v>
          </cell>
          <cell r="BW595" t="str">
            <v>2810</v>
          </cell>
          <cell r="BX595" t="str">
            <v>Stampaggio - produz. (dir/ind/imp)</v>
          </cell>
        </row>
        <row r="596">
          <cell r="A596" t="str">
            <v>00</v>
          </cell>
          <cell r="B596" t="str">
            <v>00</v>
          </cell>
          <cell r="C596" t="str">
            <v>04</v>
          </cell>
          <cell r="D596" t="str">
            <v>CE0146</v>
          </cell>
          <cell r="E596" t="str">
            <v>PEUGEOT CITROEN AUTOMOBILES U.K. LTD.</v>
          </cell>
          <cell r="F596" t="str">
            <v>CE0035A</v>
          </cell>
          <cell r="G596" t="str">
            <v>PEUGEOT MOTOR COMPANY RYTON LONDON ROAD</v>
          </cell>
          <cell r="H596" t="str">
            <v>9640230580</v>
          </cell>
          <cell r="I596" t="str">
            <v>DEFLECTEUR SUPPORT FILTRE CLIMATISATION</v>
          </cell>
          <cell r="J596" t="str">
            <v>NR</v>
          </cell>
          <cell r="K596" t="str">
            <v>206</v>
          </cell>
          <cell r="L596" t="str">
            <v>PEUGEOT 206 (T 1)</v>
          </cell>
          <cell r="M596" t="str">
            <v>0020-FATTU</v>
          </cell>
          <cell r="N596" t="str">
            <v>MER</v>
          </cell>
          <cell r="O596">
            <v>0.9032</v>
          </cell>
          <cell r="P596">
            <v>11040</v>
          </cell>
          <cell r="Q596">
            <v>9971.33</v>
          </cell>
          <cell r="R596">
            <v>0.9032</v>
          </cell>
          <cell r="S596">
            <v>0.9032</v>
          </cell>
          <cell r="T596">
            <v>0</v>
          </cell>
          <cell r="U596">
            <v>0</v>
          </cell>
          <cell r="W596">
            <v>0.35959999999999998</v>
          </cell>
          <cell r="Y596">
            <v>0</v>
          </cell>
          <cell r="AA596">
            <v>2.1576000000000001E-2</v>
          </cell>
          <cell r="AC596">
            <v>0.5</v>
          </cell>
          <cell r="AE596">
            <v>0.03</v>
          </cell>
          <cell r="AG596">
            <v>0</v>
          </cell>
          <cell r="AI596">
            <v>0</v>
          </cell>
          <cell r="AK596">
            <v>0</v>
          </cell>
          <cell r="AM596">
            <v>0</v>
          </cell>
          <cell r="AO596">
            <v>1.8223E-2</v>
          </cell>
          <cell r="AQ596">
            <v>0</v>
          </cell>
          <cell r="AS596">
            <v>0</v>
          </cell>
          <cell r="AU596">
            <v>0</v>
          </cell>
          <cell r="AW596">
            <v>0</v>
          </cell>
          <cell r="AY596">
            <v>0</v>
          </cell>
          <cell r="BA596">
            <v>-3.6049999999999999E-2</v>
          </cell>
          <cell r="BC596">
            <v>0</v>
          </cell>
          <cell r="BE596">
            <v>0</v>
          </cell>
          <cell r="BG596">
            <v>0</v>
          </cell>
          <cell r="BI596">
            <v>0</v>
          </cell>
          <cell r="BK596">
            <v>0</v>
          </cell>
          <cell r="BM596">
            <v>0</v>
          </cell>
          <cell r="BO596">
            <v>0</v>
          </cell>
          <cell r="BQ596">
            <v>0</v>
          </cell>
          <cell r="BR596" t="str">
            <v>PS</v>
          </cell>
          <cell r="BS596" t="str">
            <v>GRUPPO PSA (Citroen-Peugeot)</v>
          </cell>
          <cell r="BT596">
            <v>20060501</v>
          </cell>
          <cell r="BU596">
            <v>20060531</v>
          </cell>
          <cell r="BV596" t="str">
            <v>86276C</v>
          </cell>
        </row>
        <row r="597">
          <cell r="A597" t="str">
            <v>00</v>
          </cell>
          <cell r="B597" t="str">
            <v>00</v>
          </cell>
          <cell r="C597" t="str">
            <v>04</v>
          </cell>
          <cell r="D597" t="str">
            <v>CE0146</v>
          </cell>
          <cell r="E597" t="str">
            <v>PEUGEOT CITROEN AUTOMOBILES U.K. LTD.</v>
          </cell>
          <cell r="F597" t="str">
            <v>CE0035A</v>
          </cell>
          <cell r="G597" t="str">
            <v>PEUGEOT MOTOR COMPANY RYTON LONDON ROAD</v>
          </cell>
          <cell r="H597" t="str">
            <v>9655962380</v>
          </cell>
          <cell r="I597" t="str">
            <v>PASSARUOTA ANTERIORE SX</v>
          </cell>
          <cell r="J597" t="str">
            <v>NR</v>
          </cell>
          <cell r="K597" t="str">
            <v>206</v>
          </cell>
          <cell r="L597" t="str">
            <v>PEUGEOT 206 (T 1)</v>
          </cell>
          <cell r="M597" t="str">
            <v>0020-FATTU</v>
          </cell>
          <cell r="N597" t="str">
            <v>MER</v>
          </cell>
          <cell r="O597">
            <v>4.6100000000000003</v>
          </cell>
          <cell r="P597">
            <v>7920</v>
          </cell>
          <cell r="Q597">
            <v>36511.199999999997</v>
          </cell>
          <cell r="R597">
            <v>4.6100000000000003</v>
          </cell>
          <cell r="S597">
            <v>4.6100000000000003</v>
          </cell>
          <cell r="T597">
            <v>0</v>
          </cell>
          <cell r="U597">
            <v>0</v>
          </cell>
          <cell r="W597">
            <v>0</v>
          </cell>
          <cell r="Y597">
            <v>3.49</v>
          </cell>
          <cell r="AA597">
            <v>0.2094</v>
          </cell>
          <cell r="AC597">
            <v>0</v>
          </cell>
          <cell r="AE597">
            <v>0</v>
          </cell>
          <cell r="AG597">
            <v>0</v>
          </cell>
          <cell r="AI597">
            <v>0</v>
          </cell>
          <cell r="AK597">
            <v>0</v>
          </cell>
          <cell r="AM597">
            <v>0</v>
          </cell>
          <cell r="AO597">
            <v>7.3987999999999998E-2</v>
          </cell>
          <cell r="AQ597">
            <v>0</v>
          </cell>
          <cell r="AS597">
            <v>0</v>
          </cell>
          <cell r="AU597">
            <v>0</v>
          </cell>
          <cell r="AW597">
            <v>0</v>
          </cell>
          <cell r="AY597">
            <v>0</v>
          </cell>
          <cell r="BA597">
            <v>-0.40110000000000001</v>
          </cell>
          <cell r="BC597">
            <v>0</v>
          </cell>
          <cell r="BE597">
            <v>0</v>
          </cell>
          <cell r="BG597">
            <v>0</v>
          </cell>
          <cell r="BI597">
            <v>0</v>
          </cell>
          <cell r="BK597">
            <v>0</v>
          </cell>
          <cell r="BM597">
            <v>0</v>
          </cell>
          <cell r="BO597">
            <v>0</v>
          </cell>
          <cell r="BQ597">
            <v>0</v>
          </cell>
          <cell r="BR597" t="str">
            <v>PS</v>
          </cell>
          <cell r="BS597" t="str">
            <v>GRUPPO PSA (Citroen-Peugeot)</v>
          </cell>
          <cell r="BT597">
            <v>20060501</v>
          </cell>
          <cell r="BU597">
            <v>20060531</v>
          </cell>
          <cell r="BV597" t="str">
            <v>86276C</v>
          </cell>
        </row>
        <row r="598">
          <cell r="A598" t="str">
            <v>00</v>
          </cell>
          <cell r="B598" t="str">
            <v>00</v>
          </cell>
          <cell r="C598" t="str">
            <v>04</v>
          </cell>
          <cell r="D598" t="str">
            <v>CE0146</v>
          </cell>
          <cell r="E598" t="str">
            <v>PEUGEOT CITROEN AUTOMOBILES U.K. LTD.</v>
          </cell>
          <cell r="F598" t="str">
            <v>CE0035A</v>
          </cell>
          <cell r="G598" t="str">
            <v>PEUGEOT MOTOR COMPANY RYTON LONDON ROAD</v>
          </cell>
          <cell r="H598" t="str">
            <v>9657426780</v>
          </cell>
          <cell r="I598" t="str">
            <v>COLLETTORE PARTE POSTERIORE</v>
          </cell>
          <cell r="J598" t="str">
            <v>NR</v>
          </cell>
          <cell r="K598" t="str">
            <v>206</v>
          </cell>
          <cell r="L598" t="str">
            <v>PEUGEOT 206 (T 1)</v>
          </cell>
          <cell r="M598" t="str">
            <v>0020-FATTU</v>
          </cell>
          <cell r="N598" t="str">
            <v>MER</v>
          </cell>
          <cell r="O598">
            <v>1.0429999999999999</v>
          </cell>
          <cell r="P598">
            <v>11500</v>
          </cell>
          <cell r="Q598">
            <v>11994.5</v>
          </cell>
          <cell r="R598">
            <v>1.0429999999999999</v>
          </cell>
          <cell r="S598">
            <v>1.0429999999999999</v>
          </cell>
          <cell r="T598">
            <v>0</v>
          </cell>
          <cell r="U598">
            <v>0</v>
          </cell>
          <cell r="W598">
            <v>0.72301199999999999</v>
          </cell>
          <cell r="Y598">
            <v>0</v>
          </cell>
          <cell r="AA598">
            <v>4.3380000000000002E-2</v>
          </cell>
          <cell r="AC598">
            <v>0</v>
          </cell>
          <cell r="AE598">
            <v>0</v>
          </cell>
          <cell r="AG598">
            <v>4.7889000000000001E-2</v>
          </cell>
          <cell r="AI598">
            <v>6.0571E-2</v>
          </cell>
          <cell r="AK598">
            <v>1.665E-3</v>
          </cell>
          <cell r="AM598">
            <v>1.3159999999999999E-3</v>
          </cell>
          <cell r="AO598">
            <v>1.7555999999999999E-2</v>
          </cell>
          <cell r="AQ598">
            <v>0</v>
          </cell>
          <cell r="AS598">
            <v>0</v>
          </cell>
          <cell r="AU598">
            <v>0</v>
          </cell>
          <cell r="AW598">
            <v>0</v>
          </cell>
          <cell r="AY598">
            <v>0</v>
          </cell>
          <cell r="BA598">
            <v>-0.13825000000000001</v>
          </cell>
          <cell r="BC598">
            <v>0</v>
          </cell>
          <cell r="BE598">
            <v>0</v>
          </cell>
          <cell r="BG598">
            <v>0</v>
          </cell>
          <cell r="BI598">
            <v>0</v>
          </cell>
          <cell r="BK598">
            <v>0</v>
          </cell>
          <cell r="BM598">
            <v>0</v>
          </cell>
          <cell r="BO598">
            <v>0</v>
          </cell>
          <cell r="BQ598">
            <v>0</v>
          </cell>
          <cell r="BR598" t="str">
            <v>PS</v>
          </cell>
          <cell r="BS598" t="str">
            <v>GRUPPO PSA (Citroen-Peugeot)</v>
          </cell>
          <cell r="BT598">
            <v>20060501</v>
          </cell>
          <cell r="BU598">
            <v>20060531</v>
          </cell>
          <cell r="BV598" t="str">
            <v>86276C</v>
          </cell>
        </row>
        <row r="599">
          <cell r="A599" t="str">
            <v>00</v>
          </cell>
          <cell r="B599" t="str">
            <v>00</v>
          </cell>
          <cell r="C599" t="str">
            <v>04</v>
          </cell>
          <cell r="D599" t="str">
            <v>CE0150</v>
          </cell>
          <cell r="E599" t="str">
            <v>SAAB AUTOMOBILE AB</v>
          </cell>
          <cell r="F599" t="str">
            <v>CE0150A</v>
          </cell>
          <cell r="G599" t="str">
            <v>SAAB AUTOMOBILE AB</v>
          </cell>
          <cell r="H599" t="str">
            <v>90506793</v>
          </cell>
          <cell r="I599" t="str">
            <v>LAMIERA DI CHIUSURA LONGITUDINALE ANT. SX</v>
          </cell>
          <cell r="J599" t="str">
            <v>NR</v>
          </cell>
          <cell r="K599" t="str">
            <v>VECTRA</v>
          </cell>
          <cell r="L599" t="str">
            <v>VECTRA</v>
          </cell>
          <cell r="M599" t="str">
            <v>0020-FATTU</v>
          </cell>
          <cell r="N599" t="str">
            <v>MER</v>
          </cell>
          <cell r="O599">
            <v>1.837</v>
          </cell>
          <cell r="P599">
            <v>3780</v>
          </cell>
          <cell r="Q599">
            <v>6943.86</v>
          </cell>
          <cell r="R599">
            <v>1.837</v>
          </cell>
          <cell r="S599">
            <v>1.837</v>
          </cell>
          <cell r="T599">
            <v>0</v>
          </cell>
          <cell r="U599">
            <v>0</v>
          </cell>
          <cell r="W599">
            <v>1.2603040000000001</v>
          </cell>
          <cell r="Y599">
            <v>0</v>
          </cell>
          <cell r="AA599">
            <v>7.5618000000000005E-2</v>
          </cell>
          <cell r="AC599">
            <v>0</v>
          </cell>
          <cell r="AE599">
            <v>0</v>
          </cell>
          <cell r="AG599">
            <v>8.7797E-2</v>
          </cell>
          <cell r="AI599">
            <v>4.4415000000000003E-2</v>
          </cell>
          <cell r="AK599">
            <v>6.051E-3</v>
          </cell>
          <cell r="AM599">
            <v>4.7889999999999999E-3</v>
          </cell>
          <cell r="AO599">
            <v>2.9579000000000001E-2</v>
          </cell>
          <cell r="AQ599">
            <v>0</v>
          </cell>
          <cell r="AS599">
            <v>0</v>
          </cell>
          <cell r="AU599">
            <v>0</v>
          </cell>
          <cell r="AW599">
            <v>0</v>
          </cell>
          <cell r="AY599">
            <v>0</v>
          </cell>
          <cell r="BA599">
            <v>0</v>
          </cell>
          <cell r="BC599">
            <v>0</v>
          </cell>
          <cell r="BE599">
            <v>0</v>
          </cell>
          <cell r="BG599">
            <v>0</v>
          </cell>
          <cell r="BI599">
            <v>0</v>
          </cell>
          <cell r="BK599">
            <v>0</v>
          </cell>
          <cell r="BM599">
            <v>0</v>
          </cell>
          <cell r="BO599">
            <v>0</v>
          </cell>
          <cell r="BQ599">
            <v>0</v>
          </cell>
          <cell r="BR599" t="str">
            <v>OP</v>
          </cell>
          <cell r="BS599" t="str">
            <v>OPEL</v>
          </cell>
          <cell r="BT599">
            <v>20060501</v>
          </cell>
          <cell r="BU599">
            <v>20060531</v>
          </cell>
          <cell r="BV599" t="str">
            <v>0240003520</v>
          </cell>
          <cell r="BW599" t="str">
            <v>2810</v>
          </cell>
          <cell r="BX599" t="str">
            <v>Stampaggio - produz. (dir/ind/imp)</v>
          </cell>
        </row>
        <row r="600">
          <cell r="A600" t="str">
            <v>00</v>
          </cell>
          <cell r="B600" t="str">
            <v>00</v>
          </cell>
          <cell r="C600" t="str">
            <v>04</v>
          </cell>
          <cell r="D600" t="str">
            <v>CE0150</v>
          </cell>
          <cell r="E600" t="str">
            <v>SAAB AUTOMOBILE AB</v>
          </cell>
          <cell r="F600" t="str">
            <v>CE0150A</v>
          </cell>
          <cell r="G600" t="str">
            <v>SAAB AUTOMOBILE AB</v>
          </cell>
          <cell r="H600" t="str">
            <v>90506794</v>
          </cell>
          <cell r="I600" t="str">
            <v>LAMIERA DI CHIUSURA LONGITUDINALE ANT. DX</v>
          </cell>
          <cell r="J600" t="str">
            <v>NR</v>
          </cell>
          <cell r="K600" t="str">
            <v>VECTRA</v>
          </cell>
          <cell r="L600" t="str">
            <v>VECTRA</v>
          </cell>
          <cell r="M600" t="str">
            <v>0020-FATTU</v>
          </cell>
          <cell r="N600" t="str">
            <v>MER</v>
          </cell>
          <cell r="O600">
            <v>1.837</v>
          </cell>
          <cell r="P600">
            <v>3330</v>
          </cell>
          <cell r="Q600">
            <v>6117.21</v>
          </cell>
          <cell r="R600">
            <v>1.837</v>
          </cell>
          <cell r="S600">
            <v>1.837</v>
          </cell>
          <cell r="T600">
            <v>0</v>
          </cell>
          <cell r="U600">
            <v>0</v>
          </cell>
          <cell r="W600">
            <v>1.2603040000000001</v>
          </cell>
          <cell r="Y600">
            <v>0</v>
          </cell>
          <cell r="AA600">
            <v>7.5618000000000005E-2</v>
          </cell>
          <cell r="AC600">
            <v>0</v>
          </cell>
          <cell r="AE600">
            <v>0</v>
          </cell>
          <cell r="AG600">
            <v>8.7797E-2</v>
          </cell>
          <cell r="AI600">
            <v>4.4415000000000003E-2</v>
          </cell>
          <cell r="AK600">
            <v>6.051E-3</v>
          </cell>
          <cell r="AM600">
            <v>4.7889999999999999E-3</v>
          </cell>
          <cell r="AO600">
            <v>2.9579000000000001E-2</v>
          </cell>
          <cell r="AQ600">
            <v>0</v>
          </cell>
          <cell r="AS600">
            <v>0</v>
          </cell>
          <cell r="AU600">
            <v>0</v>
          </cell>
          <cell r="AW600">
            <v>0</v>
          </cell>
          <cell r="AY600">
            <v>0</v>
          </cell>
          <cell r="BA600">
            <v>0</v>
          </cell>
          <cell r="BC600">
            <v>0</v>
          </cell>
          <cell r="BE600">
            <v>0</v>
          </cell>
          <cell r="BG600">
            <v>0</v>
          </cell>
          <cell r="BI600">
            <v>0</v>
          </cell>
          <cell r="BK600">
            <v>0</v>
          </cell>
          <cell r="BM600">
            <v>0</v>
          </cell>
          <cell r="BO600">
            <v>0</v>
          </cell>
          <cell r="BQ600">
            <v>0</v>
          </cell>
          <cell r="BR600" t="str">
            <v>OP</v>
          </cell>
          <cell r="BS600" t="str">
            <v>OPEL</v>
          </cell>
          <cell r="BT600">
            <v>20060501</v>
          </cell>
          <cell r="BU600">
            <v>20060531</v>
          </cell>
          <cell r="BV600" t="str">
            <v>0240003520</v>
          </cell>
          <cell r="BW600" t="str">
            <v>2810</v>
          </cell>
          <cell r="BX600" t="str">
            <v>Stampaggio - produz. (dir/ind/imp)</v>
          </cell>
        </row>
        <row r="601">
          <cell r="A601" t="str">
            <v>00</v>
          </cell>
          <cell r="B601" t="str">
            <v>00</v>
          </cell>
          <cell r="C601" t="str">
            <v>04</v>
          </cell>
          <cell r="D601" t="str">
            <v>CE0202</v>
          </cell>
          <cell r="E601" t="str">
            <v>CNH FRANCE S.A.</v>
          </cell>
          <cell r="F601" t="str">
            <v>CE0202A</v>
          </cell>
          <cell r="G601" t="str">
            <v>PREMIUM LOGISTICS "EX CASE"</v>
          </cell>
          <cell r="H601" t="str">
            <v>47137145</v>
          </cell>
          <cell r="I601" t="str">
            <v>SPORTELLO EMERGENZA VRNT ROSSO CASE</v>
          </cell>
          <cell r="J601" t="str">
            <v>NR</v>
          </cell>
          <cell r="K601" t="str">
            <v>TRAT</v>
          </cell>
          <cell r="L601" t="str">
            <v>VEICOLO TRATTORE</v>
          </cell>
          <cell r="M601" t="str">
            <v>0020-FATTU</v>
          </cell>
          <cell r="N601" t="str">
            <v>MER</v>
          </cell>
          <cell r="O601">
            <v>60.419400000000003</v>
          </cell>
          <cell r="P601">
            <v>14</v>
          </cell>
          <cell r="Q601">
            <v>845.87</v>
          </cell>
          <cell r="R601">
            <v>60.419400000000003</v>
          </cell>
          <cell r="S601">
            <v>60.419400000000003</v>
          </cell>
          <cell r="T601">
            <v>0</v>
          </cell>
          <cell r="U601">
            <v>0</v>
          </cell>
          <cell r="W601">
            <v>6.9787280000000003</v>
          </cell>
          <cell r="Y601">
            <v>2.1</v>
          </cell>
          <cell r="AA601">
            <v>0.54472299999999996</v>
          </cell>
          <cell r="AC601">
            <v>14.436</v>
          </cell>
          <cell r="AE601">
            <v>0.86616000000000004</v>
          </cell>
          <cell r="AG601">
            <v>5.8721139999999998</v>
          </cell>
          <cell r="AI601">
            <v>3.6513499999999999</v>
          </cell>
          <cell r="AK601">
            <v>0</v>
          </cell>
          <cell r="AM601">
            <v>0</v>
          </cell>
          <cell r="AO601">
            <v>0.68898099999999995</v>
          </cell>
          <cell r="AQ601">
            <v>0</v>
          </cell>
          <cell r="AS601">
            <v>0</v>
          </cell>
          <cell r="AU601">
            <v>0</v>
          </cell>
          <cell r="AW601">
            <v>0</v>
          </cell>
          <cell r="AY601">
            <v>0</v>
          </cell>
          <cell r="BA601">
            <v>-3.5000000000000003E-2</v>
          </cell>
          <cell r="BC601">
            <v>0</v>
          </cell>
          <cell r="BE601">
            <v>0</v>
          </cell>
          <cell r="BG601">
            <v>0</v>
          </cell>
          <cell r="BI601">
            <v>0</v>
          </cell>
          <cell r="BK601">
            <v>0</v>
          </cell>
          <cell r="BM601">
            <v>0</v>
          </cell>
          <cell r="BO601">
            <v>0</v>
          </cell>
          <cell r="BQ601">
            <v>0</v>
          </cell>
          <cell r="BR601" t="str">
            <v>NH</v>
          </cell>
          <cell r="BS601" t="str">
            <v>NEW HOLLAND</v>
          </cell>
          <cell r="BT601">
            <v>20060501</v>
          </cell>
          <cell r="BU601">
            <v>20060531</v>
          </cell>
          <cell r="BV601" t="str">
            <v>BGB17</v>
          </cell>
        </row>
        <row r="602">
          <cell r="A602" t="str">
            <v>00</v>
          </cell>
          <cell r="B602" t="str">
            <v>00</v>
          </cell>
          <cell r="C602" t="str">
            <v>04</v>
          </cell>
          <cell r="D602" t="str">
            <v>CE0202</v>
          </cell>
          <cell r="E602" t="str">
            <v>CNH FRANCE S.A.</v>
          </cell>
          <cell r="F602" t="str">
            <v>CE0202C</v>
          </cell>
          <cell r="G602" t="str">
            <v>CNH FRANCE S.A.-DIV.CASE CROIX</v>
          </cell>
          <cell r="H602" t="str">
            <v>82026053</v>
          </cell>
          <cell r="I602" t="str">
            <v>PARATIA ANTERIORE</v>
          </cell>
          <cell r="J602" t="str">
            <v>NR</v>
          </cell>
          <cell r="K602" t="str">
            <v>TRAT</v>
          </cell>
          <cell r="L602" t="str">
            <v>VEICOLO TRATTORE</v>
          </cell>
          <cell r="M602" t="str">
            <v>0020-FATTU</v>
          </cell>
          <cell r="N602" t="str">
            <v>MER</v>
          </cell>
          <cell r="O602">
            <v>19.8491</v>
          </cell>
          <cell r="P602">
            <v>928</v>
          </cell>
          <cell r="Q602">
            <v>18419.97</v>
          </cell>
          <cell r="R602">
            <v>19.8491</v>
          </cell>
          <cell r="S602">
            <v>19.8491</v>
          </cell>
          <cell r="T602">
            <v>0</v>
          </cell>
          <cell r="U602">
            <v>0</v>
          </cell>
          <cell r="W602">
            <v>7.68222</v>
          </cell>
          <cell r="Y602">
            <v>0</v>
          </cell>
          <cell r="AA602">
            <v>0.46093299999999998</v>
          </cell>
          <cell r="AC602">
            <v>1.1399999999999999</v>
          </cell>
          <cell r="AE602">
            <v>6.8400000000000002E-2</v>
          </cell>
          <cell r="AG602">
            <v>0</v>
          </cell>
          <cell r="AI602">
            <v>0</v>
          </cell>
          <cell r="AK602">
            <v>0</v>
          </cell>
          <cell r="AM602">
            <v>0</v>
          </cell>
          <cell r="AO602">
            <v>0.187031</v>
          </cell>
          <cell r="AQ602">
            <v>0</v>
          </cell>
          <cell r="AS602">
            <v>0</v>
          </cell>
          <cell r="AU602">
            <v>0</v>
          </cell>
          <cell r="AW602">
            <v>0</v>
          </cell>
          <cell r="AY602">
            <v>0</v>
          </cell>
          <cell r="BA602">
            <v>-0.17499999999999999</v>
          </cell>
          <cell r="BC602">
            <v>0</v>
          </cell>
          <cell r="BE602">
            <v>0</v>
          </cell>
          <cell r="BG602">
            <v>0</v>
          </cell>
          <cell r="BI602">
            <v>0</v>
          </cell>
          <cell r="BK602">
            <v>0</v>
          </cell>
          <cell r="BM602">
            <v>0</v>
          </cell>
          <cell r="BO602">
            <v>0</v>
          </cell>
          <cell r="BQ602">
            <v>0</v>
          </cell>
          <cell r="BR602" t="str">
            <v>NH</v>
          </cell>
          <cell r="BS602" t="str">
            <v>NEW HOLLAND</v>
          </cell>
          <cell r="BT602">
            <v>20060501</v>
          </cell>
          <cell r="BU602">
            <v>20060531</v>
          </cell>
          <cell r="BV602" t="str">
            <v>BGB17</v>
          </cell>
        </row>
        <row r="603">
          <cell r="A603" t="str">
            <v>00</v>
          </cell>
          <cell r="B603" t="str">
            <v>00</v>
          </cell>
          <cell r="C603" t="str">
            <v>04</v>
          </cell>
          <cell r="D603" t="str">
            <v>CE0247</v>
          </cell>
          <cell r="E603" t="str">
            <v>MAGNETTO AUTOMOTIVE DO BRASIL LTDA</v>
          </cell>
          <cell r="F603" t="str">
            <v>CE0094A</v>
          </cell>
          <cell r="G603" t="str">
            <v>MAGNETTO AUTOMOTIVE DO BRASIL LTDA -TECNOPOLO 1</v>
          </cell>
          <cell r="H603" t="str">
            <v>82011186</v>
          </cell>
          <cell r="I603" t="str">
            <v>SIGILLO RADIATORE SINISTRO</v>
          </cell>
          <cell r="J603" t="str">
            <v>NR</v>
          </cell>
          <cell r="K603" t="str">
            <v>TRAT</v>
          </cell>
          <cell r="L603" t="str">
            <v>VEICOLO TRATTORE</v>
          </cell>
          <cell r="M603" t="str">
            <v>0020-FATTU</v>
          </cell>
          <cell r="N603" t="str">
            <v>MER</v>
          </cell>
          <cell r="O603">
            <v>0.6</v>
          </cell>
          <cell r="P603">
            <v>700</v>
          </cell>
          <cell r="Q603">
            <v>420</v>
          </cell>
          <cell r="R603">
            <v>0.6</v>
          </cell>
          <cell r="S603">
            <v>0.6</v>
          </cell>
          <cell r="T603">
            <v>0</v>
          </cell>
          <cell r="U603">
            <v>0</v>
          </cell>
          <cell r="W603">
            <v>0.19919999999999999</v>
          </cell>
          <cell r="Y603">
            <v>0</v>
          </cell>
          <cell r="AA603">
            <v>1.1952000000000001E-2</v>
          </cell>
          <cell r="AC603">
            <v>0.28399999999999997</v>
          </cell>
          <cell r="AE603">
            <v>1.704E-2</v>
          </cell>
          <cell r="AG603">
            <v>0</v>
          </cell>
          <cell r="AI603">
            <v>0</v>
          </cell>
          <cell r="AK603">
            <v>0</v>
          </cell>
          <cell r="AM603">
            <v>0</v>
          </cell>
          <cell r="AO603">
            <v>1.0243E-2</v>
          </cell>
          <cell r="AQ603">
            <v>0</v>
          </cell>
          <cell r="AS603">
            <v>0</v>
          </cell>
          <cell r="AU603">
            <v>0</v>
          </cell>
          <cell r="AW603">
            <v>0</v>
          </cell>
          <cell r="AY603">
            <v>0</v>
          </cell>
          <cell r="BA603">
            <v>-1.7850000000000001E-2</v>
          </cell>
          <cell r="BC603">
            <v>0</v>
          </cell>
          <cell r="BE603">
            <v>0</v>
          </cell>
          <cell r="BG603">
            <v>0</v>
          </cell>
          <cell r="BI603">
            <v>0</v>
          </cell>
          <cell r="BK603">
            <v>0</v>
          </cell>
          <cell r="BM603">
            <v>0</v>
          </cell>
          <cell r="BO603">
            <v>0</v>
          </cell>
          <cell r="BQ603">
            <v>0</v>
          </cell>
          <cell r="BR603" t="str">
            <v>09</v>
          </cell>
          <cell r="BS603" t="str">
            <v>EUROSTAMP</v>
          </cell>
          <cell r="BT603">
            <v>20060501</v>
          </cell>
          <cell r="BU603">
            <v>20060531</v>
          </cell>
        </row>
        <row r="604">
          <cell r="A604" t="str">
            <v>00</v>
          </cell>
          <cell r="B604" t="str">
            <v>00</v>
          </cell>
          <cell r="C604" t="str">
            <v>04</v>
          </cell>
          <cell r="D604" t="str">
            <v>CE0247</v>
          </cell>
          <cell r="E604" t="str">
            <v>MAGNETTO AUTOMOTIVE DO BRASIL LTDA</v>
          </cell>
          <cell r="F604" t="str">
            <v>CE0094A</v>
          </cell>
          <cell r="G604" t="str">
            <v>MAGNETTO AUTOMOTIVE DO BRASIL LTDA -TECNOPOLO 1</v>
          </cell>
          <cell r="H604" t="str">
            <v>82011187</v>
          </cell>
          <cell r="I604" t="str">
            <v>SIGILLO RADIATORE DESTRO</v>
          </cell>
          <cell r="J604" t="str">
            <v>NR</v>
          </cell>
          <cell r="K604" t="str">
            <v>TRAT</v>
          </cell>
          <cell r="L604" t="str">
            <v>VEICOLO TRATTORE</v>
          </cell>
          <cell r="M604" t="str">
            <v>0020-FATTU</v>
          </cell>
          <cell r="N604" t="str">
            <v>MER</v>
          </cell>
          <cell r="O604">
            <v>0.6</v>
          </cell>
          <cell r="P604">
            <v>700</v>
          </cell>
          <cell r="Q604">
            <v>420</v>
          </cell>
          <cell r="R604">
            <v>0.6</v>
          </cell>
          <cell r="S604">
            <v>0.6</v>
          </cell>
          <cell r="T604">
            <v>0</v>
          </cell>
          <cell r="U604">
            <v>0</v>
          </cell>
          <cell r="W604">
            <v>0.19919999999999999</v>
          </cell>
          <cell r="Y604">
            <v>0</v>
          </cell>
          <cell r="AA604">
            <v>1.1952000000000001E-2</v>
          </cell>
          <cell r="AC604">
            <v>0.28399999999999997</v>
          </cell>
          <cell r="AE604">
            <v>1.704E-2</v>
          </cell>
          <cell r="AG604">
            <v>0</v>
          </cell>
          <cell r="AI604">
            <v>0</v>
          </cell>
          <cell r="AK604">
            <v>0</v>
          </cell>
          <cell r="AM604">
            <v>0</v>
          </cell>
          <cell r="AO604">
            <v>1.0243E-2</v>
          </cell>
          <cell r="AQ604">
            <v>0</v>
          </cell>
          <cell r="AS604">
            <v>0</v>
          </cell>
          <cell r="AU604">
            <v>0</v>
          </cell>
          <cell r="AW604">
            <v>0</v>
          </cell>
          <cell r="AY604">
            <v>0</v>
          </cell>
          <cell r="BA604">
            <v>-1.7850000000000001E-2</v>
          </cell>
          <cell r="BC604">
            <v>0</v>
          </cell>
          <cell r="BE604">
            <v>0</v>
          </cell>
          <cell r="BG604">
            <v>0</v>
          </cell>
          <cell r="BI604">
            <v>0</v>
          </cell>
          <cell r="BK604">
            <v>0</v>
          </cell>
          <cell r="BM604">
            <v>0</v>
          </cell>
          <cell r="BO604">
            <v>0</v>
          </cell>
          <cell r="BQ604">
            <v>0</v>
          </cell>
          <cell r="BR604" t="str">
            <v>09</v>
          </cell>
          <cell r="BS604" t="str">
            <v>EUROSTAMP</v>
          </cell>
          <cell r="BT604">
            <v>20060501</v>
          </cell>
          <cell r="BU604">
            <v>20060531</v>
          </cell>
        </row>
        <row r="605">
          <cell r="A605" t="str">
            <v>00</v>
          </cell>
          <cell r="B605" t="str">
            <v>00</v>
          </cell>
          <cell r="C605" t="str">
            <v>04</v>
          </cell>
          <cell r="D605" t="str">
            <v>CE0247</v>
          </cell>
          <cell r="E605" t="str">
            <v>MAGNETTO AUTOMOTIVE DO BRASIL LTDA</v>
          </cell>
          <cell r="F605" t="str">
            <v>CE0094A</v>
          </cell>
          <cell r="G605" t="str">
            <v>MAGNETTO AUTOMOTIVE DO BRASIL LTDA -TECNOPOLO 1</v>
          </cell>
          <cell r="H605" t="str">
            <v>82011195</v>
          </cell>
          <cell r="I605" t="str">
            <v>SIGILLO RADIATORE DX</v>
          </cell>
          <cell r="J605" t="str">
            <v>NR</v>
          </cell>
          <cell r="K605" t="str">
            <v>TRAT</v>
          </cell>
          <cell r="L605" t="str">
            <v>VEICOLO TRATTORE</v>
          </cell>
          <cell r="M605" t="str">
            <v>0020-FATTU</v>
          </cell>
          <cell r="N605" t="str">
            <v>MER</v>
          </cell>
          <cell r="O605">
            <v>0.45</v>
          </cell>
          <cell r="P605">
            <v>400</v>
          </cell>
          <cell r="Q605">
            <v>180</v>
          </cell>
          <cell r="R605">
            <v>0.45</v>
          </cell>
          <cell r="S605">
            <v>0.45</v>
          </cell>
          <cell r="T605">
            <v>0</v>
          </cell>
          <cell r="U605">
            <v>0</v>
          </cell>
          <cell r="W605">
            <v>6.4653000000000002E-2</v>
          </cell>
          <cell r="Y605">
            <v>0</v>
          </cell>
          <cell r="AA605">
            <v>3.8790000000000001E-3</v>
          </cell>
          <cell r="AC605">
            <v>0.28399999999999997</v>
          </cell>
          <cell r="AE605">
            <v>1.704E-2</v>
          </cell>
          <cell r="AG605">
            <v>0</v>
          </cell>
          <cell r="AI605">
            <v>0</v>
          </cell>
          <cell r="AK605">
            <v>0</v>
          </cell>
          <cell r="AM605">
            <v>0</v>
          </cell>
          <cell r="AO605">
            <v>7.391E-3</v>
          </cell>
          <cell r="AQ605">
            <v>0</v>
          </cell>
          <cell r="AS605">
            <v>0</v>
          </cell>
          <cell r="AU605">
            <v>0</v>
          </cell>
          <cell r="AW605">
            <v>0</v>
          </cell>
          <cell r="AY605">
            <v>0</v>
          </cell>
          <cell r="BA605">
            <v>0</v>
          </cell>
          <cell r="BC605">
            <v>0</v>
          </cell>
          <cell r="BE605">
            <v>0</v>
          </cell>
          <cell r="BG605">
            <v>0</v>
          </cell>
          <cell r="BI605">
            <v>0</v>
          </cell>
          <cell r="BK605">
            <v>0</v>
          </cell>
          <cell r="BM605">
            <v>0</v>
          </cell>
          <cell r="BO605">
            <v>0</v>
          </cell>
          <cell r="BQ605">
            <v>0</v>
          </cell>
          <cell r="BR605" t="str">
            <v>09</v>
          </cell>
          <cell r="BS605" t="str">
            <v>EUROSTAMP</v>
          </cell>
          <cell r="BT605">
            <v>20060501</v>
          </cell>
          <cell r="BU605">
            <v>20060531</v>
          </cell>
        </row>
        <row r="606">
          <cell r="A606" t="str">
            <v>00</v>
          </cell>
          <cell r="B606" t="str">
            <v>00</v>
          </cell>
          <cell r="C606" t="str">
            <v>04</v>
          </cell>
          <cell r="D606" t="str">
            <v>CE0247</v>
          </cell>
          <cell r="E606" t="str">
            <v>MAGNETTO AUTOMOTIVE DO BRASIL LTDA</v>
          </cell>
          <cell r="F606" t="str">
            <v>CE0094A</v>
          </cell>
          <cell r="G606" t="str">
            <v>MAGNETTO AUTOMOTIVE DO BRASIL LTDA -TECNOPOLO 1</v>
          </cell>
          <cell r="H606" t="str">
            <v>82011196</v>
          </cell>
          <cell r="I606" t="str">
            <v>SIGILLO RADIATORE SX</v>
          </cell>
          <cell r="J606" t="str">
            <v>NR</v>
          </cell>
          <cell r="K606" t="str">
            <v>TRAT</v>
          </cell>
          <cell r="L606" t="str">
            <v>VEICOLO TRATTORE</v>
          </cell>
          <cell r="M606" t="str">
            <v>0020-FATTU</v>
          </cell>
          <cell r="N606" t="str">
            <v>MER</v>
          </cell>
          <cell r="O606">
            <v>0.45</v>
          </cell>
          <cell r="P606">
            <v>400</v>
          </cell>
          <cell r="Q606">
            <v>180</v>
          </cell>
          <cell r="R606">
            <v>0.45</v>
          </cell>
          <cell r="S606">
            <v>0.45</v>
          </cell>
          <cell r="T606">
            <v>0</v>
          </cell>
          <cell r="U606">
            <v>0</v>
          </cell>
          <cell r="W606">
            <v>6.4653000000000002E-2</v>
          </cell>
          <cell r="Y606">
            <v>0</v>
          </cell>
          <cell r="AA606">
            <v>3.8790000000000001E-3</v>
          </cell>
          <cell r="AC606">
            <v>0.28399999999999997</v>
          </cell>
          <cell r="AE606">
            <v>1.704E-2</v>
          </cell>
          <cell r="AG606">
            <v>0</v>
          </cell>
          <cell r="AI606">
            <v>0</v>
          </cell>
          <cell r="AK606">
            <v>0</v>
          </cell>
          <cell r="AM606">
            <v>0</v>
          </cell>
          <cell r="AO606">
            <v>7.391E-3</v>
          </cell>
          <cell r="AQ606">
            <v>0</v>
          </cell>
          <cell r="AS606">
            <v>0</v>
          </cell>
          <cell r="AU606">
            <v>0</v>
          </cell>
          <cell r="AW606">
            <v>0</v>
          </cell>
          <cell r="AY606">
            <v>0</v>
          </cell>
          <cell r="BA606">
            <v>0</v>
          </cell>
          <cell r="BC606">
            <v>0</v>
          </cell>
          <cell r="BE606">
            <v>0</v>
          </cell>
          <cell r="BG606">
            <v>0</v>
          </cell>
          <cell r="BI606">
            <v>0</v>
          </cell>
          <cell r="BK606">
            <v>0</v>
          </cell>
          <cell r="BM606">
            <v>0</v>
          </cell>
          <cell r="BO606">
            <v>0</v>
          </cell>
          <cell r="BQ606">
            <v>0</v>
          </cell>
          <cell r="BR606" t="str">
            <v>09</v>
          </cell>
          <cell r="BS606" t="str">
            <v>EUROSTAMP</v>
          </cell>
          <cell r="BT606">
            <v>20060501</v>
          </cell>
          <cell r="BU606">
            <v>20060531</v>
          </cell>
        </row>
        <row r="607">
          <cell r="A607" t="str">
            <v>00</v>
          </cell>
          <cell r="B607" t="str">
            <v>00</v>
          </cell>
          <cell r="C607" t="str">
            <v>04</v>
          </cell>
          <cell r="D607" t="str">
            <v>CE0247</v>
          </cell>
          <cell r="E607" t="str">
            <v>MAGNETTO AUTOMOTIVE DO BRASIL LTDA</v>
          </cell>
          <cell r="F607" t="str">
            <v>CE0094A</v>
          </cell>
          <cell r="G607" t="str">
            <v>MAGNETTO AUTOMOTIVE DO BRASIL LTDA -TECNOPOLO 1</v>
          </cell>
          <cell r="H607" t="str">
            <v>82011664</v>
          </cell>
          <cell r="I607" t="str">
            <v>STAFFA COFANO FIANCO PANNELLO SOPPORTO</v>
          </cell>
          <cell r="J607" t="str">
            <v>NR</v>
          </cell>
          <cell r="K607" t="str">
            <v>TRAT</v>
          </cell>
          <cell r="L607" t="str">
            <v>VEICOLO TRATTORE</v>
          </cell>
          <cell r="M607" t="str">
            <v>0020-FATTU</v>
          </cell>
          <cell r="N607" t="str">
            <v>MER</v>
          </cell>
          <cell r="O607">
            <v>0.55000000000000004</v>
          </cell>
          <cell r="P607">
            <v>400</v>
          </cell>
          <cell r="Q607">
            <v>220</v>
          </cell>
          <cell r="R607">
            <v>0.55000000000000004</v>
          </cell>
          <cell r="S607">
            <v>0.55000000000000004</v>
          </cell>
          <cell r="T607">
            <v>0</v>
          </cell>
          <cell r="U607">
            <v>0</v>
          </cell>
          <cell r="W607">
            <v>6.6762000000000002E-2</v>
          </cell>
          <cell r="Y607">
            <v>0</v>
          </cell>
          <cell r="AA607">
            <v>4.0049999999999999E-3</v>
          </cell>
          <cell r="AC607">
            <v>0.35099999999999998</v>
          </cell>
          <cell r="AE607">
            <v>2.1059999999999999E-2</v>
          </cell>
          <cell r="AG607">
            <v>0</v>
          </cell>
          <cell r="AI607">
            <v>0</v>
          </cell>
          <cell r="AK607">
            <v>0</v>
          </cell>
          <cell r="AM607">
            <v>0</v>
          </cell>
          <cell r="AO607">
            <v>8.8559999999999993E-3</v>
          </cell>
          <cell r="AQ607">
            <v>0</v>
          </cell>
          <cell r="AS607">
            <v>0</v>
          </cell>
          <cell r="AU607">
            <v>0</v>
          </cell>
          <cell r="AW607">
            <v>0</v>
          </cell>
          <cell r="AY607">
            <v>0</v>
          </cell>
          <cell r="BA607">
            <v>0</v>
          </cell>
          <cell r="BC607">
            <v>0</v>
          </cell>
          <cell r="BE607">
            <v>0</v>
          </cell>
          <cell r="BG607">
            <v>0</v>
          </cell>
          <cell r="BI607">
            <v>0</v>
          </cell>
          <cell r="BK607">
            <v>0</v>
          </cell>
          <cell r="BM607">
            <v>0</v>
          </cell>
          <cell r="BO607">
            <v>0</v>
          </cell>
          <cell r="BQ607">
            <v>0</v>
          </cell>
          <cell r="BR607" t="str">
            <v>09</v>
          </cell>
          <cell r="BS607" t="str">
            <v>EUROSTAMP</v>
          </cell>
          <cell r="BT607">
            <v>20060501</v>
          </cell>
          <cell r="BU607">
            <v>20060531</v>
          </cell>
        </row>
        <row r="608">
          <cell r="A608" t="str">
            <v>00</v>
          </cell>
          <cell r="B608" t="str">
            <v>00</v>
          </cell>
          <cell r="C608" t="str">
            <v>04</v>
          </cell>
          <cell r="D608" t="str">
            <v>CN0015</v>
          </cell>
          <cell r="E608" t="str">
            <v>FERSIDER S.R.L.</v>
          </cell>
          <cell r="F608" t="str">
            <v>CN0015A</v>
          </cell>
          <cell r="G608" t="str">
            <v>FERSIDER S.R.L.</v>
          </cell>
          <cell r="H608" t="str">
            <v>1</v>
          </cell>
          <cell r="I608" t="str">
            <v>LAMIERINO FERROSO MPS CAT. 50/Z</v>
          </cell>
          <cell r="J608" t="str">
            <v>KG</v>
          </cell>
          <cell r="K608" t="str">
            <v>SFRI</v>
          </cell>
          <cell r="L608" t="str">
            <v>SFRIDI</v>
          </cell>
          <cell r="M608" t="str">
            <v>0020-FATTU</v>
          </cell>
          <cell r="N608" t="str">
            <v>MER</v>
          </cell>
          <cell r="O608">
            <v>0.21</v>
          </cell>
          <cell r="P608">
            <v>1450780</v>
          </cell>
          <cell r="Q608">
            <v>304663.8</v>
          </cell>
          <cell r="R608">
            <v>0</v>
          </cell>
          <cell r="S608">
            <v>0.21</v>
          </cell>
          <cell r="T608">
            <v>0</v>
          </cell>
          <cell r="U608">
            <v>0</v>
          </cell>
          <cell r="V608" t="str">
            <v>Lamiera</v>
          </cell>
          <cell r="W608">
            <v>0</v>
          </cell>
          <cell r="X608" t="str">
            <v>Acquisto</v>
          </cell>
          <cell r="Y608">
            <v>0</v>
          </cell>
          <cell r="Z608" t="str">
            <v>% Mater.</v>
          </cell>
          <cell r="AA608">
            <v>0</v>
          </cell>
          <cell r="AB608" t="str">
            <v>lav.est.</v>
          </cell>
          <cell r="AC608">
            <v>0</v>
          </cell>
          <cell r="AD608" t="str">
            <v>% lav.est.</v>
          </cell>
          <cell r="AE608">
            <v>0</v>
          </cell>
          <cell r="AF608" t="str">
            <v>Manodopera</v>
          </cell>
          <cell r="AG608">
            <v>0</v>
          </cell>
          <cell r="AH608" t="str">
            <v>Macchina</v>
          </cell>
          <cell r="AI608">
            <v>0</v>
          </cell>
          <cell r="AJ608" t="str">
            <v>Attrezzag.</v>
          </cell>
          <cell r="AK608">
            <v>0</v>
          </cell>
          <cell r="AL608" t="str">
            <v>Setup</v>
          </cell>
          <cell r="AM608">
            <v>0</v>
          </cell>
          <cell r="AN608" t="str">
            <v>Per.Scarti</v>
          </cell>
          <cell r="AO608">
            <v>0</v>
          </cell>
          <cell r="AP608" t="str">
            <v>Ammortam.</v>
          </cell>
          <cell r="AQ608">
            <v>0</v>
          </cell>
          <cell r="AR608" t="str">
            <v>Trasporti</v>
          </cell>
          <cell r="AS608">
            <v>0</v>
          </cell>
          <cell r="AT608" t="str">
            <v>Posa stamp</v>
          </cell>
          <cell r="AU608">
            <v>0</v>
          </cell>
          <cell r="AV608" t="str">
            <v>Dispersion</v>
          </cell>
          <cell r="AW608">
            <v>0</v>
          </cell>
          <cell r="AX608" t="str">
            <v>Vari</v>
          </cell>
          <cell r="AY608">
            <v>0</v>
          </cell>
          <cell r="AZ608" t="str">
            <v>Sfrido</v>
          </cell>
          <cell r="BA608">
            <v>0</v>
          </cell>
          <cell r="BC608">
            <v>0</v>
          </cell>
          <cell r="BE608">
            <v>0</v>
          </cell>
          <cell r="BG608">
            <v>0</v>
          </cell>
          <cell r="BI608">
            <v>0</v>
          </cell>
          <cell r="BK608">
            <v>0</v>
          </cell>
          <cell r="BM608">
            <v>0</v>
          </cell>
          <cell r="BO608">
            <v>0</v>
          </cell>
          <cell r="BQ608">
            <v>0</v>
          </cell>
          <cell r="BR608" t="str">
            <v>SF</v>
          </cell>
          <cell r="BS608" t="str">
            <v>Sfridi</v>
          </cell>
          <cell r="BT608">
            <v>20060501</v>
          </cell>
          <cell r="BU608">
            <v>20060531</v>
          </cell>
        </row>
        <row r="609">
          <cell r="A609" t="str">
            <v>00</v>
          </cell>
          <cell r="B609" t="str">
            <v>00</v>
          </cell>
          <cell r="C609" t="str">
            <v>04</v>
          </cell>
          <cell r="D609" t="str">
            <v>CN0096</v>
          </cell>
          <cell r="E609" t="str">
            <v>FIAT AUTO S.P.A.</v>
          </cell>
          <cell r="F609" t="str">
            <v>CN0096B</v>
          </cell>
          <cell r="G609" t="str">
            <v>TNT A.L. (PER CONTO FIAT AUTO)</v>
          </cell>
          <cell r="H609" t="str">
            <v>46403603</v>
          </cell>
          <cell r="I609" t="str">
            <v>RINFORZO SUP.ARR. DS.</v>
          </cell>
          <cell r="J609" t="str">
            <v>NR</v>
          </cell>
          <cell r="K609" t="str">
            <v>185</v>
          </cell>
          <cell r="L609" t="str">
            <v>MAREA</v>
          </cell>
          <cell r="M609" t="str">
            <v>0020-FATTU</v>
          </cell>
          <cell r="N609" t="str">
            <v>MER</v>
          </cell>
          <cell r="O609">
            <v>0.72</v>
          </cell>
          <cell r="P609">
            <v>120</v>
          </cell>
          <cell r="Q609">
            <v>86.4</v>
          </cell>
          <cell r="R609">
            <v>0.72</v>
          </cell>
          <cell r="S609">
            <v>0.72</v>
          </cell>
          <cell r="T609">
            <v>0</v>
          </cell>
          <cell r="U609">
            <v>0</v>
          </cell>
          <cell r="W609">
            <v>0.57725099999999996</v>
          </cell>
          <cell r="Y609">
            <v>0</v>
          </cell>
          <cell r="AA609">
            <v>3.4634999999999999E-2</v>
          </cell>
          <cell r="AC609">
            <v>0.31</v>
          </cell>
          <cell r="AE609">
            <v>1.8599999999999998E-2</v>
          </cell>
          <cell r="AG609">
            <v>0</v>
          </cell>
          <cell r="AI609">
            <v>0</v>
          </cell>
          <cell r="AK609">
            <v>0</v>
          </cell>
          <cell r="AM609">
            <v>0</v>
          </cell>
          <cell r="AO609">
            <v>1.8808999999999999E-2</v>
          </cell>
          <cell r="AQ609">
            <v>0</v>
          </cell>
          <cell r="AS609">
            <v>0</v>
          </cell>
          <cell r="AU609">
            <v>0</v>
          </cell>
          <cell r="AW609">
            <v>0</v>
          </cell>
          <cell r="AY609">
            <v>0</v>
          </cell>
          <cell r="BA609">
            <v>-0.105</v>
          </cell>
          <cell r="BC609">
            <v>0</v>
          </cell>
          <cell r="BE609">
            <v>0</v>
          </cell>
          <cell r="BG609">
            <v>0</v>
          </cell>
          <cell r="BI609">
            <v>0</v>
          </cell>
          <cell r="BK609">
            <v>0</v>
          </cell>
          <cell r="BM609">
            <v>0</v>
          </cell>
          <cell r="BO609">
            <v>0</v>
          </cell>
          <cell r="BQ609">
            <v>0</v>
          </cell>
          <cell r="BR609" t="str">
            <v>FI</v>
          </cell>
          <cell r="BS609" t="str">
            <v>FIAT</v>
          </cell>
          <cell r="BT609">
            <v>20060501</v>
          </cell>
          <cell r="BU609">
            <v>20060531</v>
          </cell>
          <cell r="BV609" t="str">
            <v>0048116</v>
          </cell>
        </row>
        <row r="610">
          <cell r="A610" t="str">
            <v>00</v>
          </cell>
          <cell r="B610" t="str">
            <v>00</v>
          </cell>
          <cell r="C610" t="str">
            <v>04</v>
          </cell>
          <cell r="D610" t="str">
            <v>CN0096</v>
          </cell>
          <cell r="E610" t="str">
            <v>FIAT AUTO S.P.A.</v>
          </cell>
          <cell r="F610" t="str">
            <v>CN0096B</v>
          </cell>
          <cell r="G610" t="str">
            <v>TNT A.L. (PER CONTO FIAT AUTO)</v>
          </cell>
          <cell r="H610" t="str">
            <v>46403604</v>
          </cell>
          <cell r="I610" t="str">
            <v>RINFORZO SUP.ARR. SN.</v>
          </cell>
          <cell r="J610" t="str">
            <v>NR</v>
          </cell>
          <cell r="K610" t="str">
            <v>185</v>
          </cell>
          <cell r="L610" t="str">
            <v>MAREA</v>
          </cell>
          <cell r="M610" t="str">
            <v>0020-FATTU</v>
          </cell>
          <cell r="N610" t="str">
            <v>MER</v>
          </cell>
          <cell r="O610">
            <v>0.72</v>
          </cell>
          <cell r="P610">
            <v>120</v>
          </cell>
          <cell r="Q610">
            <v>86.4</v>
          </cell>
          <cell r="R610">
            <v>0.72</v>
          </cell>
          <cell r="S610">
            <v>0.72</v>
          </cell>
          <cell r="T610">
            <v>0</v>
          </cell>
          <cell r="U610">
            <v>0</v>
          </cell>
          <cell r="W610">
            <v>0.57725099999999996</v>
          </cell>
          <cell r="Y610">
            <v>0</v>
          </cell>
          <cell r="AA610">
            <v>3.4634999999999999E-2</v>
          </cell>
          <cell r="AC610">
            <v>0.31</v>
          </cell>
          <cell r="AE610">
            <v>1.8599999999999998E-2</v>
          </cell>
          <cell r="AG610">
            <v>0</v>
          </cell>
          <cell r="AI610">
            <v>0</v>
          </cell>
          <cell r="AK610">
            <v>0</v>
          </cell>
          <cell r="AM610">
            <v>0</v>
          </cell>
          <cell r="AO610">
            <v>1.8808999999999999E-2</v>
          </cell>
          <cell r="AQ610">
            <v>0</v>
          </cell>
          <cell r="AS610">
            <v>0</v>
          </cell>
          <cell r="AU610">
            <v>0</v>
          </cell>
          <cell r="AW610">
            <v>0</v>
          </cell>
          <cell r="AY610">
            <v>0</v>
          </cell>
          <cell r="BA610">
            <v>-0.105</v>
          </cell>
          <cell r="BC610">
            <v>0</v>
          </cell>
          <cell r="BE610">
            <v>0</v>
          </cell>
          <cell r="BG610">
            <v>0</v>
          </cell>
          <cell r="BI610">
            <v>0</v>
          </cell>
          <cell r="BK610">
            <v>0</v>
          </cell>
          <cell r="BM610">
            <v>0</v>
          </cell>
          <cell r="BO610">
            <v>0</v>
          </cell>
          <cell r="BQ610">
            <v>0</v>
          </cell>
          <cell r="BR610" t="str">
            <v>FI</v>
          </cell>
          <cell r="BS610" t="str">
            <v>FIAT</v>
          </cell>
          <cell r="BT610">
            <v>20060501</v>
          </cell>
          <cell r="BU610">
            <v>20060531</v>
          </cell>
          <cell r="BV610" t="str">
            <v>0048116</v>
          </cell>
        </row>
        <row r="611">
          <cell r="A611" t="str">
            <v>00</v>
          </cell>
          <cell r="B611" t="str">
            <v>00</v>
          </cell>
          <cell r="C611" t="str">
            <v>04</v>
          </cell>
          <cell r="D611" t="str">
            <v>CN0096</v>
          </cell>
          <cell r="E611" t="str">
            <v>FIAT AUTO S.P.A.</v>
          </cell>
          <cell r="F611" t="str">
            <v>CN0096B</v>
          </cell>
          <cell r="G611" t="str">
            <v>TNT A.L. (PER CONTO FIAT AUTO)</v>
          </cell>
          <cell r="H611" t="str">
            <v>46405276</v>
          </cell>
          <cell r="I611" t="str">
            <v>RINFORZO INF.ARR. DS.</v>
          </cell>
          <cell r="J611" t="str">
            <v>NR</v>
          </cell>
          <cell r="K611" t="str">
            <v>185</v>
          </cell>
          <cell r="L611" t="str">
            <v>MAREA</v>
          </cell>
          <cell r="M611" t="str">
            <v>0020-FATTU</v>
          </cell>
          <cell r="N611" t="str">
            <v>MER</v>
          </cell>
          <cell r="O611">
            <v>0.95</v>
          </cell>
          <cell r="P611">
            <v>180</v>
          </cell>
          <cell r="Q611">
            <v>171</v>
          </cell>
          <cell r="R611">
            <v>0.95</v>
          </cell>
          <cell r="S611">
            <v>0.95</v>
          </cell>
          <cell r="T611">
            <v>0</v>
          </cell>
          <cell r="U611">
            <v>0</v>
          </cell>
          <cell r="W611">
            <v>0.52073000000000003</v>
          </cell>
          <cell r="Y611">
            <v>0</v>
          </cell>
          <cell r="AA611">
            <v>3.1243E-2</v>
          </cell>
          <cell r="AC611">
            <v>1.1299999999999999</v>
          </cell>
          <cell r="AE611">
            <v>6.7799999999999999E-2</v>
          </cell>
          <cell r="AG611">
            <v>0</v>
          </cell>
          <cell r="AI611">
            <v>0</v>
          </cell>
          <cell r="AK611">
            <v>0</v>
          </cell>
          <cell r="AM611">
            <v>0</v>
          </cell>
          <cell r="AO611">
            <v>3.4994999999999998E-2</v>
          </cell>
          <cell r="AQ611">
            <v>0</v>
          </cell>
          <cell r="AS611">
            <v>0</v>
          </cell>
          <cell r="AU611">
            <v>0</v>
          </cell>
          <cell r="AW611">
            <v>0</v>
          </cell>
          <cell r="AY611">
            <v>0</v>
          </cell>
          <cell r="BA611">
            <v>-3.3250000000000002E-2</v>
          </cell>
          <cell r="BC611">
            <v>0</v>
          </cell>
          <cell r="BE611">
            <v>0</v>
          </cell>
          <cell r="BG611">
            <v>0</v>
          </cell>
          <cell r="BI611">
            <v>0</v>
          </cell>
          <cell r="BK611">
            <v>0</v>
          </cell>
          <cell r="BM611">
            <v>0</v>
          </cell>
          <cell r="BO611">
            <v>0</v>
          </cell>
          <cell r="BQ611">
            <v>0</v>
          </cell>
          <cell r="BR611" t="str">
            <v>FI</v>
          </cell>
          <cell r="BS611" t="str">
            <v>FIAT</v>
          </cell>
          <cell r="BT611">
            <v>20060501</v>
          </cell>
          <cell r="BU611">
            <v>20060531</v>
          </cell>
          <cell r="BV611" t="str">
            <v>0048116</v>
          </cell>
        </row>
        <row r="612">
          <cell r="A612" t="str">
            <v>00</v>
          </cell>
          <cell r="B612" t="str">
            <v>00</v>
          </cell>
          <cell r="C612" t="str">
            <v>04</v>
          </cell>
          <cell r="D612" t="str">
            <v>CN0096</v>
          </cell>
          <cell r="E612" t="str">
            <v>FIAT AUTO S.P.A.</v>
          </cell>
          <cell r="F612" t="str">
            <v>CN0096B</v>
          </cell>
          <cell r="G612" t="str">
            <v>TNT A.L. (PER CONTO FIAT AUTO)</v>
          </cell>
          <cell r="H612" t="str">
            <v>46405277</v>
          </cell>
          <cell r="I612" t="str">
            <v>RINFORZO INF.ARR. SN.</v>
          </cell>
          <cell r="J612" t="str">
            <v>NR</v>
          </cell>
          <cell r="K612" t="str">
            <v>185</v>
          </cell>
          <cell r="L612" t="str">
            <v>MAREA</v>
          </cell>
          <cell r="M612" t="str">
            <v>0020-FATTU</v>
          </cell>
          <cell r="N612" t="str">
            <v>MER</v>
          </cell>
          <cell r="O612">
            <v>0.95</v>
          </cell>
          <cell r="P612">
            <v>120</v>
          </cell>
          <cell r="Q612">
            <v>114</v>
          </cell>
          <cell r="R612">
            <v>0.95</v>
          </cell>
          <cell r="S612">
            <v>0.95</v>
          </cell>
          <cell r="T612">
            <v>0</v>
          </cell>
          <cell r="U612">
            <v>0</v>
          </cell>
          <cell r="W612">
            <v>0.52073000000000003</v>
          </cell>
          <cell r="Y612">
            <v>0</v>
          </cell>
          <cell r="AA612">
            <v>3.1243E-2</v>
          </cell>
          <cell r="AC612">
            <v>1.1299999999999999</v>
          </cell>
          <cell r="AE612">
            <v>6.7799999999999999E-2</v>
          </cell>
          <cell r="AG612">
            <v>0</v>
          </cell>
          <cell r="AI612">
            <v>0</v>
          </cell>
          <cell r="AK612">
            <v>0</v>
          </cell>
          <cell r="AM612">
            <v>0</v>
          </cell>
          <cell r="AO612">
            <v>3.4994999999999998E-2</v>
          </cell>
          <cell r="AQ612">
            <v>0</v>
          </cell>
          <cell r="AS612">
            <v>0</v>
          </cell>
          <cell r="AU612">
            <v>0</v>
          </cell>
          <cell r="AW612">
            <v>0</v>
          </cell>
          <cell r="AY612">
            <v>0</v>
          </cell>
          <cell r="BA612">
            <v>-3.3250000000000002E-2</v>
          </cell>
          <cell r="BC612">
            <v>0</v>
          </cell>
          <cell r="BE612">
            <v>0</v>
          </cell>
          <cell r="BG612">
            <v>0</v>
          </cell>
          <cell r="BI612">
            <v>0</v>
          </cell>
          <cell r="BK612">
            <v>0</v>
          </cell>
          <cell r="BM612">
            <v>0</v>
          </cell>
          <cell r="BO612">
            <v>0</v>
          </cell>
          <cell r="BQ612">
            <v>0</v>
          </cell>
          <cell r="BR612" t="str">
            <v>FI</v>
          </cell>
          <cell r="BS612" t="str">
            <v>FIAT</v>
          </cell>
          <cell r="BT612">
            <v>20060501</v>
          </cell>
          <cell r="BU612">
            <v>20060531</v>
          </cell>
          <cell r="BV612" t="str">
            <v>0048116</v>
          </cell>
        </row>
        <row r="613">
          <cell r="A613" t="str">
            <v>00</v>
          </cell>
          <cell r="B613" t="str">
            <v>00</v>
          </cell>
          <cell r="C613" t="str">
            <v>04</v>
          </cell>
          <cell r="D613" t="str">
            <v>CN0096</v>
          </cell>
          <cell r="E613" t="str">
            <v>FIAT AUTO S.P.A.</v>
          </cell>
          <cell r="F613" t="str">
            <v>CN0096B</v>
          </cell>
          <cell r="G613" t="str">
            <v>TNT A.L. (PER CONTO FIAT AUTO)</v>
          </cell>
          <cell r="H613" t="str">
            <v>46421378</v>
          </cell>
          <cell r="I613" t="str">
            <v>RINFORZO DS.</v>
          </cell>
          <cell r="J613" t="str">
            <v>NR</v>
          </cell>
          <cell r="K613" t="str">
            <v>185</v>
          </cell>
          <cell r="L613" t="str">
            <v>MAREA</v>
          </cell>
          <cell r="M613" t="str">
            <v>0020-FATTU</v>
          </cell>
          <cell r="N613" t="str">
            <v>MER</v>
          </cell>
          <cell r="O613">
            <v>0.42</v>
          </cell>
          <cell r="P613">
            <v>120</v>
          </cell>
          <cell r="Q613">
            <v>50.4</v>
          </cell>
          <cell r="R613">
            <v>0.42</v>
          </cell>
          <cell r="S613">
            <v>0.42</v>
          </cell>
          <cell r="T613">
            <v>0</v>
          </cell>
          <cell r="U613">
            <v>0</v>
          </cell>
          <cell r="W613">
            <v>0.195017</v>
          </cell>
          <cell r="Y613">
            <v>0</v>
          </cell>
          <cell r="AA613">
            <v>1.1701E-2</v>
          </cell>
          <cell r="AC613">
            <v>0.29399999999999998</v>
          </cell>
          <cell r="AE613">
            <v>1.7639999999999999E-2</v>
          </cell>
          <cell r="AG613">
            <v>0</v>
          </cell>
          <cell r="AI613">
            <v>0</v>
          </cell>
          <cell r="AK613">
            <v>0</v>
          </cell>
          <cell r="AM613">
            <v>0</v>
          </cell>
          <cell r="AO613">
            <v>1.0366999999999999E-2</v>
          </cell>
          <cell r="AQ613">
            <v>0</v>
          </cell>
          <cell r="AS613">
            <v>0</v>
          </cell>
          <cell r="AU613">
            <v>0</v>
          </cell>
          <cell r="AW613">
            <v>0</v>
          </cell>
          <cell r="AY613">
            <v>0</v>
          </cell>
          <cell r="BA613">
            <v>-1.0500000000000001E-2</v>
          </cell>
          <cell r="BC613">
            <v>0</v>
          </cell>
          <cell r="BE613">
            <v>0</v>
          </cell>
          <cell r="BG613">
            <v>0</v>
          </cell>
          <cell r="BI613">
            <v>0</v>
          </cell>
          <cell r="BK613">
            <v>0</v>
          </cell>
          <cell r="BM613">
            <v>0</v>
          </cell>
          <cell r="BO613">
            <v>0</v>
          </cell>
          <cell r="BQ613">
            <v>0</v>
          </cell>
          <cell r="BR613" t="str">
            <v>FI</v>
          </cell>
          <cell r="BS613" t="str">
            <v>FIAT</v>
          </cell>
          <cell r="BT613">
            <v>20060501</v>
          </cell>
          <cell r="BU613">
            <v>20060531</v>
          </cell>
          <cell r="BV613" t="str">
            <v>0048116</v>
          </cell>
        </row>
        <row r="614">
          <cell r="A614" t="str">
            <v>00</v>
          </cell>
          <cell r="B614" t="str">
            <v>00</v>
          </cell>
          <cell r="C614" t="str">
            <v>04</v>
          </cell>
          <cell r="D614" t="str">
            <v>CN0096</v>
          </cell>
          <cell r="E614" t="str">
            <v>FIAT AUTO S.P.A.</v>
          </cell>
          <cell r="F614" t="str">
            <v>CN0096B</v>
          </cell>
          <cell r="G614" t="str">
            <v>TNT A.L. (PER CONTO FIAT AUTO)</v>
          </cell>
          <cell r="H614" t="str">
            <v>46421379</v>
          </cell>
          <cell r="I614" t="str">
            <v>RINFORZO SN.</v>
          </cell>
          <cell r="J614" t="str">
            <v>NR</v>
          </cell>
          <cell r="K614" t="str">
            <v>185</v>
          </cell>
          <cell r="L614" t="str">
            <v>MAREA</v>
          </cell>
          <cell r="M614" t="str">
            <v>0020-FATTU</v>
          </cell>
          <cell r="N614" t="str">
            <v>MER</v>
          </cell>
          <cell r="O614">
            <v>0.42</v>
          </cell>
          <cell r="P614">
            <v>130</v>
          </cell>
          <cell r="Q614">
            <v>54.6</v>
          </cell>
          <cell r="R614">
            <v>0.42</v>
          </cell>
          <cell r="S614">
            <v>0.42</v>
          </cell>
          <cell r="T614">
            <v>0</v>
          </cell>
          <cell r="U614">
            <v>0</v>
          </cell>
          <cell r="W614">
            <v>0.195017</v>
          </cell>
          <cell r="Y614">
            <v>0</v>
          </cell>
          <cell r="AA614">
            <v>1.1701E-2</v>
          </cell>
          <cell r="AC614">
            <v>0.29399999999999998</v>
          </cell>
          <cell r="AE614">
            <v>1.7639999999999999E-2</v>
          </cell>
          <cell r="AG614">
            <v>0</v>
          </cell>
          <cell r="AI614">
            <v>0</v>
          </cell>
          <cell r="AK614">
            <v>0</v>
          </cell>
          <cell r="AM614">
            <v>0</v>
          </cell>
          <cell r="AO614">
            <v>1.0366999999999999E-2</v>
          </cell>
          <cell r="AQ614">
            <v>0</v>
          </cell>
          <cell r="AS614">
            <v>0</v>
          </cell>
          <cell r="AU614">
            <v>0</v>
          </cell>
          <cell r="AW614">
            <v>0</v>
          </cell>
          <cell r="AY614">
            <v>0</v>
          </cell>
          <cell r="BA614">
            <v>-1.0500000000000001E-2</v>
          </cell>
          <cell r="BC614">
            <v>0</v>
          </cell>
          <cell r="BE614">
            <v>0</v>
          </cell>
          <cell r="BG614">
            <v>0</v>
          </cell>
          <cell r="BI614">
            <v>0</v>
          </cell>
          <cell r="BK614">
            <v>0</v>
          </cell>
          <cell r="BM614">
            <v>0</v>
          </cell>
          <cell r="BO614">
            <v>0</v>
          </cell>
          <cell r="BQ614">
            <v>0</v>
          </cell>
          <cell r="BR614" t="str">
            <v>FI</v>
          </cell>
          <cell r="BS614" t="str">
            <v>FIAT</v>
          </cell>
          <cell r="BT614">
            <v>20060501</v>
          </cell>
          <cell r="BU614">
            <v>20060531</v>
          </cell>
          <cell r="BV614" t="str">
            <v>0048116</v>
          </cell>
        </row>
        <row r="615">
          <cell r="A615" t="str">
            <v>00</v>
          </cell>
          <cell r="B615" t="str">
            <v>00</v>
          </cell>
          <cell r="C615" t="str">
            <v>04</v>
          </cell>
          <cell r="D615" t="str">
            <v>CN0096</v>
          </cell>
          <cell r="E615" t="str">
            <v>FIAT AUTO S.P.A.</v>
          </cell>
          <cell r="F615" t="str">
            <v>CN0096B</v>
          </cell>
          <cell r="G615" t="str">
            <v>TNT A.L. (PER CONTO FIAT AUTO)</v>
          </cell>
          <cell r="H615" t="str">
            <v>7793379</v>
          </cell>
          <cell r="I615" t="str">
            <v>LONGHERINA SUPERIORE DESTRA</v>
          </cell>
          <cell r="J615" t="str">
            <v>NR</v>
          </cell>
          <cell r="K615" t="str">
            <v>185</v>
          </cell>
          <cell r="L615" t="str">
            <v>MAREA</v>
          </cell>
          <cell r="M615" t="str">
            <v>0020-FATTU</v>
          </cell>
          <cell r="N615" t="str">
            <v>MER</v>
          </cell>
          <cell r="O615">
            <v>2.52</v>
          </cell>
          <cell r="P615">
            <v>200</v>
          </cell>
          <cell r="Q615">
            <v>504</v>
          </cell>
          <cell r="R615">
            <v>2.52</v>
          </cell>
          <cell r="S615">
            <v>2.52</v>
          </cell>
          <cell r="T615">
            <v>0</v>
          </cell>
          <cell r="U615">
            <v>0</v>
          </cell>
          <cell r="W615">
            <v>2.567977</v>
          </cell>
          <cell r="Y615">
            <v>0</v>
          </cell>
          <cell r="AA615">
            <v>0.15407799999999999</v>
          </cell>
          <cell r="AC615">
            <v>1.2</v>
          </cell>
          <cell r="AE615">
            <v>7.1999999999999995E-2</v>
          </cell>
          <cell r="AG615">
            <v>0</v>
          </cell>
          <cell r="AI615">
            <v>0</v>
          </cell>
          <cell r="AK615">
            <v>0</v>
          </cell>
          <cell r="AM615">
            <v>0</v>
          </cell>
          <cell r="AO615">
            <v>7.9880999999999994E-2</v>
          </cell>
          <cell r="AQ615">
            <v>0</v>
          </cell>
          <cell r="AS615">
            <v>0</v>
          </cell>
          <cell r="AU615">
            <v>0</v>
          </cell>
          <cell r="AW615">
            <v>0</v>
          </cell>
          <cell r="AY615">
            <v>0</v>
          </cell>
          <cell r="BA615">
            <v>-0.40250000000000002</v>
          </cell>
          <cell r="BC615">
            <v>0</v>
          </cell>
          <cell r="BE615">
            <v>0</v>
          </cell>
          <cell r="BG615">
            <v>0</v>
          </cell>
          <cell r="BI615">
            <v>0</v>
          </cell>
          <cell r="BK615">
            <v>0</v>
          </cell>
          <cell r="BM615">
            <v>0</v>
          </cell>
          <cell r="BO615">
            <v>0</v>
          </cell>
          <cell r="BQ615">
            <v>0</v>
          </cell>
          <cell r="BR615" t="str">
            <v>FI</v>
          </cell>
          <cell r="BS615" t="str">
            <v>FIAT</v>
          </cell>
          <cell r="BT615">
            <v>20060501</v>
          </cell>
          <cell r="BU615">
            <v>20060531</v>
          </cell>
          <cell r="BV615" t="str">
            <v>0048116</v>
          </cell>
        </row>
        <row r="616">
          <cell r="A616" t="str">
            <v>00</v>
          </cell>
          <cell r="B616" t="str">
            <v>00</v>
          </cell>
          <cell r="C616" t="str">
            <v>04</v>
          </cell>
          <cell r="D616" t="str">
            <v>CN0096</v>
          </cell>
          <cell r="E616" t="str">
            <v>FIAT AUTO S.P.A.</v>
          </cell>
          <cell r="F616" t="str">
            <v>CN0096B</v>
          </cell>
          <cell r="G616" t="str">
            <v>TNT A.L. (PER CONTO FIAT AUTO)</v>
          </cell>
          <cell r="H616" t="str">
            <v>7793380</v>
          </cell>
          <cell r="I616" t="str">
            <v>LONGHERINA SUPERIORE SINISTRA</v>
          </cell>
          <cell r="J616" t="str">
            <v>NR</v>
          </cell>
          <cell r="K616" t="str">
            <v>185</v>
          </cell>
          <cell r="L616" t="str">
            <v>MAREA</v>
          </cell>
          <cell r="M616" t="str">
            <v>0020-FATTU</v>
          </cell>
          <cell r="N616" t="str">
            <v>MER</v>
          </cell>
          <cell r="O616">
            <v>2.52</v>
          </cell>
          <cell r="P616">
            <v>217</v>
          </cell>
          <cell r="Q616">
            <v>546.84</v>
          </cell>
          <cell r="R616">
            <v>2.52</v>
          </cell>
          <cell r="S616">
            <v>2.52</v>
          </cell>
          <cell r="T616">
            <v>0</v>
          </cell>
          <cell r="U616">
            <v>0</v>
          </cell>
          <cell r="W616">
            <v>2.567977</v>
          </cell>
          <cell r="Y616">
            <v>0</v>
          </cell>
          <cell r="AA616">
            <v>0.15407799999999999</v>
          </cell>
          <cell r="AC616">
            <v>1.2</v>
          </cell>
          <cell r="AE616">
            <v>7.1999999999999995E-2</v>
          </cell>
          <cell r="AG616">
            <v>0</v>
          </cell>
          <cell r="AI616">
            <v>0</v>
          </cell>
          <cell r="AK616">
            <v>0</v>
          </cell>
          <cell r="AM616">
            <v>0</v>
          </cell>
          <cell r="AO616">
            <v>7.9880999999999994E-2</v>
          </cell>
          <cell r="AQ616">
            <v>0</v>
          </cell>
          <cell r="AS616">
            <v>0</v>
          </cell>
          <cell r="AU616">
            <v>0</v>
          </cell>
          <cell r="AW616">
            <v>0</v>
          </cell>
          <cell r="AY616">
            <v>0</v>
          </cell>
          <cell r="BA616">
            <v>-0.40250000000000002</v>
          </cell>
          <cell r="BC616">
            <v>0</v>
          </cell>
          <cell r="BE616">
            <v>0</v>
          </cell>
          <cell r="BG616">
            <v>0</v>
          </cell>
          <cell r="BI616">
            <v>0</v>
          </cell>
          <cell r="BK616">
            <v>0</v>
          </cell>
          <cell r="BM616">
            <v>0</v>
          </cell>
          <cell r="BO616">
            <v>0</v>
          </cell>
          <cell r="BQ616">
            <v>0</v>
          </cell>
          <cell r="BR616" t="str">
            <v>FI</v>
          </cell>
          <cell r="BS616" t="str">
            <v>FIAT</v>
          </cell>
          <cell r="BT616">
            <v>20060501</v>
          </cell>
          <cell r="BU616">
            <v>20060531</v>
          </cell>
          <cell r="BV616" t="str">
            <v>0048116</v>
          </cell>
        </row>
        <row r="617">
          <cell r="A617" t="str">
            <v>00</v>
          </cell>
          <cell r="B617" t="str">
            <v>00</v>
          </cell>
          <cell r="C617" t="str">
            <v>04</v>
          </cell>
          <cell r="D617" t="str">
            <v>CN0098</v>
          </cell>
          <cell r="E617" t="str">
            <v>FIAT AUTO SPA - RIVALTA CARROZZERIA -</v>
          </cell>
          <cell r="F617" t="str">
            <v>CN0098A</v>
          </cell>
          <cell r="G617" t="str">
            <v>FIAT AUTO SPA - RIVALTA CARROZZERIA (ENTE 143)</v>
          </cell>
          <cell r="H617" t="str">
            <v>60596608</v>
          </cell>
          <cell r="I617" t="str">
            <v>RINF.MONTANTE CENTR.COMPL.DS.</v>
          </cell>
          <cell r="J617" t="str">
            <v>NR</v>
          </cell>
          <cell r="K617" t="str">
            <v>936</v>
          </cell>
          <cell r="L617" t="str">
            <v>ALFA ROMEO 166</v>
          </cell>
          <cell r="M617" t="str">
            <v>0020-FATTU</v>
          </cell>
          <cell r="N617" t="str">
            <v>MER</v>
          </cell>
          <cell r="O617">
            <v>13.8</v>
          </cell>
          <cell r="P617">
            <v>150</v>
          </cell>
          <cell r="Q617">
            <v>2070</v>
          </cell>
          <cell r="R617">
            <v>13.8</v>
          </cell>
          <cell r="S617">
            <v>13.8</v>
          </cell>
          <cell r="T617">
            <v>0</v>
          </cell>
          <cell r="U617">
            <v>0</v>
          </cell>
          <cell r="W617">
            <v>0.62997099999999995</v>
          </cell>
          <cell r="Y617">
            <v>10.175599999999999</v>
          </cell>
          <cell r="AA617">
            <v>0.64833399999999997</v>
          </cell>
          <cell r="AC617">
            <v>0.80789999999999995</v>
          </cell>
          <cell r="AE617">
            <v>4.8474000000000003E-2</v>
          </cell>
          <cell r="AG617">
            <v>0.79100499999999996</v>
          </cell>
          <cell r="AI617">
            <v>0.65339400000000003</v>
          </cell>
          <cell r="AK617">
            <v>0</v>
          </cell>
          <cell r="AM617">
            <v>0</v>
          </cell>
          <cell r="AO617">
            <v>0.27509299999999998</v>
          </cell>
          <cell r="AQ617">
            <v>0</v>
          </cell>
          <cell r="AS617">
            <v>0</v>
          </cell>
          <cell r="AU617">
            <v>0</v>
          </cell>
          <cell r="AW617">
            <v>0</v>
          </cell>
          <cell r="AY617">
            <v>0</v>
          </cell>
          <cell r="BA617">
            <v>-5.2499999999999998E-2</v>
          </cell>
          <cell r="BC617">
            <v>0</v>
          </cell>
          <cell r="BE617">
            <v>0</v>
          </cell>
          <cell r="BG617">
            <v>0</v>
          </cell>
          <cell r="BI617">
            <v>0</v>
          </cell>
          <cell r="BK617">
            <v>0</v>
          </cell>
          <cell r="BM617">
            <v>0</v>
          </cell>
          <cell r="BO617">
            <v>0</v>
          </cell>
          <cell r="BQ617">
            <v>0</v>
          </cell>
          <cell r="BR617" t="str">
            <v>FI</v>
          </cell>
          <cell r="BS617" t="str">
            <v>FIAT</v>
          </cell>
          <cell r="BT617">
            <v>20060501</v>
          </cell>
          <cell r="BU617">
            <v>20060531</v>
          </cell>
          <cell r="BV617" t="str">
            <v>0048116</v>
          </cell>
          <cell r="BW617" t="str">
            <v>2910</v>
          </cell>
          <cell r="BX617" t="str">
            <v>Assemblaggio - produz. (dir/indir/impieg)</v>
          </cell>
        </row>
        <row r="618">
          <cell r="A618" t="str">
            <v>00</v>
          </cell>
          <cell r="B618" t="str">
            <v>00</v>
          </cell>
          <cell r="C618" t="str">
            <v>04</v>
          </cell>
          <cell r="D618" t="str">
            <v>CN0098</v>
          </cell>
          <cell r="E618" t="str">
            <v>FIAT AUTO SPA - RIVALTA CARROZZERIA -</v>
          </cell>
          <cell r="F618" t="str">
            <v>CN0098A</v>
          </cell>
          <cell r="G618" t="str">
            <v>FIAT AUTO SPA - RIVALTA CARROZZERIA (ENTE 143)</v>
          </cell>
          <cell r="H618" t="str">
            <v>60596609</v>
          </cell>
          <cell r="I618" t="str">
            <v>RINF.MONTANTE CENTR.COMPL.SN.</v>
          </cell>
          <cell r="J618" t="str">
            <v>NR</v>
          </cell>
          <cell r="K618" t="str">
            <v>936</v>
          </cell>
          <cell r="L618" t="str">
            <v>ALFA ROMEO 166</v>
          </cell>
          <cell r="M618" t="str">
            <v>0020-FATTU</v>
          </cell>
          <cell r="N618" t="str">
            <v>MER</v>
          </cell>
          <cell r="O618">
            <v>13.8</v>
          </cell>
          <cell r="P618">
            <v>150</v>
          </cell>
          <cell r="Q618">
            <v>2070</v>
          </cell>
          <cell r="R618">
            <v>13.8</v>
          </cell>
          <cell r="S618">
            <v>13.8</v>
          </cell>
          <cell r="T618">
            <v>0</v>
          </cell>
          <cell r="U618">
            <v>0</v>
          </cell>
          <cell r="W618">
            <v>0.62997099999999995</v>
          </cell>
          <cell r="Y618">
            <v>10.175599999999999</v>
          </cell>
          <cell r="AA618">
            <v>0.64833399999999997</v>
          </cell>
          <cell r="AC618">
            <v>0.80789999999999995</v>
          </cell>
          <cell r="AE618">
            <v>4.8474000000000003E-2</v>
          </cell>
          <cell r="AG618">
            <v>0.79108699999999998</v>
          </cell>
          <cell r="AI618">
            <v>0.65346700000000002</v>
          </cell>
          <cell r="AK618">
            <v>0</v>
          </cell>
          <cell r="AM618">
            <v>0</v>
          </cell>
          <cell r="AO618">
            <v>0.27509600000000001</v>
          </cell>
          <cell r="AQ618">
            <v>0</v>
          </cell>
          <cell r="AS618">
            <v>0</v>
          </cell>
          <cell r="AU618">
            <v>0</v>
          </cell>
          <cell r="AW618">
            <v>0</v>
          </cell>
          <cell r="AY618">
            <v>0</v>
          </cell>
          <cell r="BA618">
            <v>-5.2499999999999998E-2</v>
          </cell>
          <cell r="BC618">
            <v>0</v>
          </cell>
          <cell r="BE618">
            <v>0</v>
          </cell>
          <cell r="BG618">
            <v>0</v>
          </cell>
          <cell r="BI618">
            <v>0</v>
          </cell>
          <cell r="BK618">
            <v>0</v>
          </cell>
          <cell r="BM618">
            <v>0</v>
          </cell>
          <cell r="BO618">
            <v>0</v>
          </cell>
          <cell r="BQ618">
            <v>0</v>
          </cell>
          <cell r="BR618" t="str">
            <v>FI</v>
          </cell>
          <cell r="BS618" t="str">
            <v>FIAT</v>
          </cell>
          <cell r="BT618">
            <v>20060501</v>
          </cell>
          <cell r="BU618">
            <v>20060531</v>
          </cell>
          <cell r="BV618" t="str">
            <v>0048116</v>
          </cell>
          <cell r="BW618" t="str">
            <v>2910</v>
          </cell>
          <cell r="BX618" t="str">
            <v>Assemblaggio - produz. (dir/indir/impieg)</v>
          </cell>
        </row>
        <row r="619">
          <cell r="A619" t="str">
            <v>00</v>
          </cell>
          <cell r="B619" t="str">
            <v>00</v>
          </cell>
          <cell r="C619" t="str">
            <v>04</v>
          </cell>
          <cell r="D619" t="str">
            <v>CN0098</v>
          </cell>
          <cell r="E619" t="str">
            <v>FIAT AUTO SPA - RIVALTA CARROZZERIA -</v>
          </cell>
          <cell r="F619" t="str">
            <v>CN0098A</v>
          </cell>
          <cell r="G619" t="str">
            <v>FIAT AUTO SPA - RIVALTA CARROZZERIA (ENTE 143)</v>
          </cell>
          <cell r="H619" t="str">
            <v>7798403</v>
          </cell>
          <cell r="I619" t="str">
            <v>FIANCATA INTERNA INFERIORE SN.</v>
          </cell>
          <cell r="J619" t="str">
            <v>NR</v>
          </cell>
          <cell r="K619" t="str">
            <v>838</v>
          </cell>
          <cell r="L619" t="str">
            <v>K SW</v>
          </cell>
          <cell r="M619" t="str">
            <v>0020-FATTU</v>
          </cell>
          <cell r="N619" t="str">
            <v>MER</v>
          </cell>
          <cell r="O619">
            <v>4.43</v>
          </cell>
          <cell r="P619">
            <v>200</v>
          </cell>
          <cell r="Q619">
            <v>886</v>
          </cell>
          <cell r="R619">
            <v>4.43</v>
          </cell>
          <cell r="S619">
            <v>4.43</v>
          </cell>
          <cell r="T619">
            <v>0</v>
          </cell>
          <cell r="U619">
            <v>0</v>
          </cell>
          <cell r="W619">
            <v>2.8596240000000002</v>
          </cell>
          <cell r="Y619">
            <v>0</v>
          </cell>
          <cell r="AA619">
            <v>0.17157700000000001</v>
          </cell>
          <cell r="AC619">
            <v>1.35</v>
          </cell>
          <cell r="AE619">
            <v>8.1000000000000003E-2</v>
          </cell>
          <cell r="AG619">
            <v>2.8534E-2</v>
          </cell>
          <cell r="AI619">
            <v>7.2174000000000002E-2</v>
          </cell>
          <cell r="AK619">
            <v>3.3310000000000002E-3</v>
          </cell>
          <cell r="AM619">
            <v>2.6329999999999999E-3</v>
          </cell>
          <cell r="AO619">
            <v>9.1377E-2</v>
          </cell>
          <cell r="AQ619">
            <v>0</v>
          </cell>
          <cell r="AS619">
            <v>0</v>
          </cell>
          <cell r="AU619">
            <v>0</v>
          </cell>
          <cell r="AW619">
            <v>0</v>
          </cell>
          <cell r="AY619">
            <v>0</v>
          </cell>
          <cell r="BA619">
            <v>-0.29749999999999999</v>
          </cell>
          <cell r="BC619">
            <v>0</v>
          </cell>
          <cell r="BE619">
            <v>0</v>
          </cell>
          <cell r="BG619">
            <v>0</v>
          </cell>
          <cell r="BI619">
            <v>0</v>
          </cell>
          <cell r="BK619">
            <v>0</v>
          </cell>
          <cell r="BM619">
            <v>0</v>
          </cell>
          <cell r="BO619">
            <v>0</v>
          </cell>
          <cell r="BQ619">
            <v>0</v>
          </cell>
          <cell r="BR619" t="str">
            <v>FI</v>
          </cell>
          <cell r="BS619" t="str">
            <v>FIAT</v>
          </cell>
          <cell r="BT619">
            <v>20060501</v>
          </cell>
          <cell r="BU619">
            <v>20060531</v>
          </cell>
          <cell r="BV619" t="str">
            <v>0048116</v>
          </cell>
        </row>
        <row r="620">
          <cell r="A620" t="str">
            <v>00</v>
          </cell>
          <cell r="B620" t="str">
            <v>00</v>
          </cell>
          <cell r="C620" t="str">
            <v>04</v>
          </cell>
          <cell r="D620" t="str">
            <v>CN0098</v>
          </cell>
          <cell r="E620" t="str">
            <v>FIAT AUTO SPA - RIVALTA CARROZZERIA -</v>
          </cell>
          <cell r="F620" t="str">
            <v>CN0098A</v>
          </cell>
          <cell r="G620" t="str">
            <v>FIAT AUTO SPA - RIVALTA CARROZZERIA (ENTE 143)</v>
          </cell>
          <cell r="H620" t="str">
            <v>824805130</v>
          </cell>
          <cell r="I620" t="str">
            <v>RINFORZO DS.</v>
          </cell>
          <cell r="J620" t="str">
            <v>NR</v>
          </cell>
          <cell r="K620" t="str">
            <v>838</v>
          </cell>
          <cell r="L620" t="str">
            <v>K SW</v>
          </cell>
          <cell r="M620" t="str">
            <v>0020-FATTU</v>
          </cell>
          <cell r="N620" t="str">
            <v>MER</v>
          </cell>
          <cell r="O620">
            <v>1.91</v>
          </cell>
          <cell r="P620">
            <v>235</v>
          </cell>
          <cell r="Q620">
            <v>448.85</v>
          </cell>
          <cell r="R620">
            <v>1.91</v>
          </cell>
          <cell r="S620">
            <v>1.91</v>
          </cell>
          <cell r="T620">
            <v>0</v>
          </cell>
          <cell r="U620">
            <v>0</v>
          </cell>
          <cell r="W620">
            <v>1.322935</v>
          </cell>
          <cell r="Y620">
            <v>0</v>
          </cell>
          <cell r="AA620">
            <v>7.9376000000000002E-2</v>
          </cell>
          <cell r="AC620">
            <v>0</v>
          </cell>
          <cell r="AE620">
            <v>0</v>
          </cell>
          <cell r="AG620">
            <v>0.29927999999999999</v>
          </cell>
          <cell r="AI620">
            <v>0.32392599999999999</v>
          </cell>
          <cell r="AK620">
            <v>4.4544E-2</v>
          </cell>
          <cell r="AM620">
            <v>0.13169600000000001</v>
          </cell>
          <cell r="AO620">
            <v>4.4034999999999998E-2</v>
          </cell>
          <cell r="AQ620">
            <v>0</v>
          </cell>
          <cell r="AS620">
            <v>0</v>
          </cell>
          <cell r="AU620">
            <v>0</v>
          </cell>
          <cell r="AW620">
            <v>0</v>
          </cell>
          <cell r="AY620">
            <v>0</v>
          </cell>
          <cell r="BA620">
            <v>0</v>
          </cell>
          <cell r="BC620">
            <v>0</v>
          </cell>
          <cell r="BE620">
            <v>0</v>
          </cell>
          <cell r="BG620">
            <v>0</v>
          </cell>
          <cell r="BI620">
            <v>0</v>
          </cell>
          <cell r="BK620">
            <v>0</v>
          </cell>
          <cell r="BM620">
            <v>0</v>
          </cell>
          <cell r="BO620">
            <v>0</v>
          </cell>
          <cell r="BQ620">
            <v>0</v>
          </cell>
          <cell r="BR620" t="str">
            <v>FI</v>
          </cell>
          <cell r="BS620" t="str">
            <v>FIAT</v>
          </cell>
          <cell r="BT620">
            <v>20060501</v>
          </cell>
          <cell r="BU620">
            <v>20060531</v>
          </cell>
          <cell r="BV620" t="str">
            <v>0048116</v>
          </cell>
          <cell r="BW620" t="str">
            <v>2810</v>
          </cell>
          <cell r="BX620" t="str">
            <v>Stampaggio - produz. (dir/ind/imp)</v>
          </cell>
        </row>
        <row r="621">
          <cell r="A621" t="str">
            <v>00</v>
          </cell>
          <cell r="B621" t="str">
            <v>00</v>
          </cell>
          <cell r="C621" t="str">
            <v>04</v>
          </cell>
          <cell r="D621" t="str">
            <v>CN0098</v>
          </cell>
          <cell r="E621" t="str">
            <v>FIAT AUTO SPA - RIVALTA CARROZZERIA -</v>
          </cell>
          <cell r="F621" t="str">
            <v>CN0098A</v>
          </cell>
          <cell r="G621" t="str">
            <v>FIAT AUTO SPA - RIVALTA CARROZZERIA (ENTE 143)</v>
          </cell>
          <cell r="H621" t="str">
            <v>824805140</v>
          </cell>
          <cell r="I621" t="str">
            <v>RINFORZO SN.</v>
          </cell>
          <cell r="J621" t="str">
            <v>NR</v>
          </cell>
          <cell r="K621" t="str">
            <v>838</v>
          </cell>
          <cell r="L621" t="str">
            <v>K SW</v>
          </cell>
          <cell r="M621" t="str">
            <v>0020-FATTU</v>
          </cell>
          <cell r="N621" t="str">
            <v>MER</v>
          </cell>
          <cell r="O621">
            <v>1.91</v>
          </cell>
          <cell r="P621">
            <v>217</v>
          </cell>
          <cell r="Q621">
            <v>414.47</v>
          </cell>
          <cell r="R621">
            <v>1.91</v>
          </cell>
          <cell r="S621">
            <v>1.91</v>
          </cell>
          <cell r="T621">
            <v>0</v>
          </cell>
          <cell r="U621">
            <v>0</v>
          </cell>
          <cell r="W621">
            <v>1.322935</v>
          </cell>
          <cell r="Y621">
            <v>0</v>
          </cell>
          <cell r="AA621">
            <v>7.9376000000000002E-2</v>
          </cell>
          <cell r="AC621">
            <v>0</v>
          </cell>
          <cell r="AE621">
            <v>0</v>
          </cell>
          <cell r="AG621">
            <v>0.29927999999999999</v>
          </cell>
          <cell r="AI621">
            <v>0.32392599999999999</v>
          </cell>
          <cell r="AK621">
            <v>4.4544E-2</v>
          </cell>
          <cell r="AM621">
            <v>0.13169600000000001</v>
          </cell>
          <cell r="AO621">
            <v>4.4034999999999998E-2</v>
          </cell>
          <cell r="AQ621">
            <v>0</v>
          </cell>
          <cell r="AS621">
            <v>0</v>
          </cell>
          <cell r="AU621">
            <v>0</v>
          </cell>
          <cell r="AW621">
            <v>0</v>
          </cell>
          <cell r="AY621">
            <v>0</v>
          </cell>
          <cell r="BA621">
            <v>0</v>
          </cell>
          <cell r="BC621">
            <v>0</v>
          </cell>
          <cell r="BE621">
            <v>0</v>
          </cell>
          <cell r="BG621">
            <v>0</v>
          </cell>
          <cell r="BI621">
            <v>0</v>
          </cell>
          <cell r="BK621">
            <v>0</v>
          </cell>
          <cell r="BM621">
            <v>0</v>
          </cell>
          <cell r="BO621">
            <v>0</v>
          </cell>
          <cell r="BQ621">
            <v>0</v>
          </cell>
          <cell r="BR621" t="str">
            <v>FI</v>
          </cell>
          <cell r="BS621" t="str">
            <v>FIAT</v>
          </cell>
          <cell r="BT621">
            <v>20060501</v>
          </cell>
          <cell r="BU621">
            <v>20060531</v>
          </cell>
          <cell r="BV621" t="str">
            <v>0048116</v>
          </cell>
          <cell r="BW621" t="str">
            <v>2810</v>
          </cell>
          <cell r="BX621" t="str">
            <v>Stampaggio - produz. (dir/ind/imp)</v>
          </cell>
        </row>
        <row r="622">
          <cell r="A622" t="str">
            <v>00</v>
          </cell>
          <cell r="B622" t="str">
            <v>00</v>
          </cell>
          <cell r="C622" t="str">
            <v>04</v>
          </cell>
          <cell r="D622" t="str">
            <v>CN0099</v>
          </cell>
          <cell r="E622" t="str">
            <v>FIAT AUTO SPA - DIR.MARKETING COMMER. -</v>
          </cell>
          <cell r="F622" t="str">
            <v>CN0099H</v>
          </cell>
          <cell r="G622" t="str">
            <v>TNT INBOUND LOGISTICS S.R.L.</v>
          </cell>
          <cell r="H622" t="str">
            <v>51735239</v>
          </cell>
          <cell r="I622" t="str">
            <v>PASSARUOTA POSTER. COMPL. SX</v>
          </cell>
          <cell r="J622" t="str">
            <v>NR</v>
          </cell>
          <cell r="K622" t="str">
            <v>186</v>
          </cell>
          <cell r="L622" t="str">
            <v>MULTIPLA</v>
          </cell>
          <cell r="M622" t="str">
            <v>0020-FATTU</v>
          </cell>
          <cell r="N622" t="str">
            <v>MER</v>
          </cell>
          <cell r="O622">
            <v>23.5</v>
          </cell>
          <cell r="P622">
            <v>10</v>
          </cell>
          <cell r="Q622">
            <v>235</v>
          </cell>
          <cell r="R622">
            <v>23.5</v>
          </cell>
          <cell r="S622">
            <v>23.5</v>
          </cell>
          <cell r="T622">
            <v>0</v>
          </cell>
          <cell r="U622">
            <v>0</v>
          </cell>
          <cell r="W622">
            <v>5.2860379999999996</v>
          </cell>
          <cell r="Y622">
            <v>2.4649999999999999</v>
          </cell>
          <cell r="AA622">
            <v>0.46506199999999998</v>
          </cell>
          <cell r="AC622">
            <v>2.7389999999999999</v>
          </cell>
          <cell r="AE622">
            <v>0.16434000000000001</v>
          </cell>
          <cell r="AG622">
            <v>1.8183320000000001</v>
          </cell>
          <cell r="AI622">
            <v>2.0458959999999999</v>
          </cell>
          <cell r="AK622">
            <v>2.4879999999999999E-2</v>
          </cell>
          <cell r="AM622">
            <v>4.3647999999999999E-2</v>
          </cell>
          <cell r="AO622">
            <v>0.30104300000000001</v>
          </cell>
          <cell r="AQ622">
            <v>0</v>
          </cell>
          <cell r="AS622">
            <v>0</v>
          </cell>
          <cell r="AU622">
            <v>0</v>
          </cell>
          <cell r="AW622">
            <v>0</v>
          </cell>
          <cell r="AY622">
            <v>0</v>
          </cell>
          <cell r="BA622">
            <v>-0.46200000000000002</v>
          </cell>
          <cell r="BC622">
            <v>0</v>
          </cell>
          <cell r="BE622">
            <v>0</v>
          </cell>
          <cell r="BG622">
            <v>0</v>
          </cell>
          <cell r="BI622">
            <v>0</v>
          </cell>
          <cell r="BK622">
            <v>0</v>
          </cell>
          <cell r="BM622">
            <v>0</v>
          </cell>
          <cell r="BO622">
            <v>0</v>
          </cell>
          <cell r="BQ622">
            <v>0</v>
          </cell>
          <cell r="BR622" t="str">
            <v>FI</v>
          </cell>
          <cell r="BS622" t="str">
            <v>FIAT</v>
          </cell>
          <cell r="BT622">
            <v>20060501</v>
          </cell>
          <cell r="BU622">
            <v>20060531</v>
          </cell>
          <cell r="BV622" t="str">
            <v>0048116</v>
          </cell>
          <cell r="BW622" t="str">
            <v>2910</v>
          </cell>
          <cell r="BX622" t="str">
            <v>Assemblaggio - produz. (dir/indir/impieg)</v>
          </cell>
        </row>
        <row r="623">
          <cell r="A623" t="str">
            <v>00</v>
          </cell>
          <cell r="B623" t="str">
            <v>00</v>
          </cell>
          <cell r="C623" t="str">
            <v>04</v>
          </cell>
          <cell r="D623" t="str">
            <v>CN0109</v>
          </cell>
          <cell r="E623" t="str">
            <v>FIAT AUTO SPA - D.S.I. -</v>
          </cell>
          <cell r="F623" t="str">
            <v>CN0109A</v>
          </cell>
          <cell r="G623" t="str">
            <v>NUOVA VILLANOVA S.R.L. (TURCHIA)</v>
          </cell>
          <cell r="H623" t="str">
            <v>7793380</v>
          </cell>
          <cell r="I623" t="str">
            <v>LONGHERINA SUPERIORE SINISTRA</v>
          </cell>
          <cell r="J623" t="str">
            <v>NR</v>
          </cell>
          <cell r="K623" t="str">
            <v>185</v>
          </cell>
          <cell r="L623" t="str">
            <v>MAREA</v>
          </cell>
          <cell r="M623" t="str">
            <v>0020-FATTU</v>
          </cell>
          <cell r="N623" t="str">
            <v>MER</v>
          </cell>
          <cell r="O623">
            <v>2.52</v>
          </cell>
          <cell r="P623">
            <v>80</v>
          </cell>
          <cell r="Q623">
            <v>201.6</v>
          </cell>
          <cell r="R623">
            <v>2.52</v>
          </cell>
          <cell r="S623">
            <v>2.52</v>
          </cell>
          <cell r="T623">
            <v>0</v>
          </cell>
          <cell r="U623">
            <v>0</v>
          </cell>
          <cell r="W623">
            <v>2.567977</v>
          </cell>
          <cell r="Y623">
            <v>0</v>
          </cell>
          <cell r="AA623">
            <v>0.15407799999999999</v>
          </cell>
          <cell r="AC623">
            <v>1.2</v>
          </cell>
          <cell r="AE623">
            <v>7.1999999999999995E-2</v>
          </cell>
          <cell r="AG623">
            <v>0</v>
          </cell>
          <cell r="AI623">
            <v>0</v>
          </cell>
          <cell r="AK623">
            <v>0</v>
          </cell>
          <cell r="AM623">
            <v>0</v>
          </cell>
          <cell r="AO623">
            <v>7.9880999999999994E-2</v>
          </cell>
          <cell r="AQ623">
            <v>0</v>
          </cell>
          <cell r="AS623">
            <v>0</v>
          </cell>
          <cell r="AU623">
            <v>0</v>
          </cell>
          <cell r="AW623">
            <v>0</v>
          </cell>
          <cell r="AY623">
            <v>0</v>
          </cell>
          <cell r="BA623">
            <v>-0.40250000000000002</v>
          </cell>
          <cell r="BC623">
            <v>0</v>
          </cell>
          <cell r="BE623">
            <v>0</v>
          </cell>
          <cell r="BG623">
            <v>0</v>
          </cell>
          <cell r="BI623">
            <v>0</v>
          </cell>
          <cell r="BK623">
            <v>0</v>
          </cell>
          <cell r="BM623">
            <v>0</v>
          </cell>
          <cell r="BO623">
            <v>0</v>
          </cell>
          <cell r="BQ623">
            <v>0</v>
          </cell>
          <cell r="BR623" t="str">
            <v>FI</v>
          </cell>
          <cell r="BS623" t="str">
            <v>FIAT</v>
          </cell>
          <cell r="BT623">
            <v>20060501</v>
          </cell>
          <cell r="BU623">
            <v>20060531</v>
          </cell>
          <cell r="BV623" t="str">
            <v>0048116</v>
          </cell>
        </row>
        <row r="624">
          <cell r="A624" t="str">
            <v>00</v>
          </cell>
          <cell r="B624" t="str">
            <v>00</v>
          </cell>
          <cell r="C624" t="str">
            <v>04</v>
          </cell>
          <cell r="D624" t="str">
            <v>CN0121</v>
          </cell>
          <cell r="E624" t="str">
            <v>FIAT AUTO SPA - CASSINO</v>
          </cell>
          <cell r="F624" t="str">
            <v>CN0121B</v>
          </cell>
          <cell r="G624" t="str">
            <v>FIAT AUTO S.P.A. - STAB. CASSINO</v>
          </cell>
          <cell r="H624" t="str">
            <v>46738825</v>
          </cell>
          <cell r="I624" t="str">
            <v>PONTICELLO TENSION.CINT.</v>
          </cell>
          <cell r="J624" t="str">
            <v>NR</v>
          </cell>
          <cell r="K624" t="str">
            <v>182</v>
          </cell>
          <cell r="L624" t="str">
            <v>BRAVO</v>
          </cell>
          <cell r="M624" t="str">
            <v>0020-FATTU</v>
          </cell>
          <cell r="N624" t="str">
            <v>MER</v>
          </cell>
          <cell r="O624">
            <v>0.08</v>
          </cell>
          <cell r="P624">
            <v>3000</v>
          </cell>
          <cell r="Q624">
            <v>240</v>
          </cell>
          <cell r="R624">
            <v>0.08</v>
          </cell>
          <cell r="S624">
            <v>0.08</v>
          </cell>
          <cell r="T624">
            <v>0</v>
          </cell>
          <cell r="U624">
            <v>0</v>
          </cell>
          <cell r="W624">
            <v>1.3193E-2</v>
          </cell>
          <cell r="Y624">
            <v>0</v>
          </cell>
          <cell r="AA624">
            <v>7.9100000000000004E-4</v>
          </cell>
          <cell r="AC624">
            <v>2.418E-2</v>
          </cell>
          <cell r="AE624">
            <v>1.4499999999999999E-3</v>
          </cell>
          <cell r="AG624">
            <v>0</v>
          </cell>
          <cell r="AI624">
            <v>0</v>
          </cell>
          <cell r="AK624">
            <v>0</v>
          </cell>
          <cell r="AM624">
            <v>0</v>
          </cell>
          <cell r="AO624">
            <v>7.9199999999999995E-4</v>
          </cell>
          <cell r="AQ624">
            <v>0</v>
          </cell>
          <cell r="AS624">
            <v>0</v>
          </cell>
          <cell r="AU624">
            <v>0</v>
          </cell>
          <cell r="AW624">
            <v>0</v>
          </cell>
          <cell r="AY624">
            <v>0</v>
          </cell>
          <cell r="BA624">
            <v>-1.75E-3</v>
          </cell>
          <cell r="BC624">
            <v>0</v>
          </cell>
          <cell r="BE624">
            <v>0</v>
          </cell>
          <cell r="BG624">
            <v>0</v>
          </cell>
          <cell r="BI624">
            <v>0</v>
          </cell>
          <cell r="BK624">
            <v>0</v>
          </cell>
          <cell r="BM624">
            <v>0</v>
          </cell>
          <cell r="BO624">
            <v>0</v>
          </cell>
          <cell r="BQ624">
            <v>0</v>
          </cell>
          <cell r="BR624" t="str">
            <v>FI</v>
          </cell>
          <cell r="BS624" t="str">
            <v>FIAT</v>
          </cell>
          <cell r="BT624">
            <v>20060501</v>
          </cell>
          <cell r="BU624">
            <v>20060531</v>
          </cell>
          <cell r="BV624" t="str">
            <v>0048116</v>
          </cell>
        </row>
        <row r="625">
          <cell r="A625" t="str">
            <v>00</v>
          </cell>
          <cell r="B625" t="str">
            <v>00</v>
          </cell>
          <cell r="C625" t="str">
            <v>04</v>
          </cell>
          <cell r="D625" t="str">
            <v>CN0123</v>
          </cell>
          <cell r="E625" t="str">
            <v>FARIMET S.R.L.</v>
          </cell>
          <cell r="F625" t="str">
            <v>CN0123A</v>
          </cell>
          <cell r="G625" t="str">
            <v>FARIMET S.R.L.</v>
          </cell>
          <cell r="H625" t="str">
            <v>1</v>
          </cell>
          <cell r="I625" t="str">
            <v>LAMIERINO FERROSO MPS CAT. 50/Z</v>
          </cell>
          <cell r="J625" t="str">
            <v>KG</v>
          </cell>
          <cell r="K625" t="str">
            <v>SFRI</v>
          </cell>
          <cell r="L625" t="str">
            <v>SFRIDI</v>
          </cell>
          <cell r="M625" t="str">
            <v>0020-FATTU</v>
          </cell>
          <cell r="N625" t="str">
            <v>MER</v>
          </cell>
          <cell r="O625">
            <v>0.20399999999999999</v>
          </cell>
          <cell r="P625">
            <v>1091740</v>
          </cell>
          <cell r="Q625">
            <v>222714.96</v>
          </cell>
          <cell r="R625">
            <v>0</v>
          </cell>
          <cell r="S625">
            <v>0.20399999999999999</v>
          </cell>
          <cell r="T625">
            <v>0</v>
          </cell>
          <cell r="U625">
            <v>0</v>
          </cell>
          <cell r="V625" t="str">
            <v>Lamiera</v>
          </cell>
          <cell r="W625">
            <v>0</v>
          </cell>
          <cell r="X625" t="str">
            <v>Acquisto</v>
          </cell>
          <cell r="Y625">
            <v>0</v>
          </cell>
          <cell r="Z625" t="str">
            <v>% Mater.</v>
          </cell>
          <cell r="AA625">
            <v>0</v>
          </cell>
          <cell r="AB625" t="str">
            <v>lav.est.</v>
          </cell>
          <cell r="AC625">
            <v>0</v>
          </cell>
          <cell r="AD625" t="str">
            <v>% lav.est.</v>
          </cell>
          <cell r="AE625">
            <v>0</v>
          </cell>
          <cell r="AF625" t="str">
            <v>Manodopera</v>
          </cell>
          <cell r="AG625">
            <v>0</v>
          </cell>
          <cell r="AH625" t="str">
            <v>Macchina</v>
          </cell>
          <cell r="AI625">
            <v>0</v>
          </cell>
          <cell r="AJ625" t="str">
            <v>Attrezzag.</v>
          </cell>
          <cell r="AK625">
            <v>0</v>
          </cell>
          <cell r="AL625" t="str">
            <v>Setup</v>
          </cell>
          <cell r="AM625">
            <v>0</v>
          </cell>
          <cell r="AN625" t="str">
            <v>Per.Scarti</v>
          </cell>
          <cell r="AO625">
            <v>0</v>
          </cell>
          <cell r="AP625" t="str">
            <v>Ammortam.</v>
          </cell>
          <cell r="AQ625">
            <v>0</v>
          </cell>
          <cell r="AR625" t="str">
            <v>Trasporti</v>
          </cell>
          <cell r="AS625">
            <v>0</v>
          </cell>
          <cell r="AT625" t="str">
            <v>Posa stamp</v>
          </cell>
          <cell r="AU625">
            <v>0</v>
          </cell>
          <cell r="AV625" t="str">
            <v>Dispersion</v>
          </cell>
          <cell r="AW625">
            <v>0</v>
          </cell>
          <cell r="AX625" t="str">
            <v>Vari</v>
          </cell>
          <cell r="AY625">
            <v>0</v>
          </cell>
          <cell r="AZ625" t="str">
            <v>Sfrido</v>
          </cell>
          <cell r="BA625">
            <v>0</v>
          </cell>
          <cell r="BC625">
            <v>0</v>
          </cell>
          <cell r="BE625">
            <v>0</v>
          </cell>
          <cell r="BG625">
            <v>0</v>
          </cell>
          <cell r="BI625">
            <v>0</v>
          </cell>
          <cell r="BK625">
            <v>0</v>
          </cell>
          <cell r="BM625">
            <v>0</v>
          </cell>
          <cell r="BO625">
            <v>0</v>
          </cell>
          <cell r="BQ625">
            <v>0</v>
          </cell>
          <cell r="BR625" t="str">
            <v>SF</v>
          </cell>
          <cell r="BS625" t="str">
            <v>Sfridi</v>
          </cell>
          <cell r="BT625">
            <v>20060501</v>
          </cell>
          <cell r="BU625">
            <v>20060531</v>
          </cell>
        </row>
        <row r="626">
          <cell r="A626" t="str">
            <v>00</v>
          </cell>
          <cell r="B626" t="str">
            <v>00</v>
          </cell>
          <cell r="C626" t="str">
            <v>04</v>
          </cell>
          <cell r="D626" t="str">
            <v>CN0137</v>
          </cell>
          <cell r="E626" t="str">
            <v>OFFICINE DI BRANDIZZO S.R.L.</v>
          </cell>
          <cell r="F626" t="str">
            <v>CN0137A</v>
          </cell>
          <cell r="G626" t="str">
            <v>OFFICINE DI BRANDIZZO S.R.L.</v>
          </cell>
          <cell r="H626" t="str">
            <v>7703042086</v>
          </cell>
          <cell r="I626" t="str">
            <v>ECROU A SOUDER M6 RENAULT SUT NORME 01-50-907</v>
          </cell>
          <cell r="J626" t="str">
            <v>NR</v>
          </cell>
          <cell r="K626" t="str">
            <v>E84</v>
          </cell>
          <cell r="L626" t="str">
            <v>RENAULT MAGANE CABRIO</v>
          </cell>
          <cell r="M626" t="str">
            <v>0020-FATTU</v>
          </cell>
          <cell r="N626" t="str">
            <v>MER</v>
          </cell>
          <cell r="O626">
            <v>1.6990000000000002E-2</v>
          </cell>
          <cell r="P626">
            <v>10000</v>
          </cell>
          <cell r="Q626">
            <v>169.9</v>
          </cell>
          <cell r="R626">
            <v>1.6990000000000002E-2</v>
          </cell>
          <cell r="S626">
            <v>1.6990000000000002E-2</v>
          </cell>
          <cell r="T626">
            <v>0</v>
          </cell>
          <cell r="U626">
            <v>0</v>
          </cell>
          <cell r="W626">
            <v>0</v>
          </cell>
          <cell r="Y626">
            <v>1.6995E-2</v>
          </cell>
          <cell r="AA626">
            <v>1.0189999999999999E-3</v>
          </cell>
          <cell r="AC626">
            <v>0</v>
          </cell>
          <cell r="AE626">
            <v>0</v>
          </cell>
          <cell r="AG626">
            <v>0</v>
          </cell>
          <cell r="AI626">
            <v>0</v>
          </cell>
          <cell r="AK626">
            <v>0</v>
          </cell>
          <cell r="AM626">
            <v>0</v>
          </cell>
          <cell r="AO626">
            <v>3.6000000000000002E-4</v>
          </cell>
          <cell r="AQ626">
            <v>0</v>
          </cell>
          <cell r="AS626">
            <v>0</v>
          </cell>
          <cell r="AU626">
            <v>0</v>
          </cell>
          <cell r="AW626">
            <v>0</v>
          </cell>
          <cell r="AY626">
            <v>0</v>
          </cell>
          <cell r="BA626">
            <v>0</v>
          </cell>
          <cell r="BC626">
            <v>0</v>
          </cell>
          <cell r="BE626">
            <v>0</v>
          </cell>
          <cell r="BG626">
            <v>0</v>
          </cell>
          <cell r="BI626">
            <v>0</v>
          </cell>
          <cell r="BK626">
            <v>0</v>
          </cell>
          <cell r="BM626">
            <v>0</v>
          </cell>
          <cell r="BO626">
            <v>0</v>
          </cell>
          <cell r="BQ626">
            <v>0</v>
          </cell>
          <cell r="BR626" t="str">
            <v>SF</v>
          </cell>
          <cell r="BS626" t="str">
            <v>Sfridi</v>
          </cell>
          <cell r="BT626">
            <v>20060501</v>
          </cell>
          <cell r="BU626">
            <v>20060531</v>
          </cell>
        </row>
        <row r="627">
          <cell r="A627" t="str">
            <v>00</v>
          </cell>
          <cell r="B627" t="str">
            <v>00</v>
          </cell>
          <cell r="C627" t="str">
            <v>04</v>
          </cell>
          <cell r="D627" t="str">
            <v>CN0138</v>
          </cell>
          <cell r="E627" t="str">
            <v>SATA S.P.A.</v>
          </cell>
          <cell r="F627" t="str">
            <v>CN0138D</v>
          </cell>
          <cell r="G627" t="str">
            <v>LAMIER SPA</v>
          </cell>
          <cell r="H627" t="str">
            <v>55703542</v>
          </cell>
          <cell r="I627" t="str">
            <v>LONGHERINA SX SU TUNNEL</v>
          </cell>
          <cell r="J627" t="str">
            <v>NR</v>
          </cell>
          <cell r="K627" t="str">
            <v>199</v>
          </cell>
          <cell r="L627" t="str">
            <v>NUOVA PUNTO (=X4400 NUOVA OPEL CORSA)</v>
          </cell>
          <cell r="M627" t="str">
            <v>0020-FATTU</v>
          </cell>
          <cell r="N627" t="str">
            <v>MER</v>
          </cell>
          <cell r="O627">
            <v>0.42</v>
          </cell>
          <cell r="P627">
            <v>9800</v>
          </cell>
          <cell r="Q627">
            <v>4116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W627">
            <v>0</v>
          </cell>
          <cell r="Y627">
            <v>0</v>
          </cell>
          <cell r="AA627">
            <v>0</v>
          </cell>
          <cell r="AC627">
            <v>0</v>
          </cell>
          <cell r="AE627">
            <v>0</v>
          </cell>
          <cell r="AG627">
            <v>5.8472999999999997E-2</v>
          </cell>
          <cell r="AI627">
            <v>7.3951000000000003E-2</v>
          </cell>
          <cell r="AK627">
            <v>2.6648999999999999E-2</v>
          </cell>
          <cell r="AM627">
            <v>1.0534999999999999E-2</v>
          </cell>
          <cell r="AO627">
            <v>3.392E-3</v>
          </cell>
          <cell r="AQ627">
            <v>0</v>
          </cell>
          <cell r="AS627">
            <v>0</v>
          </cell>
          <cell r="AU627">
            <v>0</v>
          </cell>
          <cell r="AW627">
            <v>0</v>
          </cell>
          <cell r="AY627">
            <v>0</v>
          </cell>
          <cell r="BA627">
            <v>0</v>
          </cell>
          <cell r="BC627">
            <v>0</v>
          </cell>
          <cell r="BE627">
            <v>0</v>
          </cell>
          <cell r="BG627">
            <v>0</v>
          </cell>
          <cell r="BI627">
            <v>0</v>
          </cell>
          <cell r="BK627">
            <v>0</v>
          </cell>
          <cell r="BM627">
            <v>0</v>
          </cell>
          <cell r="BO627">
            <v>0</v>
          </cell>
          <cell r="BQ627">
            <v>0</v>
          </cell>
          <cell r="BR627" t="str">
            <v>20</v>
          </cell>
          <cell r="BS627" t="str">
            <v>ALTRI ITALIA</v>
          </cell>
          <cell r="BT627">
            <v>20060501</v>
          </cell>
          <cell r="BU627">
            <v>20060531</v>
          </cell>
          <cell r="BV627" t="str">
            <v>0048116</v>
          </cell>
          <cell r="BW627" t="str">
            <v>2810</v>
          </cell>
          <cell r="BX627" t="str">
            <v>Stampaggio - produz. (dir/ind/imp)</v>
          </cell>
        </row>
        <row r="628">
          <cell r="A628" t="str">
            <v>00</v>
          </cell>
          <cell r="B628" t="str">
            <v>00</v>
          </cell>
          <cell r="C628" t="str">
            <v>04</v>
          </cell>
          <cell r="D628" t="str">
            <v>CN0140</v>
          </cell>
          <cell r="E628" t="str">
            <v>MAGNETTO AUTOMOTIVE S.P.A.</v>
          </cell>
          <cell r="F628" t="str">
            <v>CN0140F</v>
          </cell>
          <cell r="G628" t="str">
            <v>MAGNETTO AUTOMOTIVE S.P.A.(TRASPORTO A CARICO MAC)</v>
          </cell>
          <cell r="H628" t="str">
            <v>517139110</v>
          </cell>
          <cell r="I628" t="str">
            <v>RIPORTO OSSATURA POST. DX</v>
          </cell>
          <cell r="J628" t="str">
            <v>NR</v>
          </cell>
          <cell r="K628" t="str">
            <v>199</v>
          </cell>
          <cell r="L628" t="str">
            <v>NUOVA PUNTO (=X4400 NUOVA OPEL CORSA)</v>
          </cell>
          <cell r="M628" t="str">
            <v>0020-FATTU</v>
          </cell>
          <cell r="N628" t="str">
            <v>MER</v>
          </cell>
          <cell r="O628">
            <v>0.53100000000000003</v>
          </cell>
          <cell r="P628">
            <v>33460</v>
          </cell>
          <cell r="Q628">
            <v>17767.259999999998</v>
          </cell>
          <cell r="R628">
            <v>0.53100000000000003</v>
          </cell>
          <cell r="S628">
            <v>0.53100000000000003</v>
          </cell>
          <cell r="T628">
            <v>0</v>
          </cell>
          <cell r="U628">
            <v>0</v>
          </cell>
          <cell r="W628">
            <v>0</v>
          </cell>
          <cell r="Y628">
            <v>0</v>
          </cell>
          <cell r="AA628">
            <v>0</v>
          </cell>
          <cell r="AC628">
            <v>0</v>
          </cell>
          <cell r="AE628">
            <v>0</v>
          </cell>
          <cell r="AG628">
            <v>0.10324999999999999</v>
          </cell>
          <cell r="AI628">
            <v>0.37959500000000002</v>
          </cell>
          <cell r="AK628">
            <v>8.9339999999999992E-3</v>
          </cell>
          <cell r="AM628">
            <v>1.2154999999999999E-2</v>
          </cell>
          <cell r="AO628">
            <v>1.0078E-2</v>
          </cell>
          <cell r="AQ628">
            <v>0</v>
          </cell>
          <cell r="AS628">
            <v>0</v>
          </cell>
          <cell r="AU628">
            <v>0</v>
          </cell>
          <cell r="AW628">
            <v>0</v>
          </cell>
          <cell r="AY628">
            <v>0</v>
          </cell>
          <cell r="BA628">
            <v>0</v>
          </cell>
          <cell r="BC628">
            <v>0</v>
          </cell>
          <cell r="BE628">
            <v>0</v>
          </cell>
          <cell r="BG628">
            <v>0</v>
          </cell>
          <cell r="BI628">
            <v>0</v>
          </cell>
          <cell r="BK628">
            <v>0</v>
          </cell>
          <cell r="BM628">
            <v>0</v>
          </cell>
          <cell r="BO628">
            <v>0</v>
          </cell>
          <cell r="BQ628">
            <v>0</v>
          </cell>
          <cell r="BR628" t="str">
            <v>16</v>
          </cell>
          <cell r="BS628" t="str">
            <v>OSL</v>
          </cell>
          <cell r="BT628">
            <v>20060501</v>
          </cell>
          <cell r="BU628">
            <v>20060531</v>
          </cell>
          <cell r="BV628" t="str">
            <v>FN1127</v>
          </cell>
          <cell r="BW628" t="str">
            <v>2810</v>
          </cell>
          <cell r="BX628" t="str">
            <v>Stampaggio - produz. (dir/ind/imp)</v>
          </cell>
        </row>
        <row r="629">
          <cell r="A629" t="str">
            <v>00</v>
          </cell>
          <cell r="B629" t="str">
            <v>00</v>
          </cell>
          <cell r="C629" t="str">
            <v>04</v>
          </cell>
          <cell r="D629" t="str">
            <v>CN0140</v>
          </cell>
          <cell r="E629" t="str">
            <v>MAGNETTO AUTOMOTIVE S.P.A.</v>
          </cell>
          <cell r="F629" t="str">
            <v>CN0140F</v>
          </cell>
          <cell r="G629" t="str">
            <v>MAGNETTO AUTOMOTIVE S.P.A.(TRASPORTO A CARICO MAC)</v>
          </cell>
          <cell r="H629" t="str">
            <v>517139470</v>
          </cell>
          <cell r="I629" t="str">
            <v>RIPORTO OSSATURA POST. SX</v>
          </cell>
          <cell r="J629" t="str">
            <v>NR</v>
          </cell>
          <cell r="K629" t="str">
            <v>199</v>
          </cell>
          <cell r="L629" t="str">
            <v>NUOVA PUNTO (=X4400 NUOVA OPEL CORSA)</v>
          </cell>
          <cell r="M629" t="str">
            <v>0020-FATTU</v>
          </cell>
          <cell r="N629" t="str">
            <v>MER</v>
          </cell>
          <cell r="O629">
            <v>0.53100000000000003</v>
          </cell>
          <cell r="P629">
            <v>33844</v>
          </cell>
          <cell r="Q629">
            <v>17971.16</v>
          </cell>
          <cell r="R629">
            <v>0.53100000000000003</v>
          </cell>
          <cell r="S629">
            <v>0.53100000000000003</v>
          </cell>
          <cell r="T629">
            <v>0</v>
          </cell>
          <cell r="U629">
            <v>0</v>
          </cell>
          <cell r="W629">
            <v>0</v>
          </cell>
          <cell r="Y629">
            <v>0</v>
          </cell>
          <cell r="AA629">
            <v>0</v>
          </cell>
          <cell r="AC629">
            <v>0</v>
          </cell>
          <cell r="AE629">
            <v>0</v>
          </cell>
          <cell r="AG629">
            <v>0.10324999999999999</v>
          </cell>
          <cell r="AI629">
            <v>0.37959500000000002</v>
          </cell>
          <cell r="AK629">
            <v>8.9339999999999992E-3</v>
          </cell>
          <cell r="AM629">
            <v>1.2154999999999999E-2</v>
          </cell>
          <cell r="AO629">
            <v>1.0078E-2</v>
          </cell>
          <cell r="AQ629">
            <v>0</v>
          </cell>
          <cell r="AS629">
            <v>0</v>
          </cell>
          <cell r="AU629">
            <v>0</v>
          </cell>
          <cell r="AW629">
            <v>0</v>
          </cell>
          <cell r="AY629">
            <v>0</v>
          </cell>
          <cell r="BA629">
            <v>0</v>
          </cell>
          <cell r="BC629">
            <v>0</v>
          </cell>
          <cell r="BE629">
            <v>0</v>
          </cell>
          <cell r="BG629">
            <v>0</v>
          </cell>
          <cell r="BI629">
            <v>0</v>
          </cell>
          <cell r="BK629">
            <v>0</v>
          </cell>
          <cell r="BM629">
            <v>0</v>
          </cell>
          <cell r="BO629">
            <v>0</v>
          </cell>
          <cell r="BQ629">
            <v>0</v>
          </cell>
          <cell r="BR629" t="str">
            <v>16</v>
          </cell>
          <cell r="BS629" t="str">
            <v>OSL</v>
          </cell>
          <cell r="BT629">
            <v>20060501</v>
          </cell>
          <cell r="BU629">
            <v>20060531</v>
          </cell>
          <cell r="BV629" t="str">
            <v>FN1127</v>
          </cell>
          <cell r="BW629" t="str">
            <v>2810</v>
          </cell>
          <cell r="BX629" t="str">
            <v>Stampaggio - produz. (dir/ind/imp)</v>
          </cell>
        </row>
        <row r="630">
          <cell r="A630" t="str">
            <v>00</v>
          </cell>
          <cell r="B630" t="str">
            <v>00</v>
          </cell>
          <cell r="C630" t="str">
            <v>04</v>
          </cell>
          <cell r="D630" t="str">
            <v>CN0140</v>
          </cell>
          <cell r="E630" t="str">
            <v>MAGNETTO AUTOMOTIVE S.P.A.</v>
          </cell>
          <cell r="F630" t="str">
            <v>CN0140G</v>
          </cell>
          <cell r="G630" t="str">
            <v>A.S.M. S.P.A. (PER CONTO MAGNETTO AUTOMOTIVE)</v>
          </cell>
          <cell r="H630" t="str">
            <v>1344469/4474-T</v>
          </cell>
          <cell r="I630" t="str">
            <v>TRANCIATO - ESTERNO ANG. POST. INF. DX/SX H2-H3</v>
          </cell>
          <cell r="J630" t="str">
            <v>NR</v>
          </cell>
          <cell r="K630" t="str">
            <v>X250</v>
          </cell>
          <cell r="L630" t="str">
            <v>NUOVO DUCATO</v>
          </cell>
          <cell r="M630" t="str">
            <v>0020-FATTU</v>
          </cell>
          <cell r="N630" t="str">
            <v>MER</v>
          </cell>
          <cell r="O630">
            <v>6.74</v>
          </cell>
          <cell r="P630">
            <v>6065</v>
          </cell>
          <cell r="Q630">
            <v>40878.1</v>
          </cell>
          <cell r="R630">
            <v>6.46</v>
          </cell>
          <cell r="S630">
            <v>6.74</v>
          </cell>
          <cell r="T630">
            <v>0</v>
          </cell>
          <cell r="U630">
            <v>0</v>
          </cell>
          <cell r="V630" t="str">
            <v>Lamiera</v>
          </cell>
          <cell r="W630">
            <v>0</v>
          </cell>
          <cell r="X630" t="str">
            <v>Acquisto</v>
          </cell>
          <cell r="Y630">
            <v>0</v>
          </cell>
          <cell r="Z630" t="str">
            <v>% Mater.</v>
          </cell>
          <cell r="AA630">
            <v>0</v>
          </cell>
          <cell r="AB630" t="str">
            <v>lav.est.</v>
          </cell>
          <cell r="AC630">
            <v>0</v>
          </cell>
          <cell r="AD630" t="str">
            <v>% lav.est.</v>
          </cell>
          <cell r="AE630">
            <v>0</v>
          </cell>
          <cell r="AF630" t="str">
            <v>Manodopera</v>
          </cell>
          <cell r="AG630">
            <v>0</v>
          </cell>
          <cell r="AH630" t="str">
            <v>Macchina</v>
          </cell>
          <cell r="AI630">
            <v>0</v>
          </cell>
          <cell r="AJ630" t="str">
            <v>Attrezzag.</v>
          </cell>
          <cell r="AK630">
            <v>0</v>
          </cell>
          <cell r="AL630" t="str">
            <v>Setup</v>
          </cell>
          <cell r="AM630">
            <v>0</v>
          </cell>
          <cell r="AN630" t="str">
            <v>Per.Scarti</v>
          </cell>
          <cell r="AO630">
            <v>0</v>
          </cell>
          <cell r="AP630" t="str">
            <v>Ammortam.</v>
          </cell>
          <cell r="AQ630">
            <v>0</v>
          </cell>
          <cell r="AR630" t="str">
            <v>Trasporti</v>
          </cell>
          <cell r="AS630">
            <v>0</v>
          </cell>
          <cell r="AT630" t="str">
            <v>Posa stamp</v>
          </cell>
          <cell r="AU630">
            <v>0</v>
          </cell>
          <cell r="AV630" t="str">
            <v>Dispersion</v>
          </cell>
          <cell r="AW630">
            <v>0</v>
          </cell>
          <cell r="AX630" t="str">
            <v>Vari</v>
          </cell>
          <cell r="AY630">
            <v>0</v>
          </cell>
          <cell r="AZ630" t="str">
            <v>Sfrido</v>
          </cell>
          <cell r="BA630">
            <v>0</v>
          </cell>
          <cell r="BC630">
            <v>0</v>
          </cell>
          <cell r="BE630">
            <v>0</v>
          </cell>
          <cell r="BG630">
            <v>0</v>
          </cell>
          <cell r="BI630">
            <v>0</v>
          </cell>
          <cell r="BK630">
            <v>0</v>
          </cell>
          <cell r="BM630">
            <v>0</v>
          </cell>
          <cell r="BO630">
            <v>0</v>
          </cell>
          <cell r="BQ630">
            <v>0</v>
          </cell>
          <cell r="BR630" t="str">
            <v>16</v>
          </cell>
          <cell r="BS630" t="str">
            <v>OSL</v>
          </cell>
          <cell r="BT630">
            <v>20060501</v>
          </cell>
          <cell r="BU630">
            <v>20060531</v>
          </cell>
          <cell r="BV630" t="str">
            <v>FN1127</v>
          </cell>
          <cell r="BW630" t="str">
            <v>2810</v>
          </cell>
          <cell r="BX630" t="str">
            <v>Stampaggio - produz. (dir/ind/imp)</v>
          </cell>
        </row>
        <row r="631">
          <cell r="A631" t="str">
            <v>00</v>
          </cell>
          <cell r="B631" t="str">
            <v>00</v>
          </cell>
          <cell r="C631" t="str">
            <v>04</v>
          </cell>
          <cell r="D631" t="str">
            <v>CN0192</v>
          </cell>
          <cell r="E631" t="str">
            <v>IVECO S.P.A. STABILIMENTO SPA</v>
          </cell>
          <cell r="F631" t="str">
            <v>CN0192G</v>
          </cell>
          <cell r="G631" t="str">
            <v>IVECO BRESCIA (PER CONTO IVECO S.P.A.-STAB.S.P.A.)</v>
          </cell>
          <cell r="H631" t="str">
            <v>504059746P</v>
          </cell>
          <cell r="I631" t="str">
            <v>OSSATURA PLANCIA CRUSCOTTO VRNT PROTOTIPO</v>
          </cell>
          <cell r="J631" t="str">
            <v>NR</v>
          </cell>
          <cell r="K631" t="str">
            <v>SPR</v>
          </cell>
          <cell r="L631" t="str">
            <v>FURGONE SPR1 - SPR2</v>
          </cell>
          <cell r="M631" t="str">
            <v>0020-FATTU</v>
          </cell>
          <cell r="N631" t="str">
            <v>MER</v>
          </cell>
          <cell r="O631">
            <v>400</v>
          </cell>
          <cell r="P631">
            <v>1</v>
          </cell>
          <cell r="Q631">
            <v>400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W631">
            <v>0</v>
          </cell>
          <cell r="Y631">
            <v>9.0686999999999998</v>
          </cell>
          <cell r="AA631">
            <v>0.54412199999999999</v>
          </cell>
          <cell r="AC631">
            <v>0</v>
          </cell>
          <cell r="AE631">
            <v>0</v>
          </cell>
          <cell r="AG631">
            <v>0.68833299999999997</v>
          </cell>
          <cell r="AI631">
            <v>0.17208300000000001</v>
          </cell>
          <cell r="AK631">
            <v>0</v>
          </cell>
          <cell r="AM631">
            <v>0</v>
          </cell>
          <cell r="AO631">
            <v>0.20946400000000001</v>
          </cell>
          <cell r="AQ631">
            <v>0</v>
          </cell>
          <cell r="AS631">
            <v>0</v>
          </cell>
          <cell r="AU631">
            <v>0</v>
          </cell>
          <cell r="AW631">
            <v>0</v>
          </cell>
          <cell r="AY631">
            <v>0</v>
          </cell>
          <cell r="BA631">
            <v>0</v>
          </cell>
          <cell r="BC631">
            <v>0</v>
          </cell>
          <cell r="BE631">
            <v>0</v>
          </cell>
          <cell r="BG631">
            <v>0</v>
          </cell>
          <cell r="BI631">
            <v>0</v>
          </cell>
          <cell r="BK631">
            <v>0</v>
          </cell>
          <cell r="BM631">
            <v>0</v>
          </cell>
          <cell r="BO631">
            <v>0</v>
          </cell>
          <cell r="BQ631">
            <v>0</v>
          </cell>
          <cell r="BR631" t="str">
            <v>IV</v>
          </cell>
          <cell r="BS631" t="str">
            <v>IVECO</v>
          </cell>
          <cell r="BT631">
            <v>20060501</v>
          </cell>
          <cell r="BU631">
            <v>20060531</v>
          </cell>
          <cell r="BV631" t="str">
            <v>0015995</v>
          </cell>
        </row>
        <row r="632">
          <cell r="A632" t="str">
            <v>00</v>
          </cell>
          <cell r="B632" t="str">
            <v>00</v>
          </cell>
          <cell r="C632" t="str">
            <v>04</v>
          </cell>
          <cell r="D632" t="str">
            <v>CN0193</v>
          </cell>
          <cell r="E632" t="str">
            <v>IVECO S.P.A. STABILIMENTO OM SUZZARA</v>
          </cell>
          <cell r="F632" t="str">
            <v>CN0193H</v>
          </cell>
          <cell r="G632" t="str">
            <v>IVECO SUZZARA PLANT LIGHT CDA 02101</v>
          </cell>
          <cell r="H632" t="str">
            <v>99969029</v>
          </cell>
          <cell r="I632" t="str">
            <v>LAMIERINO FE P04 MB ZNT/F 2S 0,80 100X200</v>
          </cell>
          <cell r="J632" t="str">
            <v>NR</v>
          </cell>
          <cell r="K632" t="str">
            <v>9999</v>
          </cell>
          <cell r="L632" t="str">
            <v>CODICI GENERICI</v>
          </cell>
          <cell r="M632" t="str">
            <v>0020-FATTU</v>
          </cell>
          <cell r="N632" t="str">
            <v>MER</v>
          </cell>
          <cell r="O632">
            <v>1</v>
          </cell>
          <cell r="P632">
            <v>1000</v>
          </cell>
          <cell r="Q632">
            <v>1000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W632">
            <v>0</v>
          </cell>
          <cell r="Y632">
            <v>0.35</v>
          </cell>
          <cell r="AA632">
            <v>2.1000000000000001E-2</v>
          </cell>
          <cell r="AC632">
            <v>0</v>
          </cell>
          <cell r="AE632">
            <v>0</v>
          </cell>
          <cell r="AG632">
            <v>0</v>
          </cell>
          <cell r="AI632">
            <v>0</v>
          </cell>
          <cell r="AK632">
            <v>0</v>
          </cell>
          <cell r="AM632">
            <v>0</v>
          </cell>
          <cell r="AO632">
            <v>7.4200000000000004E-3</v>
          </cell>
          <cell r="AQ632">
            <v>0</v>
          </cell>
          <cell r="AS632">
            <v>0</v>
          </cell>
          <cell r="AU632">
            <v>0</v>
          </cell>
          <cell r="AW632">
            <v>0</v>
          </cell>
          <cell r="AY632">
            <v>0</v>
          </cell>
          <cell r="BA632">
            <v>0</v>
          </cell>
          <cell r="BC632">
            <v>0</v>
          </cell>
          <cell r="BE632">
            <v>0</v>
          </cell>
          <cell r="BG632">
            <v>0</v>
          </cell>
          <cell r="BI632">
            <v>0</v>
          </cell>
          <cell r="BK632">
            <v>0</v>
          </cell>
          <cell r="BM632">
            <v>0</v>
          </cell>
          <cell r="BO632">
            <v>0</v>
          </cell>
          <cell r="BQ632">
            <v>0</v>
          </cell>
          <cell r="BR632" t="str">
            <v>IV</v>
          </cell>
          <cell r="BS632" t="str">
            <v>IVECO</v>
          </cell>
          <cell r="BT632">
            <v>20060501</v>
          </cell>
          <cell r="BU632">
            <v>20060531</v>
          </cell>
          <cell r="BV632" t="str">
            <v>0015995</v>
          </cell>
        </row>
        <row r="633">
          <cell r="A633" t="str">
            <v>00</v>
          </cell>
          <cell r="B633" t="str">
            <v>00</v>
          </cell>
          <cell r="C633" t="str">
            <v>04</v>
          </cell>
          <cell r="D633" t="str">
            <v>CN0193</v>
          </cell>
          <cell r="E633" t="str">
            <v>IVECO S.P.A. STABILIMENTO OM SUZZARA</v>
          </cell>
          <cell r="F633" t="str">
            <v>CN0193H</v>
          </cell>
          <cell r="G633" t="str">
            <v>IVECO SUZZARA PLANT LIGHT CDA 02101</v>
          </cell>
          <cell r="H633" t="str">
            <v>99969439</v>
          </cell>
          <cell r="I633" t="str">
            <v>LAMIERINO FE P04 MA 0,8 100X200</v>
          </cell>
          <cell r="J633" t="str">
            <v>NR</v>
          </cell>
          <cell r="K633" t="str">
            <v>9999</v>
          </cell>
          <cell r="L633" t="str">
            <v>CODICI GENERICI</v>
          </cell>
          <cell r="M633" t="str">
            <v>0020-FATTU</v>
          </cell>
          <cell r="N633" t="str">
            <v>MER</v>
          </cell>
          <cell r="O633">
            <v>1.25</v>
          </cell>
          <cell r="P633">
            <v>1500</v>
          </cell>
          <cell r="Q633">
            <v>1875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W633">
            <v>0</v>
          </cell>
          <cell r="Y633">
            <v>0.31</v>
          </cell>
          <cell r="AA633">
            <v>1.8599999999999998E-2</v>
          </cell>
          <cell r="AC633">
            <v>0</v>
          </cell>
          <cell r="AE633">
            <v>0</v>
          </cell>
          <cell r="AG633">
            <v>0</v>
          </cell>
          <cell r="AI633">
            <v>0</v>
          </cell>
          <cell r="AK633">
            <v>0</v>
          </cell>
          <cell r="AM633">
            <v>0</v>
          </cell>
          <cell r="AO633">
            <v>6.5719999999999997E-3</v>
          </cell>
          <cell r="AQ633">
            <v>0</v>
          </cell>
          <cell r="AS633">
            <v>0</v>
          </cell>
          <cell r="AU633">
            <v>0</v>
          </cell>
          <cell r="AW633">
            <v>0</v>
          </cell>
          <cell r="AY633">
            <v>0</v>
          </cell>
          <cell r="BA633">
            <v>0</v>
          </cell>
          <cell r="BC633">
            <v>0</v>
          </cell>
          <cell r="BE633">
            <v>0</v>
          </cell>
          <cell r="BG633">
            <v>0</v>
          </cell>
          <cell r="BI633">
            <v>0</v>
          </cell>
          <cell r="BK633">
            <v>0</v>
          </cell>
          <cell r="BM633">
            <v>0</v>
          </cell>
          <cell r="BO633">
            <v>0</v>
          </cell>
          <cell r="BQ633">
            <v>0</v>
          </cell>
          <cell r="BR633" t="str">
            <v>IV</v>
          </cell>
          <cell r="BS633" t="str">
            <v>IVECO</v>
          </cell>
          <cell r="BT633">
            <v>20060501</v>
          </cell>
          <cell r="BU633">
            <v>20060531</v>
          </cell>
          <cell r="BV633" t="str">
            <v>0015995</v>
          </cell>
        </row>
        <row r="634">
          <cell r="A634" t="str">
            <v>00</v>
          </cell>
          <cell r="B634" t="str">
            <v>00</v>
          </cell>
          <cell r="C634" t="str">
            <v>04</v>
          </cell>
          <cell r="D634" t="str">
            <v>CN0306</v>
          </cell>
          <cell r="E634" t="str">
            <v>CNH ITALIA S.P.A.</v>
          </cell>
          <cell r="F634" t="str">
            <v>CN0306B</v>
          </cell>
          <cell r="G634" t="str">
            <v>CNH ITALIA S.P.A. . STB:S.MATTEO</v>
          </cell>
          <cell r="H634" t="str">
            <v>82021792I</v>
          </cell>
          <cell r="I634" t="str">
            <v>COFANO SUPERIORE CPL VRNT BLEU NEW FORD IMBALLATO</v>
          </cell>
          <cell r="J634" t="str">
            <v>NR</v>
          </cell>
          <cell r="K634" t="str">
            <v>TRAT</v>
          </cell>
          <cell r="L634" t="str">
            <v>VEICOLO TRATTORE</v>
          </cell>
          <cell r="M634" t="str">
            <v>0020-FATTU</v>
          </cell>
          <cell r="N634" t="str">
            <v>MER</v>
          </cell>
          <cell r="O634">
            <v>119.3524</v>
          </cell>
          <cell r="P634">
            <v>58</v>
          </cell>
          <cell r="Q634">
            <v>6922.43</v>
          </cell>
          <cell r="R634">
            <v>119.3524</v>
          </cell>
          <cell r="S634">
            <v>78.482399999999998</v>
          </cell>
          <cell r="T634">
            <v>5.5</v>
          </cell>
          <cell r="U634">
            <v>35.369999999999997</v>
          </cell>
          <cell r="W634">
            <v>16.414860000000001</v>
          </cell>
          <cell r="Y634">
            <v>17.848600000000001</v>
          </cell>
          <cell r="AA634">
            <v>2.0558070000000002</v>
          </cell>
          <cell r="AC634">
            <v>58.45</v>
          </cell>
          <cell r="AE634">
            <v>3.5070000000000001</v>
          </cell>
          <cell r="AG634">
            <v>7.4628009999999998</v>
          </cell>
          <cell r="AI634">
            <v>3.6216529999999998</v>
          </cell>
          <cell r="AK634">
            <v>0.42607600000000001</v>
          </cell>
          <cell r="AM634">
            <v>0.87797599999999998</v>
          </cell>
          <cell r="AO634">
            <v>2.213295</v>
          </cell>
          <cell r="AQ634">
            <v>0</v>
          </cell>
          <cell r="AS634">
            <v>0</v>
          </cell>
          <cell r="AU634">
            <v>0</v>
          </cell>
          <cell r="AW634">
            <v>0</v>
          </cell>
          <cell r="AY634">
            <v>0</v>
          </cell>
          <cell r="BA634">
            <v>-1.3125</v>
          </cell>
          <cell r="BC634">
            <v>0</v>
          </cell>
          <cell r="BE634">
            <v>0</v>
          </cell>
          <cell r="BG634">
            <v>0</v>
          </cell>
          <cell r="BI634">
            <v>0</v>
          </cell>
          <cell r="BK634">
            <v>0</v>
          </cell>
          <cell r="BM634">
            <v>0</v>
          </cell>
          <cell r="BO634">
            <v>0</v>
          </cell>
          <cell r="BQ634">
            <v>0</v>
          </cell>
          <cell r="BR634" t="str">
            <v>NH</v>
          </cell>
          <cell r="BS634" t="str">
            <v>NEW HOLLAND</v>
          </cell>
          <cell r="BT634">
            <v>20060501</v>
          </cell>
          <cell r="BU634">
            <v>20060531</v>
          </cell>
          <cell r="BV634" t="str">
            <v>0003585</v>
          </cell>
        </row>
        <row r="635">
          <cell r="A635" t="str">
            <v>00</v>
          </cell>
          <cell r="B635" t="str">
            <v>00</v>
          </cell>
          <cell r="C635" t="str">
            <v>04</v>
          </cell>
          <cell r="D635" t="str">
            <v>CN0306</v>
          </cell>
          <cell r="E635" t="str">
            <v>CNH ITALIA S.P.A.</v>
          </cell>
          <cell r="F635" t="str">
            <v>CN0306D</v>
          </cell>
          <cell r="G635" t="str">
            <v>CNH ITALIA S.P.A. STB.104 JESI</v>
          </cell>
          <cell r="H635" t="str">
            <v>47137140T</v>
          </cell>
          <cell r="I635" t="str">
            <v>SPORTELLO ASSEMBLATO OLIATO</v>
          </cell>
          <cell r="J635" t="str">
            <v>NR</v>
          </cell>
          <cell r="K635" t="str">
            <v>TRAT</v>
          </cell>
          <cell r="L635" t="str">
            <v>VEICOLO TRATTORE</v>
          </cell>
          <cell r="M635" t="str">
            <v>0020-FATTU</v>
          </cell>
          <cell r="N635" t="str">
            <v>MER</v>
          </cell>
          <cell r="O635">
            <v>28.5883</v>
          </cell>
          <cell r="P635">
            <v>51</v>
          </cell>
          <cell r="Q635">
            <v>1458</v>
          </cell>
          <cell r="R635">
            <v>28.5883</v>
          </cell>
          <cell r="S635">
            <v>28.5883</v>
          </cell>
          <cell r="T635">
            <v>0</v>
          </cell>
          <cell r="U635">
            <v>0</v>
          </cell>
          <cell r="W635">
            <v>4.1144420000000004</v>
          </cell>
          <cell r="Y635">
            <v>2.1</v>
          </cell>
          <cell r="AA635">
            <v>0.37286599999999998</v>
          </cell>
          <cell r="AC635">
            <v>3.3359999999999999</v>
          </cell>
          <cell r="AE635">
            <v>0.20016</v>
          </cell>
          <cell r="AG635">
            <v>2.0658270000000001</v>
          </cell>
          <cell r="AI635">
            <v>1.807599</v>
          </cell>
          <cell r="AK635">
            <v>0</v>
          </cell>
          <cell r="AM635">
            <v>0</v>
          </cell>
          <cell r="AO635">
            <v>0.27993699999999999</v>
          </cell>
          <cell r="AQ635">
            <v>0</v>
          </cell>
          <cell r="AS635">
            <v>0</v>
          </cell>
          <cell r="AU635">
            <v>0</v>
          </cell>
          <cell r="AW635">
            <v>0</v>
          </cell>
          <cell r="AY635">
            <v>0</v>
          </cell>
          <cell r="BA635">
            <v>-3.5000000000000003E-2</v>
          </cell>
          <cell r="BC635">
            <v>0</v>
          </cell>
          <cell r="BE635">
            <v>0</v>
          </cell>
          <cell r="BG635">
            <v>0</v>
          </cell>
          <cell r="BI635">
            <v>0</v>
          </cell>
          <cell r="BK635">
            <v>0</v>
          </cell>
          <cell r="BM635">
            <v>0</v>
          </cell>
          <cell r="BO635">
            <v>0</v>
          </cell>
          <cell r="BQ635">
            <v>0</v>
          </cell>
          <cell r="BR635" t="str">
            <v>NH</v>
          </cell>
          <cell r="BS635" t="str">
            <v>NEW HOLLAND</v>
          </cell>
          <cell r="BT635">
            <v>20060501</v>
          </cell>
          <cell r="BU635">
            <v>20060531</v>
          </cell>
          <cell r="BV635" t="str">
            <v>0003585</v>
          </cell>
        </row>
        <row r="636">
          <cell r="A636" t="str">
            <v>00</v>
          </cell>
          <cell r="B636" t="str">
            <v>00</v>
          </cell>
          <cell r="C636" t="str">
            <v>04</v>
          </cell>
          <cell r="D636" t="str">
            <v>CN0306</v>
          </cell>
          <cell r="E636" t="str">
            <v>CNH ITALIA S.P.A.</v>
          </cell>
          <cell r="F636" t="str">
            <v>CN0306D</v>
          </cell>
          <cell r="G636" t="str">
            <v>CNH ITALIA S.P.A. STB.104 JESI</v>
          </cell>
          <cell r="H636" t="str">
            <v>5112761</v>
          </cell>
          <cell r="I636" t="str">
            <v>RIPARO ANTERIORE CARRELLO OLIATO</v>
          </cell>
          <cell r="J636" t="str">
            <v>NR</v>
          </cell>
          <cell r="K636" t="str">
            <v>TRAT</v>
          </cell>
          <cell r="L636" t="str">
            <v>VEICOLO TRATTORE</v>
          </cell>
          <cell r="M636" t="str">
            <v>0020-FATTU</v>
          </cell>
          <cell r="N636" t="str">
            <v>MER</v>
          </cell>
          <cell r="O636">
            <v>7.3917000000000002</v>
          </cell>
          <cell r="P636">
            <v>75</v>
          </cell>
          <cell r="Q636">
            <v>554.38</v>
          </cell>
          <cell r="R636">
            <v>7.3917000000000002</v>
          </cell>
          <cell r="S636">
            <v>7.3917000000000002</v>
          </cell>
          <cell r="T636">
            <v>0</v>
          </cell>
          <cell r="U636">
            <v>0</v>
          </cell>
          <cell r="W636">
            <v>0</v>
          </cell>
          <cell r="Y636">
            <v>6.4</v>
          </cell>
          <cell r="AA636">
            <v>0.38400000000000001</v>
          </cell>
          <cell r="AC636">
            <v>0</v>
          </cell>
          <cell r="AE636">
            <v>0</v>
          </cell>
          <cell r="AG636">
            <v>0</v>
          </cell>
          <cell r="AI636">
            <v>0</v>
          </cell>
          <cell r="AK636">
            <v>0</v>
          </cell>
          <cell r="AM636">
            <v>0</v>
          </cell>
          <cell r="AO636">
            <v>0.13568</v>
          </cell>
          <cell r="AQ636">
            <v>0</v>
          </cell>
          <cell r="AS636">
            <v>0</v>
          </cell>
          <cell r="AU636">
            <v>0</v>
          </cell>
          <cell r="AW636">
            <v>0</v>
          </cell>
          <cell r="AY636">
            <v>0</v>
          </cell>
          <cell r="BA636">
            <v>0</v>
          </cell>
          <cell r="BC636">
            <v>0</v>
          </cell>
          <cell r="BE636">
            <v>0</v>
          </cell>
          <cell r="BG636">
            <v>0</v>
          </cell>
          <cell r="BI636">
            <v>0</v>
          </cell>
          <cell r="BK636">
            <v>0</v>
          </cell>
          <cell r="BM636">
            <v>0</v>
          </cell>
          <cell r="BO636">
            <v>0</v>
          </cell>
          <cell r="BQ636">
            <v>0</v>
          </cell>
          <cell r="BR636" t="str">
            <v>NH</v>
          </cell>
          <cell r="BS636" t="str">
            <v>NEW HOLLAND</v>
          </cell>
          <cell r="BT636">
            <v>20060501</v>
          </cell>
          <cell r="BU636">
            <v>20060531</v>
          </cell>
          <cell r="BV636" t="str">
            <v>0003585</v>
          </cell>
        </row>
        <row r="637">
          <cell r="A637" t="str">
            <v>00</v>
          </cell>
          <cell r="B637" t="str">
            <v>00</v>
          </cell>
          <cell r="C637" t="str">
            <v>04</v>
          </cell>
          <cell r="D637" t="str">
            <v>CN0306</v>
          </cell>
          <cell r="E637" t="str">
            <v>CNH ITALIA S.P.A.</v>
          </cell>
          <cell r="F637" t="str">
            <v>CN0306D</v>
          </cell>
          <cell r="G637" t="str">
            <v>CNH ITALIA S.P.A. STB.104 JESI</v>
          </cell>
          <cell r="H637" t="str">
            <v>5113496</v>
          </cell>
          <cell r="I637" t="str">
            <v>RIPARO ANTERIORE CARRELLO OLIATO</v>
          </cell>
          <cell r="J637" t="str">
            <v>NR</v>
          </cell>
          <cell r="K637" t="str">
            <v>TRAT</v>
          </cell>
          <cell r="L637" t="str">
            <v>VEICOLO TRATTORE</v>
          </cell>
          <cell r="M637" t="str">
            <v>0020-FATTU</v>
          </cell>
          <cell r="N637" t="str">
            <v>MER</v>
          </cell>
          <cell r="O637">
            <v>6.2473000000000001</v>
          </cell>
          <cell r="P637">
            <v>10</v>
          </cell>
          <cell r="Q637">
            <v>62.47</v>
          </cell>
          <cell r="R637">
            <v>6.2473000000000001</v>
          </cell>
          <cell r="S637">
            <v>6.2473000000000001</v>
          </cell>
          <cell r="T637">
            <v>0</v>
          </cell>
          <cell r="U637">
            <v>0</v>
          </cell>
          <cell r="W637">
            <v>0</v>
          </cell>
          <cell r="Y637">
            <v>6.4</v>
          </cell>
          <cell r="AA637">
            <v>0.38400000000000001</v>
          </cell>
          <cell r="AC637">
            <v>0</v>
          </cell>
          <cell r="AE637">
            <v>0</v>
          </cell>
          <cell r="AG637">
            <v>0</v>
          </cell>
          <cell r="AI637">
            <v>0</v>
          </cell>
          <cell r="AK637">
            <v>0</v>
          </cell>
          <cell r="AM637">
            <v>0</v>
          </cell>
          <cell r="AO637">
            <v>0.13568</v>
          </cell>
          <cell r="AQ637">
            <v>0</v>
          </cell>
          <cell r="AS637">
            <v>0</v>
          </cell>
          <cell r="AU637">
            <v>0</v>
          </cell>
          <cell r="AW637">
            <v>0</v>
          </cell>
          <cell r="AY637">
            <v>0</v>
          </cell>
          <cell r="BA637">
            <v>0</v>
          </cell>
          <cell r="BC637">
            <v>0</v>
          </cell>
          <cell r="BE637">
            <v>0</v>
          </cell>
          <cell r="BG637">
            <v>0</v>
          </cell>
          <cell r="BI637">
            <v>0</v>
          </cell>
          <cell r="BK637">
            <v>0</v>
          </cell>
          <cell r="BM637">
            <v>0</v>
          </cell>
          <cell r="BO637">
            <v>0</v>
          </cell>
          <cell r="BQ637">
            <v>0</v>
          </cell>
          <cell r="BR637" t="str">
            <v>NH</v>
          </cell>
          <cell r="BS637" t="str">
            <v>NEW HOLLAND</v>
          </cell>
          <cell r="BT637">
            <v>20060501</v>
          </cell>
          <cell r="BU637">
            <v>20060531</v>
          </cell>
          <cell r="BV637" t="str">
            <v>0003585</v>
          </cell>
        </row>
        <row r="638">
          <cell r="A638" t="str">
            <v>00</v>
          </cell>
          <cell r="B638" t="str">
            <v>00</v>
          </cell>
          <cell r="C638" t="str">
            <v>04</v>
          </cell>
          <cell r="D638" t="str">
            <v>CN0306</v>
          </cell>
          <cell r="E638" t="str">
            <v>CNH ITALIA S.P.A.</v>
          </cell>
          <cell r="F638" t="str">
            <v>CN0306D</v>
          </cell>
          <cell r="G638" t="str">
            <v>CNH ITALIA S.P.A. STB.104 JESI</v>
          </cell>
          <cell r="H638" t="str">
            <v>5183221</v>
          </cell>
          <cell r="I638" t="str">
            <v>RIPARO ANT. CARR. OLIATO</v>
          </cell>
          <cell r="J638" t="str">
            <v>NR</v>
          </cell>
          <cell r="K638" t="str">
            <v>TRAT</v>
          </cell>
          <cell r="L638" t="str">
            <v>VEICOLO TRATTORE</v>
          </cell>
          <cell r="M638" t="str">
            <v>0020-FATTU</v>
          </cell>
          <cell r="N638" t="str">
            <v>MER</v>
          </cell>
          <cell r="O638">
            <v>11.533799999999999</v>
          </cell>
          <cell r="P638">
            <v>80</v>
          </cell>
          <cell r="Q638">
            <v>922.7</v>
          </cell>
          <cell r="R638">
            <v>11.533799999999999</v>
          </cell>
          <cell r="S638">
            <v>11.533799999999999</v>
          </cell>
          <cell r="T638">
            <v>0</v>
          </cell>
          <cell r="U638">
            <v>0</v>
          </cell>
          <cell r="W638">
            <v>0</v>
          </cell>
          <cell r="Y638">
            <v>8.9</v>
          </cell>
          <cell r="AA638">
            <v>0.53400000000000003</v>
          </cell>
          <cell r="AC638">
            <v>0</v>
          </cell>
          <cell r="AE638">
            <v>0</v>
          </cell>
          <cell r="AG638">
            <v>0</v>
          </cell>
          <cell r="AI638">
            <v>0</v>
          </cell>
          <cell r="AK638">
            <v>0</v>
          </cell>
          <cell r="AM638">
            <v>0</v>
          </cell>
          <cell r="AO638">
            <v>0.18867999999999999</v>
          </cell>
          <cell r="AQ638">
            <v>0</v>
          </cell>
          <cell r="AS638">
            <v>0</v>
          </cell>
          <cell r="AU638">
            <v>0</v>
          </cell>
          <cell r="AW638">
            <v>0</v>
          </cell>
          <cell r="AY638">
            <v>0</v>
          </cell>
          <cell r="BA638">
            <v>0</v>
          </cell>
          <cell r="BC638">
            <v>0</v>
          </cell>
          <cell r="BE638">
            <v>0</v>
          </cell>
          <cell r="BG638">
            <v>0</v>
          </cell>
          <cell r="BI638">
            <v>0</v>
          </cell>
          <cell r="BK638">
            <v>0</v>
          </cell>
          <cell r="BM638">
            <v>0</v>
          </cell>
          <cell r="BO638">
            <v>0</v>
          </cell>
          <cell r="BQ638">
            <v>0</v>
          </cell>
          <cell r="BR638" t="str">
            <v>NH</v>
          </cell>
          <cell r="BS638" t="str">
            <v>NEW HOLLAND</v>
          </cell>
          <cell r="BT638">
            <v>20060501</v>
          </cell>
          <cell r="BU638">
            <v>20060531</v>
          </cell>
          <cell r="BV638" t="str">
            <v>0003585</v>
          </cell>
        </row>
        <row r="639">
          <cell r="A639" t="str">
            <v>00</v>
          </cell>
          <cell r="B639" t="str">
            <v>00</v>
          </cell>
          <cell r="C639" t="str">
            <v>04</v>
          </cell>
          <cell r="D639" t="str">
            <v>CN0306</v>
          </cell>
          <cell r="E639" t="str">
            <v>CNH ITALIA S.P.A.</v>
          </cell>
          <cell r="F639" t="str">
            <v>CN0306D</v>
          </cell>
          <cell r="G639" t="str">
            <v>CNH ITALIA S.P.A. STB.104 JESI</v>
          </cell>
          <cell r="H639" t="str">
            <v>5185186</v>
          </cell>
          <cell r="I639" t="str">
            <v>COP.LAM.CHIUS.V/JOYSTICK</v>
          </cell>
          <cell r="J639" t="str">
            <v>NR</v>
          </cell>
          <cell r="K639" t="str">
            <v>TRAT</v>
          </cell>
          <cell r="L639" t="str">
            <v>VEICOLO TRATTORE</v>
          </cell>
          <cell r="M639" t="str">
            <v>0020-FATTU</v>
          </cell>
          <cell r="N639" t="str">
            <v>MER</v>
          </cell>
          <cell r="O639">
            <v>2.0461999999999998</v>
          </cell>
          <cell r="P639">
            <v>208</v>
          </cell>
          <cell r="Q639">
            <v>425.61</v>
          </cell>
          <cell r="R639">
            <v>2.0461999999999998</v>
          </cell>
          <cell r="S639">
            <v>2.0461999999999998</v>
          </cell>
          <cell r="T639">
            <v>0</v>
          </cell>
          <cell r="U639">
            <v>0</v>
          </cell>
          <cell r="W639">
            <v>0</v>
          </cell>
          <cell r="Y639">
            <v>1.7849999999999999</v>
          </cell>
          <cell r="AA639">
            <v>0.1071</v>
          </cell>
          <cell r="AC639">
            <v>0</v>
          </cell>
          <cell r="AE639">
            <v>0</v>
          </cell>
          <cell r="AG639">
            <v>0</v>
          </cell>
          <cell r="AI639">
            <v>0</v>
          </cell>
          <cell r="AK639">
            <v>0</v>
          </cell>
          <cell r="AM639">
            <v>0</v>
          </cell>
          <cell r="AO639">
            <v>3.7842000000000001E-2</v>
          </cell>
          <cell r="AQ639">
            <v>0</v>
          </cell>
          <cell r="AS639">
            <v>0</v>
          </cell>
          <cell r="AU639">
            <v>0</v>
          </cell>
          <cell r="AW639">
            <v>0</v>
          </cell>
          <cell r="AY639">
            <v>0</v>
          </cell>
          <cell r="BA639">
            <v>0</v>
          </cell>
          <cell r="BC639">
            <v>0</v>
          </cell>
          <cell r="BE639">
            <v>0</v>
          </cell>
          <cell r="BG639">
            <v>0</v>
          </cell>
          <cell r="BI639">
            <v>0</v>
          </cell>
          <cell r="BK639">
            <v>0</v>
          </cell>
          <cell r="BM639">
            <v>0</v>
          </cell>
          <cell r="BO639">
            <v>0</v>
          </cell>
          <cell r="BQ639">
            <v>0</v>
          </cell>
          <cell r="BR639" t="str">
            <v>NH</v>
          </cell>
          <cell r="BS639" t="str">
            <v>NEW HOLLAND</v>
          </cell>
          <cell r="BT639">
            <v>20060501</v>
          </cell>
          <cell r="BU639">
            <v>20060531</v>
          </cell>
          <cell r="BV639" t="str">
            <v>0003585</v>
          </cell>
        </row>
        <row r="640">
          <cell r="A640" t="str">
            <v>00</v>
          </cell>
          <cell r="B640" t="str">
            <v>00</v>
          </cell>
          <cell r="C640" t="str">
            <v>04</v>
          </cell>
          <cell r="D640" t="str">
            <v>CN0306</v>
          </cell>
          <cell r="E640" t="str">
            <v>CNH ITALIA S.P.A.</v>
          </cell>
          <cell r="F640" t="str">
            <v>CN0306D</v>
          </cell>
          <cell r="G640" t="str">
            <v>CNH ITALIA S.P.A. STB.104 JESI</v>
          </cell>
          <cell r="H640" t="str">
            <v>82007239</v>
          </cell>
          <cell r="I640" t="str">
            <v>STAFFA SUPP.TARGA IMMAT.VER.A QNA/2 M1724P N</v>
          </cell>
          <cell r="J640" t="str">
            <v>NR</v>
          </cell>
          <cell r="K640" t="str">
            <v>TRAT</v>
          </cell>
          <cell r="L640" t="str">
            <v>VEICOLO TRATTORE</v>
          </cell>
          <cell r="M640" t="str">
            <v>0020-FATTU</v>
          </cell>
          <cell r="N640" t="str">
            <v>MER</v>
          </cell>
          <cell r="O640">
            <v>1.9161999999999999</v>
          </cell>
          <cell r="P640">
            <v>20</v>
          </cell>
          <cell r="Q640">
            <v>38.32</v>
          </cell>
          <cell r="R640">
            <v>1.9161999999999999</v>
          </cell>
          <cell r="S640">
            <v>1.9161999999999999</v>
          </cell>
          <cell r="T640">
            <v>0</v>
          </cell>
          <cell r="U640">
            <v>0</v>
          </cell>
          <cell r="W640">
            <v>0</v>
          </cell>
          <cell r="Y640">
            <v>3</v>
          </cell>
          <cell r="AA640">
            <v>0.18</v>
          </cell>
          <cell r="AC640">
            <v>0</v>
          </cell>
          <cell r="AE640">
            <v>0</v>
          </cell>
          <cell r="AG640">
            <v>0</v>
          </cell>
          <cell r="AI640">
            <v>0</v>
          </cell>
          <cell r="AK640">
            <v>0</v>
          </cell>
          <cell r="AM640">
            <v>0</v>
          </cell>
          <cell r="AO640">
            <v>6.3600000000000004E-2</v>
          </cell>
          <cell r="AQ640">
            <v>0</v>
          </cell>
          <cell r="AS640">
            <v>0</v>
          </cell>
          <cell r="AU640">
            <v>0</v>
          </cell>
          <cell r="AW640">
            <v>0</v>
          </cell>
          <cell r="AY640">
            <v>0</v>
          </cell>
          <cell r="BA640">
            <v>0</v>
          </cell>
          <cell r="BC640">
            <v>0</v>
          </cell>
          <cell r="BE640">
            <v>0</v>
          </cell>
          <cell r="BG640">
            <v>0</v>
          </cell>
          <cell r="BI640">
            <v>0</v>
          </cell>
          <cell r="BK640">
            <v>0</v>
          </cell>
          <cell r="BM640">
            <v>0</v>
          </cell>
          <cell r="BO640">
            <v>0</v>
          </cell>
          <cell r="BQ640">
            <v>0</v>
          </cell>
          <cell r="BR640" t="str">
            <v>NH</v>
          </cell>
          <cell r="BS640" t="str">
            <v>NEW HOLLAND</v>
          </cell>
          <cell r="BT640">
            <v>20060501</v>
          </cell>
          <cell r="BU640">
            <v>20060531</v>
          </cell>
          <cell r="BV640" t="str">
            <v>0003585</v>
          </cell>
        </row>
        <row r="641">
          <cell r="A641" t="str">
            <v>00</v>
          </cell>
          <cell r="B641" t="str">
            <v>00</v>
          </cell>
          <cell r="C641" t="str">
            <v>04</v>
          </cell>
          <cell r="D641" t="str">
            <v>CN0306</v>
          </cell>
          <cell r="E641" t="str">
            <v>CNH ITALIA S.P.A.</v>
          </cell>
          <cell r="F641" t="str">
            <v>CN0306E</v>
          </cell>
          <cell r="G641" t="str">
            <v>C.Z. LOGISTICS S.R.L. (CNH ITALIA SPA)</v>
          </cell>
          <cell r="H641" t="str">
            <v>5142795</v>
          </cell>
          <cell r="I641" t="str">
            <v>FIANCO CENTR.DX.CPL</v>
          </cell>
          <cell r="J641" t="str">
            <v>NR</v>
          </cell>
          <cell r="K641" t="str">
            <v>TRAT</v>
          </cell>
          <cell r="L641" t="str">
            <v>VEICOLO TRATTORE</v>
          </cell>
          <cell r="M641" t="str">
            <v>0020-FATTU</v>
          </cell>
          <cell r="N641" t="str">
            <v>MER</v>
          </cell>
          <cell r="O641">
            <v>156.48660000000001</v>
          </cell>
          <cell r="P641">
            <v>6</v>
          </cell>
          <cell r="Q641">
            <v>938.92</v>
          </cell>
          <cell r="R641">
            <v>156.48660000000001</v>
          </cell>
          <cell r="S641">
            <v>156.48660000000001</v>
          </cell>
          <cell r="T641">
            <v>0</v>
          </cell>
          <cell r="U641">
            <v>0</v>
          </cell>
          <cell r="W641">
            <v>8.0698319999999999</v>
          </cell>
          <cell r="Y641">
            <v>0</v>
          </cell>
          <cell r="AA641">
            <v>0.48418899999999998</v>
          </cell>
          <cell r="AC641">
            <v>25</v>
          </cell>
          <cell r="AE641">
            <v>1.5</v>
          </cell>
          <cell r="AG641">
            <v>0</v>
          </cell>
          <cell r="AI641">
            <v>0</v>
          </cell>
          <cell r="AK641">
            <v>0</v>
          </cell>
          <cell r="AM641">
            <v>0</v>
          </cell>
          <cell r="AO641">
            <v>0.70108000000000004</v>
          </cell>
          <cell r="AQ641">
            <v>0</v>
          </cell>
          <cell r="AS641">
            <v>0</v>
          </cell>
          <cell r="AU641">
            <v>0</v>
          </cell>
          <cell r="AW641">
            <v>0</v>
          </cell>
          <cell r="AY641">
            <v>0</v>
          </cell>
          <cell r="BA641">
            <v>-0.77524999999999999</v>
          </cell>
          <cell r="BC641">
            <v>0</v>
          </cell>
          <cell r="BE641">
            <v>0</v>
          </cell>
          <cell r="BG641">
            <v>0</v>
          </cell>
          <cell r="BI641">
            <v>0</v>
          </cell>
          <cell r="BK641">
            <v>0</v>
          </cell>
          <cell r="BM641">
            <v>0</v>
          </cell>
          <cell r="BO641">
            <v>0</v>
          </cell>
          <cell r="BQ641">
            <v>0</v>
          </cell>
          <cell r="BR641" t="str">
            <v>NH</v>
          </cell>
          <cell r="BS641" t="str">
            <v>NEW HOLLAND</v>
          </cell>
          <cell r="BT641">
            <v>20060501</v>
          </cell>
          <cell r="BU641">
            <v>20060531</v>
          </cell>
          <cell r="BV641" t="str">
            <v>0003585</v>
          </cell>
        </row>
        <row r="642">
          <cell r="A642" t="str">
            <v>00</v>
          </cell>
          <cell r="B642" t="str">
            <v>00</v>
          </cell>
          <cell r="C642" t="str">
            <v>04</v>
          </cell>
          <cell r="D642" t="str">
            <v>CN0306</v>
          </cell>
          <cell r="E642" t="str">
            <v>CNH ITALIA S.P.A.</v>
          </cell>
          <cell r="F642" t="str">
            <v>CN0306E</v>
          </cell>
          <cell r="G642" t="str">
            <v>C.Z. LOGISTICS S.R.L. (CNH ITALIA SPA)</v>
          </cell>
          <cell r="H642" t="str">
            <v>82020030</v>
          </cell>
          <cell r="I642" t="str">
            <v>SIDE PANEL VRNT</v>
          </cell>
          <cell r="J642" t="str">
            <v>NR</v>
          </cell>
          <cell r="K642" t="str">
            <v>TRAT</v>
          </cell>
          <cell r="L642" t="str">
            <v>VEICOLO TRATTORE</v>
          </cell>
          <cell r="M642" t="str">
            <v>0020-FATTU</v>
          </cell>
          <cell r="N642" t="str">
            <v>MER</v>
          </cell>
          <cell r="O642">
            <v>30.9405</v>
          </cell>
          <cell r="P642">
            <v>20</v>
          </cell>
          <cell r="Q642">
            <v>618.80999999999995</v>
          </cell>
          <cell r="R642">
            <v>30.9405</v>
          </cell>
          <cell r="S642">
            <v>17.0105</v>
          </cell>
          <cell r="T642">
            <v>4.95</v>
          </cell>
          <cell r="U642">
            <v>8.98</v>
          </cell>
          <cell r="W642">
            <v>5.7423869999999999</v>
          </cell>
          <cell r="Y642">
            <v>1.2265999999999999</v>
          </cell>
          <cell r="AA642">
            <v>0.41813899999999998</v>
          </cell>
          <cell r="AC642">
            <v>14.1</v>
          </cell>
          <cell r="AE642">
            <v>0.84599999999999997</v>
          </cell>
          <cell r="AG642">
            <v>1.2394959999999999</v>
          </cell>
          <cell r="AI642">
            <v>0</v>
          </cell>
          <cell r="AK642">
            <v>0</v>
          </cell>
          <cell r="AM642">
            <v>0</v>
          </cell>
          <cell r="AO642">
            <v>0.47145199999999998</v>
          </cell>
          <cell r="AQ642">
            <v>0</v>
          </cell>
          <cell r="AS642">
            <v>0</v>
          </cell>
          <cell r="AU642">
            <v>0</v>
          </cell>
          <cell r="AW642">
            <v>0</v>
          </cell>
          <cell r="AY642">
            <v>0</v>
          </cell>
          <cell r="BA642">
            <v>-0.38429999999999997</v>
          </cell>
          <cell r="BC642">
            <v>0</v>
          </cell>
          <cell r="BE642">
            <v>0</v>
          </cell>
          <cell r="BG642">
            <v>0</v>
          </cell>
          <cell r="BI642">
            <v>0</v>
          </cell>
          <cell r="BK642">
            <v>0</v>
          </cell>
          <cell r="BM642">
            <v>0</v>
          </cell>
          <cell r="BO642">
            <v>0</v>
          </cell>
          <cell r="BQ642">
            <v>0</v>
          </cell>
          <cell r="BR642" t="str">
            <v>NH</v>
          </cell>
          <cell r="BS642" t="str">
            <v>NEW HOLLAND</v>
          </cell>
          <cell r="BT642">
            <v>20060501</v>
          </cell>
          <cell r="BU642">
            <v>20060531</v>
          </cell>
          <cell r="BV642" t="str">
            <v>0003585</v>
          </cell>
        </row>
        <row r="643">
          <cell r="A643" t="str">
            <v>00</v>
          </cell>
          <cell r="B643" t="str">
            <v>00</v>
          </cell>
          <cell r="C643" t="str">
            <v>04</v>
          </cell>
          <cell r="D643" t="str">
            <v>CN0306</v>
          </cell>
          <cell r="E643" t="str">
            <v>CNH ITALIA S.P.A.</v>
          </cell>
          <cell r="F643" t="str">
            <v>CN0306E</v>
          </cell>
          <cell r="G643" t="str">
            <v>C.Z. LOGISTICS S.R.L. (CNH ITALIA SPA)</v>
          </cell>
          <cell r="H643" t="str">
            <v>82020031</v>
          </cell>
          <cell r="I643" t="str">
            <v>SIDE PANEL VRNT</v>
          </cell>
          <cell r="J643" t="str">
            <v>NR</v>
          </cell>
          <cell r="K643" t="str">
            <v>TRAT</v>
          </cell>
          <cell r="L643" t="str">
            <v>VEICOLO TRATTORE</v>
          </cell>
          <cell r="M643" t="str">
            <v>0020-FATTU</v>
          </cell>
          <cell r="N643" t="str">
            <v>MER</v>
          </cell>
          <cell r="O643">
            <v>30.9405</v>
          </cell>
          <cell r="P643">
            <v>20</v>
          </cell>
          <cell r="Q643">
            <v>618.80999999999995</v>
          </cell>
          <cell r="R643">
            <v>30.9405</v>
          </cell>
          <cell r="S643">
            <v>17.0105</v>
          </cell>
          <cell r="T643">
            <v>4.95</v>
          </cell>
          <cell r="U643">
            <v>8.98</v>
          </cell>
          <cell r="W643">
            <v>5.7423869999999999</v>
          </cell>
          <cell r="Y643">
            <v>1.2265999999999999</v>
          </cell>
          <cell r="AA643">
            <v>0.41813899999999998</v>
          </cell>
          <cell r="AC643">
            <v>14.1</v>
          </cell>
          <cell r="AE643">
            <v>0.84599999999999997</v>
          </cell>
          <cell r="AG643">
            <v>1.2394959999999999</v>
          </cell>
          <cell r="AI643">
            <v>0</v>
          </cell>
          <cell r="AK643">
            <v>0</v>
          </cell>
          <cell r="AM643">
            <v>0</v>
          </cell>
          <cell r="AO643">
            <v>0.47145199999999998</v>
          </cell>
          <cell r="AQ643">
            <v>0</v>
          </cell>
          <cell r="AS643">
            <v>0</v>
          </cell>
          <cell r="AU643">
            <v>0</v>
          </cell>
          <cell r="AW643">
            <v>0</v>
          </cell>
          <cell r="AY643">
            <v>0</v>
          </cell>
          <cell r="BA643">
            <v>-0.38429999999999997</v>
          </cell>
          <cell r="BC643">
            <v>0</v>
          </cell>
          <cell r="BE643">
            <v>0</v>
          </cell>
          <cell r="BG643">
            <v>0</v>
          </cell>
          <cell r="BI643">
            <v>0</v>
          </cell>
          <cell r="BK643">
            <v>0</v>
          </cell>
          <cell r="BM643">
            <v>0</v>
          </cell>
          <cell r="BO643">
            <v>0</v>
          </cell>
          <cell r="BQ643">
            <v>0</v>
          </cell>
          <cell r="BR643" t="str">
            <v>NH</v>
          </cell>
          <cell r="BS643" t="str">
            <v>NEW HOLLAND</v>
          </cell>
          <cell r="BT643">
            <v>20060501</v>
          </cell>
          <cell r="BU643">
            <v>20060531</v>
          </cell>
          <cell r="BV643" t="str">
            <v>0003585</v>
          </cell>
        </row>
        <row r="644">
          <cell r="A644" t="str">
            <v>00</v>
          </cell>
          <cell r="B644" t="str">
            <v>00</v>
          </cell>
          <cell r="C644" t="str">
            <v>04</v>
          </cell>
          <cell r="D644" t="str">
            <v>CN0373</v>
          </cell>
          <cell r="E644" t="str">
            <v>S.A.M. SPA</v>
          </cell>
          <cell r="F644" t="str">
            <v>CN0373A</v>
          </cell>
          <cell r="G644" t="str">
            <v>S.A.M. S.p.A.</v>
          </cell>
          <cell r="H644" t="str">
            <v>9609467510SV</v>
          </cell>
          <cell r="I644" t="str">
            <v>TRANCIATO X PARAFANGHI PEUGEOT</v>
          </cell>
          <cell r="J644" t="str">
            <v>NR</v>
          </cell>
          <cell r="K644" t="str">
            <v>9999</v>
          </cell>
          <cell r="L644" t="str">
            <v>CODICI GENERICI</v>
          </cell>
          <cell r="M644" t="str">
            <v>0020-FATTU</v>
          </cell>
          <cell r="N644" t="str">
            <v>MER</v>
          </cell>
          <cell r="O644">
            <v>7.46</v>
          </cell>
          <cell r="P644">
            <v>2280</v>
          </cell>
          <cell r="Q644">
            <v>17008.8</v>
          </cell>
          <cell r="R644">
            <v>7.46</v>
          </cell>
          <cell r="S644">
            <v>7.46</v>
          </cell>
          <cell r="T644">
            <v>0</v>
          </cell>
          <cell r="U644">
            <v>0</v>
          </cell>
          <cell r="W644">
            <v>7.7746630000000003</v>
          </cell>
          <cell r="Y644">
            <v>5.3800000000000001E-2</v>
          </cell>
          <cell r="AA644">
            <v>0.46970699999999999</v>
          </cell>
          <cell r="AC644">
            <v>0</v>
          </cell>
          <cell r="AE644">
            <v>0</v>
          </cell>
          <cell r="AG644">
            <v>0.239424</v>
          </cell>
          <cell r="AI644">
            <v>0.15140000000000001</v>
          </cell>
          <cell r="AK644">
            <v>3.3311E-2</v>
          </cell>
          <cell r="AM644">
            <v>5.2678000000000003E-2</v>
          </cell>
          <cell r="AO644">
            <v>0.17549899999999999</v>
          </cell>
          <cell r="AQ644">
            <v>0</v>
          </cell>
          <cell r="AS644">
            <v>0</v>
          </cell>
          <cell r="AU644">
            <v>0</v>
          </cell>
          <cell r="AW644">
            <v>0</v>
          </cell>
          <cell r="AY644">
            <v>0</v>
          </cell>
          <cell r="BA644">
            <v>0</v>
          </cell>
          <cell r="BC644">
            <v>0</v>
          </cell>
          <cell r="BE644">
            <v>0</v>
          </cell>
          <cell r="BG644">
            <v>0</v>
          </cell>
          <cell r="BI644">
            <v>0</v>
          </cell>
          <cell r="BK644">
            <v>0</v>
          </cell>
          <cell r="BM644">
            <v>0</v>
          </cell>
          <cell r="BO644">
            <v>0</v>
          </cell>
          <cell r="BQ644">
            <v>0</v>
          </cell>
          <cell r="BR644" t="str">
            <v>20</v>
          </cell>
          <cell r="BS644" t="str">
            <v>ALTRI ITALIA</v>
          </cell>
          <cell r="BT644">
            <v>20060501</v>
          </cell>
          <cell r="BU644">
            <v>20060531</v>
          </cell>
          <cell r="BV644" t="str">
            <v>500.474</v>
          </cell>
          <cell r="BW644" t="str">
            <v>2810</v>
          </cell>
          <cell r="BX644" t="str">
            <v>Stampaggio - produz. (dir/ind/imp)</v>
          </cell>
        </row>
        <row r="645">
          <cell r="A645" t="str">
            <v>00</v>
          </cell>
          <cell r="B645" t="str">
            <v>00</v>
          </cell>
          <cell r="C645" t="str">
            <v>04</v>
          </cell>
          <cell r="D645" t="str">
            <v>CN0436</v>
          </cell>
          <cell r="E645" t="str">
            <v>PININFARINA S.P.A.</v>
          </cell>
          <cell r="F645" t="str">
            <v>CN0018C</v>
          </cell>
          <cell r="G645" t="str">
            <v>PININFARINA ML2</v>
          </cell>
          <cell r="H645" t="str">
            <v>38910132AB0</v>
          </cell>
          <cell r="I645" t="str">
            <v>MONTANTE A INTERNO INFERIORE DX CPL</v>
          </cell>
          <cell r="J645" t="str">
            <v>NR</v>
          </cell>
          <cell r="K645" t="str">
            <v>S389I</v>
          </cell>
          <cell r="L645" t="str">
            <v>FORD FOCUS C.C</v>
          </cell>
          <cell r="M645" t="str">
            <v>0020-FATTU</v>
          </cell>
          <cell r="N645" t="str">
            <v>MER</v>
          </cell>
          <cell r="O645">
            <v>0.4</v>
          </cell>
          <cell r="P645">
            <v>54</v>
          </cell>
          <cell r="Q645">
            <v>21.6</v>
          </cell>
          <cell r="R645">
            <v>0.4</v>
          </cell>
          <cell r="S645">
            <v>0.4</v>
          </cell>
          <cell r="T645">
            <v>0</v>
          </cell>
          <cell r="U645">
            <v>0</v>
          </cell>
          <cell r="V645" t="str">
            <v>Lamiera</v>
          </cell>
          <cell r="W645">
            <v>0</v>
          </cell>
          <cell r="X645" t="str">
            <v>Acquisto</v>
          </cell>
          <cell r="Y645">
            <v>0</v>
          </cell>
          <cell r="Z645" t="str">
            <v>% Mater.</v>
          </cell>
          <cell r="AA645">
            <v>0</v>
          </cell>
          <cell r="AB645" t="str">
            <v>lav.est.</v>
          </cell>
          <cell r="AC645">
            <v>0</v>
          </cell>
          <cell r="AD645" t="str">
            <v>% lav.est.</v>
          </cell>
          <cell r="AE645">
            <v>0</v>
          </cell>
          <cell r="AF645" t="str">
            <v>Manodopera</v>
          </cell>
          <cell r="AG645">
            <v>0</v>
          </cell>
          <cell r="AH645" t="str">
            <v>Macchina</v>
          </cell>
          <cell r="AI645">
            <v>0</v>
          </cell>
          <cell r="AJ645" t="str">
            <v>Attrezzag.</v>
          </cell>
          <cell r="AK645">
            <v>0</v>
          </cell>
          <cell r="AL645" t="str">
            <v>Setup</v>
          </cell>
          <cell r="AM645">
            <v>0</v>
          </cell>
          <cell r="AN645" t="str">
            <v>Per.Scarti</v>
          </cell>
          <cell r="AO645">
            <v>0</v>
          </cell>
          <cell r="AP645" t="str">
            <v>Ammortam.</v>
          </cell>
          <cell r="AQ645">
            <v>0</v>
          </cell>
          <cell r="AR645" t="str">
            <v>Trasporti</v>
          </cell>
          <cell r="AS645">
            <v>0</v>
          </cell>
          <cell r="AT645" t="str">
            <v>Posa stamp</v>
          </cell>
          <cell r="AU645">
            <v>0</v>
          </cell>
          <cell r="AV645" t="str">
            <v>Dispersion</v>
          </cell>
          <cell r="AW645">
            <v>0</v>
          </cell>
          <cell r="AX645" t="str">
            <v>Vari</v>
          </cell>
          <cell r="AY645">
            <v>0</v>
          </cell>
          <cell r="AZ645" t="str">
            <v>Sfrido</v>
          </cell>
          <cell r="BA645">
            <v>0</v>
          </cell>
          <cell r="BC645">
            <v>0</v>
          </cell>
          <cell r="BE645">
            <v>0</v>
          </cell>
          <cell r="BG645">
            <v>0</v>
          </cell>
          <cell r="BI645">
            <v>0</v>
          </cell>
          <cell r="BK645">
            <v>0</v>
          </cell>
          <cell r="BM645">
            <v>0</v>
          </cell>
          <cell r="BO645">
            <v>0</v>
          </cell>
          <cell r="BQ645">
            <v>0</v>
          </cell>
          <cell r="BR645" t="str">
            <v>PI</v>
          </cell>
          <cell r="BS645" t="str">
            <v>PININFARINA</v>
          </cell>
          <cell r="BT645">
            <v>20060501</v>
          </cell>
          <cell r="BU645">
            <v>20060531</v>
          </cell>
          <cell r="BV645" t="str">
            <v>0012256</v>
          </cell>
          <cell r="BW645" t="str">
            <v>2810</v>
          </cell>
          <cell r="BX645" t="str">
            <v>Stampaggio - produz. (dir/ind/imp)</v>
          </cell>
        </row>
        <row r="646">
          <cell r="A646" t="str">
            <v>00</v>
          </cell>
          <cell r="B646" t="str">
            <v>00</v>
          </cell>
          <cell r="C646" t="str">
            <v>04</v>
          </cell>
          <cell r="D646" t="str">
            <v>CN0436</v>
          </cell>
          <cell r="E646" t="str">
            <v>PININFARINA S.P.A.</v>
          </cell>
          <cell r="F646" t="str">
            <v>CN0018C</v>
          </cell>
          <cell r="G646" t="str">
            <v>PININFARINA ML2</v>
          </cell>
          <cell r="H646" t="str">
            <v>38910133AB0</v>
          </cell>
          <cell r="I646" t="str">
            <v>MONTANTE A INTERNO INFERIORE SX CPL</v>
          </cell>
          <cell r="J646" t="str">
            <v>NR</v>
          </cell>
          <cell r="K646" t="str">
            <v>S389I</v>
          </cell>
          <cell r="L646" t="str">
            <v>FORD FOCUS C.C</v>
          </cell>
          <cell r="M646" t="str">
            <v>0020-FATTU</v>
          </cell>
          <cell r="N646" t="str">
            <v>MER</v>
          </cell>
          <cell r="O646">
            <v>0.4</v>
          </cell>
          <cell r="P646">
            <v>54</v>
          </cell>
          <cell r="Q646">
            <v>21.6</v>
          </cell>
          <cell r="R646">
            <v>0.4</v>
          </cell>
          <cell r="S646">
            <v>0.4</v>
          </cell>
          <cell r="T646">
            <v>0</v>
          </cell>
          <cell r="U646">
            <v>0</v>
          </cell>
          <cell r="V646" t="str">
            <v>Lamiera</v>
          </cell>
          <cell r="W646">
            <v>0</v>
          </cell>
          <cell r="X646" t="str">
            <v>Acquisto</v>
          </cell>
          <cell r="Y646">
            <v>0</v>
          </cell>
          <cell r="Z646" t="str">
            <v>% Mater.</v>
          </cell>
          <cell r="AA646">
            <v>0</v>
          </cell>
          <cell r="AB646" t="str">
            <v>lav.est.</v>
          </cell>
          <cell r="AC646">
            <v>0</v>
          </cell>
          <cell r="AD646" t="str">
            <v>% lav.est.</v>
          </cell>
          <cell r="AE646">
            <v>0</v>
          </cell>
          <cell r="AF646" t="str">
            <v>Manodopera</v>
          </cell>
          <cell r="AG646">
            <v>0</v>
          </cell>
          <cell r="AH646" t="str">
            <v>Macchina</v>
          </cell>
          <cell r="AI646">
            <v>0</v>
          </cell>
          <cell r="AJ646" t="str">
            <v>Attrezzag.</v>
          </cell>
          <cell r="AK646">
            <v>0</v>
          </cell>
          <cell r="AL646" t="str">
            <v>Setup</v>
          </cell>
          <cell r="AM646">
            <v>0</v>
          </cell>
          <cell r="AN646" t="str">
            <v>Per.Scarti</v>
          </cell>
          <cell r="AO646">
            <v>0</v>
          </cell>
          <cell r="AP646" t="str">
            <v>Ammortam.</v>
          </cell>
          <cell r="AQ646">
            <v>0</v>
          </cell>
          <cell r="AR646" t="str">
            <v>Trasporti</v>
          </cell>
          <cell r="AS646">
            <v>0</v>
          </cell>
          <cell r="AT646" t="str">
            <v>Posa stamp</v>
          </cell>
          <cell r="AU646">
            <v>0</v>
          </cell>
          <cell r="AV646" t="str">
            <v>Dispersion</v>
          </cell>
          <cell r="AW646">
            <v>0</v>
          </cell>
          <cell r="AX646" t="str">
            <v>Vari</v>
          </cell>
          <cell r="AY646">
            <v>0</v>
          </cell>
          <cell r="AZ646" t="str">
            <v>Sfrido</v>
          </cell>
          <cell r="BA646">
            <v>0</v>
          </cell>
          <cell r="BC646">
            <v>0</v>
          </cell>
          <cell r="BE646">
            <v>0</v>
          </cell>
          <cell r="BG646">
            <v>0</v>
          </cell>
          <cell r="BI646">
            <v>0</v>
          </cell>
          <cell r="BK646">
            <v>0</v>
          </cell>
          <cell r="BM646">
            <v>0</v>
          </cell>
          <cell r="BO646">
            <v>0</v>
          </cell>
          <cell r="BQ646">
            <v>0</v>
          </cell>
          <cell r="BR646" t="str">
            <v>PI</v>
          </cell>
          <cell r="BS646" t="str">
            <v>PININFARINA</v>
          </cell>
          <cell r="BT646">
            <v>20060501</v>
          </cell>
          <cell r="BU646">
            <v>20060531</v>
          </cell>
          <cell r="BV646" t="str">
            <v>0012256</v>
          </cell>
          <cell r="BW646" t="str">
            <v>2810</v>
          </cell>
          <cell r="BX646" t="str">
            <v>Stampaggio - produz. (dir/ind/imp)</v>
          </cell>
        </row>
        <row r="647">
          <cell r="A647" t="str">
            <v>00</v>
          </cell>
          <cell r="B647" t="str">
            <v>00</v>
          </cell>
          <cell r="C647" t="str">
            <v>04</v>
          </cell>
          <cell r="D647" t="str">
            <v>CN0436</v>
          </cell>
          <cell r="E647" t="str">
            <v>PININFARINA S.P.A.</v>
          </cell>
          <cell r="F647" t="str">
            <v>CN0018C</v>
          </cell>
          <cell r="G647" t="str">
            <v>PININFARINA ML2</v>
          </cell>
          <cell r="H647" t="str">
            <v>38912202AC0</v>
          </cell>
          <cell r="I647" t="str">
            <v>COLLEGAM.MONTANTE "B"PAR.RET/SCH.DX</v>
          </cell>
          <cell r="J647" t="str">
            <v>NR</v>
          </cell>
          <cell r="K647" t="str">
            <v>S389I</v>
          </cell>
          <cell r="L647" t="str">
            <v>FORD FOCUS C.C</v>
          </cell>
          <cell r="M647" t="str">
            <v>0020-FATTU</v>
          </cell>
          <cell r="N647" t="str">
            <v>MER</v>
          </cell>
          <cell r="O647">
            <v>5.25</v>
          </cell>
          <cell r="P647">
            <v>96</v>
          </cell>
          <cell r="Q647">
            <v>504</v>
          </cell>
          <cell r="R647">
            <v>5.25</v>
          </cell>
          <cell r="S647">
            <v>5.25</v>
          </cell>
          <cell r="T647">
            <v>0</v>
          </cell>
          <cell r="U647">
            <v>0</v>
          </cell>
          <cell r="W647">
            <v>4.3000000000000002E-5</v>
          </cell>
          <cell r="Y647">
            <v>0</v>
          </cell>
          <cell r="AA647">
            <v>1.9999999999999999E-6</v>
          </cell>
          <cell r="AC647">
            <v>0</v>
          </cell>
          <cell r="AE647">
            <v>0</v>
          </cell>
          <cell r="AG647">
            <v>0</v>
          </cell>
          <cell r="AI647">
            <v>0</v>
          </cell>
          <cell r="AK647">
            <v>0</v>
          </cell>
          <cell r="AM647">
            <v>0</v>
          </cell>
          <cell r="AO647">
            <v>0</v>
          </cell>
          <cell r="AQ647">
            <v>0</v>
          </cell>
          <cell r="AS647">
            <v>0</v>
          </cell>
          <cell r="AU647">
            <v>0</v>
          </cell>
          <cell r="AW647">
            <v>0</v>
          </cell>
          <cell r="AY647">
            <v>0</v>
          </cell>
          <cell r="BA647">
            <v>0</v>
          </cell>
          <cell r="BC647">
            <v>0</v>
          </cell>
          <cell r="BE647">
            <v>0</v>
          </cell>
          <cell r="BG647">
            <v>0</v>
          </cell>
          <cell r="BI647">
            <v>0</v>
          </cell>
          <cell r="BK647">
            <v>0</v>
          </cell>
          <cell r="BM647">
            <v>0</v>
          </cell>
          <cell r="BO647">
            <v>0</v>
          </cell>
          <cell r="BQ647">
            <v>0</v>
          </cell>
          <cell r="BR647" t="str">
            <v>PI</v>
          </cell>
          <cell r="BS647" t="str">
            <v>PININFARINA</v>
          </cell>
          <cell r="BT647">
            <v>20060501</v>
          </cell>
          <cell r="BU647">
            <v>20060531</v>
          </cell>
          <cell r="BV647" t="str">
            <v>0012256</v>
          </cell>
          <cell r="BW647" t="str">
            <v>2810</v>
          </cell>
          <cell r="BX647" t="str">
            <v>Stampaggio - produz. (dir/ind/imp)</v>
          </cell>
        </row>
        <row r="648">
          <cell r="A648" t="str">
            <v>00</v>
          </cell>
          <cell r="B648" t="str">
            <v>00</v>
          </cell>
          <cell r="C648" t="str">
            <v>04</v>
          </cell>
          <cell r="D648" t="str">
            <v>CN0436</v>
          </cell>
          <cell r="E648" t="str">
            <v>PININFARINA S.P.A.</v>
          </cell>
          <cell r="F648" t="str">
            <v>CN0018C</v>
          </cell>
          <cell r="G648" t="str">
            <v>PININFARINA ML2</v>
          </cell>
          <cell r="H648" t="str">
            <v>38912203AC0</v>
          </cell>
          <cell r="I648" t="str">
            <v>COLLEGAM.MONTANTE "B"PAR.RET/SCH.SX</v>
          </cell>
          <cell r="J648" t="str">
            <v>NR</v>
          </cell>
          <cell r="K648" t="str">
            <v>S389I</v>
          </cell>
          <cell r="L648" t="str">
            <v>FORD FOCUS C.C</v>
          </cell>
          <cell r="M648" t="str">
            <v>0020-FATTU</v>
          </cell>
          <cell r="N648" t="str">
            <v>MER</v>
          </cell>
          <cell r="O648">
            <v>5.25</v>
          </cell>
          <cell r="P648">
            <v>96</v>
          </cell>
          <cell r="Q648">
            <v>504</v>
          </cell>
          <cell r="R648">
            <v>5.25</v>
          </cell>
          <cell r="S648">
            <v>5.25</v>
          </cell>
          <cell r="T648">
            <v>0</v>
          </cell>
          <cell r="U648">
            <v>0</v>
          </cell>
          <cell r="W648">
            <v>4.3000000000000002E-5</v>
          </cell>
          <cell r="Y648">
            <v>0</v>
          </cell>
          <cell r="AA648">
            <v>1.9999999999999999E-6</v>
          </cell>
          <cell r="AC648">
            <v>0</v>
          </cell>
          <cell r="AE648">
            <v>0</v>
          </cell>
          <cell r="AG648">
            <v>0</v>
          </cell>
          <cell r="AI648">
            <v>0</v>
          </cell>
          <cell r="AK648">
            <v>0</v>
          </cell>
          <cell r="AM648">
            <v>0</v>
          </cell>
          <cell r="AO648">
            <v>0</v>
          </cell>
          <cell r="AQ648">
            <v>0</v>
          </cell>
          <cell r="AS648">
            <v>0</v>
          </cell>
          <cell r="AU648">
            <v>0</v>
          </cell>
          <cell r="AW648">
            <v>0</v>
          </cell>
          <cell r="AY648">
            <v>0</v>
          </cell>
          <cell r="BA648">
            <v>0</v>
          </cell>
          <cell r="BC648">
            <v>0</v>
          </cell>
          <cell r="BE648">
            <v>0</v>
          </cell>
          <cell r="BG648">
            <v>0</v>
          </cell>
          <cell r="BI648">
            <v>0</v>
          </cell>
          <cell r="BK648">
            <v>0</v>
          </cell>
          <cell r="BM648">
            <v>0</v>
          </cell>
          <cell r="BO648">
            <v>0</v>
          </cell>
          <cell r="BQ648">
            <v>0</v>
          </cell>
          <cell r="BR648" t="str">
            <v>PI</v>
          </cell>
          <cell r="BS648" t="str">
            <v>PININFARINA</v>
          </cell>
          <cell r="BT648">
            <v>20060501</v>
          </cell>
          <cell r="BU648">
            <v>20060531</v>
          </cell>
          <cell r="BV648" t="str">
            <v>0012256</v>
          </cell>
          <cell r="BW648" t="str">
            <v>2810</v>
          </cell>
          <cell r="BX648" t="str">
            <v>Stampaggio - produz. (dir/ind/imp)</v>
          </cell>
        </row>
        <row r="649">
          <cell r="A649" t="str">
            <v>00</v>
          </cell>
          <cell r="B649" t="str">
            <v>00</v>
          </cell>
          <cell r="C649" t="str">
            <v>04</v>
          </cell>
          <cell r="D649" t="str">
            <v>CN0436</v>
          </cell>
          <cell r="E649" t="str">
            <v>PININFARINA S.P.A.</v>
          </cell>
          <cell r="F649" t="str">
            <v>CN0018C</v>
          </cell>
          <cell r="G649" t="str">
            <v>PININFARINA ML2</v>
          </cell>
          <cell r="H649" t="str">
            <v>38930010AK0</v>
          </cell>
          <cell r="I649" t="str">
            <v>PORTA ANT. LASTRATA DX CS C/CERNIERE</v>
          </cell>
          <cell r="J649" t="str">
            <v>NR</v>
          </cell>
          <cell r="K649" t="str">
            <v>S389I</v>
          </cell>
          <cell r="L649" t="str">
            <v>FORD FOCUS C.C</v>
          </cell>
          <cell r="M649" t="str">
            <v>0020-FATTU</v>
          </cell>
          <cell r="N649" t="str">
            <v>MER</v>
          </cell>
          <cell r="O649">
            <v>57.975000000000001</v>
          </cell>
          <cell r="P649">
            <v>38</v>
          </cell>
          <cell r="Q649">
            <v>2203.08</v>
          </cell>
          <cell r="R649">
            <v>57.975000000000001</v>
          </cell>
          <cell r="S649">
            <v>57.975000000000001</v>
          </cell>
          <cell r="T649">
            <v>0</v>
          </cell>
          <cell r="U649">
            <v>0</v>
          </cell>
          <cell r="W649">
            <v>1.5799999999999999E-4</v>
          </cell>
          <cell r="Y649">
            <v>3.77521</v>
          </cell>
          <cell r="AA649">
            <v>0.226522</v>
          </cell>
          <cell r="AC649">
            <v>0</v>
          </cell>
          <cell r="AE649">
            <v>0</v>
          </cell>
          <cell r="AG649">
            <v>0</v>
          </cell>
          <cell r="AI649">
            <v>0</v>
          </cell>
          <cell r="AK649">
            <v>0</v>
          </cell>
          <cell r="AM649">
            <v>0</v>
          </cell>
          <cell r="AO649">
            <v>8.0036999999999997E-2</v>
          </cell>
          <cell r="AQ649">
            <v>0</v>
          </cell>
          <cell r="AS649">
            <v>0</v>
          </cell>
          <cell r="AU649">
            <v>0</v>
          </cell>
          <cell r="AW649">
            <v>0</v>
          </cell>
          <cell r="AY649">
            <v>0</v>
          </cell>
          <cell r="BA649">
            <v>0</v>
          </cell>
          <cell r="BC649">
            <v>0</v>
          </cell>
          <cell r="BE649">
            <v>0</v>
          </cell>
          <cell r="BG649">
            <v>0</v>
          </cell>
          <cell r="BI649">
            <v>0</v>
          </cell>
          <cell r="BK649">
            <v>0</v>
          </cell>
          <cell r="BM649">
            <v>0</v>
          </cell>
          <cell r="BO649">
            <v>0</v>
          </cell>
          <cell r="BQ649">
            <v>0</v>
          </cell>
          <cell r="BR649" t="str">
            <v>PI</v>
          </cell>
          <cell r="BS649" t="str">
            <v>PININFARINA</v>
          </cell>
          <cell r="BT649">
            <v>20060501</v>
          </cell>
          <cell r="BU649">
            <v>20060531</v>
          </cell>
          <cell r="BV649" t="str">
            <v>0012256</v>
          </cell>
        </row>
        <row r="650">
          <cell r="A650" t="str">
            <v>00</v>
          </cell>
          <cell r="B650" t="str">
            <v>00</v>
          </cell>
          <cell r="C650" t="str">
            <v>04</v>
          </cell>
          <cell r="D650" t="str">
            <v>CN0436</v>
          </cell>
          <cell r="E650" t="str">
            <v>PININFARINA S.P.A.</v>
          </cell>
          <cell r="F650" t="str">
            <v>CN0018C</v>
          </cell>
          <cell r="G650" t="str">
            <v>PININFARINA ML2</v>
          </cell>
          <cell r="H650" t="str">
            <v>38930011AK0</v>
          </cell>
          <cell r="I650" t="str">
            <v>PORTA ANT. LASTRATA SX CS C/CERNIERE</v>
          </cell>
          <cell r="J650" t="str">
            <v>NR</v>
          </cell>
          <cell r="K650" t="str">
            <v>S389I</v>
          </cell>
          <cell r="L650" t="str">
            <v>FORD FOCUS C.C</v>
          </cell>
          <cell r="M650" t="str">
            <v>0020-FATTU</v>
          </cell>
          <cell r="N650" t="str">
            <v>MER</v>
          </cell>
          <cell r="O650">
            <v>57.975000000000001</v>
          </cell>
          <cell r="P650">
            <v>40</v>
          </cell>
          <cell r="Q650">
            <v>2319.02</v>
          </cell>
          <cell r="R650">
            <v>57.975000000000001</v>
          </cell>
          <cell r="S650">
            <v>57.975000000000001</v>
          </cell>
          <cell r="T650">
            <v>0</v>
          </cell>
          <cell r="U650">
            <v>0</v>
          </cell>
          <cell r="W650">
            <v>1.5799999999999999E-4</v>
          </cell>
          <cell r="Y650">
            <v>3.77521</v>
          </cell>
          <cell r="AA650">
            <v>0.226522</v>
          </cell>
          <cell r="AC650">
            <v>0</v>
          </cell>
          <cell r="AE650">
            <v>0</v>
          </cell>
          <cell r="AG650">
            <v>0</v>
          </cell>
          <cell r="AI650">
            <v>0</v>
          </cell>
          <cell r="AK650">
            <v>0</v>
          </cell>
          <cell r="AM650">
            <v>0</v>
          </cell>
          <cell r="AO650">
            <v>8.0036999999999997E-2</v>
          </cell>
          <cell r="AQ650">
            <v>0</v>
          </cell>
          <cell r="AS650">
            <v>0</v>
          </cell>
          <cell r="AU650">
            <v>0</v>
          </cell>
          <cell r="AW650">
            <v>0</v>
          </cell>
          <cell r="AY650">
            <v>0</v>
          </cell>
          <cell r="BA650">
            <v>0</v>
          </cell>
          <cell r="BC650">
            <v>0</v>
          </cell>
          <cell r="BE650">
            <v>0</v>
          </cell>
          <cell r="BG650">
            <v>0</v>
          </cell>
          <cell r="BI650">
            <v>0</v>
          </cell>
          <cell r="BK650">
            <v>0</v>
          </cell>
          <cell r="BM650">
            <v>0</v>
          </cell>
          <cell r="BO650">
            <v>0</v>
          </cell>
          <cell r="BQ650">
            <v>0</v>
          </cell>
          <cell r="BR650" t="str">
            <v>PI</v>
          </cell>
          <cell r="BS650" t="str">
            <v>PININFARINA</v>
          </cell>
          <cell r="BT650">
            <v>20060501</v>
          </cell>
          <cell r="BU650">
            <v>20060531</v>
          </cell>
          <cell r="BV650" t="str">
            <v>0012256</v>
          </cell>
        </row>
        <row r="651">
          <cell r="A651" t="str">
            <v>00</v>
          </cell>
          <cell r="B651" t="str">
            <v>00</v>
          </cell>
          <cell r="C651" t="str">
            <v>04</v>
          </cell>
          <cell r="D651" t="str">
            <v>CN0436</v>
          </cell>
          <cell r="E651" t="str">
            <v>PININFARINA S.P.A.</v>
          </cell>
          <cell r="F651" t="str">
            <v>CN0018C</v>
          </cell>
          <cell r="G651" t="str">
            <v>PININFARINA ML2</v>
          </cell>
          <cell r="H651" t="str">
            <v>50500284</v>
          </cell>
          <cell r="I651" t="str">
            <v>RIPORTO OSSATURA FIANCO POSTERIORE CPL SX</v>
          </cell>
          <cell r="J651" t="str">
            <v>NR</v>
          </cell>
          <cell r="K651" t="str">
            <v>946</v>
          </cell>
          <cell r="L651" t="str">
            <v>946 ALFA ROMEO (PER CLIENTE IPF)</v>
          </cell>
          <cell r="M651" t="str">
            <v>0020-FATTU</v>
          </cell>
          <cell r="N651" t="str">
            <v>MER</v>
          </cell>
          <cell r="O651">
            <v>3.75</v>
          </cell>
          <cell r="P651">
            <v>1221</v>
          </cell>
          <cell r="Q651">
            <v>4578.75</v>
          </cell>
          <cell r="R651">
            <v>3.75</v>
          </cell>
          <cell r="S651">
            <v>3.75</v>
          </cell>
          <cell r="T651">
            <v>0</v>
          </cell>
          <cell r="U651">
            <v>0</v>
          </cell>
          <cell r="W651">
            <v>1.5975539999999999</v>
          </cell>
          <cell r="Y651">
            <v>8.9999999999999993E-3</v>
          </cell>
          <cell r="AA651">
            <v>9.6393000000000006E-2</v>
          </cell>
          <cell r="AC651">
            <v>0.84</v>
          </cell>
          <cell r="AE651">
            <v>5.04E-2</v>
          </cell>
          <cell r="AG651">
            <v>0.123949</v>
          </cell>
          <cell r="AI651">
            <v>0</v>
          </cell>
          <cell r="AK651">
            <v>0</v>
          </cell>
          <cell r="AM651">
            <v>0</v>
          </cell>
          <cell r="AO651">
            <v>5.4344999999999997E-2</v>
          </cell>
          <cell r="AQ651">
            <v>0</v>
          </cell>
          <cell r="AS651">
            <v>0</v>
          </cell>
          <cell r="AU651">
            <v>0</v>
          </cell>
          <cell r="AW651">
            <v>0</v>
          </cell>
          <cell r="AY651">
            <v>0</v>
          </cell>
          <cell r="BA651">
            <v>-0.26740000000000003</v>
          </cell>
          <cell r="BC651">
            <v>0</v>
          </cell>
          <cell r="BE651">
            <v>0</v>
          </cell>
          <cell r="BG651">
            <v>0</v>
          </cell>
          <cell r="BI651">
            <v>0</v>
          </cell>
          <cell r="BK651">
            <v>0</v>
          </cell>
          <cell r="BM651">
            <v>0</v>
          </cell>
          <cell r="BO651">
            <v>0</v>
          </cell>
          <cell r="BQ651">
            <v>0</v>
          </cell>
          <cell r="BR651" t="str">
            <v>PI</v>
          </cell>
          <cell r="BS651" t="str">
            <v>PININFARINA</v>
          </cell>
          <cell r="BT651">
            <v>20060501</v>
          </cell>
          <cell r="BU651">
            <v>20060531</v>
          </cell>
          <cell r="BV651" t="str">
            <v>0012256</v>
          </cell>
          <cell r="BW651" t="str">
            <v>2910</v>
          </cell>
          <cell r="BX651" t="str">
            <v>Assemblaggio - produz. (dir/indir/impieg)</v>
          </cell>
        </row>
        <row r="652">
          <cell r="A652" t="str">
            <v>00</v>
          </cell>
          <cell r="B652" t="str">
            <v>00</v>
          </cell>
          <cell r="C652" t="str">
            <v>04</v>
          </cell>
          <cell r="D652" t="str">
            <v>CN0436</v>
          </cell>
          <cell r="E652" t="str">
            <v>PININFARINA S.P.A.</v>
          </cell>
          <cell r="F652" t="str">
            <v>CN0018C</v>
          </cell>
          <cell r="G652" t="str">
            <v>PININFARINA ML2</v>
          </cell>
          <cell r="H652" t="str">
            <v>50505568</v>
          </cell>
          <cell r="I652" t="str">
            <v>PORTA CPL SX S/CERNIERE</v>
          </cell>
          <cell r="J652" t="str">
            <v>NR</v>
          </cell>
          <cell r="K652" t="str">
            <v>946</v>
          </cell>
          <cell r="L652" t="str">
            <v>946 ALFA ROMEO (PER CLIENTE IPF)</v>
          </cell>
          <cell r="M652" t="str">
            <v>0020-FATTU</v>
          </cell>
          <cell r="N652" t="str">
            <v>MER</v>
          </cell>
          <cell r="O652">
            <v>92</v>
          </cell>
          <cell r="P652">
            <v>769</v>
          </cell>
          <cell r="Q652">
            <v>70748</v>
          </cell>
          <cell r="R652">
            <v>92</v>
          </cell>
          <cell r="S652">
            <v>92</v>
          </cell>
          <cell r="T652">
            <v>0</v>
          </cell>
          <cell r="U652">
            <v>0</v>
          </cell>
          <cell r="W652">
            <v>33.148156999999998</v>
          </cell>
          <cell r="Y652">
            <v>9.4113000000000007</v>
          </cell>
          <cell r="AA652">
            <v>2.5535670000000001</v>
          </cell>
          <cell r="AC652">
            <v>17.974</v>
          </cell>
          <cell r="AE652">
            <v>1.0784400000000001</v>
          </cell>
          <cell r="AG652">
            <v>16.058724000000002</v>
          </cell>
          <cell r="AI652">
            <v>6.0580800000000004</v>
          </cell>
          <cell r="AK652">
            <v>0.37619900000000001</v>
          </cell>
          <cell r="AM652">
            <v>0.54255399999999998</v>
          </cell>
          <cell r="AO652">
            <v>1.7440199999999999</v>
          </cell>
          <cell r="AQ652">
            <v>0</v>
          </cell>
          <cell r="AS652">
            <v>0</v>
          </cell>
          <cell r="AU652">
            <v>0</v>
          </cell>
          <cell r="AW652">
            <v>0</v>
          </cell>
          <cell r="AY652">
            <v>0</v>
          </cell>
          <cell r="BA652">
            <v>-0.67173700000000003</v>
          </cell>
          <cell r="BC652">
            <v>0</v>
          </cell>
          <cell r="BE652">
            <v>0</v>
          </cell>
          <cell r="BG652">
            <v>0</v>
          </cell>
          <cell r="BI652">
            <v>0</v>
          </cell>
          <cell r="BK652">
            <v>0</v>
          </cell>
          <cell r="BM652">
            <v>0</v>
          </cell>
          <cell r="BO652">
            <v>0</v>
          </cell>
          <cell r="BQ652">
            <v>0</v>
          </cell>
          <cell r="BR652" t="str">
            <v>PI</v>
          </cell>
          <cell r="BS652" t="str">
            <v>PININFARINA</v>
          </cell>
          <cell r="BT652">
            <v>20060501</v>
          </cell>
          <cell r="BU652">
            <v>20060531</v>
          </cell>
          <cell r="BV652" t="str">
            <v>0012256</v>
          </cell>
        </row>
        <row r="653">
          <cell r="A653" t="str">
            <v>00</v>
          </cell>
          <cell r="B653" t="str">
            <v>00</v>
          </cell>
          <cell r="C653" t="str">
            <v>04</v>
          </cell>
          <cell r="D653" t="str">
            <v>CN0436</v>
          </cell>
          <cell r="E653" t="str">
            <v>PININFARINA S.P.A.</v>
          </cell>
          <cell r="F653" t="str">
            <v>CN0018C</v>
          </cell>
          <cell r="G653" t="str">
            <v>PININFARINA ML2</v>
          </cell>
          <cell r="H653" t="str">
            <v>50505569</v>
          </cell>
          <cell r="I653" t="str">
            <v>PORTA CPL DX S/CERNIERE</v>
          </cell>
          <cell r="J653" t="str">
            <v>NR</v>
          </cell>
          <cell r="K653" t="str">
            <v>946</v>
          </cell>
          <cell r="L653" t="str">
            <v>946 ALFA ROMEO (PER CLIENTE IPF)</v>
          </cell>
          <cell r="M653" t="str">
            <v>0020-FATTU</v>
          </cell>
          <cell r="N653" t="str">
            <v>MER</v>
          </cell>
          <cell r="O653">
            <v>92</v>
          </cell>
          <cell r="P653">
            <v>757</v>
          </cell>
          <cell r="Q653">
            <v>69644</v>
          </cell>
          <cell r="R653">
            <v>92</v>
          </cell>
          <cell r="S653">
            <v>92</v>
          </cell>
          <cell r="T653">
            <v>0</v>
          </cell>
          <cell r="U653">
            <v>0</v>
          </cell>
          <cell r="W653">
            <v>33.148156999999998</v>
          </cell>
          <cell r="Y653">
            <v>9.4113000000000007</v>
          </cell>
          <cell r="AA653">
            <v>2.5535670000000001</v>
          </cell>
          <cell r="AC653">
            <v>17.974</v>
          </cell>
          <cell r="AE653">
            <v>1.0784400000000001</v>
          </cell>
          <cell r="AG653">
            <v>15.893458000000001</v>
          </cell>
          <cell r="AI653">
            <v>6.0064339999999996</v>
          </cell>
          <cell r="AK653">
            <v>0.37619900000000001</v>
          </cell>
          <cell r="AM653">
            <v>0.54255399999999998</v>
          </cell>
          <cell r="AO653">
            <v>1.739682</v>
          </cell>
          <cell r="AQ653">
            <v>0</v>
          </cell>
          <cell r="AS653">
            <v>0</v>
          </cell>
          <cell r="AU653">
            <v>0</v>
          </cell>
          <cell r="AW653">
            <v>0</v>
          </cell>
          <cell r="AY653">
            <v>0</v>
          </cell>
          <cell r="BA653">
            <v>-0.67173700000000003</v>
          </cell>
          <cell r="BC653">
            <v>0</v>
          </cell>
          <cell r="BE653">
            <v>0</v>
          </cell>
          <cell r="BG653">
            <v>0</v>
          </cell>
          <cell r="BI653">
            <v>0</v>
          </cell>
          <cell r="BK653">
            <v>0</v>
          </cell>
          <cell r="BM653">
            <v>0</v>
          </cell>
          <cell r="BO653">
            <v>0</v>
          </cell>
          <cell r="BQ653">
            <v>0</v>
          </cell>
          <cell r="BR653" t="str">
            <v>PI</v>
          </cell>
          <cell r="BS653" t="str">
            <v>PININFARINA</v>
          </cell>
          <cell r="BT653">
            <v>20060501</v>
          </cell>
          <cell r="BU653">
            <v>20060531</v>
          </cell>
          <cell r="BV653" t="str">
            <v>0012256</v>
          </cell>
        </row>
        <row r="654">
          <cell r="A654" t="str">
            <v>00</v>
          </cell>
          <cell r="B654" t="str">
            <v>00</v>
          </cell>
          <cell r="C654" t="str">
            <v>04</v>
          </cell>
          <cell r="D654" t="str">
            <v>CN0436</v>
          </cell>
          <cell r="E654" t="str">
            <v>PININFARINA S.P.A.</v>
          </cell>
          <cell r="F654" t="str">
            <v>CN0018C</v>
          </cell>
          <cell r="G654" t="str">
            <v>PININFARINA ML2</v>
          </cell>
          <cell r="H654" t="str">
            <v>50506488</v>
          </cell>
          <cell r="I654" t="str">
            <v>PORTA CPL DX S/CERNIERE</v>
          </cell>
          <cell r="J654" t="str">
            <v>NR</v>
          </cell>
          <cell r="K654" t="str">
            <v>948</v>
          </cell>
          <cell r="L654" t="str">
            <v>NUOVO SPIDER ALFA ROMEO</v>
          </cell>
          <cell r="M654" t="str">
            <v>0020-FATTU</v>
          </cell>
          <cell r="N654" t="str">
            <v>MER</v>
          </cell>
          <cell r="O654">
            <v>93.03</v>
          </cell>
          <cell r="P654">
            <v>59</v>
          </cell>
          <cell r="Q654">
            <v>5488.77</v>
          </cell>
          <cell r="R654">
            <v>93.03</v>
          </cell>
          <cell r="S654">
            <v>93.03</v>
          </cell>
          <cell r="T654">
            <v>0</v>
          </cell>
          <cell r="U654">
            <v>0</v>
          </cell>
          <cell r="W654">
            <v>33.148156999999998</v>
          </cell>
          <cell r="Y654">
            <v>9.5113000000000003</v>
          </cell>
          <cell r="AA654">
            <v>2.5595669999999999</v>
          </cell>
          <cell r="AC654">
            <v>17.108000000000001</v>
          </cell>
          <cell r="AE654">
            <v>1.0264800000000001</v>
          </cell>
          <cell r="AG654">
            <v>5.6676120000000001</v>
          </cell>
          <cell r="AI654">
            <v>6.0064339999999996</v>
          </cell>
          <cell r="AK654">
            <v>0.37619900000000001</v>
          </cell>
          <cell r="AM654">
            <v>0.54255399999999998</v>
          </cell>
          <cell r="AO654">
            <v>1.518926</v>
          </cell>
          <cell r="AQ654">
            <v>0</v>
          </cell>
          <cell r="AS654">
            <v>0</v>
          </cell>
          <cell r="AU654">
            <v>0</v>
          </cell>
          <cell r="AW654">
            <v>0</v>
          </cell>
          <cell r="AY654">
            <v>0</v>
          </cell>
          <cell r="BA654">
            <v>-0.28936200000000001</v>
          </cell>
          <cell r="BC654">
            <v>0</v>
          </cell>
          <cell r="BE654">
            <v>0</v>
          </cell>
          <cell r="BG654">
            <v>0</v>
          </cell>
          <cell r="BI654">
            <v>0</v>
          </cell>
          <cell r="BK654">
            <v>0</v>
          </cell>
          <cell r="BM654">
            <v>0</v>
          </cell>
          <cell r="BO654">
            <v>0</v>
          </cell>
          <cell r="BQ654">
            <v>0</v>
          </cell>
          <cell r="BR654" t="str">
            <v>PI</v>
          </cell>
          <cell r="BS654" t="str">
            <v>PININFARINA</v>
          </cell>
          <cell r="BT654">
            <v>20060501</v>
          </cell>
          <cell r="BU654">
            <v>20060531</v>
          </cell>
          <cell r="BV654" t="str">
            <v>0012256</v>
          </cell>
        </row>
        <row r="655">
          <cell r="A655" t="str">
            <v>00</v>
          </cell>
          <cell r="B655" t="str">
            <v>00</v>
          </cell>
          <cell r="C655" t="str">
            <v>04</v>
          </cell>
          <cell r="D655" t="str">
            <v>CN0436</v>
          </cell>
          <cell r="E655" t="str">
            <v>PININFARINA S.P.A.</v>
          </cell>
          <cell r="F655" t="str">
            <v>CN0018C</v>
          </cell>
          <cell r="G655" t="str">
            <v>PININFARINA ML2</v>
          </cell>
          <cell r="H655" t="str">
            <v>50506489</v>
          </cell>
          <cell r="I655" t="str">
            <v>PORTA CPL SX S/CERNIERE</v>
          </cell>
          <cell r="J655" t="str">
            <v>NR</v>
          </cell>
          <cell r="K655" t="str">
            <v>948</v>
          </cell>
          <cell r="L655" t="str">
            <v>NUOVO SPIDER ALFA ROMEO</v>
          </cell>
          <cell r="M655" t="str">
            <v>0020-FATTU</v>
          </cell>
          <cell r="N655" t="str">
            <v>MER</v>
          </cell>
          <cell r="O655">
            <v>93.03</v>
          </cell>
          <cell r="P655">
            <v>69</v>
          </cell>
          <cell r="Q655">
            <v>6419.07</v>
          </cell>
          <cell r="R655">
            <v>93.03</v>
          </cell>
          <cell r="S655">
            <v>93.03</v>
          </cell>
          <cell r="T655">
            <v>0</v>
          </cell>
          <cell r="U655">
            <v>0</v>
          </cell>
          <cell r="W655">
            <v>33.148156999999998</v>
          </cell>
          <cell r="Y655">
            <v>9.5113000000000003</v>
          </cell>
          <cell r="AA655">
            <v>2.5595669999999999</v>
          </cell>
          <cell r="AC655">
            <v>17.108000000000001</v>
          </cell>
          <cell r="AE655">
            <v>1.0264800000000001</v>
          </cell>
          <cell r="AG655">
            <v>5.832878</v>
          </cell>
          <cell r="AI655">
            <v>6.0580800000000004</v>
          </cell>
          <cell r="AK655">
            <v>0.37619900000000001</v>
          </cell>
          <cell r="AM655">
            <v>0.54255399999999998</v>
          </cell>
          <cell r="AO655">
            <v>1.523264</v>
          </cell>
          <cell r="AQ655">
            <v>0</v>
          </cell>
          <cell r="AS655">
            <v>0</v>
          </cell>
          <cell r="AU655">
            <v>0</v>
          </cell>
          <cell r="AW655">
            <v>0</v>
          </cell>
          <cell r="AY655">
            <v>0</v>
          </cell>
          <cell r="BA655">
            <v>-0.28936200000000001</v>
          </cell>
          <cell r="BC655">
            <v>0</v>
          </cell>
          <cell r="BE655">
            <v>0</v>
          </cell>
          <cell r="BG655">
            <v>0</v>
          </cell>
          <cell r="BI655">
            <v>0</v>
          </cell>
          <cell r="BK655">
            <v>0</v>
          </cell>
          <cell r="BM655">
            <v>0</v>
          </cell>
          <cell r="BO655">
            <v>0</v>
          </cell>
          <cell r="BQ655">
            <v>0</v>
          </cell>
          <cell r="BR655" t="str">
            <v>PI</v>
          </cell>
          <cell r="BS655" t="str">
            <v>PININFARINA</v>
          </cell>
          <cell r="BT655">
            <v>20060501</v>
          </cell>
          <cell r="BU655">
            <v>20060531</v>
          </cell>
          <cell r="BV655" t="str">
            <v>0012256</v>
          </cell>
        </row>
        <row r="656">
          <cell r="A656" t="str">
            <v>00</v>
          </cell>
          <cell r="B656" t="str">
            <v>00</v>
          </cell>
          <cell r="C656" t="str">
            <v>04</v>
          </cell>
          <cell r="D656" t="str">
            <v>CN0436</v>
          </cell>
          <cell r="E656" t="str">
            <v>PININFARINA S.P.A.</v>
          </cell>
          <cell r="F656" t="str">
            <v>CN0018C</v>
          </cell>
          <cell r="G656" t="str">
            <v>PININFARINA ML2</v>
          </cell>
          <cell r="H656" t="str">
            <v>60694174</v>
          </cell>
          <cell r="I656" t="str">
            <v>CERNIERA COPRICAPOTE CPL</v>
          </cell>
          <cell r="J656" t="str">
            <v>NR</v>
          </cell>
          <cell r="K656" t="str">
            <v>948</v>
          </cell>
          <cell r="L656" t="str">
            <v>NUOVO SPIDER ALFA ROMEO</v>
          </cell>
          <cell r="M656" t="str">
            <v>0020-FATTU</v>
          </cell>
          <cell r="N656" t="str">
            <v>MER</v>
          </cell>
          <cell r="O656">
            <v>6.5</v>
          </cell>
          <cell r="P656">
            <v>292</v>
          </cell>
          <cell r="Q656">
            <v>1898</v>
          </cell>
          <cell r="R656">
            <v>6.5</v>
          </cell>
          <cell r="S656">
            <v>6.5</v>
          </cell>
          <cell r="T656">
            <v>0</v>
          </cell>
          <cell r="U656">
            <v>0</v>
          </cell>
          <cell r="W656">
            <v>0</v>
          </cell>
          <cell r="Y656">
            <v>4.51</v>
          </cell>
          <cell r="AA656">
            <v>0.27060000000000001</v>
          </cell>
          <cell r="AC656">
            <v>0</v>
          </cell>
          <cell r="AE656">
            <v>0</v>
          </cell>
          <cell r="AG656">
            <v>0</v>
          </cell>
          <cell r="AI656">
            <v>0</v>
          </cell>
          <cell r="AK656">
            <v>0</v>
          </cell>
          <cell r="AM656">
            <v>0</v>
          </cell>
          <cell r="AO656">
            <v>9.5612000000000003E-2</v>
          </cell>
          <cell r="AQ656">
            <v>0</v>
          </cell>
          <cell r="AS656">
            <v>0</v>
          </cell>
          <cell r="AU656">
            <v>0</v>
          </cell>
          <cell r="AW656">
            <v>0</v>
          </cell>
          <cell r="AY656">
            <v>0</v>
          </cell>
          <cell r="BA656">
            <v>0</v>
          </cell>
          <cell r="BC656">
            <v>0</v>
          </cell>
          <cell r="BE656">
            <v>0</v>
          </cell>
          <cell r="BG656">
            <v>0</v>
          </cell>
          <cell r="BI656">
            <v>0</v>
          </cell>
          <cell r="BK656">
            <v>0</v>
          </cell>
          <cell r="BM656">
            <v>0</v>
          </cell>
          <cell r="BO656">
            <v>0</v>
          </cell>
          <cell r="BQ656">
            <v>0</v>
          </cell>
          <cell r="BR656" t="str">
            <v>PI</v>
          </cell>
          <cell r="BS656" t="str">
            <v>PININFARINA</v>
          </cell>
          <cell r="BT656">
            <v>20060501</v>
          </cell>
          <cell r="BU656">
            <v>20060531</v>
          </cell>
          <cell r="BV656" t="str">
            <v>0012256</v>
          </cell>
        </row>
        <row r="657">
          <cell r="A657" t="str">
            <v>00</v>
          </cell>
          <cell r="B657" t="str">
            <v>00</v>
          </cell>
          <cell r="C657" t="str">
            <v>04</v>
          </cell>
          <cell r="D657" t="str">
            <v>CN0436</v>
          </cell>
          <cell r="E657" t="str">
            <v>PININFARINA S.P.A.</v>
          </cell>
          <cell r="F657" t="str">
            <v>CN0018C</v>
          </cell>
          <cell r="G657" t="str">
            <v>PININFARINA ML2</v>
          </cell>
          <cell r="H657" t="str">
            <v>60694400</v>
          </cell>
          <cell r="I657" t="str">
            <v>CHIUSURA ANTERIORE FIANCATA DX</v>
          </cell>
          <cell r="J657" t="str">
            <v>NR</v>
          </cell>
          <cell r="K657" t="str">
            <v>946</v>
          </cell>
          <cell r="L657" t="str">
            <v>946 ALFA ROMEO (PER CLIENTE IPF)</v>
          </cell>
          <cell r="M657" t="str">
            <v>0020-FATTU</v>
          </cell>
          <cell r="N657" t="str">
            <v>MER</v>
          </cell>
          <cell r="O657">
            <v>2.0649999999999999</v>
          </cell>
          <cell r="P657">
            <v>900</v>
          </cell>
          <cell r="Q657">
            <v>1858.5</v>
          </cell>
          <cell r="R657">
            <v>2.0649999999999999</v>
          </cell>
          <cell r="S657">
            <v>2.0649999999999999</v>
          </cell>
          <cell r="T657">
            <v>0</v>
          </cell>
          <cell r="U657">
            <v>0</v>
          </cell>
          <cell r="W657">
            <v>0</v>
          </cell>
          <cell r="Y657">
            <v>1.05</v>
          </cell>
          <cell r="AA657">
            <v>6.3E-2</v>
          </cell>
          <cell r="AC657">
            <v>0</v>
          </cell>
          <cell r="AE657">
            <v>0</v>
          </cell>
          <cell r="AG657">
            <v>0</v>
          </cell>
          <cell r="AI657">
            <v>0</v>
          </cell>
          <cell r="AK657">
            <v>0</v>
          </cell>
          <cell r="AM657">
            <v>0</v>
          </cell>
          <cell r="AO657">
            <v>2.2259999999999999E-2</v>
          </cell>
          <cell r="AQ657">
            <v>0</v>
          </cell>
          <cell r="AS657">
            <v>0</v>
          </cell>
          <cell r="AU657">
            <v>0</v>
          </cell>
          <cell r="AW657">
            <v>0</v>
          </cell>
          <cell r="AY657">
            <v>0</v>
          </cell>
          <cell r="BA657">
            <v>0</v>
          </cell>
          <cell r="BC657">
            <v>0</v>
          </cell>
          <cell r="BE657">
            <v>0</v>
          </cell>
          <cell r="BG657">
            <v>0</v>
          </cell>
          <cell r="BI657">
            <v>0</v>
          </cell>
          <cell r="BK657">
            <v>0</v>
          </cell>
          <cell r="BM657">
            <v>0</v>
          </cell>
          <cell r="BO657">
            <v>0</v>
          </cell>
          <cell r="BQ657">
            <v>0</v>
          </cell>
          <cell r="BR657" t="str">
            <v>PI</v>
          </cell>
          <cell r="BS657" t="str">
            <v>PININFARINA</v>
          </cell>
          <cell r="BT657">
            <v>20060501</v>
          </cell>
          <cell r="BU657">
            <v>20060531</v>
          </cell>
          <cell r="BV657" t="str">
            <v>0012256</v>
          </cell>
        </row>
        <row r="658">
          <cell r="A658" t="str">
            <v>00</v>
          </cell>
          <cell r="B658" t="str">
            <v>00</v>
          </cell>
          <cell r="C658" t="str">
            <v>04</v>
          </cell>
          <cell r="D658" t="str">
            <v>CN0436</v>
          </cell>
          <cell r="E658" t="str">
            <v>PININFARINA S.P.A.</v>
          </cell>
          <cell r="F658" t="str">
            <v>CN0018C</v>
          </cell>
          <cell r="G658" t="str">
            <v>PININFARINA ML2</v>
          </cell>
          <cell r="H658" t="str">
            <v>60694401</v>
          </cell>
          <cell r="I658" t="str">
            <v>CHIUSURA ANTERIORE FIANCATA SX</v>
          </cell>
          <cell r="J658" t="str">
            <v>NR</v>
          </cell>
          <cell r="K658" t="str">
            <v>946</v>
          </cell>
          <cell r="L658" t="str">
            <v>946 ALFA ROMEO (PER CLIENTE IPF)</v>
          </cell>
          <cell r="M658" t="str">
            <v>0020-FATTU</v>
          </cell>
          <cell r="N658" t="str">
            <v>MER</v>
          </cell>
          <cell r="O658">
            <v>2.0649999999999999</v>
          </cell>
          <cell r="P658">
            <v>900</v>
          </cell>
          <cell r="Q658">
            <v>1858.5</v>
          </cell>
          <cell r="R658">
            <v>2.0649999999999999</v>
          </cell>
          <cell r="S658">
            <v>2.0649999999999999</v>
          </cell>
          <cell r="T658">
            <v>0</v>
          </cell>
          <cell r="U658">
            <v>0</v>
          </cell>
          <cell r="W658">
            <v>0</v>
          </cell>
          <cell r="Y658">
            <v>1.05</v>
          </cell>
          <cell r="AA658">
            <v>6.3E-2</v>
          </cell>
          <cell r="AC658">
            <v>0</v>
          </cell>
          <cell r="AE658">
            <v>0</v>
          </cell>
          <cell r="AG658">
            <v>0</v>
          </cell>
          <cell r="AI658">
            <v>0</v>
          </cell>
          <cell r="AK658">
            <v>0</v>
          </cell>
          <cell r="AM658">
            <v>0</v>
          </cell>
          <cell r="AO658">
            <v>2.2259999999999999E-2</v>
          </cell>
          <cell r="AQ658">
            <v>0</v>
          </cell>
          <cell r="AS658">
            <v>0</v>
          </cell>
          <cell r="AU658">
            <v>0</v>
          </cell>
          <cell r="AW658">
            <v>0</v>
          </cell>
          <cell r="AY658">
            <v>0</v>
          </cell>
          <cell r="BA658">
            <v>0</v>
          </cell>
          <cell r="BC658">
            <v>0</v>
          </cell>
          <cell r="BE658">
            <v>0</v>
          </cell>
          <cell r="BG658">
            <v>0</v>
          </cell>
          <cell r="BI658">
            <v>0</v>
          </cell>
          <cell r="BK658">
            <v>0</v>
          </cell>
          <cell r="BM658">
            <v>0</v>
          </cell>
          <cell r="BO658">
            <v>0</v>
          </cell>
          <cell r="BQ658">
            <v>0</v>
          </cell>
          <cell r="BR658" t="str">
            <v>PI</v>
          </cell>
          <cell r="BS658" t="str">
            <v>PININFARINA</v>
          </cell>
          <cell r="BT658">
            <v>20060501</v>
          </cell>
          <cell r="BU658">
            <v>20060531</v>
          </cell>
          <cell r="BV658" t="str">
            <v>0012256</v>
          </cell>
        </row>
        <row r="659">
          <cell r="A659" t="str">
            <v>00</v>
          </cell>
          <cell r="B659" t="str">
            <v>00</v>
          </cell>
          <cell r="C659" t="str">
            <v>04</v>
          </cell>
          <cell r="D659" t="str">
            <v>CN0436</v>
          </cell>
          <cell r="E659" t="str">
            <v>PININFARINA S.P.A.</v>
          </cell>
          <cell r="F659" t="str">
            <v>CN0018C</v>
          </cell>
          <cell r="G659" t="str">
            <v>PININFARINA ML2</v>
          </cell>
          <cell r="H659" t="str">
            <v>60694404</v>
          </cell>
          <cell r="I659" t="str">
            <v>CHIUSURA POSTERIORE FIANCATA DX</v>
          </cell>
          <cell r="J659" t="str">
            <v>NR</v>
          </cell>
          <cell r="K659" t="str">
            <v>946</v>
          </cell>
          <cell r="L659" t="str">
            <v>946 ALFA ROMEO (PER CLIENTE IPF)</v>
          </cell>
          <cell r="M659" t="str">
            <v>0020-FATTU</v>
          </cell>
          <cell r="N659" t="str">
            <v>MER</v>
          </cell>
          <cell r="O659">
            <v>0.54</v>
          </cell>
          <cell r="P659">
            <v>1840</v>
          </cell>
          <cell r="Q659">
            <v>993.6</v>
          </cell>
          <cell r="R659">
            <v>0.54</v>
          </cell>
          <cell r="S659">
            <v>0.54</v>
          </cell>
          <cell r="T659">
            <v>0</v>
          </cell>
          <cell r="U659">
            <v>0</v>
          </cell>
          <cell r="W659">
            <v>0</v>
          </cell>
          <cell r="Y659">
            <v>0.37</v>
          </cell>
          <cell r="AA659">
            <v>2.2200000000000001E-2</v>
          </cell>
          <cell r="AC659">
            <v>0</v>
          </cell>
          <cell r="AE659">
            <v>0</v>
          </cell>
          <cell r="AG659">
            <v>0</v>
          </cell>
          <cell r="AI659">
            <v>0</v>
          </cell>
          <cell r="AK659">
            <v>0</v>
          </cell>
          <cell r="AM659">
            <v>0</v>
          </cell>
          <cell r="AO659">
            <v>7.8440000000000003E-3</v>
          </cell>
          <cell r="AQ659">
            <v>0</v>
          </cell>
          <cell r="AS659">
            <v>0</v>
          </cell>
          <cell r="AU659">
            <v>0</v>
          </cell>
          <cell r="AW659">
            <v>0</v>
          </cell>
          <cell r="AY659">
            <v>0</v>
          </cell>
          <cell r="BA659">
            <v>0</v>
          </cell>
          <cell r="BC659">
            <v>0</v>
          </cell>
          <cell r="BE659">
            <v>0</v>
          </cell>
          <cell r="BG659">
            <v>0</v>
          </cell>
          <cell r="BI659">
            <v>0</v>
          </cell>
          <cell r="BK659">
            <v>0</v>
          </cell>
          <cell r="BM659">
            <v>0</v>
          </cell>
          <cell r="BO659">
            <v>0</v>
          </cell>
          <cell r="BQ659">
            <v>0</v>
          </cell>
          <cell r="BR659" t="str">
            <v>PI</v>
          </cell>
          <cell r="BS659" t="str">
            <v>PININFARINA</v>
          </cell>
          <cell r="BT659">
            <v>20060501</v>
          </cell>
          <cell r="BU659">
            <v>20060531</v>
          </cell>
          <cell r="BV659" t="str">
            <v>0012256</v>
          </cell>
        </row>
        <row r="660">
          <cell r="A660" t="str">
            <v>00</v>
          </cell>
          <cell r="B660" t="str">
            <v>00</v>
          </cell>
          <cell r="C660" t="str">
            <v>04</v>
          </cell>
          <cell r="D660" t="str">
            <v>CN0436</v>
          </cell>
          <cell r="E660" t="str">
            <v>PININFARINA S.P.A.</v>
          </cell>
          <cell r="F660" t="str">
            <v>CN0018C</v>
          </cell>
          <cell r="G660" t="str">
            <v>PININFARINA ML2</v>
          </cell>
          <cell r="H660" t="str">
            <v>60694414</v>
          </cell>
          <cell r="I660" t="str">
            <v>FONDELLO SEDE FANALE DX</v>
          </cell>
          <cell r="J660" t="str">
            <v>NR</v>
          </cell>
          <cell r="K660" t="str">
            <v>946</v>
          </cell>
          <cell r="L660" t="str">
            <v>946 ALFA ROMEO (PER CLIENTE IPF)</v>
          </cell>
          <cell r="M660" t="str">
            <v>0020-FATTU</v>
          </cell>
          <cell r="N660" t="str">
            <v>MER</v>
          </cell>
          <cell r="O660">
            <v>3.52</v>
          </cell>
          <cell r="P660">
            <v>450</v>
          </cell>
          <cell r="Q660">
            <v>1584</v>
          </cell>
          <cell r="R660">
            <v>3.52</v>
          </cell>
          <cell r="S660">
            <v>3.52</v>
          </cell>
          <cell r="T660">
            <v>0</v>
          </cell>
          <cell r="U660">
            <v>0</v>
          </cell>
          <cell r="W660">
            <v>1.680042</v>
          </cell>
          <cell r="Y660">
            <v>0</v>
          </cell>
          <cell r="AA660">
            <v>0.100802</v>
          </cell>
          <cell r="AC660">
            <v>0</v>
          </cell>
          <cell r="AE660">
            <v>0</v>
          </cell>
          <cell r="AG660">
            <v>0.65848200000000001</v>
          </cell>
          <cell r="AI660">
            <v>0.44544400000000001</v>
          </cell>
          <cell r="AK660">
            <v>7.8492999999999993E-2</v>
          </cell>
          <cell r="AM660">
            <v>0.23206199999999999</v>
          </cell>
          <cell r="AO660">
            <v>6.3906000000000004E-2</v>
          </cell>
          <cell r="AQ660">
            <v>0</v>
          </cell>
          <cell r="AS660">
            <v>0</v>
          </cell>
          <cell r="AU660">
            <v>0</v>
          </cell>
          <cell r="AW660">
            <v>0</v>
          </cell>
          <cell r="AY660">
            <v>0</v>
          </cell>
          <cell r="BA660">
            <v>0</v>
          </cell>
          <cell r="BC660">
            <v>0</v>
          </cell>
          <cell r="BE660">
            <v>0</v>
          </cell>
          <cell r="BG660">
            <v>0</v>
          </cell>
          <cell r="BI660">
            <v>0</v>
          </cell>
          <cell r="BK660">
            <v>0</v>
          </cell>
          <cell r="BM660">
            <v>0</v>
          </cell>
          <cell r="BO660">
            <v>0</v>
          </cell>
          <cell r="BQ660">
            <v>0</v>
          </cell>
          <cell r="BR660" t="str">
            <v>PI</v>
          </cell>
          <cell r="BS660" t="str">
            <v>PININFARINA</v>
          </cell>
          <cell r="BT660">
            <v>20060501</v>
          </cell>
          <cell r="BU660">
            <v>20060531</v>
          </cell>
          <cell r="BV660" t="str">
            <v>0012256</v>
          </cell>
          <cell r="BW660" t="str">
            <v>2810</v>
          </cell>
          <cell r="BX660" t="str">
            <v>Stampaggio - produz. (dir/ind/imp)</v>
          </cell>
        </row>
        <row r="661">
          <cell r="A661" t="str">
            <v>00</v>
          </cell>
          <cell r="B661" t="str">
            <v>00</v>
          </cell>
          <cell r="C661" t="str">
            <v>04</v>
          </cell>
          <cell r="D661" t="str">
            <v>CN0436</v>
          </cell>
          <cell r="E661" t="str">
            <v>PININFARINA S.P.A.</v>
          </cell>
          <cell r="F661" t="str">
            <v>CN0018C</v>
          </cell>
          <cell r="G661" t="str">
            <v>PININFARINA ML2</v>
          </cell>
          <cell r="H661" t="str">
            <v>60694415</v>
          </cell>
          <cell r="I661" t="str">
            <v>FONDELLO SEDE FANALE SX</v>
          </cell>
          <cell r="J661" t="str">
            <v>NR</v>
          </cell>
          <cell r="K661" t="str">
            <v>946</v>
          </cell>
          <cell r="L661" t="str">
            <v>946 ALFA ROMEO (PER CLIENTE IPF)</v>
          </cell>
          <cell r="M661" t="str">
            <v>0020-FATTU</v>
          </cell>
          <cell r="N661" t="str">
            <v>MER</v>
          </cell>
          <cell r="O661">
            <v>3.52</v>
          </cell>
          <cell r="P661">
            <v>735</v>
          </cell>
          <cell r="Q661">
            <v>2587.1999999999998</v>
          </cell>
          <cell r="R661">
            <v>3.52</v>
          </cell>
          <cell r="S661">
            <v>3.52</v>
          </cell>
          <cell r="T661">
            <v>0</v>
          </cell>
          <cell r="U661">
            <v>0</v>
          </cell>
          <cell r="W661">
            <v>1.680042</v>
          </cell>
          <cell r="Y661">
            <v>0</v>
          </cell>
          <cell r="AA661">
            <v>0.100802</v>
          </cell>
          <cell r="AC661">
            <v>0</v>
          </cell>
          <cell r="AE661">
            <v>0</v>
          </cell>
          <cell r="AG661">
            <v>0.65848200000000001</v>
          </cell>
          <cell r="AI661">
            <v>0.44544400000000001</v>
          </cell>
          <cell r="AK661">
            <v>7.8492999999999993E-2</v>
          </cell>
          <cell r="AM661">
            <v>0.23206199999999999</v>
          </cell>
          <cell r="AO661">
            <v>6.3906000000000004E-2</v>
          </cell>
          <cell r="AQ661">
            <v>0</v>
          </cell>
          <cell r="AS661">
            <v>0</v>
          </cell>
          <cell r="AU661">
            <v>0</v>
          </cell>
          <cell r="AW661">
            <v>0</v>
          </cell>
          <cell r="AY661">
            <v>0</v>
          </cell>
          <cell r="BA661">
            <v>0</v>
          </cell>
          <cell r="BC661">
            <v>0</v>
          </cell>
          <cell r="BE661">
            <v>0</v>
          </cell>
          <cell r="BG661">
            <v>0</v>
          </cell>
          <cell r="BI661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-Parts"/>
      <sheetName val="Hurdles-Parts"/>
      <sheetName val="Assumptions_Parts"/>
      <sheetName val="Vergleiche EVAs"/>
      <sheetName val="Stammdaten"/>
      <sheetName val="Overview"/>
      <sheetName val="Overview nach Pressen"/>
      <sheetName val="Kostensätze"/>
      <sheetName val="Parameter"/>
      <sheetName val="Kostensätze per 04 2003"/>
      <sheetName val="stkzahlenbasis(bmwData)"/>
      <sheetName val="Stückzahl"/>
      <sheetName val="BMW_daten (STK)"/>
      <sheetName val="Vergleiche_EVAs"/>
      <sheetName val="Overview_nach_Pressen"/>
      <sheetName val="Kostensätze_per_04_2003"/>
      <sheetName val="BMW_daten_(STK)"/>
      <sheetName val="Vergleiche_EVAs1"/>
      <sheetName val="Overview_nach_Pressen1"/>
      <sheetName val="Kostensätze_per_04_20031"/>
      <sheetName val="BMW_daten_(STK)1"/>
      <sheetName val="Vergleiche_EVAs2"/>
      <sheetName val="Overview_nach_Pressen2"/>
      <sheetName val="Kostensätze_per_04_20032"/>
      <sheetName val="BMW_daten_(STK)2"/>
      <sheetName val="Vergleiche_EVAs3"/>
      <sheetName val="Overview_nach_Pressen3"/>
      <sheetName val="Kostensätze_per_04_20033"/>
      <sheetName val="BMW_daten_(STK)3"/>
      <sheetName val="Vergleiche_EVAs4"/>
      <sheetName val="Overview_nach_Pressen4"/>
      <sheetName val="Kostensätze_per_04_20034"/>
      <sheetName val="BMW_daten_(STK)4"/>
      <sheetName val="Vergleiche_EVAs5"/>
      <sheetName val="Overview_nach_Pressen5"/>
      <sheetName val="Kostensätze_per_04_20035"/>
      <sheetName val="BMW_daten_(STK)5"/>
      <sheetName val="Vergleiche_EVAs6"/>
      <sheetName val="Overview_nach_Pressen6"/>
      <sheetName val="Kostensätze_per_04_20036"/>
      <sheetName val="BMW_daten_(STK)6"/>
      <sheetName val="Vergleiche_EVAs7"/>
      <sheetName val="Overview_nach_Pressen7"/>
      <sheetName val="Kostensätze_per_04_20037"/>
      <sheetName val="BMW_daten_(STK)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B1" t="str">
            <v>Pressen-Stundensätze</v>
          </cell>
        </row>
        <row r="2">
          <cell r="B2" t="str">
            <v>Kürzel</v>
          </cell>
          <cell r="C2" t="str">
            <v>Bezeichnung</v>
          </cell>
          <cell r="D2" t="str">
            <v>Kosten - Std.-Satz</v>
          </cell>
          <cell r="E2" t="str">
            <v>Verkaufs - Std.-Satz</v>
          </cell>
          <cell r="F2" t="str">
            <v>Verkaufs - Std.-Satz</v>
          </cell>
          <cell r="G2" t="str">
            <v xml:space="preserve">Anzahl </v>
          </cell>
          <cell r="H2" t="str">
            <v>Werker je Presse</v>
          </cell>
          <cell r="I2" t="str">
            <v>Werker je Presse</v>
          </cell>
        </row>
        <row r="3">
          <cell r="E3" t="str">
            <v>(mit 15% VVGK)</v>
          </cell>
          <cell r="F3" t="str">
            <v>(ohne 15% VVGK)</v>
          </cell>
          <cell r="G3" t="str">
            <v>Schichten</v>
          </cell>
        </row>
        <row r="4">
          <cell r="B4" t="str">
            <v>UT_6101</v>
          </cell>
          <cell r="C4" t="str">
            <v>Buchholz Müller 630 to</v>
          </cell>
          <cell r="D4">
            <v>56</v>
          </cell>
          <cell r="E4">
            <v>110</v>
          </cell>
          <cell r="F4">
            <v>95.65217391304347</v>
          </cell>
          <cell r="G4" t="str">
            <v>10</v>
          </cell>
          <cell r="H4">
            <v>1</v>
          </cell>
          <cell r="I4">
            <v>1</v>
          </cell>
        </row>
        <row r="5">
          <cell r="B5" t="str">
            <v>UT_6102</v>
          </cell>
          <cell r="C5" t="str">
            <v>Buchholz Erfurt 315 to</v>
          </cell>
          <cell r="D5">
            <v>43</v>
          </cell>
          <cell r="E5">
            <v>82</v>
          </cell>
          <cell r="F5">
            <v>71.304347826086953</v>
          </cell>
          <cell r="G5" t="str">
            <v>10</v>
          </cell>
          <cell r="H5">
            <v>1</v>
          </cell>
          <cell r="I5">
            <v>1</v>
          </cell>
        </row>
        <row r="6">
          <cell r="B6" t="str">
            <v>UT_6103</v>
          </cell>
          <cell r="C6" t="str">
            <v>Buchholz Erfurt 315 to</v>
          </cell>
          <cell r="D6">
            <v>43</v>
          </cell>
          <cell r="E6">
            <v>82</v>
          </cell>
          <cell r="F6">
            <v>71.304347826086953</v>
          </cell>
          <cell r="G6" t="str">
            <v>10</v>
          </cell>
          <cell r="H6">
            <v>1</v>
          </cell>
          <cell r="I6">
            <v>1</v>
          </cell>
        </row>
        <row r="7">
          <cell r="B7" t="str">
            <v>UT_6104</v>
          </cell>
          <cell r="C7" t="str">
            <v>Buchholz Erfurt 315 to</v>
          </cell>
          <cell r="D7">
            <v>43</v>
          </cell>
          <cell r="E7">
            <v>82</v>
          </cell>
          <cell r="F7">
            <v>71.304347826086953</v>
          </cell>
          <cell r="G7" t="str">
            <v>10</v>
          </cell>
          <cell r="H7">
            <v>1</v>
          </cell>
          <cell r="I7">
            <v>1</v>
          </cell>
        </row>
        <row r="8">
          <cell r="B8" t="str">
            <v>UT_6105</v>
          </cell>
          <cell r="C8" t="str">
            <v>Buchholz Pelz 400 to</v>
          </cell>
          <cell r="D8">
            <v>44</v>
          </cell>
          <cell r="E8">
            <v>82</v>
          </cell>
          <cell r="F8">
            <v>71.304347826086953</v>
          </cell>
          <cell r="G8" t="str">
            <v>10</v>
          </cell>
          <cell r="H8">
            <v>1</v>
          </cell>
          <cell r="I8">
            <v>1</v>
          </cell>
        </row>
        <row r="9">
          <cell r="B9" t="str">
            <v>UT_6106</v>
          </cell>
          <cell r="C9" t="str">
            <v>Buchholz Müller 315 to</v>
          </cell>
          <cell r="D9">
            <v>44</v>
          </cell>
          <cell r="E9">
            <v>82</v>
          </cell>
          <cell r="F9">
            <v>71.304347826086953</v>
          </cell>
          <cell r="G9" t="str">
            <v>10</v>
          </cell>
          <cell r="H9">
            <v>1</v>
          </cell>
          <cell r="I9">
            <v>1</v>
          </cell>
        </row>
        <row r="10">
          <cell r="B10" t="str">
            <v>UT_6109</v>
          </cell>
          <cell r="C10" t="str">
            <v>Buchholz Transfer 500 to</v>
          </cell>
          <cell r="D10">
            <v>52</v>
          </cell>
          <cell r="E10">
            <v>110</v>
          </cell>
          <cell r="F10">
            <v>95.65217391304347</v>
          </cell>
          <cell r="G10" t="str">
            <v>10</v>
          </cell>
          <cell r="H10">
            <v>1</v>
          </cell>
          <cell r="I10">
            <v>1</v>
          </cell>
        </row>
        <row r="11">
          <cell r="B11" t="str">
            <v>UT_6117</v>
          </cell>
          <cell r="C11" t="str">
            <v>Buchholz Stanze Schuler 200 to</v>
          </cell>
          <cell r="D11">
            <v>38</v>
          </cell>
          <cell r="E11">
            <v>77</v>
          </cell>
          <cell r="F11">
            <v>66.956521739130437</v>
          </cell>
          <cell r="G11" t="str">
            <v>10</v>
          </cell>
          <cell r="H11">
            <v>1</v>
          </cell>
          <cell r="I11">
            <v>1</v>
          </cell>
        </row>
        <row r="12">
          <cell r="B12" t="str">
            <v>UT_6118</v>
          </cell>
          <cell r="C12" t="str">
            <v>Buchholz Stanze Schuler 200 to</v>
          </cell>
          <cell r="D12">
            <v>38</v>
          </cell>
          <cell r="E12">
            <v>77</v>
          </cell>
          <cell r="F12">
            <v>66.956521739130437</v>
          </cell>
          <cell r="G12" t="str">
            <v>10</v>
          </cell>
          <cell r="H12">
            <v>1</v>
          </cell>
          <cell r="I12">
            <v>1</v>
          </cell>
        </row>
        <row r="13">
          <cell r="B13" t="str">
            <v>UT_6125</v>
          </cell>
          <cell r="C13" t="str">
            <v>Buchholz Coil-Presse 400 to</v>
          </cell>
          <cell r="D13">
            <v>47</v>
          </cell>
          <cell r="E13">
            <v>113</v>
          </cell>
          <cell r="F13">
            <v>98.260869565217391</v>
          </cell>
          <cell r="G13" t="str">
            <v>10</v>
          </cell>
          <cell r="H13">
            <v>1</v>
          </cell>
          <cell r="I13">
            <v>1</v>
          </cell>
        </row>
        <row r="14">
          <cell r="B14" t="str">
            <v>UT_6126</v>
          </cell>
          <cell r="C14" t="str">
            <v>Buchholz Coil-Presse 160 to</v>
          </cell>
          <cell r="D14">
            <v>38</v>
          </cell>
          <cell r="E14">
            <v>95</v>
          </cell>
          <cell r="F14">
            <v>82.608695652173907</v>
          </cell>
          <cell r="G14" t="str">
            <v>10</v>
          </cell>
          <cell r="H14">
            <v>1</v>
          </cell>
          <cell r="I14">
            <v>1</v>
          </cell>
        </row>
        <row r="15">
          <cell r="B15" t="str">
            <v>None</v>
          </cell>
          <cell r="C15" t="str">
            <v xml:space="preserve">None Italien </v>
          </cell>
          <cell r="D15">
            <v>142</v>
          </cell>
          <cell r="I15">
            <v>6</v>
          </cell>
          <cell r="J15">
            <v>19</v>
          </cell>
        </row>
        <row r="16">
          <cell r="B16" t="str">
            <v>UT_Lohn</v>
          </cell>
          <cell r="C16" t="str">
            <v>Werker in Buchholz pauschal</v>
          </cell>
          <cell r="D16">
            <v>24</v>
          </cell>
          <cell r="E16">
            <v>34</v>
          </cell>
          <cell r="F16">
            <v>29.565217391304348</v>
          </cell>
          <cell r="H16">
            <v>1</v>
          </cell>
          <cell r="I16">
            <v>1</v>
          </cell>
        </row>
        <row r="17">
          <cell r="B17" t="str">
            <v>UT_T1</v>
          </cell>
          <cell r="C17" t="str">
            <v>Buchholz Tansfer 1200 to</v>
          </cell>
          <cell r="D17">
            <v>142</v>
          </cell>
          <cell r="E17">
            <v>642</v>
          </cell>
          <cell r="F17">
            <v>558.26086956521738</v>
          </cell>
          <cell r="G17" t="str">
            <v>15+3</v>
          </cell>
          <cell r="H17">
            <v>6</v>
          </cell>
          <cell r="I17">
            <v>6</v>
          </cell>
          <cell r="J17">
            <v>24</v>
          </cell>
        </row>
        <row r="18">
          <cell r="B18" t="str">
            <v>Z_C1</v>
          </cell>
          <cell r="C18" t="str">
            <v>Coil-Anlage 315 to</v>
          </cell>
          <cell r="D18">
            <v>103</v>
          </cell>
          <cell r="E18">
            <v>77</v>
          </cell>
          <cell r="F18">
            <v>66.956521739130437</v>
          </cell>
          <cell r="G18">
            <v>15</v>
          </cell>
          <cell r="H18">
            <v>1</v>
          </cell>
          <cell r="I18">
            <v>1</v>
          </cell>
        </row>
        <row r="19">
          <cell r="B19" t="str">
            <v>Z_C2</v>
          </cell>
          <cell r="C19" t="str">
            <v>Coil-Anlage 630 to</v>
          </cell>
          <cell r="D19">
            <v>156</v>
          </cell>
          <cell r="E19">
            <v>205</v>
          </cell>
          <cell r="F19">
            <v>178.26086956521738</v>
          </cell>
          <cell r="G19" t="str">
            <v>15+1</v>
          </cell>
          <cell r="H19">
            <v>1</v>
          </cell>
          <cell r="I19">
            <v>1</v>
          </cell>
        </row>
        <row r="20">
          <cell r="B20" t="str">
            <v>Z_L1_1</v>
          </cell>
          <cell r="C20" t="str">
            <v>Zwickau Linie 1 Presse 1 - Erfurt PD4-HH-630+400 TS</v>
          </cell>
          <cell r="D20">
            <v>147</v>
          </cell>
          <cell r="E20">
            <v>171</v>
          </cell>
          <cell r="F20">
            <v>148.69565217391303</v>
          </cell>
          <cell r="G20" t="str">
            <v>15+1</v>
          </cell>
          <cell r="H20">
            <v>1</v>
          </cell>
          <cell r="I20">
            <v>1</v>
          </cell>
        </row>
        <row r="21">
          <cell r="B21" t="str">
            <v>Z_L1_2</v>
          </cell>
          <cell r="C21" t="str">
            <v>Zwickau Linie 1 Presse 2 - Erfurt PKZV IV 500.1 TS</v>
          </cell>
          <cell r="D21">
            <v>89</v>
          </cell>
          <cell r="E21">
            <v>171</v>
          </cell>
          <cell r="F21">
            <v>148.69565217391303</v>
          </cell>
          <cell r="G21" t="str">
            <v>15+1</v>
          </cell>
          <cell r="H21">
            <v>1</v>
          </cell>
          <cell r="I21">
            <v>1</v>
          </cell>
        </row>
        <row r="22">
          <cell r="B22" t="str">
            <v>Z_L1_3</v>
          </cell>
          <cell r="C22" t="str">
            <v>Zwickau Linie 1 Presse 3 - Erfurt PKZV IV 500.1 TS</v>
          </cell>
          <cell r="D22">
            <v>89</v>
          </cell>
          <cell r="E22">
            <v>171</v>
          </cell>
          <cell r="F22">
            <v>148.69565217391303</v>
          </cell>
          <cell r="G22" t="str">
            <v>15+1</v>
          </cell>
          <cell r="H22">
            <v>1</v>
          </cell>
          <cell r="I22">
            <v>1</v>
          </cell>
        </row>
        <row r="23">
          <cell r="B23" t="str">
            <v>Z_L1_4</v>
          </cell>
          <cell r="C23" t="str">
            <v>Zwickau Linie 1 Presse 4 - Erfurt PKZV IV 500.1 TS</v>
          </cell>
          <cell r="D23">
            <v>89</v>
          </cell>
          <cell r="E23">
            <v>171</v>
          </cell>
          <cell r="F23">
            <v>148.69565217391303</v>
          </cell>
          <cell r="G23" t="str">
            <v>15+1</v>
          </cell>
          <cell r="H23">
            <v>1</v>
          </cell>
          <cell r="I23">
            <v>1</v>
          </cell>
        </row>
        <row r="24">
          <cell r="B24" t="str">
            <v>Z_L1_5</v>
          </cell>
          <cell r="C24" t="str">
            <v>Zwickau Linie 1 Presse 5 - Erfurt PKZV IV 500.1 TS</v>
          </cell>
          <cell r="D24">
            <v>89</v>
          </cell>
          <cell r="E24">
            <v>171</v>
          </cell>
          <cell r="F24">
            <v>148.69565217391303</v>
          </cell>
          <cell r="G24" t="str">
            <v>15+1</v>
          </cell>
          <cell r="H24">
            <v>1</v>
          </cell>
          <cell r="I24">
            <v>1</v>
          </cell>
        </row>
        <row r="25">
          <cell r="B25" t="str">
            <v>Z_L1_6</v>
          </cell>
          <cell r="C25" t="str">
            <v>Zwickau Linie 1 Presse 6 - Erfurt PKZV IV 500.1 TS</v>
          </cell>
          <cell r="D25">
            <v>89</v>
          </cell>
          <cell r="E25">
            <v>171</v>
          </cell>
          <cell r="F25">
            <v>148.69565217391303</v>
          </cell>
          <cell r="G25" t="str">
            <v>15+1</v>
          </cell>
          <cell r="H25">
            <v>1</v>
          </cell>
          <cell r="I25">
            <v>1</v>
          </cell>
        </row>
        <row r="26">
          <cell r="B26" t="str">
            <v>Z_L2_1</v>
          </cell>
          <cell r="C26" t="str">
            <v>Zwickau Linie 2 Presse 1 - Müller 2000 to</v>
          </cell>
          <cell r="D26">
            <v>167</v>
          </cell>
          <cell r="E26">
            <v>299</v>
          </cell>
          <cell r="F26">
            <v>260</v>
          </cell>
          <cell r="G26" t="str">
            <v>15+6</v>
          </cell>
          <cell r="H26" t="str">
            <v>5 Werker an Linie</v>
          </cell>
          <cell r="I26" t="str">
            <v>5 Werker an Linie</v>
          </cell>
        </row>
        <row r="27">
          <cell r="B27" t="str">
            <v>Z_L2_2</v>
          </cell>
          <cell r="C27" t="str">
            <v>Zwickau Linie 2 Presse 2 - Müller 1250 to</v>
          </cell>
          <cell r="D27">
            <v>167</v>
          </cell>
          <cell r="E27">
            <v>299</v>
          </cell>
          <cell r="F27">
            <v>260</v>
          </cell>
          <cell r="G27" t="str">
            <v>15+6</v>
          </cell>
          <cell r="H27" t="str">
            <v>5 Werker an Linie</v>
          </cell>
          <cell r="I27" t="str">
            <v>5 Werker an Linie</v>
          </cell>
        </row>
        <row r="28">
          <cell r="B28" t="str">
            <v>Z_L2_3</v>
          </cell>
          <cell r="C28" t="str">
            <v>Zwickau Linie 2 Presse 3 - Müller 1250 to</v>
          </cell>
          <cell r="D28">
            <v>167</v>
          </cell>
          <cell r="E28">
            <v>299</v>
          </cell>
          <cell r="F28">
            <v>260</v>
          </cell>
          <cell r="G28" t="str">
            <v>15+6</v>
          </cell>
          <cell r="H28" t="str">
            <v>5 Werker an Linie</v>
          </cell>
          <cell r="I28" t="str">
            <v>5 Werker an Linie</v>
          </cell>
        </row>
        <row r="29">
          <cell r="B29" t="str">
            <v>Z_L2_4</v>
          </cell>
          <cell r="C29" t="str">
            <v>Zwickau Linie 2 Presse 4 - Müller 1250 to</v>
          </cell>
          <cell r="D29">
            <v>167</v>
          </cell>
          <cell r="E29">
            <v>299</v>
          </cell>
          <cell r="F29">
            <v>260</v>
          </cell>
          <cell r="G29" t="str">
            <v>15+6</v>
          </cell>
          <cell r="H29" t="str">
            <v>5 Werker an Linie</v>
          </cell>
          <cell r="I29" t="str">
            <v>5 Werker an Linie</v>
          </cell>
        </row>
        <row r="30">
          <cell r="B30" t="str">
            <v>Z_L2_5</v>
          </cell>
          <cell r="C30" t="str">
            <v>Zwickau Linie 2 Presse 5 - Müller 1250 to</v>
          </cell>
          <cell r="D30">
            <v>167</v>
          </cell>
          <cell r="E30">
            <v>299</v>
          </cell>
          <cell r="F30">
            <v>260</v>
          </cell>
          <cell r="G30" t="str">
            <v>15+6</v>
          </cell>
          <cell r="H30" t="str">
            <v>5 Werker an Linie</v>
          </cell>
          <cell r="I30" t="str">
            <v>5 Werker an Linie</v>
          </cell>
        </row>
        <row r="31">
          <cell r="B31" t="str">
            <v>Z_L2_6</v>
          </cell>
          <cell r="C31" t="str">
            <v>Zwickau Linie 2 Presse 6 - Müller 1250 to</v>
          </cell>
          <cell r="D31">
            <v>167</v>
          </cell>
          <cell r="E31">
            <v>299</v>
          </cell>
          <cell r="F31">
            <v>260</v>
          </cell>
          <cell r="G31" t="str">
            <v>15+6</v>
          </cell>
          <cell r="H31" t="str">
            <v>5 Werker an Linie</v>
          </cell>
          <cell r="I31" t="str">
            <v>5 Werker an Linie</v>
          </cell>
        </row>
        <row r="32">
          <cell r="B32" t="str">
            <v>Z_L3_1</v>
          </cell>
          <cell r="C32" t="str">
            <v>Zwickau Linie 3 Presse 1 - Erfurt 650 to</v>
          </cell>
          <cell r="D32">
            <v>103</v>
          </cell>
          <cell r="E32">
            <v>128</v>
          </cell>
          <cell r="F32">
            <v>111.30434782608695</v>
          </cell>
          <cell r="G32" t="str">
            <v>15</v>
          </cell>
          <cell r="H32">
            <v>1</v>
          </cell>
          <cell r="I32">
            <v>1</v>
          </cell>
        </row>
        <row r="33">
          <cell r="B33" t="str">
            <v>Z_L3_2</v>
          </cell>
          <cell r="C33" t="str">
            <v>Zwickau Linie 3 Presse 2 - Erfurt 500 to</v>
          </cell>
          <cell r="D33">
            <v>82</v>
          </cell>
          <cell r="E33">
            <v>128</v>
          </cell>
          <cell r="F33">
            <v>111.30434782608695</v>
          </cell>
          <cell r="G33" t="str">
            <v>15</v>
          </cell>
          <cell r="H33">
            <v>1</v>
          </cell>
          <cell r="I33">
            <v>1</v>
          </cell>
        </row>
        <row r="34">
          <cell r="B34" t="str">
            <v>Z_L3_3</v>
          </cell>
          <cell r="C34" t="str">
            <v>Zwickau Linie 3 Presse 3 - Erfurt 500 to</v>
          </cell>
          <cell r="D34">
            <v>75</v>
          </cell>
          <cell r="E34">
            <v>128</v>
          </cell>
          <cell r="F34">
            <v>111.30434782608695</v>
          </cell>
          <cell r="G34" t="str">
            <v>15</v>
          </cell>
          <cell r="H34">
            <v>1</v>
          </cell>
          <cell r="I34">
            <v>1</v>
          </cell>
        </row>
        <row r="35">
          <cell r="B35" t="str">
            <v>Z_L3_4</v>
          </cell>
          <cell r="C35" t="str">
            <v>Zwickau Linie 3 Presse 4 - Erfurt 500 to</v>
          </cell>
          <cell r="D35">
            <v>75</v>
          </cell>
          <cell r="E35">
            <v>128</v>
          </cell>
          <cell r="F35">
            <v>111.30434782608695</v>
          </cell>
          <cell r="G35" t="str">
            <v>15</v>
          </cell>
          <cell r="H35">
            <v>1</v>
          </cell>
          <cell r="I35">
            <v>1</v>
          </cell>
        </row>
        <row r="36">
          <cell r="B36" t="str">
            <v>Z_L3_5</v>
          </cell>
          <cell r="C36" t="str">
            <v>Zwickau Linie 3 Presse 5 - Erfurt 315 to</v>
          </cell>
          <cell r="D36">
            <v>65</v>
          </cell>
          <cell r="E36">
            <v>128</v>
          </cell>
          <cell r="F36">
            <v>111.30434782608695</v>
          </cell>
          <cell r="G36" t="str">
            <v>15</v>
          </cell>
          <cell r="H36">
            <v>1</v>
          </cell>
          <cell r="I36">
            <v>1</v>
          </cell>
        </row>
        <row r="37">
          <cell r="B37" t="str">
            <v>Z_L4_1</v>
          </cell>
          <cell r="C37" t="str">
            <v>Zwickau Linie 4 Presse 1 - Erfurt ZE 630 to</v>
          </cell>
          <cell r="D37">
            <v>80</v>
          </cell>
          <cell r="E37">
            <v>103</v>
          </cell>
          <cell r="F37">
            <v>89.565217391304344</v>
          </cell>
          <cell r="G37" t="str">
            <v>15</v>
          </cell>
          <cell r="H37">
            <v>1</v>
          </cell>
          <cell r="I37">
            <v>1</v>
          </cell>
        </row>
        <row r="38">
          <cell r="B38" t="str">
            <v>Z_L4_2</v>
          </cell>
          <cell r="C38" t="str">
            <v>Zwickau Linie 4 Presse 2 - Erfurt PKZZ I 500 to</v>
          </cell>
          <cell r="D38">
            <v>61</v>
          </cell>
          <cell r="E38">
            <v>103</v>
          </cell>
          <cell r="F38">
            <v>89.565217391304344</v>
          </cell>
          <cell r="G38" t="str">
            <v>15</v>
          </cell>
          <cell r="H38">
            <v>1</v>
          </cell>
          <cell r="I38">
            <v>1</v>
          </cell>
        </row>
        <row r="39">
          <cell r="B39" t="str">
            <v>Z_L4_3</v>
          </cell>
          <cell r="C39" t="str">
            <v>Zwickau Linie 4 Presse 3 - Erfurt PKZZ I 315 to</v>
          </cell>
          <cell r="D39">
            <v>55</v>
          </cell>
          <cell r="E39">
            <v>103</v>
          </cell>
          <cell r="F39">
            <v>89.565217391304344</v>
          </cell>
          <cell r="G39" t="str">
            <v>15</v>
          </cell>
          <cell r="H39">
            <v>1</v>
          </cell>
          <cell r="I39">
            <v>1</v>
          </cell>
        </row>
        <row r="40">
          <cell r="B40" t="str">
            <v>Z_L4_4</v>
          </cell>
          <cell r="C40" t="str">
            <v>Zwickau Linie 4 Presse 4 - Erfurt PKZZ I 500 to</v>
          </cell>
          <cell r="D40">
            <v>62</v>
          </cell>
          <cell r="E40">
            <v>103</v>
          </cell>
          <cell r="F40">
            <v>89.565217391304344</v>
          </cell>
          <cell r="G40" t="str">
            <v>15</v>
          </cell>
          <cell r="H40">
            <v>1</v>
          </cell>
          <cell r="I40">
            <v>1</v>
          </cell>
        </row>
        <row r="41">
          <cell r="B41" t="str">
            <v>Z_L4_5</v>
          </cell>
          <cell r="C41" t="str">
            <v>Zwickau Linie 4 Presse 5 - Erfurt PKZZ IV TS 315 to</v>
          </cell>
          <cell r="D41">
            <v>73</v>
          </cell>
          <cell r="E41">
            <v>103</v>
          </cell>
          <cell r="F41">
            <v>89.565217391304344</v>
          </cell>
          <cell r="G41" t="str">
            <v>15</v>
          </cell>
          <cell r="H41">
            <v>1</v>
          </cell>
          <cell r="I41">
            <v>1</v>
          </cell>
        </row>
        <row r="42">
          <cell r="B42" t="str">
            <v>Z_L4_6</v>
          </cell>
          <cell r="C42" t="str">
            <v>Zwickau Linie 4 Presse 6 - Erfurt PKZZ I 500 to</v>
          </cell>
          <cell r="D42">
            <v>61</v>
          </cell>
          <cell r="E42">
            <v>103</v>
          </cell>
          <cell r="F42">
            <v>89.565217391304344</v>
          </cell>
          <cell r="G42" t="str">
            <v>15</v>
          </cell>
          <cell r="H42">
            <v>1</v>
          </cell>
          <cell r="I42">
            <v>1</v>
          </cell>
        </row>
        <row r="43">
          <cell r="B43" t="str">
            <v>Z_Lohn</v>
          </cell>
          <cell r="C43" t="str">
            <v>Werker in Zwickau pauschal</v>
          </cell>
          <cell r="D43">
            <v>13</v>
          </cell>
          <cell r="E43">
            <v>34</v>
          </cell>
          <cell r="F43">
            <v>29.565217391304348</v>
          </cell>
          <cell r="H43">
            <v>1</v>
          </cell>
          <cell r="I43">
            <v>1</v>
          </cell>
        </row>
        <row r="44">
          <cell r="B44" t="str">
            <v>Z_T1</v>
          </cell>
          <cell r="C44" t="str">
            <v>Zwickau Tansfer 2000 to</v>
          </cell>
          <cell r="D44">
            <v>192</v>
          </cell>
          <cell r="E44">
            <v>748</v>
          </cell>
          <cell r="F44">
            <v>650.43478260869563</v>
          </cell>
          <cell r="G44" t="str">
            <v>15+3</v>
          </cell>
          <cell r="H44">
            <v>4.5</v>
          </cell>
          <cell r="I44">
            <v>6</v>
          </cell>
          <cell r="J44">
            <v>13</v>
          </cell>
        </row>
        <row r="45">
          <cell r="B45" t="str">
            <v>Z_GT 3700</v>
          </cell>
          <cell r="C45" t="str">
            <v>Zwickau GT-Presse 3700 to</v>
          </cell>
          <cell r="D45">
            <v>515</v>
          </cell>
          <cell r="E45">
            <v>1509</v>
          </cell>
          <cell r="F45">
            <v>1312.1739130434783</v>
          </cell>
          <cell r="G45" t="str">
            <v>15+3</v>
          </cell>
          <cell r="H45">
            <v>6.66</v>
          </cell>
          <cell r="I45">
            <v>7</v>
          </cell>
          <cell r="J45">
            <v>13</v>
          </cell>
        </row>
        <row r="46">
          <cell r="B46" t="str">
            <v>Z_ZE</v>
          </cell>
          <cell r="C46" t="str">
            <v xml:space="preserve">Tryout-Presse </v>
          </cell>
          <cell r="D46">
            <v>212</v>
          </cell>
          <cell r="E46">
            <v>288</v>
          </cell>
          <cell r="F46">
            <v>250.43478260869566</v>
          </cell>
          <cell r="G46" t="str">
            <v>15+3</v>
          </cell>
          <cell r="H46">
            <v>2</v>
          </cell>
          <cell r="I46">
            <v>2</v>
          </cell>
        </row>
        <row r="47">
          <cell r="B47" t="str">
            <v>B_4221</v>
          </cell>
          <cell r="C47" t="str">
            <v>Tryout-Presse</v>
          </cell>
          <cell r="D47">
            <v>98</v>
          </cell>
          <cell r="E47">
            <v>113</v>
          </cell>
          <cell r="F47">
            <v>98.260869565217391</v>
          </cell>
          <cell r="G47" t="str">
            <v>10</v>
          </cell>
          <cell r="H47">
            <v>1</v>
          </cell>
          <cell r="I47">
            <v>1</v>
          </cell>
        </row>
        <row r="48">
          <cell r="B48" t="str">
            <v>B_6230</v>
          </cell>
          <cell r="C48" t="str">
            <v>Coilanlage komplett</v>
          </cell>
          <cell r="D48">
            <v>82</v>
          </cell>
          <cell r="E48">
            <v>93</v>
          </cell>
          <cell r="F48">
            <v>80.869565217391298</v>
          </cell>
          <cell r="G48" t="str">
            <v>10</v>
          </cell>
          <cell r="H48">
            <v>1</v>
          </cell>
          <cell r="I48">
            <v>1</v>
          </cell>
        </row>
        <row r="49">
          <cell r="B49" t="str">
            <v>B_6232</v>
          </cell>
          <cell r="C49" t="str">
            <v>Coilanlage mit Schere</v>
          </cell>
          <cell r="D49">
            <v>51</v>
          </cell>
          <cell r="E49">
            <v>52</v>
          </cell>
          <cell r="F49">
            <v>45.217391304347828</v>
          </cell>
          <cell r="G49" t="str">
            <v>10</v>
          </cell>
          <cell r="H49">
            <v>1</v>
          </cell>
          <cell r="I49">
            <v>1</v>
          </cell>
        </row>
        <row r="50">
          <cell r="B50" t="str">
            <v>B_6550</v>
          </cell>
          <cell r="C50" t="str">
            <v>Pneumatische Druckvorrichtung</v>
          </cell>
          <cell r="D50">
            <v>28</v>
          </cell>
          <cell r="E50">
            <v>41</v>
          </cell>
          <cell r="F50">
            <v>35.652173913043477</v>
          </cell>
          <cell r="G50" t="str">
            <v>15</v>
          </cell>
          <cell r="H50">
            <v>1</v>
          </cell>
          <cell r="I50">
            <v>1</v>
          </cell>
        </row>
        <row r="51">
          <cell r="B51" t="str">
            <v>B_6701</v>
          </cell>
          <cell r="C51" t="str">
            <v>Roboter</v>
          </cell>
          <cell r="D51">
            <v>49</v>
          </cell>
          <cell r="E51">
            <v>67</v>
          </cell>
          <cell r="F51">
            <v>58.260869565217391</v>
          </cell>
          <cell r="G51" t="str">
            <v>10</v>
          </cell>
          <cell r="H51">
            <v>1</v>
          </cell>
          <cell r="I51">
            <v>1</v>
          </cell>
        </row>
        <row r="52">
          <cell r="B52" t="str">
            <v>B_6702</v>
          </cell>
          <cell r="C52" t="str">
            <v>Arp-Las-Anlage</v>
          </cell>
          <cell r="D52">
            <v>57</v>
          </cell>
          <cell r="E52">
            <v>49</v>
          </cell>
          <cell r="F52">
            <v>42.608695652173914</v>
          </cell>
          <cell r="G52" t="str">
            <v>10</v>
          </cell>
          <cell r="H52">
            <v>0</v>
          </cell>
          <cell r="I52">
            <v>0</v>
          </cell>
        </row>
        <row r="53">
          <cell r="B53" t="str">
            <v>B_6703</v>
          </cell>
          <cell r="C53" t="str">
            <v>GMG-Anlage</v>
          </cell>
          <cell r="D53">
            <v>36</v>
          </cell>
          <cell r="E53">
            <v>49</v>
          </cell>
          <cell r="F53">
            <v>42.608695652173914</v>
          </cell>
          <cell r="G53" t="str">
            <v>10</v>
          </cell>
          <cell r="H53">
            <v>0</v>
          </cell>
          <cell r="I53">
            <v>0</v>
          </cell>
        </row>
        <row r="54">
          <cell r="B54" t="str">
            <v>B_Lohn</v>
          </cell>
          <cell r="C54" t="str">
            <v>Werker in Bergisch Gladbach pauschal</v>
          </cell>
          <cell r="D54">
            <v>24</v>
          </cell>
          <cell r="E54">
            <v>34</v>
          </cell>
          <cell r="F54">
            <v>29.565217391304348</v>
          </cell>
          <cell r="H54">
            <v>1</v>
          </cell>
          <cell r="I54">
            <v>1</v>
          </cell>
        </row>
        <row r="55">
          <cell r="B55" t="str">
            <v>B_L_Roh</v>
          </cell>
          <cell r="C55" t="str">
            <v>Werker in Bergisch Gladbach Rohbau</v>
          </cell>
          <cell r="D55">
            <v>24</v>
          </cell>
          <cell r="E55">
            <v>36</v>
          </cell>
          <cell r="F55">
            <v>31.304347826086957</v>
          </cell>
          <cell r="H55">
            <v>1</v>
          </cell>
          <cell r="I55">
            <v>1</v>
          </cell>
        </row>
        <row r="56">
          <cell r="B56" t="str">
            <v>B_6251a</v>
          </cell>
          <cell r="C56" t="str">
            <v>Müller-Weingarten 1600 to automatisiert</v>
          </cell>
          <cell r="D56">
            <v>222</v>
          </cell>
          <cell r="E56">
            <v>301</v>
          </cell>
          <cell r="F56">
            <v>261.73913043478262</v>
          </cell>
          <cell r="G56" t="str">
            <v>15+3</v>
          </cell>
          <cell r="H56">
            <v>1.17</v>
          </cell>
          <cell r="I56">
            <v>1.17</v>
          </cell>
        </row>
        <row r="57">
          <cell r="B57" t="str">
            <v>B_6252a</v>
          </cell>
          <cell r="C57" t="str">
            <v>Müller-Weingarten 1000 to automatisiert</v>
          </cell>
          <cell r="D57">
            <v>173</v>
          </cell>
          <cell r="E57">
            <v>235</v>
          </cell>
          <cell r="F57">
            <v>204.3478260869565</v>
          </cell>
          <cell r="G57" t="str">
            <v>15+3</v>
          </cell>
          <cell r="H57">
            <v>1.17</v>
          </cell>
          <cell r="I57">
            <v>1.17</v>
          </cell>
        </row>
        <row r="58">
          <cell r="B58" t="str">
            <v>B_6253a</v>
          </cell>
          <cell r="C58" t="str">
            <v>Müller-Weingarten 630 to automatisiert</v>
          </cell>
          <cell r="D58">
            <v>140</v>
          </cell>
          <cell r="E58">
            <v>190</v>
          </cell>
          <cell r="F58">
            <v>165.21739130434781</v>
          </cell>
          <cell r="G58" t="str">
            <v>15+3</v>
          </cell>
          <cell r="H58">
            <v>1.17</v>
          </cell>
          <cell r="I58">
            <v>1.17</v>
          </cell>
        </row>
        <row r="59">
          <cell r="B59" t="str">
            <v>B_6254a</v>
          </cell>
          <cell r="C59" t="str">
            <v>Müller-Weingarten 630 to automatisiert</v>
          </cell>
          <cell r="D59">
            <v>139</v>
          </cell>
          <cell r="E59">
            <v>189</v>
          </cell>
          <cell r="F59">
            <v>164.34782608695653</v>
          </cell>
          <cell r="G59" t="str">
            <v>15+3</v>
          </cell>
          <cell r="H59">
            <v>1.17</v>
          </cell>
          <cell r="I59">
            <v>1.17</v>
          </cell>
        </row>
        <row r="60">
          <cell r="B60" t="str">
            <v>B_6255a</v>
          </cell>
          <cell r="C60" t="str">
            <v>Müller-Weingarten 630 to automatisiert</v>
          </cell>
          <cell r="D60">
            <v>136</v>
          </cell>
          <cell r="E60">
            <v>185</v>
          </cell>
          <cell r="F60">
            <v>160.86956521739131</v>
          </cell>
          <cell r="G60" t="str">
            <v>15+3</v>
          </cell>
          <cell r="H60">
            <v>1.17</v>
          </cell>
          <cell r="I60">
            <v>1.17</v>
          </cell>
        </row>
        <row r="61">
          <cell r="B61" t="str">
            <v>B_6256a</v>
          </cell>
          <cell r="C61" t="str">
            <v>Müller-Weingarten 630 to automatisiert</v>
          </cell>
          <cell r="D61">
            <v>137</v>
          </cell>
          <cell r="E61">
            <v>186</v>
          </cell>
          <cell r="F61">
            <v>161.7391304347826</v>
          </cell>
          <cell r="G61" t="str">
            <v>15+3</v>
          </cell>
          <cell r="H61">
            <v>1.17</v>
          </cell>
          <cell r="I61">
            <v>1.17</v>
          </cell>
        </row>
        <row r="62">
          <cell r="B62" t="str">
            <v>B_Linie_A</v>
          </cell>
          <cell r="C62" t="str">
            <v>Automatisierte Linie in Bergisch Gladbach</v>
          </cell>
          <cell r="D62">
            <v>942</v>
          </cell>
          <cell r="E62">
            <v>1278</v>
          </cell>
          <cell r="F62">
            <v>1111.304347826087</v>
          </cell>
          <cell r="G62" t="str">
            <v>15+3</v>
          </cell>
          <cell r="H62">
            <v>7</v>
          </cell>
          <cell r="I62">
            <v>7</v>
          </cell>
        </row>
        <row r="63">
          <cell r="B63" t="str">
            <v>Z_GT 4500</v>
          </cell>
          <cell r="C63" t="str">
            <v>Zwickau GT-Presse 4500 to (vorläufig)</v>
          </cell>
          <cell r="D63">
            <v>482</v>
          </cell>
          <cell r="E63">
            <v>1412.3067961165048</v>
          </cell>
          <cell r="F63">
            <v>1228.0928661882651</v>
          </cell>
          <cell r="G63" t="str">
            <v>15+3</v>
          </cell>
          <cell r="H63">
            <v>6.66</v>
          </cell>
          <cell r="I63">
            <v>7</v>
          </cell>
          <cell r="J63">
            <v>13</v>
          </cell>
        </row>
        <row r="66">
          <cell r="E66">
            <v>1.1499999999999999</v>
          </cell>
          <cell r="F66">
            <v>2.5479105107640354</v>
          </cell>
        </row>
      </sheetData>
      <sheetData sheetId="9" refreshError="1"/>
      <sheetData sheetId="10" refreshError="1"/>
      <sheetData sheetId="11" refreshError="1">
        <row r="3">
          <cell r="A3">
            <v>7053349</v>
          </cell>
          <cell r="B3">
            <v>0</v>
          </cell>
          <cell r="C3">
            <v>0</v>
          </cell>
          <cell r="D3">
            <v>53166.666666666664</v>
          </cell>
          <cell r="E3">
            <v>79750</v>
          </cell>
          <cell r="F3">
            <v>106333.33333333333</v>
          </cell>
          <cell r="G3">
            <v>174333.33333333334</v>
          </cell>
          <cell r="H3">
            <v>189166.66666666666</v>
          </cell>
          <cell r="I3">
            <v>189166.66666666666</v>
          </cell>
          <cell r="J3">
            <v>136000</v>
          </cell>
          <cell r="K3">
            <v>82833.333333333328</v>
          </cell>
          <cell r="L3">
            <v>82833.333333333328</v>
          </cell>
          <cell r="M3">
            <v>41416.666666666664</v>
          </cell>
          <cell r="N3">
            <v>0</v>
          </cell>
        </row>
        <row r="4">
          <cell r="A4">
            <v>7053350</v>
          </cell>
          <cell r="B4">
            <v>0</v>
          </cell>
          <cell r="C4">
            <v>0</v>
          </cell>
          <cell r="D4">
            <v>53166.666666666664</v>
          </cell>
          <cell r="E4">
            <v>79750</v>
          </cell>
          <cell r="F4">
            <v>106333.33333333333</v>
          </cell>
          <cell r="G4">
            <v>174333.33333333334</v>
          </cell>
          <cell r="H4">
            <v>189166.66666666666</v>
          </cell>
          <cell r="I4">
            <v>189166.66666666666</v>
          </cell>
          <cell r="J4">
            <v>136000</v>
          </cell>
          <cell r="K4">
            <v>82833.333333333328</v>
          </cell>
          <cell r="L4">
            <v>82833.333333333328</v>
          </cell>
          <cell r="M4">
            <v>41416.666666666664</v>
          </cell>
          <cell r="N4">
            <v>0</v>
          </cell>
        </row>
        <row r="5">
          <cell r="A5">
            <v>7068968</v>
          </cell>
          <cell r="B5">
            <v>0</v>
          </cell>
          <cell r="C5">
            <v>0</v>
          </cell>
          <cell r="D5">
            <v>131229.16666666666</v>
          </cell>
          <cell r="E5">
            <v>381000</v>
          </cell>
          <cell r="F5">
            <v>548899.30555555562</v>
          </cell>
          <cell r="G5">
            <v>695635.41666666674</v>
          </cell>
          <cell r="H5">
            <v>734729.16666666663</v>
          </cell>
          <cell r="I5">
            <v>734729.16666666663</v>
          </cell>
          <cell r="J5">
            <v>480708.33333333331</v>
          </cell>
          <cell r="K5">
            <v>316208.33333333337</v>
          </cell>
          <cell r="L5">
            <v>190208.33333333331</v>
          </cell>
          <cell r="M5">
            <v>83652.777777777781</v>
          </cell>
          <cell r="N5">
            <v>0</v>
          </cell>
        </row>
        <row r="6">
          <cell r="A6">
            <v>7053351</v>
          </cell>
          <cell r="B6">
            <v>0</v>
          </cell>
          <cell r="C6">
            <v>0</v>
          </cell>
          <cell r="D6">
            <v>53166.666666666664</v>
          </cell>
          <cell r="E6">
            <v>79750</v>
          </cell>
          <cell r="F6">
            <v>106333.33333333333</v>
          </cell>
          <cell r="G6">
            <v>174333.33333333334</v>
          </cell>
          <cell r="H6">
            <v>189166.66666666666</v>
          </cell>
          <cell r="I6">
            <v>189166.66666666666</v>
          </cell>
          <cell r="J6">
            <v>136000</v>
          </cell>
          <cell r="K6">
            <v>82833.333333333328</v>
          </cell>
          <cell r="L6">
            <v>82833.333333333328</v>
          </cell>
          <cell r="M6">
            <v>41416.666666666664</v>
          </cell>
          <cell r="N6">
            <v>0</v>
          </cell>
        </row>
        <row r="7">
          <cell r="A7">
            <v>7053352</v>
          </cell>
          <cell r="B7">
            <v>0</v>
          </cell>
          <cell r="C7">
            <v>0</v>
          </cell>
          <cell r="D7">
            <v>53166.666666666664</v>
          </cell>
          <cell r="E7">
            <v>79750</v>
          </cell>
          <cell r="F7">
            <v>106333.33333333333</v>
          </cell>
          <cell r="G7">
            <v>174333.33333333334</v>
          </cell>
          <cell r="H7">
            <v>189166.66666666666</v>
          </cell>
          <cell r="I7">
            <v>189166.66666666666</v>
          </cell>
          <cell r="J7">
            <v>136000</v>
          </cell>
          <cell r="K7">
            <v>82833.333333333328</v>
          </cell>
          <cell r="L7">
            <v>82833.333333333328</v>
          </cell>
          <cell r="M7">
            <v>41416.666666666664</v>
          </cell>
          <cell r="N7">
            <v>0</v>
          </cell>
        </row>
        <row r="8">
          <cell r="A8">
            <v>7111511</v>
          </cell>
          <cell r="B8">
            <v>0</v>
          </cell>
          <cell r="C8">
            <v>0</v>
          </cell>
          <cell r="D8">
            <v>53166.666666666664</v>
          </cell>
          <cell r="E8">
            <v>79750</v>
          </cell>
          <cell r="F8">
            <v>106333.33333333333</v>
          </cell>
          <cell r="G8">
            <v>174333.33333333334</v>
          </cell>
          <cell r="H8">
            <v>189166.66666666666</v>
          </cell>
          <cell r="I8">
            <v>189166.66666666666</v>
          </cell>
          <cell r="J8">
            <v>136000</v>
          </cell>
          <cell r="K8">
            <v>82833.333333333328</v>
          </cell>
          <cell r="L8">
            <v>82833.333333333328</v>
          </cell>
          <cell r="M8">
            <v>41416.666666666664</v>
          </cell>
          <cell r="N8">
            <v>0</v>
          </cell>
        </row>
        <row r="9">
          <cell r="A9">
            <v>7111512</v>
          </cell>
          <cell r="B9">
            <v>0</v>
          </cell>
          <cell r="C9">
            <v>0</v>
          </cell>
          <cell r="D9">
            <v>53166.666666666664</v>
          </cell>
          <cell r="E9">
            <v>79750</v>
          </cell>
          <cell r="F9">
            <v>106333.33333333333</v>
          </cell>
          <cell r="G9">
            <v>174333.33333333334</v>
          </cell>
          <cell r="H9">
            <v>189166.66666666666</v>
          </cell>
          <cell r="I9">
            <v>189166.66666666666</v>
          </cell>
          <cell r="J9">
            <v>136000</v>
          </cell>
          <cell r="K9">
            <v>82833.333333333328</v>
          </cell>
          <cell r="L9">
            <v>82833.333333333328</v>
          </cell>
          <cell r="M9">
            <v>41416.666666666664</v>
          </cell>
          <cell r="N9">
            <v>0</v>
          </cell>
        </row>
        <row r="10">
          <cell r="A10">
            <v>7053393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>
            <v>7053394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>
            <v>7056632</v>
          </cell>
          <cell r="B12">
            <v>0</v>
          </cell>
          <cell r="C12">
            <v>0</v>
          </cell>
          <cell r="D12">
            <v>131229.16666666666</v>
          </cell>
          <cell r="E12">
            <v>381000</v>
          </cell>
          <cell r="F12">
            <v>548899.30555555562</v>
          </cell>
          <cell r="G12">
            <v>695635.41666666674</v>
          </cell>
          <cell r="H12">
            <v>734729.16666666663</v>
          </cell>
          <cell r="I12">
            <v>734729.16666666663</v>
          </cell>
          <cell r="J12">
            <v>480708.33333333331</v>
          </cell>
          <cell r="K12">
            <v>316208.33333333337</v>
          </cell>
          <cell r="L12">
            <v>190208.33333333331</v>
          </cell>
          <cell r="M12">
            <v>83652.777777777781</v>
          </cell>
          <cell r="N12">
            <v>0</v>
          </cell>
        </row>
        <row r="13">
          <cell r="A13">
            <v>7056641</v>
          </cell>
          <cell r="B13">
            <v>0</v>
          </cell>
          <cell r="C13">
            <v>0</v>
          </cell>
          <cell r="D13">
            <v>53166.666666666664</v>
          </cell>
          <cell r="E13">
            <v>79750</v>
          </cell>
          <cell r="F13">
            <v>106333.33333333333</v>
          </cell>
          <cell r="G13">
            <v>174333.33333333334</v>
          </cell>
          <cell r="H13">
            <v>189166.66666666666</v>
          </cell>
          <cell r="I13">
            <v>189166.66666666666</v>
          </cell>
          <cell r="J13">
            <v>136000</v>
          </cell>
          <cell r="K13">
            <v>82833.333333333328</v>
          </cell>
          <cell r="L13">
            <v>82833.333333333328</v>
          </cell>
          <cell r="M13">
            <v>41416.666666666664</v>
          </cell>
          <cell r="N13">
            <v>0</v>
          </cell>
        </row>
        <row r="14">
          <cell r="A14">
            <v>7056642</v>
          </cell>
          <cell r="B14">
            <v>0</v>
          </cell>
          <cell r="C14">
            <v>0</v>
          </cell>
          <cell r="D14">
            <v>53166.666666666664</v>
          </cell>
          <cell r="E14">
            <v>79750</v>
          </cell>
          <cell r="F14">
            <v>106333.33333333333</v>
          </cell>
          <cell r="G14">
            <v>174333.33333333334</v>
          </cell>
          <cell r="H14">
            <v>189166.66666666666</v>
          </cell>
          <cell r="I14">
            <v>189166.66666666666</v>
          </cell>
          <cell r="J14">
            <v>136000</v>
          </cell>
          <cell r="K14">
            <v>82833.333333333328</v>
          </cell>
          <cell r="L14">
            <v>82833.333333333328</v>
          </cell>
          <cell r="M14">
            <v>41416.666666666664</v>
          </cell>
          <cell r="N14">
            <v>0</v>
          </cell>
        </row>
        <row r="15">
          <cell r="A15">
            <v>7060377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>
            <v>7060378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>
            <v>7060379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A18">
            <v>7060380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>
            <v>7060383</v>
          </cell>
          <cell r="B19">
            <v>0</v>
          </cell>
          <cell r="C19">
            <v>0</v>
          </cell>
          <cell r="D19">
            <v>131229.16666666666</v>
          </cell>
          <cell r="E19">
            <v>381000</v>
          </cell>
          <cell r="F19">
            <v>548899.30555555562</v>
          </cell>
          <cell r="G19">
            <v>695635.41666666674</v>
          </cell>
          <cell r="H19">
            <v>734729.16666666663</v>
          </cell>
          <cell r="I19">
            <v>734729.16666666663</v>
          </cell>
          <cell r="J19">
            <v>480708.33333333331</v>
          </cell>
          <cell r="K19">
            <v>316208.33333333337</v>
          </cell>
          <cell r="L19">
            <v>190208.33333333331</v>
          </cell>
          <cell r="M19">
            <v>83652.777777777781</v>
          </cell>
          <cell r="N19">
            <v>0</v>
          </cell>
        </row>
        <row r="20">
          <cell r="A20">
            <v>7060384</v>
          </cell>
          <cell r="B20">
            <v>0</v>
          </cell>
          <cell r="C20">
            <v>0</v>
          </cell>
          <cell r="D20">
            <v>131229.16666666666</v>
          </cell>
          <cell r="E20">
            <v>381000</v>
          </cell>
          <cell r="F20">
            <v>548899.30555555562</v>
          </cell>
          <cell r="G20">
            <v>695635.41666666674</v>
          </cell>
          <cell r="H20">
            <v>734729.16666666663</v>
          </cell>
          <cell r="I20">
            <v>734729.16666666663</v>
          </cell>
          <cell r="J20">
            <v>480708.33333333331</v>
          </cell>
          <cell r="K20">
            <v>316208.33333333337</v>
          </cell>
          <cell r="L20">
            <v>190208.33333333331</v>
          </cell>
          <cell r="M20">
            <v>83652.777777777781</v>
          </cell>
          <cell r="N20">
            <v>0</v>
          </cell>
        </row>
        <row r="21">
          <cell r="A21">
            <v>7066933</v>
          </cell>
          <cell r="B21">
            <v>0</v>
          </cell>
          <cell r="C21">
            <v>0</v>
          </cell>
          <cell r="D21">
            <v>131229.16666666666</v>
          </cell>
          <cell r="E21">
            <v>381000</v>
          </cell>
          <cell r="F21">
            <v>548899.30555555562</v>
          </cell>
          <cell r="G21">
            <v>695635.41666666674</v>
          </cell>
          <cell r="H21">
            <v>734729.16666666663</v>
          </cell>
          <cell r="I21">
            <v>734729.16666666663</v>
          </cell>
          <cell r="J21">
            <v>480708.33333333331</v>
          </cell>
          <cell r="K21">
            <v>316208.33333333337</v>
          </cell>
          <cell r="L21">
            <v>190208.33333333331</v>
          </cell>
          <cell r="M21">
            <v>83652.777777777781</v>
          </cell>
          <cell r="N21">
            <v>0</v>
          </cell>
        </row>
        <row r="22">
          <cell r="A22">
            <v>7066934</v>
          </cell>
          <cell r="B22">
            <v>0</v>
          </cell>
          <cell r="C22">
            <v>0</v>
          </cell>
          <cell r="D22">
            <v>131229.16666666666</v>
          </cell>
          <cell r="E22">
            <v>381000</v>
          </cell>
          <cell r="F22">
            <v>548899.30555555562</v>
          </cell>
          <cell r="G22">
            <v>695635.41666666674</v>
          </cell>
          <cell r="H22">
            <v>734729.16666666663</v>
          </cell>
          <cell r="I22">
            <v>734729.16666666663</v>
          </cell>
          <cell r="J22">
            <v>480708.33333333331</v>
          </cell>
          <cell r="K22">
            <v>316208.33333333337</v>
          </cell>
          <cell r="L22">
            <v>190208.33333333331</v>
          </cell>
          <cell r="M22">
            <v>83652.777777777781</v>
          </cell>
          <cell r="N22">
            <v>0</v>
          </cell>
        </row>
        <row r="23">
          <cell r="A23">
            <v>7066935</v>
          </cell>
          <cell r="B23">
            <v>0</v>
          </cell>
          <cell r="C23">
            <v>0</v>
          </cell>
          <cell r="D23">
            <v>131229.16666666666</v>
          </cell>
          <cell r="E23">
            <v>381000</v>
          </cell>
          <cell r="F23">
            <v>546718.75</v>
          </cell>
          <cell r="G23">
            <v>669468.75</v>
          </cell>
          <cell r="H23">
            <v>682395.83333333337</v>
          </cell>
          <cell r="I23">
            <v>682395.83333333337</v>
          </cell>
          <cell r="J23">
            <v>428375</v>
          </cell>
          <cell r="K23">
            <v>263875</v>
          </cell>
          <cell r="L23">
            <v>137875</v>
          </cell>
          <cell r="M23">
            <v>59666.666666666664</v>
          </cell>
          <cell r="N23">
            <v>0</v>
          </cell>
        </row>
        <row r="24">
          <cell r="A24">
            <v>7066936</v>
          </cell>
          <cell r="B24">
            <v>0</v>
          </cell>
          <cell r="C24">
            <v>0</v>
          </cell>
          <cell r="D24">
            <v>131229.16666666666</v>
          </cell>
          <cell r="E24">
            <v>381000</v>
          </cell>
          <cell r="F24">
            <v>546718.75</v>
          </cell>
          <cell r="G24">
            <v>669468.75</v>
          </cell>
          <cell r="H24">
            <v>682395.83333333337</v>
          </cell>
          <cell r="I24">
            <v>682395.83333333337</v>
          </cell>
          <cell r="J24">
            <v>428375</v>
          </cell>
          <cell r="K24">
            <v>263875</v>
          </cell>
          <cell r="L24">
            <v>137875</v>
          </cell>
          <cell r="M24">
            <v>59666.666666666664</v>
          </cell>
          <cell r="N24">
            <v>0</v>
          </cell>
        </row>
        <row r="25">
          <cell r="A25">
            <v>7066937</v>
          </cell>
          <cell r="B25">
            <v>0</v>
          </cell>
          <cell r="C25">
            <v>0</v>
          </cell>
          <cell r="D25">
            <v>131229.16666666666</v>
          </cell>
          <cell r="E25">
            <v>381000</v>
          </cell>
          <cell r="F25">
            <v>546718.75</v>
          </cell>
          <cell r="G25">
            <v>669468.75</v>
          </cell>
          <cell r="H25">
            <v>682395.83333333337</v>
          </cell>
          <cell r="I25">
            <v>682395.83333333337</v>
          </cell>
          <cell r="J25">
            <v>428375</v>
          </cell>
          <cell r="K25">
            <v>263875</v>
          </cell>
          <cell r="L25">
            <v>137875</v>
          </cell>
          <cell r="M25">
            <v>59666.666666666664</v>
          </cell>
          <cell r="N25">
            <v>0</v>
          </cell>
        </row>
        <row r="26">
          <cell r="A26">
            <v>7066938</v>
          </cell>
          <cell r="B26">
            <v>0</v>
          </cell>
          <cell r="C26">
            <v>0</v>
          </cell>
          <cell r="D26">
            <v>131229.16666666666</v>
          </cell>
          <cell r="E26">
            <v>381000</v>
          </cell>
          <cell r="F26">
            <v>546718.75</v>
          </cell>
          <cell r="G26">
            <v>669468.75</v>
          </cell>
          <cell r="H26">
            <v>682395.83333333337</v>
          </cell>
          <cell r="I26">
            <v>682395.83333333337</v>
          </cell>
          <cell r="J26">
            <v>428375</v>
          </cell>
          <cell r="K26">
            <v>263875</v>
          </cell>
          <cell r="L26">
            <v>137875</v>
          </cell>
          <cell r="M26">
            <v>59666.666666666664</v>
          </cell>
          <cell r="N26">
            <v>0</v>
          </cell>
        </row>
        <row r="27">
          <cell r="A27">
            <v>7066941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>
            <v>7066942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A29">
            <v>7075892</v>
          </cell>
          <cell r="B29">
            <v>0</v>
          </cell>
          <cell r="C29">
            <v>0</v>
          </cell>
          <cell r="D29">
            <v>131229.16666666666</v>
          </cell>
          <cell r="E29">
            <v>381000</v>
          </cell>
          <cell r="F29">
            <v>548899.30555555562</v>
          </cell>
          <cell r="G29">
            <v>695635.41666666674</v>
          </cell>
          <cell r="H29">
            <v>734729.16666666663</v>
          </cell>
          <cell r="I29">
            <v>734729.16666666663</v>
          </cell>
          <cell r="J29">
            <v>480708.33333333331</v>
          </cell>
          <cell r="K29">
            <v>316208.33333333337</v>
          </cell>
          <cell r="L29">
            <v>190208.33333333331</v>
          </cell>
          <cell r="M29">
            <v>83652.777777777781</v>
          </cell>
          <cell r="N29">
            <v>0</v>
          </cell>
        </row>
        <row r="30">
          <cell r="A30">
            <v>7068141</v>
          </cell>
          <cell r="B30">
            <v>0</v>
          </cell>
          <cell r="C30">
            <v>0</v>
          </cell>
          <cell r="D30">
            <v>131229.16666666666</v>
          </cell>
          <cell r="E30">
            <v>381000</v>
          </cell>
          <cell r="F30">
            <v>548899.30555555562</v>
          </cell>
          <cell r="G30">
            <v>695635.41666666674</v>
          </cell>
          <cell r="H30">
            <v>734729.16666666663</v>
          </cell>
          <cell r="I30">
            <v>734729.16666666663</v>
          </cell>
          <cell r="J30">
            <v>480708.33333333331</v>
          </cell>
          <cell r="K30">
            <v>316208.33333333337</v>
          </cell>
          <cell r="L30">
            <v>190208.33333333331</v>
          </cell>
          <cell r="M30">
            <v>83652.777777777781</v>
          </cell>
          <cell r="N30">
            <v>0</v>
          </cell>
        </row>
        <row r="31">
          <cell r="A31">
            <v>7068142</v>
          </cell>
          <cell r="B31">
            <v>0</v>
          </cell>
          <cell r="C31">
            <v>0</v>
          </cell>
          <cell r="D31">
            <v>131229.16666666666</v>
          </cell>
          <cell r="E31">
            <v>381000</v>
          </cell>
          <cell r="F31">
            <v>548899.30555555562</v>
          </cell>
          <cell r="G31">
            <v>695635.41666666674</v>
          </cell>
          <cell r="H31">
            <v>734729.16666666663</v>
          </cell>
          <cell r="I31">
            <v>734729.16666666663</v>
          </cell>
          <cell r="J31">
            <v>480708.33333333331</v>
          </cell>
          <cell r="K31">
            <v>316208.33333333337</v>
          </cell>
          <cell r="L31">
            <v>190208.33333333331</v>
          </cell>
          <cell r="M31">
            <v>83652.777777777781</v>
          </cell>
          <cell r="N31">
            <v>0</v>
          </cell>
        </row>
        <row r="32">
          <cell r="A32">
            <v>7066939</v>
          </cell>
          <cell r="B32">
            <v>0</v>
          </cell>
          <cell r="C32">
            <v>0</v>
          </cell>
          <cell r="D32">
            <v>53166.666666666664</v>
          </cell>
          <cell r="E32">
            <v>79750</v>
          </cell>
          <cell r="F32">
            <v>106333.33333333333</v>
          </cell>
          <cell r="G32">
            <v>174333.33333333334</v>
          </cell>
          <cell r="H32">
            <v>189166.66666666666</v>
          </cell>
          <cell r="I32">
            <v>189166.66666666666</v>
          </cell>
          <cell r="J32">
            <v>136000</v>
          </cell>
          <cell r="K32">
            <v>82833.333333333328</v>
          </cell>
          <cell r="L32">
            <v>82833.333333333328</v>
          </cell>
          <cell r="M32">
            <v>41416.666666666664</v>
          </cell>
          <cell r="N32">
            <v>0</v>
          </cell>
        </row>
        <row r="33">
          <cell r="A33">
            <v>7066940</v>
          </cell>
          <cell r="B33">
            <v>0</v>
          </cell>
          <cell r="C33">
            <v>0</v>
          </cell>
          <cell r="D33">
            <v>53166.666666666664</v>
          </cell>
          <cell r="E33">
            <v>79750</v>
          </cell>
          <cell r="F33">
            <v>106333.33333333333</v>
          </cell>
          <cell r="G33">
            <v>174333.33333333334</v>
          </cell>
          <cell r="H33">
            <v>189166.66666666666</v>
          </cell>
          <cell r="I33">
            <v>189166.66666666666</v>
          </cell>
          <cell r="J33">
            <v>136000</v>
          </cell>
          <cell r="K33">
            <v>82833.333333333328</v>
          </cell>
          <cell r="L33">
            <v>82833.333333333328</v>
          </cell>
          <cell r="M33">
            <v>41416.666666666664</v>
          </cell>
          <cell r="N33">
            <v>0</v>
          </cell>
        </row>
        <row r="34">
          <cell r="A34">
            <v>7074991</v>
          </cell>
          <cell r="B34">
            <v>0</v>
          </cell>
          <cell r="C34">
            <v>0</v>
          </cell>
          <cell r="D34">
            <v>131229.16666666666</v>
          </cell>
          <cell r="E34">
            <v>381000</v>
          </cell>
          <cell r="F34">
            <v>528468.75</v>
          </cell>
          <cell r="G34">
            <v>555052.08333333337</v>
          </cell>
          <cell r="H34">
            <v>526562.5</v>
          </cell>
          <cell r="I34">
            <v>526562.5</v>
          </cell>
          <cell r="J34">
            <v>272541.66666666669</v>
          </cell>
          <cell r="K34">
            <v>108041.66666666667</v>
          </cell>
          <cell r="L34">
            <v>18541.666666666668</v>
          </cell>
          <cell r="M34">
            <v>0</v>
          </cell>
          <cell r="N34">
            <v>0</v>
          </cell>
        </row>
        <row r="35">
          <cell r="A35">
            <v>7053374</v>
          </cell>
          <cell r="B35">
            <v>0</v>
          </cell>
          <cell r="C35">
            <v>0</v>
          </cell>
          <cell r="D35">
            <v>131229.16666666666</v>
          </cell>
          <cell r="E35">
            <v>381000</v>
          </cell>
          <cell r="F35">
            <v>548899.30555555562</v>
          </cell>
          <cell r="G35">
            <v>695635.41666666674</v>
          </cell>
          <cell r="H35">
            <v>734729.16666666663</v>
          </cell>
          <cell r="I35">
            <v>734729.16666666663</v>
          </cell>
          <cell r="J35">
            <v>480708.33333333331</v>
          </cell>
          <cell r="K35">
            <v>316208.33333333337</v>
          </cell>
          <cell r="L35">
            <v>190208.33333333331</v>
          </cell>
          <cell r="M35">
            <v>83652.777777777781</v>
          </cell>
          <cell r="N35">
            <v>0</v>
          </cell>
        </row>
        <row r="36">
          <cell r="A36">
            <v>7116715</v>
          </cell>
          <cell r="B36">
            <v>0</v>
          </cell>
          <cell r="C36">
            <v>0</v>
          </cell>
          <cell r="D36">
            <v>53166.666666666664</v>
          </cell>
          <cell r="E36">
            <v>79750</v>
          </cell>
          <cell r="F36">
            <v>106333.33333333333</v>
          </cell>
          <cell r="G36">
            <v>174333.33333333334</v>
          </cell>
          <cell r="H36">
            <v>189166.66666666666</v>
          </cell>
          <cell r="I36">
            <v>189166.66666666666</v>
          </cell>
          <cell r="J36">
            <v>136000</v>
          </cell>
          <cell r="K36">
            <v>82833.333333333328</v>
          </cell>
          <cell r="L36">
            <v>82833.333333333328</v>
          </cell>
          <cell r="M36">
            <v>41416.666666666664</v>
          </cell>
          <cell r="N36">
            <v>0</v>
          </cell>
        </row>
        <row r="37">
          <cell r="A37">
            <v>7116716</v>
          </cell>
          <cell r="B37">
            <v>0</v>
          </cell>
          <cell r="C37">
            <v>0</v>
          </cell>
          <cell r="D37">
            <v>53166.666666666664</v>
          </cell>
          <cell r="E37">
            <v>79750</v>
          </cell>
          <cell r="F37">
            <v>106333.33333333333</v>
          </cell>
          <cell r="G37">
            <v>174333.33333333334</v>
          </cell>
          <cell r="H37">
            <v>189166.66666666666</v>
          </cell>
          <cell r="I37">
            <v>189166.66666666666</v>
          </cell>
          <cell r="J37">
            <v>136000</v>
          </cell>
          <cell r="K37">
            <v>82833.333333333328</v>
          </cell>
          <cell r="L37">
            <v>82833.333333333328</v>
          </cell>
          <cell r="M37">
            <v>41416.666666666664</v>
          </cell>
          <cell r="N37">
            <v>0</v>
          </cell>
        </row>
        <row r="38">
          <cell r="A38">
            <v>7949465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7949466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7075843</v>
          </cell>
          <cell r="B40">
            <v>0</v>
          </cell>
          <cell r="C40">
            <v>0</v>
          </cell>
          <cell r="D40">
            <v>74250</v>
          </cell>
          <cell r="E40">
            <v>278375</v>
          </cell>
          <cell r="F40">
            <v>410159.72222222225</v>
          </cell>
          <cell r="G40">
            <v>488895.83333333337</v>
          </cell>
          <cell r="H40">
            <v>515062.5</v>
          </cell>
          <cell r="I40">
            <v>515062.5</v>
          </cell>
          <cell r="J40">
            <v>329458.33333333331</v>
          </cell>
          <cell r="K40">
            <v>218125.00000000003</v>
          </cell>
          <cell r="L40">
            <v>107375</v>
          </cell>
          <cell r="M40">
            <v>42236.111111111109</v>
          </cell>
          <cell r="N40">
            <v>0</v>
          </cell>
        </row>
        <row r="41">
          <cell r="A41">
            <v>7111731</v>
          </cell>
          <cell r="B41">
            <v>0</v>
          </cell>
          <cell r="C41">
            <v>0</v>
          </cell>
          <cell r="D41">
            <v>3812.5</v>
          </cell>
          <cell r="E41">
            <v>22875</v>
          </cell>
          <cell r="F41">
            <v>32406.25</v>
          </cell>
          <cell r="G41">
            <v>32406.25</v>
          </cell>
          <cell r="H41">
            <v>30500</v>
          </cell>
          <cell r="I41">
            <v>30500</v>
          </cell>
          <cell r="J41">
            <v>15250</v>
          </cell>
          <cell r="K41">
            <v>15250</v>
          </cell>
          <cell r="L41">
            <v>0</v>
          </cell>
          <cell r="M41">
            <v>0</v>
          </cell>
          <cell r="N41">
            <v>0</v>
          </cell>
        </row>
        <row r="42">
          <cell r="A42">
            <v>7066928</v>
          </cell>
          <cell r="B42">
            <v>0</v>
          </cell>
          <cell r="C42">
            <v>0</v>
          </cell>
          <cell r="D42">
            <v>78062.5</v>
          </cell>
          <cell r="E42">
            <v>301250</v>
          </cell>
          <cell r="F42">
            <v>442565.97222222225</v>
          </cell>
          <cell r="G42">
            <v>521302.08333333337</v>
          </cell>
          <cell r="H42">
            <v>545562.5</v>
          </cell>
          <cell r="I42">
            <v>545562.5</v>
          </cell>
          <cell r="J42">
            <v>344708.33333333331</v>
          </cell>
          <cell r="K42">
            <v>233375.00000000003</v>
          </cell>
          <cell r="L42">
            <v>107375</v>
          </cell>
          <cell r="M42">
            <v>42236.111111111109</v>
          </cell>
          <cell r="N42">
            <v>0</v>
          </cell>
        </row>
        <row r="43">
          <cell r="A43">
            <v>7075917</v>
          </cell>
          <cell r="B43">
            <v>0</v>
          </cell>
          <cell r="C43">
            <v>0</v>
          </cell>
          <cell r="D43">
            <v>78062.5</v>
          </cell>
          <cell r="E43">
            <v>301250</v>
          </cell>
          <cell r="F43">
            <v>442565.97222222225</v>
          </cell>
          <cell r="G43">
            <v>521302.08333333337</v>
          </cell>
          <cell r="H43">
            <v>545562.5</v>
          </cell>
          <cell r="I43">
            <v>545562.5</v>
          </cell>
          <cell r="J43">
            <v>344708.33333333331</v>
          </cell>
          <cell r="K43">
            <v>233375.00000000003</v>
          </cell>
          <cell r="L43">
            <v>107375</v>
          </cell>
          <cell r="M43">
            <v>42236.111111111109</v>
          </cell>
          <cell r="N43">
            <v>0</v>
          </cell>
        </row>
        <row r="44">
          <cell r="A44">
            <v>7075918</v>
          </cell>
          <cell r="B44">
            <v>0</v>
          </cell>
          <cell r="C44">
            <v>0</v>
          </cell>
          <cell r="D44">
            <v>78062.5</v>
          </cell>
          <cell r="E44">
            <v>301250</v>
          </cell>
          <cell r="F44">
            <v>442565.97222222225</v>
          </cell>
          <cell r="G44">
            <v>521302.08333333337</v>
          </cell>
          <cell r="H44">
            <v>545562.5</v>
          </cell>
          <cell r="I44">
            <v>545562.5</v>
          </cell>
          <cell r="J44">
            <v>344708.33333333331</v>
          </cell>
          <cell r="K44">
            <v>233375.00000000003</v>
          </cell>
          <cell r="L44">
            <v>107375</v>
          </cell>
          <cell r="M44">
            <v>42236.111111111109</v>
          </cell>
          <cell r="N44">
            <v>0</v>
          </cell>
        </row>
        <row r="45">
          <cell r="A45">
            <v>7075847</v>
          </cell>
          <cell r="B45">
            <v>0</v>
          </cell>
          <cell r="C45">
            <v>0</v>
          </cell>
          <cell r="D45">
            <v>74250</v>
          </cell>
          <cell r="E45">
            <v>278375</v>
          </cell>
          <cell r="F45">
            <v>410159.72222222225</v>
          </cell>
          <cell r="G45">
            <v>488895.83333333337</v>
          </cell>
          <cell r="H45">
            <v>515062.5</v>
          </cell>
          <cell r="I45">
            <v>515062.5</v>
          </cell>
          <cell r="J45">
            <v>329458.33333333331</v>
          </cell>
          <cell r="K45">
            <v>218125.00000000003</v>
          </cell>
          <cell r="L45">
            <v>107375</v>
          </cell>
          <cell r="M45">
            <v>42236.111111111109</v>
          </cell>
          <cell r="N45">
            <v>0</v>
          </cell>
        </row>
        <row r="46">
          <cell r="A46">
            <v>7122911</v>
          </cell>
          <cell r="B46">
            <v>0</v>
          </cell>
          <cell r="C46">
            <v>0</v>
          </cell>
          <cell r="D46">
            <v>3812.5</v>
          </cell>
          <cell r="E46">
            <v>22875</v>
          </cell>
          <cell r="F46">
            <v>32406.25</v>
          </cell>
          <cell r="G46">
            <v>32406.25</v>
          </cell>
          <cell r="H46">
            <v>30500</v>
          </cell>
          <cell r="I46">
            <v>30500</v>
          </cell>
          <cell r="J46">
            <v>15250</v>
          </cell>
          <cell r="K46">
            <v>15250</v>
          </cell>
          <cell r="L46">
            <v>0</v>
          </cell>
          <cell r="M46">
            <v>0</v>
          </cell>
          <cell r="N46">
            <v>0</v>
          </cell>
        </row>
        <row r="47">
          <cell r="A47">
            <v>7075848</v>
          </cell>
          <cell r="B47">
            <v>0</v>
          </cell>
          <cell r="C47">
            <v>0</v>
          </cell>
          <cell r="D47">
            <v>78062.5</v>
          </cell>
          <cell r="E47">
            <v>301250</v>
          </cell>
          <cell r="F47">
            <v>442565.97222222225</v>
          </cell>
          <cell r="G47">
            <v>521302.08333333337</v>
          </cell>
          <cell r="H47">
            <v>545562.5</v>
          </cell>
          <cell r="I47">
            <v>545562.5</v>
          </cell>
          <cell r="J47">
            <v>344708.33333333331</v>
          </cell>
          <cell r="K47">
            <v>233375.00000000003</v>
          </cell>
          <cell r="L47">
            <v>107375</v>
          </cell>
          <cell r="M47">
            <v>42236.111111111109</v>
          </cell>
          <cell r="N47">
            <v>0</v>
          </cell>
        </row>
        <row r="48">
          <cell r="A48">
            <v>7066959</v>
          </cell>
          <cell r="B48">
            <v>0</v>
          </cell>
          <cell r="C48">
            <v>0</v>
          </cell>
          <cell r="D48">
            <v>78062.5</v>
          </cell>
          <cell r="E48">
            <v>301250</v>
          </cell>
          <cell r="F48">
            <v>442565.97222222225</v>
          </cell>
          <cell r="G48">
            <v>521302.08333333337</v>
          </cell>
          <cell r="H48">
            <v>545562.5</v>
          </cell>
          <cell r="I48">
            <v>545562.5</v>
          </cell>
          <cell r="J48">
            <v>344708.33333333331</v>
          </cell>
          <cell r="K48">
            <v>233375.00000000003</v>
          </cell>
          <cell r="L48">
            <v>107375</v>
          </cell>
          <cell r="M48">
            <v>42236.111111111109</v>
          </cell>
          <cell r="N48">
            <v>0</v>
          </cell>
        </row>
        <row r="49">
          <cell r="A49">
            <v>7066960</v>
          </cell>
          <cell r="B49">
            <v>0</v>
          </cell>
          <cell r="C49">
            <v>0</v>
          </cell>
          <cell r="D49">
            <v>78062.5</v>
          </cell>
          <cell r="E49">
            <v>301250</v>
          </cell>
          <cell r="F49">
            <v>442565.97222222225</v>
          </cell>
          <cell r="G49">
            <v>521302.08333333337</v>
          </cell>
          <cell r="H49">
            <v>545562.5</v>
          </cell>
          <cell r="I49">
            <v>545562.5</v>
          </cell>
          <cell r="J49">
            <v>344708.33333333331</v>
          </cell>
          <cell r="K49">
            <v>233375.00000000003</v>
          </cell>
          <cell r="L49">
            <v>107375</v>
          </cell>
          <cell r="M49">
            <v>42236.111111111109</v>
          </cell>
          <cell r="N49">
            <v>0</v>
          </cell>
        </row>
        <row r="50">
          <cell r="A50">
            <v>7066955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>
            <v>7066956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</row>
        <row r="52">
          <cell r="A52">
            <v>7066951</v>
          </cell>
          <cell r="B52">
            <v>0</v>
          </cell>
          <cell r="C52">
            <v>0</v>
          </cell>
          <cell r="D52">
            <v>78062.5</v>
          </cell>
          <cell r="E52">
            <v>301250</v>
          </cell>
          <cell r="F52">
            <v>442565.97222222225</v>
          </cell>
          <cell r="G52">
            <v>521302.08333333337</v>
          </cell>
          <cell r="H52">
            <v>545562.5</v>
          </cell>
          <cell r="I52">
            <v>545562.5</v>
          </cell>
          <cell r="J52">
            <v>344708.33333333331</v>
          </cell>
          <cell r="K52">
            <v>233375.00000000003</v>
          </cell>
          <cell r="L52">
            <v>107375</v>
          </cell>
          <cell r="M52">
            <v>42236.111111111109</v>
          </cell>
          <cell r="N52">
            <v>0</v>
          </cell>
        </row>
        <row r="53">
          <cell r="A53">
            <v>7066952</v>
          </cell>
          <cell r="B53">
            <v>0</v>
          </cell>
          <cell r="C53">
            <v>0</v>
          </cell>
          <cell r="D53">
            <v>78062.5</v>
          </cell>
          <cell r="E53">
            <v>301250</v>
          </cell>
          <cell r="F53">
            <v>442565.97222222225</v>
          </cell>
          <cell r="G53">
            <v>521302.08333333337</v>
          </cell>
          <cell r="H53">
            <v>545562.5</v>
          </cell>
          <cell r="I53">
            <v>545562.5</v>
          </cell>
          <cell r="J53">
            <v>344708.33333333331</v>
          </cell>
          <cell r="K53">
            <v>233375.00000000003</v>
          </cell>
          <cell r="L53">
            <v>107375</v>
          </cell>
          <cell r="M53">
            <v>42236.111111111109</v>
          </cell>
          <cell r="N53">
            <v>0</v>
          </cell>
        </row>
        <row r="54">
          <cell r="A54">
            <v>7075886</v>
          </cell>
          <cell r="B54">
            <v>0</v>
          </cell>
          <cell r="C54">
            <v>0</v>
          </cell>
          <cell r="D54">
            <v>0</v>
          </cell>
          <cell r="E54">
            <v>55625</v>
          </cell>
          <cell r="F54">
            <v>94597.222222222234</v>
          </cell>
          <cell r="G54">
            <v>173333.33333333334</v>
          </cell>
          <cell r="H54">
            <v>199500.00000000003</v>
          </cell>
          <cell r="I54">
            <v>199500.00000000003</v>
          </cell>
          <cell r="J54">
            <v>180958.33333333334</v>
          </cell>
          <cell r="K54">
            <v>143875</v>
          </cell>
          <cell r="L54">
            <v>107375</v>
          </cell>
          <cell r="M54">
            <v>42236.111111111109</v>
          </cell>
          <cell r="N54">
            <v>0</v>
          </cell>
        </row>
        <row r="55">
          <cell r="A55">
            <v>7116717</v>
          </cell>
          <cell r="B55">
            <v>0</v>
          </cell>
          <cell r="C55">
            <v>0</v>
          </cell>
          <cell r="D55">
            <v>78062.5</v>
          </cell>
          <cell r="E55">
            <v>301250</v>
          </cell>
          <cell r="F55">
            <v>442565.97222222225</v>
          </cell>
          <cell r="G55">
            <v>521302.08333333337</v>
          </cell>
          <cell r="H55">
            <v>545562.5</v>
          </cell>
          <cell r="I55">
            <v>545562.5</v>
          </cell>
          <cell r="J55">
            <v>344708.33333333331</v>
          </cell>
          <cell r="K55">
            <v>233375.00000000003</v>
          </cell>
          <cell r="L55">
            <v>107375</v>
          </cell>
          <cell r="M55">
            <v>42236.111111111109</v>
          </cell>
          <cell r="N55">
            <v>0</v>
          </cell>
        </row>
        <row r="56">
          <cell r="A56">
            <v>7116718</v>
          </cell>
          <cell r="B56">
            <v>0</v>
          </cell>
          <cell r="C56">
            <v>0</v>
          </cell>
          <cell r="D56">
            <v>78062.5</v>
          </cell>
          <cell r="E56">
            <v>301250</v>
          </cell>
          <cell r="F56">
            <v>442565.97222222225</v>
          </cell>
          <cell r="G56">
            <v>521302.08333333337</v>
          </cell>
          <cell r="H56">
            <v>545562.5</v>
          </cell>
          <cell r="I56">
            <v>545562.5</v>
          </cell>
          <cell r="J56">
            <v>344708.33333333331</v>
          </cell>
          <cell r="K56">
            <v>233375.00000000003</v>
          </cell>
          <cell r="L56">
            <v>107375</v>
          </cell>
          <cell r="M56">
            <v>42236.111111111109</v>
          </cell>
          <cell r="N56">
            <v>0</v>
          </cell>
        </row>
      </sheetData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VE4CST00"/>
      <sheetName val="MAC 00+52"/>
      <sheetName val="cliente-vettura 00-52"/>
      <sheetName val="vettura 00-52"/>
      <sheetName val="Grafico"/>
      <sheetName val="Grafico Fabbis."/>
      <sheetName val="DATI"/>
      <sheetName val="ANALISI"/>
      <sheetName val="MAC_00+52"/>
      <sheetName val="cliente-vettura_00-52"/>
      <sheetName val="vettura_00-52"/>
      <sheetName val="Grafico_Fabbis_"/>
    </sheetNames>
    <sheetDataSet>
      <sheetData sheetId="0" refreshError="1">
        <row r="1">
          <cell r="A1" t="str">
            <v>W7CFA</v>
          </cell>
          <cell r="B1" t="str">
            <v>W7RF1</v>
          </cell>
          <cell r="C1" t="str">
            <v>W7CCO</v>
          </cell>
          <cell r="D1" t="str">
            <v>W7IDF</v>
          </cell>
          <cell r="E1" t="str">
            <v>W7DEP</v>
          </cell>
          <cell r="F1" t="str">
            <v>W7UNM</v>
          </cell>
          <cell r="G1" t="str">
            <v>W7FAP</v>
          </cell>
          <cell r="H1" t="str">
            <v>W7PZU</v>
          </cell>
          <cell r="I1" t="str">
            <v>W7QTA</v>
          </cell>
          <cell r="J1" t="str">
            <v>W7IMP</v>
          </cell>
          <cell r="K1" t="str">
            <v>W7LAT</v>
          </cell>
          <cell r="L1" t="str">
            <v>W7PR1</v>
          </cell>
          <cell r="M1" t="str">
            <v>W7PR2</v>
          </cell>
          <cell r="N1" t="str">
            <v>W7PR3</v>
          </cell>
          <cell r="O1" t="str">
            <v>W7V01</v>
          </cell>
          <cell r="P1" t="str">
            <v>W7V02</v>
          </cell>
          <cell r="Q1" t="str">
            <v>W7V03</v>
          </cell>
          <cell r="R1" t="str">
            <v>W7V04</v>
          </cell>
          <cell r="S1" t="str">
            <v>W7V05</v>
          </cell>
          <cell r="T1" t="str">
            <v>W7V06</v>
          </cell>
          <cell r="U1" t="str">
            <v>W7V07</v>
          </cell>
          <cell r="V1" t="str">
            <v>W7V08</v>
          </cell>
          <cell r="W1" t="str">
            <v>W7V09</v>
          </cell>
          <cell r="X1" t="str">
            <v>W7V10</v>
          </cell>
          <cell r="Y1" t="str">
            <v>W7V11</v>
          </cell>
          <cell r="Z1" t="str">
            <v>W7V12</v>
          </cell>
          <cell r="AA1" t="str">
            <v>W7V13</v>
          </cell>
          <cell r="AB1" t="str">
            <v>W7V14</v>
          </cell>
          <cell r="AC1" t="str">
            <v>W7V15</v>
          </cell>
          <cell r="AD1" t="str">
            <v>W7V16</v>
          </cell>
        </row>
        <row r="2">
          <cell r="A2" t="str">
            <v>CE0035</v>
          </cell>
          <cell r="B2" t="str">
            <v>PEUGEOT CITROEN AUTOMOBILES S.A.</v>
          </cell>
          <cell r="C2" t="str">
            <v>CE0035L</v>
          </cell>
          <cell r="D2" t="str">
            <v>9647897682</v>
          </cell>
          <cell r="E2" t="str">
            <v>PAVILLON TOIT PR</v>
          </cell>
          <cell r="F2" t="str">
            <v>NR</v>
          </cell>
          <cell r="G2" t="str">
            <v>D25</v>
          </cell>
          <cell r="H2">
            <v>13.18</v>
          </cell>
          <cell r="I2">
            <v>70</v>
          </cell>
          <cell r="J2">
            <v>922.6</v>
          </cell>
          <cell r="K2">
            <v>13.18</v>
          </cell>
          <cell r="L2">
            <v>13.18</v>
          </cell>
          <cell r="M2">
            <v>0</v>
          </cell>
          <cell r="N2">
            <v>0</v>
          </cell>
          <cell r="O2">
            <v>6.9173999999999998</v>
          </cell>
          <cell r="P2">
            <v>0</v>
          </cell>
          <cell r="Q2">
            <v>0.41504400000000002</v>
          </cell>
          <cell r="R2">
            <v>0</v>
          </cell>
          <cell r="S2">
            <v>0</v>
          </cell>
          <cell r="T2">
            <v>0.65848200000000001</v>
          </cell>
          <cell r="U2">
            <v>2.14846</v>
          </cell>
          <cell r="V2">
            <v>0.26855699999999999</v>
          </cell>
          <cell r="W2">
            <v>0.26339299999999999</v>
          </cell>
          <cell r="X2">
            <v>0.213426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 t="str">
            <v>CE0131</v>
          </cell>
          <cell r="B3" t="str">
            <v>CNH AMERICA LLC</v>
          </cell>
          <cell r="C3" t="str">
            <v>CE0131A</v>
          </cell>
          <cell r="D3" t="str">
            <v>82021791A</v>
          </cell>
          <cell r="E3" t="str">
            <v>COFANO SUPERIORE CPL VRNT CATAFOR. NERA (AMERICA)</v>
          </cell>
          <cell r="F3" t="str">
            <v>NR</v>
          </cell>
          <cell r="G3" t="str">
            <v>TRAT</v>
          </cell>
          <cell r="H3">
            <v>91.752399999999994</v>
          </cell>
          <cell r="I3">
            <v>84</v>
          </cell>
          <cell r="J3">
            <v>7707.2</v>
          </cell>
          <cell r="K3">
            <v>91.752399999999994</v>
          </cell>
          <cell r="L3">
            <v>91.752399999999994</v>
          </cell>
          <cell r="M3">
            <v>0</v>
          </cell>
          <cell r="N3">
            <v>0</v>
          </cell>
          <cell r="O3">
            <v>16.414860000000001</v>
          </cell>
          <cell r="P3">
            <v>17.848600000000001</v>
          </cell>
          <cell r="Q3">
            <v>2.0558070000000002</v>
          </cell>
          <cell r="R3">
            <v>33.700000000000003</v>
          </cell>
          <cell r="S3">
            <v>2.0219999999999998</v>
          </cell>
          <cell r="T3">
            <v>7.4628009999999998</v>
          </cell>
          <cell r="U3">
            <v>3.6216529999999998</v>
          </cell>
          <cell r="V3">
            <v>0.42607600000000001</v>
          </cell>
          <cell r="W3">
            <v>0.87797599999999998</v>
          </cell>
          <cell r="X3">
            <v>1.6885950000000001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-1.2075</v>
          </cell>
        </row>
        <row r="4">
          <cell r="A4" t="str">
            <v>CE0131</v>
          </cell>
          <cell r="B4" t="str">
            <v>CNH AMERICA LLC</v>
          </cell>
          <cell r="C4" t="str">
            <v>CE0131A</v>
          </cell>
          <cell r="D4" t="str">
            <v>82023038A</v>
          </cell>
          <cell r="E4" t="str">
            <v>PANNELLO DX CPL VRNT CATAFORESI NERA (AMERICA)</v>
          </cell>
          <cell r="F4" t="str">
            <v>NR</v>
          </cell>
          <cell r="G4" t="str">
            <v>TRAT</v>
          </cell>
          <cell r="H4">
            <v>10.1792</v>
          </cell>
          <cell r="I4">
            <v>104</v>
          </cell>
          <cell r="J4">
            <v>1058.6400000000001</v>
          </cell>
          <cell r="K4">
            <v>10.1792</v>
          </cell>
          <cell r="L4">
            <v>10.1792</v>
          </cell>
          <cell r="M4">
            <v>0</v>
          </cell>
          <cell r="N4">
            <v>0</v>
          </cell>
          <cell r="O4">
            <v>0</v>
          </cell>
          <cell r="P4">
            <v>1.3305</v>
          </cell>
          <cell r="Q4">
            <v>7.9829999999999998E-2</v>
          </cell>
          <cell r="R4">
            <v>6.01</v>
          </cell>
          <cell r="S4">
            <v>0.36059999999999998</v>
          </cell>
          <cell r="T4">
            <v>0.82633100000000004</v>
          </cell>
          <cell r="U4">
            <v>0</v>
          </cell>
          <cell r="V4">
            <v>0</v>
          </cell>
          <cell r="W4">
            <v>0</v>
          </cell>
          <cell r="X4">
            <v>0.17214499999999999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-0.26404</v>
          </cell>
        </row>
        <row r="5">
          <cell r="A5" t="str">
            <v>CE0131</v>
          </cell>
          <cell r="B5" t="str">
            <v>CNH AMERICA LLC</v>
          </cell>
          <cell r="C5" t="str">
            <v>CE0131A</v>
          </cell>
          <cell r="D5" t="str">
            <v>82023040A</v>
          </cell>
          <cell r="E5" t="str">
            <v>PANNELLO SX CPL VRNT CATAFORESI NERA (AMERICA)</v>
          </cell>
          <cell r="F5" t="str">
            <v>NR</v>
          </cell>
          <cell r="G5" t="str">
            <v>TRAT</v>
          </cell>
          <cell r="H5">
            <v>10.1792</v>
          </cell>
          <cell r="I5">
            <v>104</v>
          </cell>
          <cell r="J5">
            <v>1058.6400000000001</v>
          </cell>
          <cell r="K5">
            <v>10.1792</v>
          </cell>
          <cell r="L5">
            <v>10.1792</v>
          </cell>
          <cell r="M5">
            <v>0</v>
          </cell>
          <cell r="N5">
            <v>0</v>
          </cell>
          <cell r="O5">
            <v>0</v>
          </cell>
          <cell r="P5">
            <v>1.3305</v>
          </cell>
          <cell r="Q5">
            <v>7.9829999999999998E-2</v>
          </cell>
          <cell r="R5">
            <v>6</v>
          </cell>
          <cell r="S5">
            <v>0.36</v>
          </cell>
          <cell r="T5">
            <v>0.82633100000000004</v>
          </cell>
          <cell r="U5">
            <v>0</v>
          </cell>
          <cell r="V5">
            <v>0</v>
          </cell>
          <cell r="W5">
            <v>0</v>
          </cell>
          <cell r="X5">
            <v>0.171933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-0.26404</v>
          </cell>
        </row>
        <row r="6">
          <cell r="A6" t="str">
            <v>CN0015</v>
          </cell>
          <cell r="B6" t="str">
            <v>FERSIDER S.R.L.</v>
          </cell>
          <cell r="C6" t="str">
            <v>CN0015A</v>
          </cell>
          <cell r="D6" t="str">
            <v>14</v>
          </cell>
          <cell r="E6" t="str">
            <v>ROTTAME ALLUMINIO CON PIASTRE FERRO</v>
          </cell>
          <cell r="F6" t="str">
            <v>KG</v>
          </cell>
          <cell r="G6" t="str">
            <v>SFRI</v>
          </cell>
          <cell r="H6">
            <v>1.4</v>
          </cell>
          <cell r="I6">
            <v>1860</v>
          </cell>
          <cell r="J6">
            <v>2604</v>
          </cell>
          <cell r="K6">
            <v>0</v>
          </cell>
          <cell r="L6">
            <v>1.4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 t="str">
            <v>CN0015</v>
          </cell>
          <cell r="B7" t="str">
            <v>FERSIDER S.R.L.</v>
          </cell>
          <cell r="C7" t="str">
            <v>CN0015A</v>
          </cell>
          <cell r="D7" t="str">
            <v>9</v>
          </cell>
          <cell r="E7" t="str">
            <v>ROTTAME ALLUMINIO</v>
          </cell>
          <cell r="F7" t="str">
            <v>KG</v>
          </cell>
          <cell r="G7" t="str">
            <v>SFRI</v>
          </cell>
          <cell r="H7">
            <v>1.65</v>
          </cell>
          <cell r="I7">
            <v>21420</v>
          </cell>
          <cell r="J7">
            <v>35343</v>
          </cell>
          <cell r="K7">
            <v>0</v>
          </cell>
          <cell r="L7">
            <v>1.65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 t="str">
            <v>CN0094</v>
          </cell>
          <cell r="B8" t="str">
            <v>FONTANA S.P.A.</v>
          </cell>
          <cell r="C8" t="str">
            <v>CN0094A</v>
          </cell>
          <cell r="D8" t="str">
            <v>7783730</v>
          </cell>
          <cell r="E8" t="str">
            <v>PONTICELLO TENSION.CINT.</v>
          </cell>
          <cell r="F8" t="str">
            <v>NR</v>
          </cell>
          <cell r="G8" t="str">
            <v>182</v>
          </cell>
          <cell r="H8">
            <v>0.08</v>
          </cell>
          <cell r="I8">
            <v>6300</v>
          </cell>
          <cell r="J8">
            <v>504</v>
          </cell>
          <cell r="K8">
            <v>0.08</v>
          </cell>
          <cell r="L8">
            <v>0.08</v>
          </cell>
          <cell r="M8">
            <v>0</v>
          </cell>
          <cell r="N8">
            <v>0</v>
          </cell>
          <cell r="O8">
            <v>1.3193E-2</v>
          </cell>
          <cell r="P8">
            <v>0</v>
          </cell>
          <cell r="Q8">
            <v>7.9100000000000004E-4</v>
          </cell>
          <cell r="R8">
            <v>2.4299999999999999E-2</v>
          </cell>
          <cell r="S8">
            <v>1.4580000000000001E-3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7.94E-4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-1.6100000000000001E-3</v>
          </cell>
        </row>
        <row r="9">
          <cell r="A9" t="str">
            <v>CN0096</v>
          </cell>
          <cell r="B9" t="str">
            <v>FIAT AUTO S.P.A.</v>
          </cell>
          <cell r="C9" t="str">
            <v>CN0096A</v>
          </cell>
          <cell r="D9" t="str">
            <v>93828794</v>
          </cell>
          <cell r="E9" t="str">
            <v>ANTINCASTRO VRNT NERO IC 248</v>
          </cell>
          <cell r="F9" t="str">
            <v>NR</v>
          </cell>
          <cell r="G9" t="str">
            <v>S</v>
          </cell>
          <cell r="H9">
            <v>15.1</v>
          </cell>
          <cell r="I9">
            <v>36</v>
          </cell>
          <cell r="J9">
            <v>543.6</v>
          </cell>
          <cell r="K9">
            <v>15.1</v>
          </cell>
          <cell r="L9">
            <v>15.1</v>
          </cell>
          <cell r="M9">
            <v>0</v>
          </cell>
          <cell r="N9">
            <v>0</v>
          </cell>
          <cell r="O9">
            <v>9.1629679999999993</v>
          </cell>
          <cell r="P9">
            <v>0</v>
          </cell>
          <cell r="Q9">
            <v>0.54977799999999999</v>
          </cell>
          <cell r="R9">
            <v>8.8000000000000007</v>
          </cell>
          <cell r="S9">
            <v>0.52800000000000002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0.38081399999999999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-0.20930000000000001</v>
          </cell>
        </row>
        <row r="10">
          <cell r="A10" t="str">
            <v>CN0096</v>
          </cell>
          <cell r="B10" t="str">
            <v>FIAT AUTO S.P.A.</v>
          </cell>
          <cell r="C10" t="str">
            <v>CN0096A</v>
          </cell>
          <cell r="D10" t="str">
            <v>93828892</v>
          </cell>
          <cell r="E10" t="str">
            <v>ANTINCASTRO COMPLETO VRNT NERO IC 248</v>
          </cell>
          <cell r="F10" t="str">
            <v>NR</v>
          </cell>
          <cell r="G10" t="str">
            <v>S</v>
          </cell>
          <cell r="H10">
            <v>1676.3</v>
          </cell>
          <cell r="I10">
            <v>16</v>
          </cell>
          <cell r="J10">
            <v>268.20999999999998</v>
          </cell>
          <cell r="K10">
            <v>16.763000000000002</v>
          </cell>
          <cell r="L10">
            <v>16.763000000000002</v>
          </cell>
          <cell r="M10">
            <v>0</v>
          </cell>
          <cell r="N10">
            <v>0</v>
          </cell>
          <cell r="O10">
            <v>9.5459180000000003</v>
          </cell>
          <cell r="P10">
            <v>0</v>
          </cell>
          <cell r="Q10">
            <v>0.57275500000000001</v>
          </cell>
          <cell r="R10">
            <v>8.8000000000000007</v>
          </cell>
          <cell r="S10">
            <v>0.52800000000000002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0.38893299999999997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-0.20930000000000001</v>
          </cell>
        </row>
        <row r="11">
          <cell r="A11" t="str">
            <v>CN0096</v>
          </cell>
          <cell r="B11" t="str">
            <v>FIAT AUTO S.P.A.</v>
          </cell>
          <cell r="C11" t="str">
            <v>CN0096B</v>
          </cell>
          <cell r="D11" t="str">
            <v>46431557</v>
          </cell>
          <cell r="E11" t="str">
            <v>DIAFRAMMA PER SCHIUM.COMPL. DS</v>
          </cell>
          <cell r="F11" t="str">
            <v>NR</v>
          </cell>
          <cell r="G11" t="str">
            <v>185</v>
          </cell>
          <cell r="H11">
            <v>1.63</v>
          </cell>
          <cell r="I11">
            <v>100</v>
          </cell>
          <cell r="J11">
            <v>163</v>
          </cell>
          <cell r="K11">
            <v>1.63</v>
          </cell>
          <cell r="L11">
            <v>1.63</v>
          </cell>
          <cell r="M11">
            <v>0</v>
          </cell>
          <cell r="N11">
            <v>0</v>
          </cell>
          <cell r="O11">
            <v>0</v>
          </cell>
          <cell r="P11">
            <v>1.57</v>
          </cell>
          <cell r="Q11">
            <v>9.4200000000000006E-2</v>
          </cell>
          <cell r="R11">
            <v>0</v>
          </cell>
          <cell r="S11">
            <v>0</v>
          </cell>
          <cell r="T11">
            <v>9.9158999999999997E-2</v>
          </cell>
          <cell r="U11">
            <v>0</v>
          </cell>
          <cell r="V11">
            <v>0</v>
          </cell>
          <cell r="W11">
            <v>0</v>
          </cell>
          <cell r="X11">
            <v>3.5267E-2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 t="str">
            <v>CN0096</v>
          </cell>
          <cell r="B12" t="str">
            <v>FIAT AUTO S.P.A.</v>
          </cell>
          <cell r="C12" t="str">
            <v>CN0096B</v>
          </cell>
          <cell r="D12" t="str">
            <v>46431557</v>
          </cell>
          <cell r="E12" t="str">
            <v>DIAFRAMMA PER SCHIUM.COMPL. DS</v>
          </cell>
          <cell r="F12" t="str">
            <v>NR</v>
          </cell>
          <cell r="G12" t="str">
            <v>185</v>
          </cell>
          <cell r="H12">
            <v>1.72</v>
          </cell>
          <cell r="I12">
            <v>100</v>
          </cell>
          <cell r="J12">
            <v>172</v>
          </cell>
          <cell r="K12">
            <v>1.63</v>
          </cell>
          <cell r="L12">
            <v>1.63</v>
          </cell>
          <cell r="M12">
            <v>0</v>
          </cell>
          <cell r="N12">
            <v>0</v>
          </cell>
          <cell r="O12">
            <v>0</v>
          </cell>
          <cell r="P12">
            <v>1.57</v>
          </cell>
          <cell r="Q12">
            <v>9.4200000000000006E-2</v>
          </cell>
          <cell r="R12">
            <v>0</v>
          </cell>
          <cell r="S12">
            <v>0</v>
          </cell>
          <cell r="T12">
            <v>9.9158999999999997E-2</v>
          </cell>
          <cell r="U12">
            <v>0</v>
          </cell>
          <cell r="V12">
            <v>0</v>
          </cell>
          <cell r="W12">
            <v>0</v>
          </cell>
          <cell r="X12">
            <v>3.5267E-2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 t="str">
            <v>CN0096</v>
          </cell>
          <cell r="B13" t="str">
            <v>FIAT AUTO S.P.A.</v>
          </cell>
          <cell r="C13" t="str">
            <v>CN0096B</v>
          </cell>
          <cell r="D13" t="str">
            <v>46431558</v>
          </cell>
          <cell r="E13" t="str">
            <v>DIAFRAMMA PER SCHIUM.COMPL. SN</v>
          </cell>
          <cell r="F13" t="str">
            <v>NR</v>
          </cell>
          <cell r="G13" t="str">
            <v>185</v>
          </cell>
          <cell r="H13">
            <v>0.09</v>
          </cell>
          <cell r="I13">
            <v>10</v>
          </cell>
          <cell r="J13">
            <v>0.9</v>
          </cell>
          <cell r="K13">
            <v>1.63</v>
          </cell>
          <cell r="L13">
            <v>1.63</v>
          </cell>
          <cell r="M13">
            <v>0</v>
          </cell>
          <cell r="N13">
            <v>0</v>
          </cell>
          <cell r="O13">
            <v>0</v>
          </cell>
          <cell r="P13">
            <v>1.57</v>
          </cell>
          <cell r="Q13">
            <v>9.4200000000000006E-2</v>
          </cell>
          <cell r="R13">
            <v>0</v>
          </cell>
          <cell r="S13">
            <v>0</v>
          </cell>
          <cell r="T13">
            <v>9.9158999999999997E-2</v>
          </cell>
          <cell r="U13">
            <v>0</v>
          </cell>
          <cell r="V13">
            <v>0</v>
          </cell>
          <cell r="W13">
            <v>0</v>
          </cell>
          <cell r="X13">
            <v>3.5267E-2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 t="str">
            <v>CN0096</v>
          </cell>
          <cell r="B14" t="str">
            <v>FIAT AUTO S.P.A.</v>
          </cell>
          <cell r="C14" t="str">
            <v>CN0096B</v>
          </cell>
          <cell r="D14" t="str">
            <v>46431558</v>
          </cell>
          <cell r="E14" t="str">
            <v>DIAFRAMMA PER SCHIUM.COMPL. SN</v>
          </cell>
          <cell r="F14" t="str">
            <v>NR</v>
          </cell>
          <cell r="G14" t="str">
            <v>185</v>
          </cell>
          <cell r="H14">
            <v>1.63</v>
          </cell>
          <cell r="I14">
            <v>100</v>
          </cell>
          <cell r="J14">
            <v>163</v>
          </cell>
          <cell r="K14">
            <v>1.63</v>
          </cell>
          <cell r="L14">
            <v>1.63</v>
          </cell>
          <cell r="M14">
            <v>0</v>
          </cell>
          <cell r="N14">
            <v>0</v>
          </cell>
          <cell r="O14">
            <v>0</v>
          </cell>
          <cell r="P14">
            <v>1.57</v>
          </cell>
          <cell r="Q14">
            <v>9.4200000000000006E-2</v>
          </cell>
          <cell r="R14">
            <v>0</v>
          </cell>
          <cell r="S14">
            <v>0</v>
          </cell>
          <cell r="T14">
            <v>9.9158999999999997E-2</v>
          </cell>
          <cell r="U14">
            <v>0</v>
          </cell>
          <cell r="V14">
            <v>0</v>
          </cell>
          <cell r="W14">
            <v>0</v>
          </cell>
          <cell r="X14">
            <v>3.5267E-2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 t="str">
            <v>CN0096</v>
          </cell>
          <cell r="B15" t="str">
            <v>FIAT AUTO S.P.A.</v>
          </cell>
          <cell r="C15" t="str">
            <v>CN0096B</v>
          </cell>
          <cell r="D15" t="str">
            <v>46431558</v>
          </cell>
          <cell r="E15" t="str">
            <v>DIAFRAMMA PER SCHIUM.COMPL. SN</v>
          </cell>
          <cell r="F15" t="str">
            <v>NR</v>
          </cell>
          <cell r="G15" t="str">
            <v>185</v>
          </cell>
          <cell r="H15">
            <v>1.72</v>
          </cell>
          <cell r="I15">
            <v>100</v>
          </cell>
          <cell r="J15">
            <v>172</v>
          </cell>
          <cell r="K15">
            <v>1.63</v>
          </cell>
          <cell r="L15">
            <v>1.63</v>
          </cell>
          <cell r="M15">
            <v>0</v>
          </cell>
          <cell r="N15">
            <v>0</v>
          </cell>
          <cell r="O15">
            <v>0</v>
          </cell>
          <cell r="P15">
            <v>1.57</v>
          </cell>
          <cell r="Q15">
            <v>9.4200000000000006E-2</v>
          </cell>
          <cell r="R15">
            <v>0</v>
          </cell>
          <cell r="S15">
            <v>0</v>
          </cell>
          <cell r="T15">
            <v>9.9158999999999997E-2</v>
          </cell>
          <cell r="U15">
            <v>0</v>
          </cell>
          <cell r="V15">
            <v>0</v>
          </cell>
          <cell r="W15">
            <v>0</v>
          </cell>
          <cell r="X15">
            <v>3.5267E-2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 t="str">
            <v>CN0096</v>
          </cell>
          <cell r="B16" t="str">
            <v>FIAT AUTO S.P.A.</v>
          </cell>
          <cell r="C16" t="str">
            <v>CN0096B</v>
          </cell>
          <cell r="D16" t="str">
            <v>46435340</v>
          </cell>
          <cell r="E16" t="str">
            <v>MENSOLA LAT.SUP.COMPL. DS.</v>
          </cell>
          <cell r="F16" t="str">
            <v>NR</v>
          </cell>
          <cell r="G16" t="str">
            <v>185</v>
          </cell>
          <cell r="H16">
            <v>2.84</v>
          </cell>
          <cell r="I16">
            <v>171</v>
          </cell>
          <cell r="J16">
            <v>485.64</v>
          </cell>
          <cell r="K16">
            <v>2.84</v>
          </cell>
          <cell r="L16">
            <v>2.84</v>
          </cell>
          <cell r="M16">
            <v>0</v>
          </cell>
          <cell r="N16">
            <v>0</v>
          </cell>
          <cell r="O16">
            <v>2.0852019999999998</v>
          </cell>
          <cell r="P16">
            <v>0</v>
          </cell>
          <cell r="Q16">
            <v>0.125112</v>
          </cell>
          <cell r="R16">
            <v>1.284</v>
          </cell>
          <cell r="S16">
            <v>7.7039999999999997E-2</v>
          </cell>
          <cell r="T16">
            <v>0.33053199999999999</v>
          </cell>
          <cell r="U16">
            <v>0.49579800000000002</v>
          </cell>
          <cell r="V16">
            <v>0</v>
          </cell>
          <cell r="W16">
            <v>0</v>
          </cell>
          <cell r="X16">
            <v>8.7953000000000003E-2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-0.28819</v>
          </cell>
        </row>
        <row r="17">
          <cell r="A17" t="str">
            <v>CN0096</v>
          </cell>
          <cell r="B17" t="str">
            <v>FIAT AUTO S.P.A.</v>
          </cell>
          <cell r="C17" t="str">
            <v>CN0096B</v>
          </cell>
          <cell r="D17" t="str">
            <v>46435340</v>
          </cell>
          <cell r="E17" t="str">
            <v>MENSOLA LAT.SUP.COMPL. DS.</v>
          </cell>
          <cell r="F17" t="str">
            <v>NR</v>
          </cell>
          <cell r="G17" t="str">
            <v>185</v>
          </cell>
          <cell r="H17">
            <v>2.99</v>
          </cell>
          <cell r="I17">
            <v>88</v>
          </cell>
          <cell r="J17">
            <v>263.12</v>
          </cell>
          <cell r="K17">
            <v>2.84</v>
          </cell>
          <cell r="L17">
            <v>2.84</v>
          </cell>
          <cell r="M17">
            <v>0</v>
          </cell>
          <cell r="N17">
            <v>0</v>
          </cell>
          <cell r="O17">
            <v>2.0852019999999998</v>
          </cell>
          <cell r="P17">
            <v>0</v>
          </cell>
          <cell r="Q17">
            <v>0.125112</v>
          </cell>
          <cell r="R17">
            <v>1.284</v>
          </cell>
          <cell r="S17">
            <v>7.7039999999999997E-2</v>
          </cell>
          <cell r="T17">
            <v>0.33053199999999999</v>
          </cell>
          <cell r="U17">
            <v>0.49579800000000002</v>
          </cell>
          <cell r="V17">
            <v>0</v>
          </cell>
          <cell r="W17">
            <v>0</v>
          </cell>
          <cell r="X17">
            <v>8.7953000000000003E-2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-0.28819</v>
          </cell>
        </row>
        <row r="18">
          <cell r="A18" t="str">
            <v>CN0096</v>
          </cell>
          <cell r="B18" t="str">
            <v>FIAT AUTO S.P.A.</v>
          </cell>
          <cell r="C18" t="str">
            <v>CN0096B</v>
          </cell>
          <cell r="D18" t="str">
            <v>46435341</v>
          </cell>
          <cell r="E18" t="str">
            <v>MENSOLA LAT.SUP.COMPL. SN.</v>
          </cell>
          <cell r="F18" t="str">
            <v>NR</v>
          </cell>
          <cell r="G18" t="str">
            <v>185</v>
          </cell>
          <cell r="H18">
            <v>2.84</v>
          </cell>
          <cell r="I18">
            <v>170</v>
          </cell>
          <cell r="J18">
            <v>482.8</v>
          </cell>
          <cell r="K18">
            <v>2.84</v>
          </cell>
          <cell r="L18">
            <v>2.84</v>
          </cell>
          <cell r="M18">
            <v>0</v>
          </cell>
          <cell r="N18">
            <v>0</v>
          </cell>
          <cell r="O18">
            <v>2.0852019999999998</v>
          </cell>
          <cell r="P18">
            <v>0</v>
          </cell>
          <cell r="Q18">
            <v>0.125112</v>
          </cell>
          <cell r="R18">
            <v>1.284</v>
          </cell>
          <cell r="S18">
            <v>7.7039999999999997E-2</v>
          </cell>
          <cell r="T18">
            <v>0.33053199999999999</v>
          </cell>
          <cell r="U18">
            <v>0.49579800000000002</v>
          </cell>
          <cell r="V18">
            <v>0</v>
          </cell>
          <cell r="W18">
            <v>0</v>
          </cell>
          <cell r="X18">
            <v>8.7953000000000003E-2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-0.28819</v>
          </cell>
        </row>
        <row r="19">
          <cell r="A19" t="str">
            <v>CN0096</v>
          </cell>
          <cell r="B19" t="str">
            <v>FIAT AUTO S.P.A.</v>
          </cell>
          <cell r="C19" t="str">
            <v>CN0096B</v>
          </cell>
          <cell r="D19" t="str">
            <v>46435341</v>
          </cell>
          <cell r="E19" t="str">
            <v>MENSOLA LAT.SUP.COMPL. SN.</v>
          </cell>
          <cell r="F19" t="str">
            <v>NR</v>
          </cell>
          <cell r="G19" t="str">
            <v>185</v>
          </cell>
          <cell r="H19">
            <v>2.99</v>
          </cell>
          <cell r="I19">
            <v>60</v>
          </cell>
          <cell r="J19">
            <v>179.4</v>
          </cell>
          <cell r="K19">
            <v>2.84</v>
          </cell>
          <cell r="L19">
            <v>2.84</v>
          </cell>
          <cell r="M19">
            <v>0</v>
          </cell>
          <cell r="N19">
            <v>0</v>
          </cell>
          <cell r="O19">
            <v>2.0852019999999998</v>
          </cell>
          <cell r="P19">
            <v>0</v>
          </cell>
          <cell r="Q19">
            <v>0.125112</v>
          </cell>
          <cell r="R19">
            <v>1.284</v>
          </cell>
          <cell r="S19">
            <v>7.7039999999999997E-2</v>
          </cell>
          <cell r="T19">
            <v>0.33053199999999999</v>
          </cell>
          <cell r="U19">
            <v>0.49579800000000002</v>
          </cell>
          <cell r="V19">
            <v>0</v>
          </cell>
          <cell r="W19">
            <v>0</v>
          </cell>
          <cell r="X19">
            <v>8.7953000000000003E-2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-0.28819</v>
          </cell>
        </row>
        <row r="20">
          <cell r="A20" t="str">
            <v>CN0109</v>
          </cell>
          <cell r="B20" t="str">
            <v>FIAT AUTO SPA - D.S.I. -</v>
          </cell>
          <cell r="C20" t="str">
            <v>CN0109A</v>
          </cell>
          <cell r="D20" t="str">
            <v>46431557</v>
          </cell>
          <cell r="E20" t="str">
            <v>DIAFRAMMA PER SCHIUM.COMPL. DS</v>
          </cell>
          <cell r="F20" t="str">
            <v>NR</v>
          </cell>
          <cell r="G20" t="str">
            <v>185</v>
          </cell>
          <cell r="H20">
            <v>1.63</v>
          </cell>
          <cell r="I20">
            <v>100</v>
          </cell>
          <cell r="J20">
            <v>163</v>
          </cell>
          <cell r="K20">
            <v>1.63</v>
          </cell>
          <cell r="L20">
            <v>1.63</v>
          </cell>
          <cell r="M20">
            <v>0</v>
          </cell>
          <cell r="N20">
            <v>0</v>
          </cell>
          <cell r="O20">
            <v>0</v>
          </cell>
          <cell r="P20">
            <v>1.57</v>
          </cell>
          <cell r="Q20">
            <v>9.4200000000000006E-2</v>
          </cell>
          <cell r="R20">
            <v>0</v>
          </cell>
          <cell r="S20">
            <v>0</v>
          </cell>
          <cell r="T20">
            <v>9.9158999999999997E-2</v>
          </cell>
          <cell r="U20">
            <v>0</v>
          </cell>
          <cell r="V20">
            <v>0</v>
          </cell>
          <cell r="W20">
            <v>0</v>
          </cell>
          <cell r="X20">
            <v>3.5267E-2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 t="str">
            <v>CN0109</v>
          </cell>
          <cell r="B21" t="str">
            <v>FIAT AUTO SPA - D.S.I. -</v>
          </cell>
          <cell r="C21" t="str">
            <v>CN0109A</v>
          </cell>
          <cell r="D21" t="str">
            <v>46431558</v>
          </cell>
          <cell r="E21" t="str">
            <v>DIAFRAMMA PER SCHIUM.COMPL. SN</v>
          </cell>
          <cell r="F21" t="str">
            <v>NR</v>
          </cell>
          <cell r="G21" t="str">
            <v>185</v>
          </cell>
          <cell r="H21">
            <v>1.63</v>
          </cell>
          <cell r="I21">
            <v>100</v>
          </cell>
          <cell r="J21">
            <v>163</v>
          </cell>
          <cell r="K21">
            <v>1.63</v>
          </cell>
          <cell r="L21">
            <v>1.63</v>
          </cell>
          <cell r="M21">
            <v>0</v>
          </cell>
          <cell r="N21">
            <v>0</v>
          </cell>
          <cell r="O21">
            <v>0</v>
          </cell>
          <cell r="P21">
            <v>1.57</v>
          </cell>
          <cell r="Q21">
            <v>9.4200000000000006E-2</v>
          </cell>
          <cell r="R21">
            <v>0</v>
          </cell>
          <cell r="S21">
            <v>0</v>
          </cell>
          <cell r="T21">
            <v>9.9158999999999997E-2</v>
          </cell>
          <cell r="U21">
            <v>0</v>
          </cell>
          <cell r="V21">
            <v>0</v>
          </cell>
          <cell r="W21">
            <v>0</v>
          </cell>
          <cell r="X21">
            <v>3.5267E-2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 t="str">
            <v>CN0109</v>
          </cell>
          <cell r="B22" t="str">
            <v>FIAT AUTO SPA - D.S.I. -</v>
          </cell>
          <cell r="C22" t="str">
            <v>CN0109A</v>
          </cell>
          <cell r="D22" t="str">
            <v>46431558</v>
          </cell>
          <cell r="E22" t="str">
            <v>DIAFRAMMA PER SCHIUM.COMPL. SN</v>
          </cell>
          <cell r="F22" t="str">
            <v>NR</v>
          </cell>
          <cell r="G22" t="str">
            <v>185</v>
          </cell>
          <cell r="H22">
            <v>1.72</v>
          </cell>
          <cell r="I22">
            <v>100</v>
          </cell>
          <cell r="J22">
            <v>172</v>
          </cell>
          <cell r="K22">
            <v>1.63</v>
          </cell>
          <cell r="L22">
            <v>1.63</v>
          </cell>
          <cell r="M22">
            <v>0</v>
          </cell>
          <cell r="N22">
            <v>0</v>
          </cell>
          <cell r="O22">
            <v>0</v>
          </cell>
          <cell r="P22">
            <v>1.57</v>
          </cell>
          <cell r="Q22">
            <v>9.4200000000000006E-2</v>
          </cell>
          <cell r="R22">
            <v>0</v>
          </cell>
          <cell r="S22">
            <v>0</v>
          </cell>
          <cell r="T22">
            <v>9.9158999999999997E-2</v>
          </cell>
          <cell r="U22">
            <v>0</v>
          </cell>
          <cell r="V22">
            <v>0</v>
          </cell>
          <cell r="W22">
            <v>0</v>
          </cell>
          <cell r="X22">
            <v>3.5267E-2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 t="str">
            <v>CN0109</v>
          </cell>
          <cell r="B23" t="str">
            <v>FIAT AUTO SPA - D.S.I. -</v>
          </cell>
          <cell r="C23" t="str">
            <v>CN0109A</v>
          </cell>
          <cell r="D23" t="str">
            <v>7769535</v>
          </cell>
          <cell r="E23" t="str">
            <v>RINF.ATTACCO ARROTOLATORE SN.</v>
          </cell>
          <cell r="F23" t="str">
            <v>NR</v>
          </cell>
          <cell r="G23" t="str">
            <v>182</v>
          </cell>
          <cell r="H23">
            <v>0.76</v>
          </cell>
          <cell r="I23">
            <v>45</v>
          </cell>
          <cell r="J23">
            <v>34.200000000000003</v>
          </cell>
          <cell r="K23">
            <v>0.72</v>
          </cell>
          <cell r="L23">
            <v>0.72</v>
          </cell>
          <cell r="M23">
            <v>0</v>
          </cell>
          <cell r="N23">
            <v>0</v>
          </cell>
          <cell r="O23">
            <v>0</v>
          </cell>
          <cell r="P23">
            <v>0.67300000000000004</v>
          </cell>
          <cell r="Q23">
            <v>4.0379999999999999E-2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1.4267E-2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CN0306</v>
          </cell>
          <cell r="B24" t="str">
            <v>CNH ITALIA S.P.A.</v>
          </cell>
          <cell r="C24" t="str">
            <v>CN0306D</v>
          </cell>
          <cell r="D24" t="str">
            <v>47133185NHW</v>
          </cell>
          <cell r="E24" t="str">
            <v>BOTOLA TETTO CPL VRNT NH WHITE</v>
          </cell>
          <cell r="F24" t="str">
            <v>NR</v>
          </cell>
          <cell r="G24" t="str">
            <v>TRAT</v>
          </cell>
          <cell r="H24">
            <v>43.631999999999998</v>
          </cell>
          <cell r="I24">
            <v>136</v>
          </cell>
          <cell r="J24">
            <v>5933.95</v>
          </cell>
          <cell r="K24">
            <v>43.631999999999998</v>
          </cell>
          <cell r="L24">
            <v>43.631999999999998</v>
          </cell>
          <cell r="M24">
            <v>0</v>
          </cell>
          <cell r="N24">
            <v>0</v>
          </cell>
          <cell r="O24">
            <v>4.1144420000000004</v>
          </cell>
          <cell r="P24">
            <v>7.2953999999999999</v>
          </cell>
          <cell r="Q24">
            <v>0.68459000000000003</v>
          </cell>
          <cell r="R24">
            <v>20.135999999999999</v>
          </cell>
          <cell r="S24">
            <v>1.2081599999999999</v>
          </cell>
          <cell r="T24">
            <v>2.0658270000000001</v>
          </cell>
          <cell r="U24">
            <v>1.807599</v>
          </cell>
          <cell r="V24">
            <v>0</v>
          </cell>
          <cell r="W24">
            <v>0</v>
          </cell>
          <cell r="X24">
            <v>0.74624000000000001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-3.2199999999999999E-2</v>
          </cell>
        </row>
        <row r="25">
          <cell r="A25" t="str">
            <v>CN0306</v>
          </cell>
          <cell r="B25" t="str">
            <v>CNH ITALIA S.P.A.</v>
          </cell>
          <cell r="C25" t="str">
            <v>CN0306D</v>
          </cell>
          <cell r="D25" t="str">
            <v>47136914T</v>
          </cell>
          <cell r="E25" t="str">
            <v>SPORTELLO EMERGENZA CPL OLIATO</v>
          </cell>
          <cell r="F25" t="str">
            <v>NR</v>
          </cell>
          <cell r="G25" t="str">
            <v>TRAT</v>
          </cell>
          <cell r="H25">
            <v>19.317599999999999</v>
          </cell>
          <cell r="I25">
            <v>187</v>
          </cell>
          <cell r="J25">
            <v>3612.4</v>
          </cell>
          <cell r="K25">
            <v>19.317599999999999</v>
          </cell>
          <cell r="L25">
            <v>19.317599999999999</v>
          </cell>
          <cell r="M25">
            <v>0</v>
          </cell>
          <cell r="N25">
            <v>0</v>
          </cell>
          <cell r="O25">
            <v>4.0557860000000003</v>
          </cell>
          <cell r="P25">
            <v>2.1</v>
          </cell>
          <cell r="Q25">
            <v>0.36934699999999998</v>
          </cell>
          <cell r="R25">
            <v>3.06</v>
          </cell>
          <cell r="S25">
            <v>0.18360000000000001</v>
          </cell>
          <cell r="T25">
            <v>2.8305440000000002</v>
          </cell>
          <cell r="U25">
            <v>2.1224820000000002</v>
          </cell>
          <cell r="V25">
            <v>6.1970999999999998E-2</v>
          </cell>
          <cell r="W25">
            <v>0.15051100000000001</v>
          </cell>
          <cell r="X25">
            <v>0.29868400000000001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CN0306</v>
          </cell>
          <cell r="B26" t="str">
            <v>CNH ITALIA S.P.A.</v>
          </cell>
          <cell r="C26" t="str">
            <v>CN0306E</v>
          </cell>
          <cell r="D26" t="str">
            <v>5165016</v>
          </cell>
          <cell r="E26" t="str">
            <v>FIANCO CENTR.DX.CPL VRNT</v>
          </cell>
          <cell r="F26" t="str">
            <v>NR</v>
          </cell>
          <cell r="G26" t="str">
            <v>TRAT</v>
          </cell>
          <cell r="H26">
            <v>162.2244</v>
          </cell>
          <cell r="I26">
            <v>10</v>
          </cell>
          <cell r="J26">
            <v>1622.24</v>
          </cell>
          <cell r="K26">
            <v>162.2244</v>
          </cell>
          <cell r="L26">
            <v>162.2244</v>
          </cell>
          <cell r="M26">
            <v>0</v>
          </cell>
          <cell r="N26">
            <v>0</v>
          </cell>
          <cell r="O26">
            <v>8.7249300000000005</v>
          </cell>
          <cell r="P26">
            <v>0</v>
          </cell>
          <cell r="Q26">
            <v>0.52349500000000004</v>
          </cell>
          <cell r="R26">
            <v>21.12</v>
          </cell>
          <cell r="S26">
            <v>1.2672000000000001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0.63271200000000005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-0.66815000000000002</v>
          </cell>
        </row>
        <row r="27">
          <cell r="A27" t="str">
            <v>CN0306</v>
          </cell>
          <cell r="B27" t="str">
            <v>CNH ITALIA S.P.A.</v>
          </cell>
          <cell r="C27" t="str">
            <v>CN0306E</v>
          </cell>
          <cell r="D27" t="str">
            <v>5182853V</v>
          </cell>
          <cell r="E27" t="str">
            <v>COFANO ANTERIORE CPL CABINATO REVISIONATO VRNT</v>
          </cell>
          <cell r="F27" t="str">
            <v>NR</v>
          </cell>
          <cell r="G27" t="str">
            <v>TRAT</v>
          </cell>
          <cell r="H27">
            <v>153.28870000000001</v>
          </cell>
          <cell r="I27">
            <v>14</v>
          </cell>
          <cell r="J27">
            <v>2146.04</v>
          </cell>
          <cell r="K27">
            <v>153.28870000000001</v>
          </cell>
          <cell r="L27">
            <v>55.358400000000003</v>
          </cell>
          <cell r="M27">
            <v>0</v>
          </cell>
          <cell r="N27">
            <v>97.930300000000003</v>
          </cell>
          <cell r="O27">
            <v>15.057513</v>
          </cell>
          <cell r="P27">
            <v>5.3028000000000004</v>
          </cell>
          <cell r="Q27">
            <v>1.2216180000000001</v>
          </cell>
          <cell r="R27">
            <v>31.03</v>
          </cell>
          <cell r="S27">
            <v>1.8617999999999999</v>
          </cell>
          <cell r="T27">
            <v>9.173368</v>
          </cell>
          <cell r="U27">
            <v>2.9360560000000002</v>
          </cell>
          <cell r="V27">
            <v>0.42607600000000001</v>
          </cell>
          <cell r="W27">
            <v>0.90431499999999998</v>
          </cell>
          <cell r="X27">
            <v>1.3582700000000001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-1.7677799999999999</v>
          </cell>
        </row>
        <row r="28">
          <cell r="A28" t="str">
            <v>CN0436</v>
          </cell>
          <cell r="B28" t="str">
            <v>PININFARINA S.P.A.</v>
          </cell>
          <cell r="C28" t="str">
            <v>CN0018C</v>
          </cell>
          <cell r="D28" t="str">
            <v>60694312</v>
          </cell>
          <cell r="E28" t="str">
            <v>TRAVERSA ANTERIORE SOTTOSEDILE CPL DX</v>
          </cell>
          <cell r="F28" t="str">
            <v>NR</v>
          </cell>
          <cell r="G28" t="str">
            <v>946</v>
          </cell>
          <cell r="H28">
            <v>8.1850000000000005</v>
          </cell>
          <cell r="I28">
            <v>1650</v>
          </cell>
          <cell r="J28">
            <v>13505.26</v>
          </cell>
          <cell r="K28">
            <v>8.1850000000000005</v>
          </cell>
          <cell r="L28">
            <v>8.1850000000000005</v>
          </cell>
          <cell r="M28">
            <v>0</v>
          </cell>
          <cell r="N28">
            <v>0</v>
          </cell>
          <cell r="O28">
            <v>0</v>
          </cell>
          <cell r="P28">
            <v>5.25</v>
          </cell>
          <cell r="Q28">
            <v>0.315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0.1113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CN0436</v>
          </cell>
          <cell r="B29" t="str">
            <v>PININFARINA S.P.A.</v>
          </cell>
          <cell r="C29" t="str">
            <v>CN0018C</v>
          </cell>
          <cell r="D29" t="str">
            <v>60694312</v>
          </cell>
          <cell r="E29" t="str">
            <v>TRAVERSA ANTERIORE SOTTOSEDILE CPL DX</v>
          </cell>
          <cell r="F29" t="str">
            <v>NR</v>
          </cell>
          <cell r="G29" t="str">
            <v>946</v>
          </cell>
          <cell r="H29">
            <v>0</v>
          </cell>
          <cell r="I29">
            <v>0</v>
          </cell>
          <cell r="J29">
            <v>2353.84</v>
          </cell>
          <cell r="K29">
            <v>8.1850000000000005</v>
          </cell>
          <cell r="L29">
            <v>8.1850000000000005</v>
          </cell>
          <cell r="M29">
            <v>0</v>
          </cell>
          <cell r="N29">
            <v>0</v>
          </cell>
          <cell r="O29">
            <v>0</v>
          </cell>
          <cell r="P29">
            <v>5.25</v>
          </cell>
          <cell r="Q29">
            <v>0.315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0.1113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CN0436</v>
          </cell>
          <cell r="B30" t="str">
            <v>PININFARINA S.P.A.</v>
          </cell>
          <cell r="C30" t="str">
            <v>CN0018C</v>
          </cell>
          <cell r="D30" t="str">
            <v>60694313</v>
          </cell>
          <cell r="E30" t="str">
            <v>TRAVERSA ANTERIORE SOTTOSEDILE CPL SX</v>
          </cell>
          <cell r="F30" t="str">
            <v>NR</v>
          </cell>
          <cell r="G30" t="str">
            <v>946</v>
          </cell>
          <cell r="H30">
            <v>8.1850000000000005</v>
          </cell>
          <cell r="I30">
            <v>1600</v>
          </cell>
          <cell r="J30">
            <v>13096.01</v>
          </cell>
          <cell r="K30">
            <v>8.1850000000000005</v>
          </cell>
          <cell r="L30">
            <v>8.1850000000000005</v>
          </cell>
          <cell r="M30">
            <v>0</v>
          </cell>
          <cell r="N30">
            <v>0</v>
          </cell>
          <cell r="O30">
            <v>0</v>
          </cell>
          <cell r="P30">
            <v>5.25</v>
          </cell>
          <cell r="Q30">
            <v>0.315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0.1113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CN0436</v>
          </cell>
          <cell r="B31" t="str">
            <v>PININFARINA S.P.A.</v>
          </cell>
          <cell r="C31" t="str">
            <v>CN0018C</v>
          </cell>
          <cell r="D31" t="str">
            <v>60694313</v>
          </cell>
          <cell r="E31" t="str">
            <v>TRAVERSA ANTERIORE SOTTOSEDILE CPL SX</v>
          </cell>
          <cell r="F31" t="str">
            <v>NR</v>
          </cell>
          <cell r="G31" t="str">
            <v>946</v>
          </cell>
          <cell r="H31">
            <v>0</v>
          </cell>
          <cell r="I31">
            <v>0</v>
          </cell>
          <cell r="J31">
            <v>2395.23</v>
          </cell>
          <cell r="K31">
            <v>8.1850000000000005</v>
          </cell>
          <cell r="L31">
            <v>8.1850000000000005</v>
          </cell>
          <cell r="M31">
            <v>0</v>
          </cell>
          <cell r="N31">
            <v>0</v>
          </cell>
          <cell r="O31">
            <v>0</v>
          </cell>
          <cell r="P31">
            <v>5.25</v>
          </cell>
          <cell r="Q31">
            <v>0.315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0.1113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CN0436</v>
          </cell>
          <cell r="B32" t="str">
            <v>PININFARINA S.P.A.</v>
          </cell>
          <cell r="C32" t="str">
            <v>CN0018C</v>
          </cell>
          <cell r="D32" t="str">
            <v>60694330</v>
          </cell>
          <cell r="E32" t="str">
            <v>CS LONGHERONE DX</v>
          </cell>
          <cell r="F32" t="str">
            <v>NR</v>
          </cell>
          <cell r="G32" t="str">
            <v>946</v>
          </cell>
          <cell r="H32">
            <v>17.245000000000001</v>
          </cell>
          <cell r="I32">
            <v>1320</v>
          </cell>
          <cell r="J32">
            <v>22763.4</v>
          </cell>
          <cell r="K32">
            <v>17.245000000000001</v>
          </cell>
          <cell r="L32">
            <v>17.245000000000001</v>
          </cell>
          <cell r="M32">
            <v>0</v>
          </cell>
          <cell r="N32">
            <v>0</v>
          </cell>
          <cell r="O32">
            <v>5.1231600000000004</v>
          </cell>
          <cell r="P32">
            <v>3.03</v>
          </cell>
          <cell r="Q32">
            <v>0.48918899999999998</v>
          </cell>
          <cell r="R32">
            <v>0</v>
          </cell>
          <cell r="S32">
            <v>0</v>
          </cell>
          <cell r="T32">
            <v>2.0060730000000002</v>
          </cell>
          <cell r="U32">
            <v>0.93780799999999997</v>
          </cell>
          <cell r="V32">
            <v>9.5080999999999999E-2</v>
          </cell>
          <cell r="W32">
            <v>0.143294</v>
          </cell>
          <cell r="X32">
            <v>0.23649200000000001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CN0436</v>
          </cell>
          <cell r="B33" t="str">
            <v>PININFARINA S.P.A.</v>
          </cell>
          <cell r="C33" t="str">
            <v>CN0018C</v>
          </cell>
          <cell r="D33" t="str">
            <v>60694330</v>
          </cell>
          <cell r="E33" t="str">
            <v>CS LONGHERONE DX</v>
          </cell>
          <cell r="F33" t="str">
            <v>NR</v>
          </cell>
          <cell r="G33" t="str">
            <v>946</v>
          </cell>
          <cell r="H33">
            <v>0</v>
          </cell>
          <cell r="I33">
            <v>0</v>
          </cell>
          <cell r="J33">
            <v>3071.06</v>
          </cell>
          <cell r="K33">
            <v>17.245000000000001</v>
          </cell>
          <cell r="L33">
            <v>17.245000000000001</v>
          </cell>
          <cell r="M33">
            <v>0</v>
          </cell>
          <cell r="N33">
            <v>0</v>
          </cell>
          <cell r="O33">
            <v>5.1231600000000004</v>
          </cell>
          <cell r="P33">
            <v>3.03</v>
          </cell>
          <cell r="Q33">
            <v>0.48918899999999998</v>
          </cell>
          <cell r="R33">
            <v>0</v>
          </cell>
          <cell r="S33">
            <v>0</v>
          </cell>
          <cell r="T33">
            <v>2.0060730000000002</v>
          </cell>
          <cell r="U33">
            <v>0.93780799999999997</v>
          </cell>
          <cell r="V33">
            <v>9.5080999999999999E-2</v>
          </cell>
          <cell r="W33">
            <v>0.143294</v>
          </cell>
          <cell r="X33">
            <v>0.23649200000000001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CN0436</v>
          </cell>
          <cell r="B34" t="str">
            <v>PININFARINA S.P.A.</v>
          </cell>
          <cell r="C34" t="str">
            <v>CN0018C</v>
          </cell>
          <cell r="D34" t="str">
            <v>60694331</v>
          </cell>
          <cell r="E34" t="str">
            <v>CS LONGHERONE SX</v>
          </cell>
          <cell r="F34" t="str">
            <v>NR</v>
          </cell>
          <cell r="G34" t="str">
            <v>946</v>
          </cell>
          <cell r="H34">
            <v>17.245000000000001</v>
          </cell>
          <cell r="I34">
            <v>1320</v>
          </cell>
          <cell r="J34">
            <v>22763.4</v>
          </cell>
          <cell r="K34">
            <v>17.245000000000001</v>
          </cell>
          <cell r="L34">
            <v>17.245000000000001</v>
          </cell>
          <cell r="M34">
            <v>0</v>
          </cell>
          <cell r="N34">
            <v>0</v>
          </cell>
          <cell r="O34">
            <v>5.1231600000000004</v>
          </cell>
          <cell r="P34">
            <v>3.03</v>
          </cell>
          <cell r="Q34">
            <v>0.48918899999999998</v>
          </cell>
          <cell r="R34">
            <v>0</v>
          </cell>
          <cell r="S34">
            <v>0</v>
          </cell>
          <cell r="T34">
            <v>2.0060730000000002</v>
          </cell>
          <cell r="U34">
            <v>0.93780799999999997</v>
          </cell>
          <cell r="V34">
            <v>9.5080999999999999E-2</v>
          </cell>
          <cell r="W34">
            <v>0.143294</v>
          </cell>
          <cell r="X34">
            <v>0.23649200000000001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CN0436</v>
          </cell>
          <cell r="B35" t="str">
            <v>PININFARINA S.P.A.</v>
          </cell>
          <cell r="C35" t="str">
            <v>CN0018C</v>
          </cell>
          <cell r="D35" t="str">
            <v>60694331</v>
          </cell>
          <cell r="E35" t="str">
            <v>CS LONGHERONE SX</v>
          </cell>
          <cell r="F35" t="str">
            <v>NR</v>
          </cell>
          <cell r="G35" t="str">
            <v>946</v>
          </cell>
          <cell r="H35">
            <v>0</v>
          </cell>
          <cell r="I35">
            <v>0</v>
          </cell>
          <cell r="J35">
            <v>3141.37</v>
          </cell>
          <cell r="K35">
            <v>17.245000000000001</v>
          </cell>
          <cell r="L35">
            <v>17.245000000000001</v>
          </cell>
          <cell r="M35">
            <v>0</v>
          </cell>
          <cell r="N35">
            <v>0</v>
          </cell>
          <cell r="O35">
            <v>5.1231600000000004</v>
          </cell>
          <cell r="P35">
            <v>3.03</v>
          </cell>
          <cell r="Q35">
            <v>0.48918899999999998</v>
          </cell>
          <cell r="R35">
            <v>0</v>
          </cell>
          <cell r="S35">
            <v>0</v>
          </cell>
          <cell r="T35">
            <v>2.0060730000000002</v>
          </cell>
          <cell r="U35">
            <v>0.93780799999999997</v>
          </cell>
          <cell r="V35">
            <v>9.5080999999999999E-2</v>
          </cell>
          <cell r="W35">
            <v>0.143294</v>
          </cell>
          <cell r="X35">
            <v>0.23649200000000001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CN0436</v>
          </cell>
          <cell r="B36" t="str">
            <v>PININFARINA S.P.A.</v>
          </cell>
          <cell r="C36" t="str">
            <v>CN0018C</v>
          </cell>
          <cell r="D36" t="str">
            <v>60694371</v>
          </cell>
          <cell r="E36" t="str">
            <v>TRAVERSA PARAURTI POST. CRASH BOX CS</v>
          </cell>
          <cell r="F36" t="str">
            <v>NR</v>
          </cell>
          <cell r="G36" t="str">
            <v>946</v>
          </cell>
          <cell r="H36">
            <v>20.92</v>
          </cell>
          <cell r="I36">
            <v>1636</v>
          </cell>
          <cell r="J36">
            <v>34225.120000000003</v>
          </cell>
          <cell r="K36">
            <v>20.92</v>
          </cell>
          <cell r="L36">
            <v>20.92</v>
          </cell>
          <cell r="M36">
            <v>0</v>
          </cell>
          <cell r="N36">
            <v>0</v>
          </cell>
          <cell r="O36">
            <v>0</v>
          </cell>
          <cell r="P36">
            <v>17.5</v>
          </cell>
          <cell r="Q36">
            <v>1.05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0.371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CN0436</v>
          </cell>
          <cell r="B37" t="str">
            <v>PININFARINA S.P.A.</v>
          </cell>
          <cell r="C37" t="str">
            <v>CN0018C</v>
          </cell>
          <cell r="D37" t="str">
            <v>60694371</v>
          </cell>
          <cell r="E37" t="str">
            <v>TRAVERSA PARAURTI POST. CRASH BOX CS</v>
          </cell>
          <cell r="F37" t="str">
            <v>NR</v>
          </cell>
          <cell r="G37" t="str">
            <v>946</v>
          </cell>
          <cell r="H37">
            <v>0</v>
          </cell>
          <cell r="I37">
            <v>0</v>
          </cell>
          <cell r="J37">
            <v>3681.84</v>
          </cell>
          <cell r="K37">
            <v>20.92</v>
          </cell>
          <cell r="L37">
            <v>20.92</v>
          </cell>
          <cell r="M37">
            <v>0</v>
          </cell>
          <cell r="N37">
            <v>0</v>
          </cell>
          <cell r="O37">
            <v>0</v>
          </cell>
          <cell r="P37">
            <v>17.5</v>
          </cell>
          <cell r="Q37">
            <v>1.05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0.371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CN0436</v>
          </cell>
          <cell r="B38" t="str">
            <v>PININFARINA S.P.A.</v>
          </cell>
          <cell r="C38" t="str">
            <v>CN0018C</v>
          </cell>
          <cell r="D38" t="str">
            <v>60694377</v>
          </cell>
          <cell r="E38" t="str">
            <v>PORTELLONE CPL</v>
          </cell>
          <cell r="F38" t="str">
            <v>NR</v>
          </cell>
          <cell r="G38" t="str">
            <v>946</v>
          </cell>
          <cell r="H38">
            <v>60.51</v>
          </cell>
          <cell r="I38">
            <v>1483</v>
          </cell>
          <cell r="J38">
            <v>89736.33</v>
          </cell>
          <cell r="K38">
            <v>59.67</v>
          </cell>
          <cell r="L38">
            <v>60.51</v>
          </cell>
          <cell r="M38">
            <v>0</v>
          </cell>
          <cell r="N38">
            <v>0</v>
          </cell>
          <cell r="O38">
            <v>25.834876999999999</v>
          </cell>
          <cell r="P38">
            <v>4.3520000000000003</v>
          </cell>
          <cell r="Q38">
            <v>1.811212</v>
          </cell>
          <cell r="R38">
            <v>2.3199999999999998</v>
          </cell>
          <cell r="S38">
            <v>0.13919999999999999</v>
          </cell>
          <cell r="T38">
            <v>6.3187610000000003</v>
          </cell>
          <cell r="U38">
            <v>4.2736179999999999</v>
          </cell>
          <cell r="V38">
            <v>0.81082900000000002</v>
          </cell>
          <cell r="W38">
            <v>1.5093859999999999</v>
          </cell>
          <cell r="X38">
            <v>0.94739700000000004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CN0436</v>
          </cell>
          <cell r="B39" t="str">
            <v>PININFARINA S.P.A.</v>
          </cell>
          <cell r="C39" t="str">
            <v>CN0018C</v>
          </cell>
          <cell r="D39" t="str">
            <v>60694377</v>
          </cell>
          <cell r="E39" t="str">
            <v>PORTELLONE CPL</v>
          </cell>
          <cell r="F39" t="str">
            <v>NR</v>
          </cell>
          <cell r="G39" t="str">
            <v>946</v>
          </cell>
          <cell r="H39">
            <v>0</v>
          </cell>
          <cell r="I39">
            <v>0</v>
          </cell>
          <cell r="J39">
            <v>12192.38</v>
          </cell>
          <cell r="K39">
            <v>59.67</v>
          </cell>
          <cell r="L39">
            <v>60.51</v>
          </cell>
          <cell r="M39">
            <v>0</v>
          </cell>
          <cell r="N39">
            <v>0</v>
          </cell>
          <cell r="O39">
            <v>25.834876999999999</v>
          </cell>
          <cell r="P39">
            <v>4.3520000000000003</v>
          </cell>
          <cell r="Q39">
            <v>1.811212</v>
          </cell>
          <cell r="R39">
            <v>2.3199999999999998</v>
          </cell>
          <cell r="S39">
            <v>0.13919999999999999</v>
          </cell>
          <cell r="T39">
            <v>6.3187610000000003</v>
          </cell>
          <cell r="U39">
            <v>4.2736179999999999</v>
          </cell>
          <cell r="V39">
            <v>0.81082900000000002</v>
          </cell>
          <cell r="W39">
            <v>1.5093859999999999</v>
          </cell>
          <cell r="X39">
            <v>0.94739700000000004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CN0436</v>
          </cell>
          <cell r="B40" t="str">
            <v>PININFARINA S.P.A.</v>
          </cell>
          <cell r="C40" t="str">
            <v>CN0018C</v>
          </cell>
          <cell r="D40" t="str">
            <v>60694406</v>
          </cell>
          <cell r="E40" t="str">
            <v>RINFORZO IN CINTURA POSTERIORE DX</v>
          </cell>
          <cell r="F40" t="str">
            <v>NR</v>
          </cell>
          <cell r="G40" t="str">
            <v>946</v>
          </cell>
          <cell r="H40">
            <v>1.27</v>
          </cell>
          <cell r="I40">
            <v>1000</v>
          </cell>
          <cell r="J40">
            <v>1270</v>
          </cell>
          <cell r="K40">
            <v>1.27</v>
          </cell>
          <cell r="L40">
            <v>1.27</v>
          </cell>
          <cell r="M40">
            <v>0</v>
          </cell>
          <cell r="N40">
            <v>0</v>
          </cell>
          <cell r="O40">
            <v>0</v>
          </cell>
          <cell r="P40">
            <v>1.45</v>
          </cell>
          <cell r="Q40">
            <v>8.6999999999999994E-2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3.074E-2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CN0436</v>
          </cell>
          <cell r="B41" t="str">
            <v>PININFARINA S.P.A.</v>
          </cell>
          <cell r="C41" t="str">
            <v>CN0018C</v>
          </cell>
          <cell r="D41" t="str">
            <v>60694406</v>
          </cell>
          <cell r="E41" t="str">
            <v>RINFORZO IN CINTURA POSTERIORE DX</v>
          </cell>
          <cell r="F41" t="str">
            <v>NR</v>
          </cell>
          <cell r="G41" t="str">
            <v>946</v>
          </cell>
          <cell r="H41">
            <v>0</v>
          </cell>
          <cell r="I41">
            <v>0</v>
          </cell>
          <cell r="J41">
            <v>318.42</v>
          </cell>
          <cell r="K41">
            <v>1.27</v>
          </cell>
          <cell r="L41">
            <v>1.27</v>
          </cell>
          <cell r="M41">
            <v>0</v>
          </cell>
          <cell r="N41">
            <v>0</v>
          </cell>
          <cell r="O41">
            <v>0</v>
          </cell>
          <cell r="P41">
            <v>1.45</v>
          </cell>
          <cell r="Q41">
            <v>8.6999999999999994E-2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3.074E-2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 t="str">
            <v>CN0436</v>
          </cell>
          <cell r="B42" t="str">
            <v>PININFARINA S.P.A.</v>
          </cell>
          <cell r="C42" t="str">
            <v>CN0018C</v>
          </cell>
          <cell r="D42" t="str">
            <v>60694407</v>
          </cell>
          <cell r="E42" t="str">
            <v>RINFORZO IN CINTURA POSTERIORE SX</v>
          </cell>
          <cell r="F42" t="str">
            <v>NR</v>
          </cell>
          <cell r="G42" t="str">
            <v>946</v>
          </cell>
          <cell r="H42">
            <v>1.27</v>
          </cell>
          <cell r="I42">
            <v>1200</v>
          </cell>
          <cell r="J42">
            <v>1524</v>
          </cell>
          <cell r="K42">
            <v>1.27</v>
          </cell>
          <cell r="L42">
            <v>1.27</v>
          </cell>
          <cell r="M42">
            <v>0</v>
          </cell>
          <cell r="N42">
            <v>0</v>
          </cell>
          <cell r="O42">
            <v>0</v>
          </cell>
          <cell r="P42">
            <v>1.45</v>
          </cell>
          <cell r="Q42">
            <v>8.6999999999999994E-2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3.074E-2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CN0436</v>
          </cell>
          <cell r="B43" t="str">
            <v>PININFARINA S.P.A.</v>
          </cell>
          <cell r="C43" t="str">
            <v>CN0018C</v>
          </cell>
          <cell r="D43" t="str">
            <v>60694407</v>
          </cell>
          <cell r="E43" t="str">
            <v>RINFORZO IN CINTURA POSTERIORE SX</v>
          </cell>
          <cell r="F43" t="str">
            <v>NR</v>
          </cell>
          <cell r="G43" t="str">
            <v>946</v>
          </cell>
          <cell r="H43">
            <v>0</v>
          </cell>
          <cell r="I43">
            <v>0</v>
          </cell>
          <cell r="J43">
            <v>344.25</v>
          </cell>
          <cell r="K43">
            <v>1.27</v>
          </cell>
          <cell r="L43">
            <v>1.27</v>
          </cell>
          <cell r="M43">
            <v>0</v>
          </cell>
          <cell r="N43">
            <v>0</v>
          </cell>
          <cell r="O43">
            <v>0</v>
          </cell>
          <cell r="P43">
            <v>1.45</v>
          </cell>
          <cell r="Q43">
            <v>8.6999999999999994E-2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3.074E-2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CN0436</v>
          </cell>
          <cell r="B44" t="str">
            <v>PININFARINA S.P.A.</v>
          </cell>
          <cell r="C44" t="str">
            <v>CN0018C</v>
          </cell>
          <cell r="D44" t="str">
            <v>60694416</v>
          </cell>
          <cell r="E44" t="str">
            <v>RIPORTO POST. INF. OSSATURA CPL DX</v>
          </cell>
          <cell r="F44" t="str">
            <v>NR</v>
          </cell>
          <cell r="G44" t="str">
            <v>946</v>
          </cell>
          <cell r="H44">
            <v>2.21</v>
          </cell>
          <cell r="I44">
            <v>1200</v>
          </cell>
          <cell r="J44">
            <v>2652</v>
          </cell>
          <cell r="K44">
            <v>2.39</v>
          </cell>
          <cell r="L44">
            <v>2.39</v>
          </cell>
          <cell r="M44">
            <v>0</v>
          </cell>
          <cell r="N44">
            <v>0</v>
          </cell>
          <cell r="O44">
            <v>1.146474</v>
          </cell>
          <cell r="P44">
            <v>0</v>
          </cell>
          <cell r="Q44">
            <v>6.8788000000000002E-2</v>
          </cell>
          <cell r="R44">
            <v>1.1000000000000001</v>
          </cell>
          <cell r="S44">
            <v>6.6000000000000003E-2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4.7625000000000001E-2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-0.161</v>
          </cell>
        </row>
        <row r="45">
          <cell r="A45" t="str">
            <v>CN0436</v>
          </cell>
          <cell r="B45" t="str">
            <v>PININFARINA S.P.A.</v>
          </cell>
          <cell r="C45" t="str">
            <v>CN0018C</v>
          </cell>
          <cell r="D45" t="str">
            <v>60694416</v>
          </cell>
          <cell r="E45" t="str">
            <v>RIPORTO POST. INF. OSSATURA CPL DX</v>
          </cell>
          <cell r="F45" t="str">
            <v>NR</v>
          </cell>
          <cell r="G45" t="str">
            <v>946</v>
          </cell>
          <cell r="H45">
            <v>0</v>
          </cell>
          <cell r="I45">
            <v>0</v>
          </cell>
          <cell r="J45">
            <v>677.76</v>
          </cell>
          <cell r="K45">
            <v>2.39</v>
          </cell>
          <cell r="L45">
            <v>2.39</v>
          </cell>
          <cell r="M45">
            <v>0</v>
          </cell>
          <cell r="N45">
            <v>0</v>
          </cell>
          <cell r="O45">
            <v>1.146474</v>
          </cell>
          <cell r="P45">
            <v>0</v>
          </cell>
          <cell r="Q45">
            <v>6.8788000000000002E-2</v>
          </cell>
          <cell r="R45">
            <v>1.1000000000000001</v>
          </cell>
          <cell r="S45">
            <v>6.6000000000000003E-2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4.7625000000000001E-2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-0.161</v>
          </cell>
        </row>
        <row r="46">
          <cell r="A46" t="str">
            <v>CN0436</v>
          </cell>
          <cell r="B46" t="str">
            <v>PININFARINA S.P.A.</v>
          </cell>
          <cell r="C46" t="str">
            <v>CN0018C</v>
          </cell>
          <cell r="D46" t="str">
            <v>60694417</v>
          </cell>
          <cell r="E46" t="str">
            <v>RIPORTO POST. INF. OSSATURA CPL SX</v>
          </cell>
          <cell r="F46" t="str">
            <v>NR</v>
          </cell>
          <cell r="G46" t="str">
            <v>946</v>
          </cell>
          <cell r="H46">
            <v>2.21</v>
          </cell>
          <cell r="I46">
            <v>1200</v>
          </cell>
          <cell r="J46">
            <v>2652</v>
          </cell>
          <cell r="K46">
            <v>2.39</v>
          </cell>
          <cell r="L46">
            <v>2.39</v>
          </cell>
          <cell r="M46">
            <v>0</v>
          </cell>
          <cell r="N46">
            <v>0</v>
          </cell>
          <cell r="O46">
            <v>1.146474</v>
          </cell>
          <cell r="P46">
            <v>0</v>
          </cell>
          <cell r="Q46">
            <v>6.8788000000000002E-2</v>
          </cell>
          <cell r="R46">
            <v>1.1000000000000001</v>
          </cell>
          <cell r="S46">
            <v>6.6000000000000003E-2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4.7625000000000001E-2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-0.161</v>
          </cell>
        </row>
        <row r="47">
          <cell r="A47" t="str">
            <v>CN0436</v>
          </cell>
          <cell r="B47" t="str">
            <v>PININFARINA S.P.A.</v>
          </cell>
          <cell r="C47" t="str">
            <v>CN0018C</v>
          </cell>
          <cell r="D47" t="str">
            <v>60694417</v>
          </cell>
          <cell r="E47" t="str">
            <v>RIPORTO POST. INF. OSSATURA CPL SX</v>
          </cell>
          <cell r="F47" t="str">
            <v>NR</v>
          </cell>
          <cell r="G47" t="str">
            <v>946</v>
          </cell>
          <cell r="H47">
            <v>0</v>
          </cell>
          <cell r="I47">
            <v>0</v>
          </cell>
          <cell r="J47">
            <v>674.72</v>
          </cell>
          <cell r="K47">
            <v>2.39</v>
          </cell>
          <cell r="L47">
            <v>2.39</v>
          </cell>
          <cell r="M47">
            <v>0</v>
          </cell>
          <cell r="N47">
            <v>0</v>
          </cell>
          <cell r="O47">
            <v>1.146474</v>
          </cell>
          <cell r="P47">
            <v>0</v>
          </cell>
          <cell r="Q47">
            <v>6.8788000000000002E-2</v>
          </cell>
          <cell r="R47">
            <v>1.1000000000000001</v>
          </cell>
          <cell r="S47">
            <v>6.6000000000000003E-2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4.7625000000000001E-2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-0.161</v>
          </cell>
        </row>
        <row r="48">
          <cell r="A48" t="str">
            <v>CN0436</v>
          </cell>
          <cell r="B48" t="str">
            <v>PININFARINA S.P.A.</v>
          </cell>
          <cell r="C48" t="str">
            <v>CN0018C</v>
          </cell>
          <cell r="D48" t="str">
            <v>60694428</v>
          </cell>
          <cell r="E48" t="str">
            <v>RINFORZO LONGHERONE LATERALE ESTERNO DX</v>
          </cell>
          <cell r="F48" t="str">
            <v>NR</v>
          </cell>
          <cell r="G48" t="str">
            <v>946</v>
          </cell>
          <cell r="H48">
            <v>14.83</v>
          </cell>
          <cell r="I48">
            <v>1817</v>
          </cell>
          <cell r="J48">
            <v>26946.11</v>
          </cell>
          <cell r="K48">
            <v>14.83</v>
          </cell>
          <cell r="L48">
            <v>14.83</v>
          </cell>
          <cell r="M48">
            <v>0</v>
          </cell>
          <cell r="N48">
            <v>0</v>
          </cell>
          <cell r="O48">
            <v>4.2548320000000004</v>
          </cell>
          <cell r="P48">
            <v>0</v>
          </cell>
          <cell r="Q48">
            <v>0.25528899999999999</v>
          </cell>
          <cell r="R48">
            <v>0.87</v>
          </cell>
          <cell r="S48">
            <v>5.2200000000000003E-2</v>
          </cell>
          <cell r="T48">
            <v>0.52678599999999998</v>
          </cell>
          <cell r="U48">
            <v>0.35635499999999998</v>
          </cell>
          <cell r="V48">
            <v>3.8029E-2</v>
          </cell>
          <cell r="W48">
            <v>0.112442</v>
          </cell>
          <cell r="X48">
            <v>0.12931799999999999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 t="str">
            <v>CN0436</v>
          </cell>
          <cell r="B49" t="str">
            <v>PININFARINA S.P.A.</v>
          </cell>
          <cell r="C49" t="str">
            <v>CN0018C</v>
          </cell>
          <cell r="D49" t="str">
            <v>60694428</v>
          </cell>
          <cell r="E49" t="str">
            <v>RINFORZO LONGHERONE LATERALE ESTERNO DX</v>
          </cell>
          <cell r="F49" t="str">
            <v>NR</v>
          </cell>
          <cell r="G49" t="str">
            <v>946</v>
          </cell>
          <cell r="H49">
            <v>0</v>
          </cell>
          <cell r="I49">
            <v>0</v>
          </cell>
          <cell r="J49">
            <v>4468.1400000000003</v>
          </cell>
          <cell r="K49">
            <v>14.83</v>
          </cell>
          <cell r="L49">
            <v>14.83</v>
          </cell>
          <cell r="M49">
            <v>0</v>
          </cell>
          <cell r="N49">
            <v>0</v>
          </cell>
          <cell r="O49">
            <v>4.2548320000000004</v>
          </cell>
          <cell r="P49">
            <v>0</v>
          </cell>
          <cell r="Q49">
            <v>0.25528899999999999</v>
          </cell>
          <cell r="R49">
            <v>0.87</v>
          </cell>
          <cell r="S49">
            <v>5.2200000000000003E-2</v>
          </cell>
          <cell r="T49">
            <v>0.52678599999999998</v>
          </cell>
          <cell r="U49">
            <v>0.35635499999999998</v>
          </cell>
          <cell r="V49">
            <v>3.8029E-2</v>
          </cell>
          <cell r="W49">
            <v>0.112442</v>
          </cell>
          <cell r="X49">
            <v>0.12931799999999999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CN0436</v>
          </cell>
          <cell r="B50" t="str">
            <v>PININFARINA S.P.A.</v>
          </cell>
          <cell r="C50" t="str">
            <v>CN0018C</v>
          </cell>
          <cell r="D50" t="str">
            <v>60694429</v>
          </cell>
          <cell r="E50" t="str">
            <v>RINFORZO LONGHERONE LATERALE ESTERNO SX</v>
          </cell>
          <cell r="F50" t="str">
            <v>NR</v>
          </cell>
          <cell r="G50" t="str">
            <v>946</v>
          </cell>
          <cell r="H50">
            <v>14.83</v>
          </cell>
          <cell r="I50">
            <v>1730</v>
          </cell>
          <cell r="J50">
            <v>25655.9</v>
          </cell>
          <cell r="K50">
            <v>14.83</v>
          </cell>
          <cell r="L50">
            <v>14.83</v>
          </cell>
          <cell r="M50">
            <v>0</v>
          </cell>
          <cell r="N50">
            <v>0</v>
          </cell>
          <cell r="O50">
            <v>4.2548320000000004</v>
          </cell>
          <cell r="P50">
            <v>0</v>
          </cell>
          <cell r="Q50">
            <v>0.25528899999999999</v>
          </cell>
          <cell r="R50">
            <v>0.87</v>
          </cell>
          <cell r="S50">
            <v>5.2200000000000003E-2</v>
          </cell>
          <cell r="T50">
            <v>0.52678599999999998</v>
          </cell>
          <cell r="U50">
            <v>0.35635499999999998</v>
          </cell>
          <cell r="V50">
            <v>3.8029E-2</v>
          </cell>
          <cell r="W50">
            <v>0.112442</v>
          </cell>
          <cell r="X50">
            <v>0.12931799999999999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 t="str">
            <v>CN0436</v>
          </cell>
          <cell r="B51" t="str">
            <v>PININFARINA S.P.A.</v>
          </cell>
          <cell r="C51" t="str">
            <v>CN0018C</v>
          </cell>
          <cell r="D51" t="str">
            <v>60694429</v>
          </cell>
          <cell r="E51" t="str">
            <v>RINFORZO LONGHERONE LATERALE ESTERNO SX</v>
          </cell>
          <cell r="F51" t="str">
            <v>NR</v>
          </cell>
          <cell r="G51" t="str">
            <v>946</v>
          </cell>
          <cell r="H51">
            <v>0</v>
          </cell>
          <cell r="I51">
            <v>0</v>
          </cell>
          <cell r="J51">
            <v>4328.0600000000004</v>
          </cell>
          <cell r="K51">
            <v>14.83</v>
          </cell>
          <cell r="L51">
            <v>14.83</v>
          </cell>
          <cell r="M51">
            <v>0</v>
          </cell>
          <cell r="N51">
            <v>0</v>
          </cell>
          <cell r="O51">
            <v>4.2548320000000004</v>
          </cell>
          <cell r="P51">
            <v>0</v>
          </cell>
          <cell r="Q51">
            <v>0.25528899999999999</v>
          </cell>
          <cell r="R51">
            <v>0.87</v>
          </cell>
          <cell r="S51">
            <v>5.2200000000000003E-2</v>
          </cell>
          <cell r="T51">
            <v>0.52678599999999998</v>
          </cell>
          <cell r="U51">
            <v>0.35635499999999998</v>
          </cell>
          <cell r="V51">
            <v>3.8029E-2</v>
          </cell>
          <cell r="W51">
            <v>0.112442</v>
          </cell>
          <cell r="X51">
            <v>0.12931799999999999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 t="str">
            <v>CN0436</v>
          </cell>
          <cell r="B52" t="str">
            <v>PININFARINA S.P.A.</v>
          </cell>
          <cell r="C52" t="str">
            <v>CN0018C</v>
          </cell>
          <cell r="D52" t="str">
            <v>60694436</v>
          </cell>
          <cell r="E52" t="str">
            <v>RINFORZO MONTANTE POST. SUP. DX</v>
          </cell>
          <cell r="F52" t="str">
            <v>NR</v>
          </cell>
          <cell r="G52" t="str">
            <v>946</v>
          </cell>
          <cell r="H52">
            <v>8.26</v>
          </cell>
          <cell r="I52">
            <v>1258</v>
          </cell>
          <cell r="J52">
            <v>10391.08</v>
          </cell>
          <cell r="K52">
            <v>8.26</v>
          </cell>
          <cell r="L52">
            <v>8.26</v>
          </cell>
          <cell r="M52">
            <v>0</v>
          </cell>
          <cell r="N52">
            <v>0</v>
          </cell>
          <cell r="O52">
            <v>6.1537499999999996</v>
          </cell>
          <cell r="P52">
            <v>0</v>
          </cell>
          <cell r="Q52">
            <v>0.36922500000000003</v>
          </cell>
          <cell r="R52">
            <v>9.9999999999999995E-7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0.13045899999999999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-0.96599999999999997</v>
          </cell>
        </row>
        <row r="53">
          <cell r="A53" t="str">
            <v>CN0436</v>
          </cell>
          <cell r="B53" t="str">
            <v>PININFARINA S.P.A.</v>
          </cell>
          <cell r="C53" t="str">
            <v>CN0018C</v>
          </cell>
          <cell r="D53" t="str">
            <v>60694436</v>
          </cell>
          <cell r="E53" t="str">
            <v>RINFORZO MONTANTE POST. SUP. DX</v>
          </cell>
          <cell r="F53" t="str">
            <v>NR</v>
          </cell>
          <cell r="G53" t="str">
            <v>946</v>
          </cell>
          <cell r="H53">
            <v>0</v>
          </cell>
          <cell r="I53">
            <v>0</v>
          </cell>
          <cell r="J53">
            <v>3005.95</v>
          </cell>
          <cell r="K53">
            <v>8.26</v>
          </cell>
          <cell r="L53">
            <v>8.26</v>
          </cell>
          <cell r="M53">
            <v>0</v>
          </cell>
          <cell r="N53">
            <v>0</v>
          </cell>
          <cell r="O53">
            <v>6.1537499999999996</v>
          </cell>
          <cell r="P53">
            <v>0</v>
          </cell>
          <cell r="Q53">
            <v>0.36922500000000003</v>
          </cell>
          <cell r="R53">
            <v>9.9999999999999995E-7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0.13045899999999999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-0.96599999999999997</v>
          </cell>
        </row>
        <row r="54">
          <cell r="A54" t="str">
            <v>CN0436</v>
          </cell>
          <cell r="B54" t="str">
            <v>PININFARINA S.P.A.</v>
          </cell>
          <cell r="C54" t="str">
            <v>CN0018C</v>
          </cell>
          <cell r="D54" t="str">
            <v>60694437</v>
          </cell>
          <cell r="E54" t="str">
            <v>RINFORZO MONTANTE POST. SUP. SX</v>
          </cell>
          <cell r="F54" t="str">
            <v>NR</v>
          </cell>
          <cell r="G54" t="str">
            <v>946</v>
          </cell>
          <cell r="H54">
            <v>8.26</v>
          </cell>
          <cell r="I54">
            <v>1258</v>
          </cell>
          <cell r="J54">
            <v>10391.08</v>
          </cell>
          <cell r="K54">
            <v>8.26</v>
          </cell>
          <cell r="L54">
            <v>8.26</v>
          </cell>
          <cell r="M54">
            <v>0</v>
          </cell>
          <cell r="N54">
            <v>0</v>
          </cell>
          <cell r="O54">
            <v>6.1537499999999996</v>
          </cell>
          <cell r="P54">
            <v>0</v>
          </cell>
          <cell r="Q54">
            <v>0.36922500000000003</v>
          </cell>
          <cell r="R54">
            <v>1.0000000000000001E-5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0.13045899999999999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-0.96599999999999997</v>
          </cell>
        </row>
        <row r="55">
          <cell r="A55" t="str">
            <v>CN0436</v>
          </cell>
          <cell r="B55" t="str">
            <v>PININFARINA S.P.A.</v>
          </cell>
          <cell r="C55" t="str">
            <v>CN0018C</v>
          </cell>
          <cell r="D55" t="str">
            <v>60694437</v>
          </cell>
          <cell r="E55" t="str">
            <v>RINFORZO MONTANTE POST. SUP. SX</v>
          </cell>
          <cell r="F55" t="str">
            <v>NR</v>
          </cell>
          <cell r="G55" t="str">
            <v>946</v>
          </cell>
          <cell r="H55">
            <v>0</v>
          </cell>
          <cell r="I55">
            <v>0</v>
          </cell>
          <cell r="J55">
            <v>3007.53</v>
          </cell>
          <cell r="K55">
            <v>8.26</v>
          </cell>
          <cell r="L55">
            <v>8.26</v>
          </cell>
          <cell r="M55">
            <v>0</v>
          </cell>
          <cell r="N55">
            <v>0</v>
          </cell>
          <cell r="O55">
            <v>6.1537499999999996</v>
          </cell>
          <cell r="P55">
            <v>0</v>
          </cell>
          <cell r="Q55">
            <v>0.36922500000000003</v>
          </cell>
          <cell r="R55">
            <v>1.0000000000000001E-5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0.13045899999999999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-0.96599999999999997</v>
          </cell>
        </row>
        <row r="56">
          <cell r="A56" t="str">
            <v>CN0436</v>
          </cell>
          <cell r="B56" t="str">
            <v>PININFARINA S.P.A.</v>
          </cell>
          <cell r="C56" t="str">
            <v>CN0018C</v>
          </cell>
          <cell r="D56" t="str">
            <v>60694450</v>
          </cell>
          <cell r="E56" t="str">
            <v>RIPORTO BOCCHETTONE CARBURANTE</v>
          </cell>
          <cell r="F56" t="str">
            <v>NR</v>
          </cell>
          <cell r="G56" t="str">
            <v>946</v>
          </cell>
          <cell r="H56">
            <v>0.96</v>
          </cell>
          <cell r="I56">
            <v>1200</v>
          </cell>
          <cell r="J56">
            <v>1152</v>
          </cell>
          <cell r="K56">
            <v>0.96</v>
          </cell>
          <cell r="L56">
            <v>0.96</v>
          </cell>
          <cell r="M56">
            <v>0</v>
          </cell>
          <cell r="N56">
            <v>0</v>
          </cell>
          <cell r="O56">
            <v>0</v>
          </cell>
          <cell r="P56">
            <v>1.05</v>
          </cell>
          <cell r="Q56">
            <v>6.3E-2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2.2259999999999999E-2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 t="str">
            <v>CN0436</v>
          </cell>
          <cell r="B57" t="str">
            <v>PININFARINA S.P.A.</v>
          </cell>
          <cell r="C57" t="str">
            <v>CN0018C</v>
          </cell>
          <cell r="D57" t="str">
            <v>60694450</v>
          </cell>
          <cell r="E57" t="str">
            <v>RIPORTO BOCCHETTONE CARBURANTE</v>
          </cell>
          <cell r="F57" t="str">
            <v>NR</v>
          </cell>
          <cell r="G57" t="str">
            <v>946</v>
          </cell>
          <cell r="H57">
            <v>0</v>
          </cell>
          <cell r="I57">
            <v>0</v>
          </cell>
          <cell r="J57">
            <v>212.34</v>
          </cell>
          <cell r="K57">
            <v>0.96</v>
          </cell>
          <cell r="L57">
            <v>0.96</v>
          </cell>
          <cell r="M57">
            <v>0</v>
          </cell>
          <cell r="N57">
            <v>0</v>
          </cell>
          <cell r="O57">
            <v>0</v>
          </cell>
          <cell r="P57">
            <v>1.05</v>
          </cell>
          <cell r="Q57">
            <v>6.3E-2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2.2259999999999999E-2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 t="str">
            <v>CN0436</v>
          </cell>
          <cell r="B58" t="str">
            <v>PININFARINA S.P.A.</v>
          </cell>
          <cell r="C58" t="str">
            <v>CN0018C</v>
          </cell>
          <cell r="D58" t="str">
            <v>60694454</v>
          </cell>
          <cell r="E58" t="str">
            <v>CS RINFORZO SUP. FISS. RINVIO CINTURE POST. DX</v>
          </cell>
          <cell r="F58" t="str">
            <v>NR</v>
          </cell>
          <cell r="G58" t="str">
            <v>946</v>
          </cell>
          <cell r="H58">
            <v>4.1500000000000004</v>
          </cell>
          <cell r="I58">
            <v>1565</v>
          </cell>
          <cell r="J58">
            <v>6494.75</v>
          </cell>
          <cell r="K58">
            <v>4.1500000000000004</v>
          </cell>
          <cell r="L58">
            <v>4.1500000000000004</v>
          </cell>
          <cell r="M58">
            <v>0</v>
          </cell>
          <cell r="N58">
            <v>0</v>
          </cell>
          <cell r="O58">
            <v>0</v>
          </cell>
          <cell r="P58">
            <v>3.15</v>
          </cell>
          <cell r="Q58">
            <v>0.189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6.6780000000000006E-2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 t="str">
            <v>CN0436</v>
          </cell>
          <cell r="B59" t="str">
            <v>PININFARINA S.P.A.</v>
          </cell>
          <cell r="C59" t="str">
            <v>CN0018C</v>
          </cell>
          <cell r="D59" t="str">
            <v>60694454</v>
          </cell>
          <cell r="E59" t="str">
            <v>CS RINFORZO SUP. FISS. RINVIO CINTURE POST. DX</v>
          </cell>
          <cell r="F59" t="str">
            <v>NR</v>
          </cell>
          <cell r="G59" t="str">
            <v>946</v>
          </cell>
          <cell r="H59">
            <v>0</v>
          </cell>
          <cell r="I59">
            <v>0</v>
          </cell>
          <cell r="J59">
            <v>397.02</v>
          </cell>
          <cell r="K59">
            <v>4.1500000000000004</v>
          </cell>
          <cell r="L59">
            <v>4.1500000000000004</v>
          </cell>
          <cell r="M59">
            <v>0</v>
          </cell>
          <cell r="N59">
            <v>0</v>
          </cell>
          <cell r="O59">
            <v>0</v>
          </cell>
          <cell r="P59">
            <v>3.15</v>
          </cell>
          <cell r="Q59">
            <v>0.189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6.6780000000000006E-2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 t="str">
            <v>CN0436</v>
          </cell>
          <cell r="B60" t="str">
            <v>PININFARINA S.P.A.</v>
          </cell>
          <cell r="C60" t="str">
            <v>CN0018C</v>
          </cell>
          <cell r="D60" t="str">
            <v>60694455</v>
          </cell>
          <cell r="E60" t="str">
            <v>CS RINFORZO SUP. FISS. RINVIO CINTURE POST. SX</v>
          </cell>
          <cell r="F60" t="str">
            <v>NR</v>
          </cell>
          <cell r="G60" t="str">
            <v>946</v>
          </cell>
          <cell r="H60">
            <v>4.1500000000000004</v>
          </cell>
          <cell r="I60">
            <v>1565</v>
          </cell>
          <cell r="J60">
            <v>6494.75</v>
          </cell>
          <cell r="K60">
            <v>4.1500000000000004</v>
          </cell>
          <cell r="L60">
            <v>4.1500000000000004</v>
          </cell>
          <cell r="M60">
            <v>0</v>
          </cell>
          <cell r="N60">
            <v>0</v>
          </cell>
          <cell r="O60">
            <v>0</v>
          </cell>
          <cell r="P60">
            <v>3.15</v>
          </cell>
          <cell r="Q60">
            <v>0.189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6.6780000000000006E-2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 t="str">
            <v>CN0436</v>
          </cell>
          <cell r="B61" t="str">
            <v>PININFARINA S.P.A.</v>
          </cell>
          <cell r="C61" t="str">
            <v>CN0018C</v>
          </cell>
          <cell r="D61" t="str">
            <v>60694455</v>
          </cell>
          <cell r="E61" t="str">
            <v>CS RINFORZO SUP. FISS. RINVIO CINTURE POST. SX</v>
          </cell>
          <cell r="F61" t="str">
            <v>NR</v>
          </cell>
          <cell r="G61" t="str">
            <v>946</v>
          </cell>
          <cell r="H61">
            <v>0</v>
          </cell>
          <cell r="I61">
            <v>0</v>
          </cell>
          <cell r="J61">
            <v>397.97</v>
          </cell>
          <cell r="K61">
            <v>4.1500000000000004</v>
          </cell>
          <cell r="L61">
            <v>4.1500000000000004</v>
          </cell>
          <cell r="M61">
            <v>0</v>
          </cell>
          <cell r="N61">
            <v>0</v>
          </cell>
          <cell r="O61">
            <v>0</v>
          </cell>
          <cell r="P61">
            <v>3.15</v>
          </cell>
          <cell r="Q61">
            <v>0.189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6.6780000000000006E-2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 t="str">
            <v>CN0436</v>
          </cell>
          <cell r="B62" t="str">
            <v>PININFARINA S.P.A.</v>
          </cell>
          <cell r="C62" t="str">
            <v>CN0018C</v>
          </cell>
          <cell r="D62" t="str">
            <v>60694456</v>
          </cell>
          <cell r="E62" t="str">
            <v>RINFORZO OSSATURA FIANCO IN CINTURA DX</v>
          </cell>
          <cell r="F62" t="str">
            <v>NR</v>
          </cell>
          <cell r="G62" t="str">
            <v>946</v>
          </cell>
          <cell r="H62">
            <v>2.605</v>
          </cell>
          <cell r="I62">
            <v>1200</v>
          </cell>
          <cell r="J62">
            <v>3126</v>
          </cell>
          <cell r="K62">
            <v>2.605</v>
          </cell>
          <cell r="L62">
            <v>2.605</v>
          </cell>
          <cell r="M62">
            <v>0</v>
          </cell>
          <cell r="N62">
            <v>0</v>
          </cell>
          <cell r="O62">
            <v>1.6899839999999999</v>
          </cell>
          <cell r="P62">
            <v>0</v>
          </cell>
          <cell r="Q62">
            <v>0.101399</v>
          </cell>
          <cell r="R62">
            <v>0.66</v>
          </cell>
          <cell r="S62">
            <v>3.9600000000000003E-2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4.9819000000000002E-2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-0.2576</v>
          </cell>
        </row>
        <row r="63">
          <cell r="A63" t="str">
            <v>CN0436</v>
          </cell>
          <cell r="B63" t="str">
            <v>PININFARINA S.P.A.</v>
          </cell>
          <cell r="C63" t="str">
            <v>CN0018C</v>
          </cell>
          <cell r="D63" t="str">
            <v>60694456</v>
          </cell>
          <cell r="E63" t="str">
            <v>RINFORZO OSSATURA FIANCO IN CINTURA DX</v>
          </cell>
          <cell r="F63" t="str">
            <v>NR</v>
          </cell>
          <cell r="G63" t="str">
            <v>946</v>
          </cell>
          <cell r="H63">
            <v>0</v>
          </cell>
          <cell r="I63">
            <v>0</v>
          </cell>
          <cell r="J63">
            <v>742.5</v>
          </cell>
          <cell r="K63">
            <v>2.605</v>
          </cell>
          <cell r="L63">
            <v>2.605</v>
          </cell>
          <cell r="M63">
            <v>0</v>
          </cell>
          <cell r="N63">
            <v>0</v>
          </cell>
          <cell r="O63">
            <v>1.6899839999999999</v>
          </cell>
          <cell r="P63">
            <v>0</v>
          </cell>
          <cell r="Q63">
            <v>0.101399</v>
          </cell>
          <cell r="R63">
            <v>0.66</v>
          </cell>
          <cell r="S63">
            <v>3.9600000000000003E-2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4.9819000000000002E-2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-0.2576</v>
          </cell>
        </row>
        <row r="64">
          <cell r="A64" t="str">
            <v>CN0436</v>
          </cell>
          <cell r="B64" t="str">
            <v>PININFARINA S.P.A.</v>
          </cell>
          <cell r="C64" t="str">
            <v>CN0018C</v>
          </cell>
          <cell r="D64" t="str">
            <v>60694457</v>
          </cell>
          <cell r="E64" t="str">
            <v>RINFORZO OSSATURA FIANCO IN CINTURA SX</v>
          </cell>
          <cell r="F64" t="str">
            <v>NR</v>
          </cell>
          <cell r="G64" t="str">
            <v>946</v>
          </cell>
          <cell r="H64">
            <v>2.605</v>
          </cell>
          <cell r="I64">
            <v>1200</v>
          </cell>
          <cell r="J64">
            <v>3126</v>
          </cell>
          <cell r="K64">
            <v>2.605</v>
          </cell>
          <cell r="L64">
            <v>2.605</v>
          </cell>
          <cell r="M64">
            <v>0</v>
          </cell>
          <cell r="N64">
            <v>0</v>
          </cell>
          <cell r="O64">
            <v>1.6899839999999999</v>
          </cell>
          <cell r="P64">
            <v>0</v>
          </cell>
          <cell r="Q64">
            <v>0.101399</v>
          </cell>
          <cell r="R64">
            <v>0.66</v>
          </cell>
          <cell r="S64">
            <v>3.9600000000000003E-2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4.9819000000000002E-2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-0.2576</v>
          </cell>
        </row>
        <row r="65">
          <cell r="A65" t="str">
            <v>CN0436</v>
          </cell>
          <cell r="B65" t="str">
            <v>PININFARINA S.P.A.</v>
          </cell>
          <cell r="C65" t="str">
            <v>CN0018C</v>
          </cell>
          <cell r="D65" t="str">
            <v>60694457</v>
          </cell>
          <cell r="E65" t="str">
            <v>RINFORZO OSSATURA FIANCO IN CINTURA SX</v>
          </cell>
          <cell r="F65" t="str">
            <v>NR</v>
          </cell>
          <cell r="G65" t="str">
            <v>946</v>
          </cell>
          <cell r="H65">
            <v>0</v>
          </cell>
          <cell r="I65">
            <v>0</v>
          </cell>
          <cell r="J65">
            <v>742.5</v>
          </cell>
          <cell r="K65">
            <v>2.605</v>
          </cell>
          <cell r="L65">
            <v>2.605</v>
          </cell>
          <cell r="M65">
            <v>0</v>
          </cell>
          <cell r="N65">
            <v>0</v>
          </cell>
          <cell r="O65">
            <v>1.6899839999999999</v>
          </cell>
          <cell r="P65">
            <v>0</v>
          </cell>
          <cell r="Q65">
            <v>0.101399</v>
          </cell>
          <cell r="R65">
            <v>0.66</v>
          </cell>
          <cell r="S65">
            <v>3.9600000000000003E-2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4.9819000000000002E-2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-0.2576</v>
          </cell>
        </row>
        <row r="66">
          <cell r="A66" t="str">
            <v>CN0436</v>
          </cell>
          <cell r="B66" t="str">
            <v>PININFARINA S.P.A.</v>
          </cell>
          <cell r="C66" t="str">
            <v>CN0018C</v>
          </cell>
          <cell r="D66" t="str">
            <v>60694468</v>
          </cell>
          <cell r="E66" t="str">
            <v>SCATOLAMENTO MONTANTE PARABREZZA CPL DX</v>
          </cell>
          <cell r="F66" t="str">
            <v>NR</v>
          </cell>
          <cell r="G66" t="str">
            <v>946</v>
          </cell>
          <cell r="H66">
            <v>7.1050000000000004</v>
          </cell>
          <cell r="I66">
            <v>1060</v>
          </cell>
          <cell r="J66">
            <v>7531.3</v>
          </cell>
          <cell r="K66">
            <v>7.1050000000000004</v>
          </cell>
          <cell r="L66">
            <v>7.1050000000000004</v>
          </cell>
          <cell r="M66">
            <v>0</v>
          </cell>
          <cell r="N66">
            <v>0</v>
          </cell>
          <cell r="O66">
            <v>4.9526519999999996</v>
          </cell>
          <cell r="P66">
            <v>0</v>
          </cell>
          <cell r="Q66">
            <v>0.29715900000000001</v>
          </cell>
          <cell r="R66">
            <v>2.86</v>
          </cell>
          <cell r="S66">
            <v>0.1716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0.165628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 t="str">
            <v>CN0436</v>
          </cell>
          <cell r="B67" t="str">
            <v>PININFARINA S.P.A.</v>
          </cell>
          <cell r="C67" t="str">
            <v>CN0018C</v>
          </cell>
          <cell r="D67" t="str">
            <v>60694468</v>
          </cell>
          <cell r="E67" t="str">
            <v>SCATOLAMENTO MONTANTE PARABREZZA CPL DX</v>
          </cell>
          <cell r="F67" t="str">
            <v>NR</v>
          </cell>
          <cell r="G67" t="str">
            <v>946</v>
          </cell>
          <cell r="H67">
            <v>0</v>
          </cell>
          <cell r="I67">
            <v>0</v>
          </cell>
          <cell r="J67">
            <v>2405.14</v>
          </cell>
          <cell r="K67">
            <v>7.1050000000000004</v>
          </cell>
          <cell r="L67">
            <v>7.1050000000000004</v>
          </cell>
          <cell r="M67">
            <v>0</v>
          </cell>
          <cell r="N67">
            <v>0</v>
          </cell>
          <cell r="O67">
            <v>4.9526519999999996</v>
          </cell>
          <cell r="P67">
            <v>0</v>
          </cell>
          <cell r="Q67">
            <v>0.29715900000000001</v>
          </cell>
          <cell r="R67">
            <v>2.86</v>
          </cell>
          <cell r="S67">
            <v>0.1716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0.165628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 t="str">
            <v>CN0436</v>
          </cell>
          <cell r="B68" t="str">
            <v>PININFARINA S.P.A.</v>
          </cell>
          <cell r="C68" t="str">
            <v>CN0018C</v>
          </cell>
          <cell r="D68" t="str">
            <v>60694469</v>
          </cell>
          <cell r="E68" t="str">
            <v>SCATOLAMENTO MONTANTE PARABREZZA CPL SX</v>
          </cell>
          <cell r="F68" t="str">
            <v>NR</v>
          </cell>
          <cell r="G68" t="str">
            <v>946</v>
          </cell>
          <cell r="H68">
            <v>7.1050000000000004</v>
          </cell>
          <cell r="I68">
            <v>1191</v>
          </cell>
          <cell r="J68">
            <v>8462.06</v>
          </cell>
          <cell r="K68">
            <v>7.1050000000000004</v>
          </cell>
          <cell r="L68">
            <v>7.1050000000000004</v>
          </cell>
          <cell r="M68">
            <v>0</v>
          </cell>
          <cell r="N68">
            <v>0</v>
          </cell>
          <cell r="O68">
            <v>4.9526519999999996</v>
          </cell>
          <cell r="P68">
            <v>0</v>
          </cell>
          <cell r="Q68">
            <v>0.29715900000000001</v>
          </cell>
          <cell r="R68">
            <v>2.86</v>
          </cell>
          <cell r="S68">
            <v>0.1716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0.165628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 t="str">
            <v>CN0436</v>
          </cell>
          <cell r="B69" t="str">
            <v>PININFARINA S.P.A.</v>
          </cell>
          <cell r="C69" t="str">
            <v>CN0018C</v>
          </cell>
          <cell r="D69" t="str">
            <v>60694469</v>
          </cell>
          <cell r="E69" t="str">
            <v>SCATOLAMENTO MONTANTE PARABREZZA CPL SX</v>
          </cell>
          <cell r="F69" t="str">
            <v>NR</v>
          </cell>
          <cell r="G69" t="str">
            <v>946</v>
          </cell>
          <cell r="H69">
            <v>0</v>
          </cell>
          <cell r="I69">
            <v>0</v>
          </cell>
          <cell r="J69">
            <v>2499.36</v>
          </cell>
          <cell r="K69">
            <v>7.1050000000000004</v>
          </cell>
          <cell r="L69">
            <v>7.1050000000000004</v>
          </cell>
          <cell r="M69">
            <v>0</v>
          </cell>
          <cell r="N69">
            <v>0</v>
          </cell>
          <cell r="O69">
            <v>4.9526519999999996</v>
          </cell>
          <cell r="P69">
            <v>0</v>
          </cell>
          <cell r="Q69">
            <v>0.29715900000000001</v>
          </cell>
          <cell r="R69">
            <v>2.86</v>
          </cell>
          <cell r="S69">
            <v>0.1716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0.165628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 t="str">
            <v>CN0436</v>
          </cell>
          <cell r="B70" t="str">
            <v>PININFARINA S.P.A.</v>
          </cell>
          <cell r="C70" t="str">
            <v>CN0018C</v>
          </cell>
          <cell r="D70" t="str">
            <v>60695200</v>
          </cell>
          <cell r="E70" t="str">
            <v>FONDELLO BOCCHETTONE CARBURANTE CPL</v>
          </cell>
          <cell r="F70" t="str">
            <v>NR</v>
          </cell>
          <cell r="G70" t="str">
            <v>946</v>
          </cell>
          <cell r="H70">
            <v>2.2599999999999998</v>
          </cell>
          <cell r="I70">
            <v>1270</v>
          </cell>
          <cell r="J70">
            <v>2870.2</v>
          </cell>
          <cell r="K70">
            <v>2.2599999999999998</v>
          </cell>
          <cell r="L70">
            <v>2.2599999999999998</v>
          </cell>
          <cell r="M70">
            <v>0</v>
          </cell>
          <cell r="N70">
            <v>0</v>
          </cell>
          <cell r="O70">
            <v>0</v>
          </cell>
          <cell r="P70">
            <v>1.85</v>
          </cell>
          <cell r="Q70">
            <v>0.111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3.9219999999999998E-2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 t="str">
            <v>CN0436</v>
          </cell>
          <cell r="B71" t="str">
            <v>PININFARINA S.P.A.</v>
          </cell>
          <cell r="C71" t="str">
            <v>CN0018C</v>
          </cell>
          <cell r="D71" t="str">
            <v>60695200</v>
          </cell>
          <cell r="E71" t="str">
            <v>FONDELLO BOCCHETTONE CARBURANTE CPL</v>
          </cell>
          <cell r="F71" t="str">
            <v>NR</v>
          </cell>
          <cell r="G71" t="str">
            <v>946</v>
          </cell>
          <cell r="H71">
            <v>0</v>
          </cell>
          <cell r="I71">
            <v>0</v>
          </cell>
          <cell r="J71">
            <v>393.9</v>
          </cell>
          <cell r="K71">
            <v>2.2599999999999998</v>
          </cell>
          <cell r="L71">
            <v>2.2599999999999998</v>
          </cell>
          <cell r="M71">
            <v>0</v>
          </cell>
          <cell r="N71">
            <v>0</v>
          </cell>
          <cell r="O71">
            <v>0</v>
          </cell>
          <cell r="P71">
            <v>1.85</v>
          </cell>
          <cell r="Q71">
            <v>0.111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3.9219999999999998E-2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 t="str">
            <v>CN0436</v>
          </cell>
          <cell r="B72" t="str">
            <v>PININFARINA S.P.A.</v>
          </cell>
          <cell r="C72" t="str">
            <v>CN0018C</v>
          </cell>
          <cell r="D72" t="str">
            <v>60695201</v>
          </cell>
          <cell r="E72" t="str">
            <v>CS RIVESTIMENTO POSTERIORE DORSALE</v>
          </cell>
          <cell r="F72" t="str">
            <v>NR</v>
          </cell>
          <cell r="G72" t="str">
            <v>946</v>
          </cell>
          <cell r="H72">
            <v>17.66</v>
          </cell>
          <cell r="I72">
            <v>1268</v>
          </cell>
          <cell r="J72">
            <v>22392.880000000001</v>
          </cell>
          <cell r="K72">
            <v>17.66</v>
          </cell>
          <cell r="L72">
            <v>17.66</v>
          </cell>
          <cell r="M72">
            <v>0</v>
          </cell>
          <cell r="N72">
            <v>0</v>
          </cell>
          <cell r="O72">
            <v>1.68564</v>
          </cell>
          <cell r="P72">
            <v>11.25</v>
          </cell>
          <cell r="Q72">
            <v>0.77613799999999999</v>
          </cell>
          <cell r="R72">
            <v>2.0699999999999998</v>
          </cell>
          <cell r="S72">
            <v>0.1242</v>
          </cell>
          <cell r="T72">
            <v>2.1897769999999999</v>
          </cell>
          <cell r="U72">
            <v>0</v>
          </cell>
          <cell r="V72">
            <v>0</v>
          </cell>
          <cell r="W72">
            <v>3.656E-3</v>
          </cell>
          <cell r="X72">
            <v>0.36198799999999998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 t="str">
            <v>CN0436</v>
          </cell>
          <cell r="B73" t="str">
            <v>PININFARINA S.P.A.</v>
          </cell>
          <cell r="C73" t="str">
            <v>CN0018C</v>
          </cell>
          <cell r="D73" t="str">
            <v>60695201</v>
          </cell>
          <cell r="E73" t="str">
            <v>CS RIVESTIMENTO POSTERIORE DORSALE</v>
          </cell>
          <cell r="F73" t="str">
            <v>NR</v>
          </cell>
          <cell r="G73" t="str">
            <v>946</v>
          </cell>
          <cell r="H73">
            <v>0</v>
          </cell>
          <cell r="I73">
            <v>0</v>
          </cell>
          <cell r="J73">
            <v>3979.16</v>
          </cell>
          <cell r="K73">
            <v>17.66</v>
          </cell>
          <cell r="L73">
            <v>17.66</v>
          </cell>
          <cell r="M73">
            <v>0</v>
          </cell>
          <cell r="N73">
            <v>0</v>
          </cell>
          <cell r="O73">
            <v>1.68564</v>
          </cell>
          <cell r="P73">
            <v>11.25</v>
          </cell>
          <cell r="Q73">
            <v>0.77613799999999999</v>
          </cell>
          <cell r="R73">
            <v>2.0699999999999998</v>
          </cell>
          <cell r="S73">
            <v>0.1242</v>
          </cell>
          <cell r="T73">
            <v>2.1897769999999999</v>
          </cell>
          <cell r="U73">
            <v>0</v>
          </cell>
          <cell r="V73">
            <v>0</v>
          </cell>
          <cell r="W73">
            <v>3.656E-3</v>
          </cell>
          <cell r="X73">
            <v>0.36198799999999998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 t="str">
            <v>CN0436</v>
          </cell>
          <cell r="B74" t="str">
            <v>PININFARINA S.P.A.</v>
          </cell>
          <cell r="C74" t="str">
            <v>CN0018C</v>
          </cell>
          <cell r="D74" t="str">
            <v>60695203</v>
          </cell>
          <cell r="E74" t="str">
            <v>ESTERNO FIANCO CPL DX</v>
          </cell>
          <cell r="F74" t="str">
            <v>NR</v>
          </cell>
          <cell r="G74" t="str">
            <v>946</v>
          </cell>
          <cell r="H74">
            <v>46.43</v>
          </cell>
          <cell r="I74">
            <v>1235</v>
          </cell>
          <cell r="J74">
            <v>57341.05</v>
          </cell>
          <cell r="K74">
            <v>46.43</v>
          </cell>
          <cell r="L74">
            <v>46.43</v>
          </cell>
          <cell r="M74">
            <v>0</v>
          </cell>
          <cell r="N74">
            <v>0</v>
          </cell>
          <cell r="O74">
            <v>21.974743</v>
          </cell>
          <cell r="P74">
            <v>0</v>
          </cell>
          <cell r="Q74">
            <v>1.318484</v>
          </cell>
          <cell r="R74">
            <v>22</v>
          </cell>
          <cell r="S74">
            <v>1.32</v>
          </cell>
          <cell r="T74">
            <v>3.126474</v>
          </cell>
          <cell r="U74">
            <v>8.9386550000000007</v>
          </cell>
          <cell r="V74">
            <v>0.76433600000000002</v>
          </cell>
          <cell r="W74">
            <v>0.57068399999999997</v>
          </cell>
          <cell r="X74">
            <v>1.200267</v>
          </cell>
          <cell r="Y74">
            <v>0</v>
          </cell>
          <cell r="Z74">
            <v>3.57</v>
          </cell>
          <cell r="AA74">
            <v>0</v>
          </cell>
          <cell r="AB74">
            <v>0</v>
          </cell>
          <cell r="AC74">
            <v>0.91</v>
          </cell>
          <cell r="AD74">
            <v>0</v>
          </cell>
        </row>
        <row r="75">
          <cell r="A75" t="str">
            <v>CN0436</v>
          </cell>
          <cell r="B75" t="str">
            <v>PININFARINA S.P.A.</v>
          </cell>
          <cell r="C75" t="str">
            <v>CN0018C</v>
          </cell>
          <cell r="D75" t="str">
            <v>60695203</v>
          </cell>
          <cell r="E75" t="str">
            <v>ESTERNO FIANCO CPL DX</v>
          </cell>
          <cell r="F75" t="str">
            <v>NR</v>
          </cell>
          <cell r="G75" t="str">
            <v>946</v>
          </cell>
          <cell r="H75">
            <v>0</v>
          </cell>
          <cell r="I75">
            <v>0</v>
          </cell>
          <cell r="J75">
            <v>11327.1</v>
          </cell>
          <cell r="K75">
            <v>46.43</v>
          </cell>
          <cell r="L75">
            <v>46.43</v>
          </cell>
          <cell r="M75">
            <v>0</v>
          </cell>
          <cell r="N75">
            <v>0</v>
          </cell>
          <cell r="O75">
            <v>21.974743</v>
          </cell>
          <cell r="P75">
            <v>0</v>
          </cell>
          <cell r="Q75">
            <v>1.318484</v>
          </cell>
          <cell r="R75">
            <v>22</v>
          </cell>
          <cell r="S75">
            <v>1.32</v>
          </cell>
          <cell r="T75">
            <v>3.126474</v>
          </cell>
          <cell r="U75">
            <v>8.9386550000000007</v>
          </cell>
          <cell r="V75">
            <v>0.76433600000000002</v>
          </cell>
          <cell r="W75">
            <v>0.57068399999999997</v>
          </cell>
          <cell r="X75">
            <v>1.200267</v>
          </cell>
          <cell r="Y75">
            <v>0</v>
          </cell>
          <cell r="Z75">
            <v>3.57</v>
          </cell>
          <cell r="AA75">
            <v>0</v>
          </cell>
          <cell r="AB75">
            <v>0</v>
          </cell>
          <cell r="AC75">
            <v>0.91</v>
          </cell>
          <cell r="AD75">
            <v>0</v>
          </cell>
        </row>
        <row r="76">
          <cell r="A76" t="str">
            <v>CN0436</v>
          </cell>
          <cell r="B76" t="str">
            <v>PININFARINA S.P.A.</v>
          </cell>
          <cell r="C76" t="str">
            <v>CN0018C</v>
          </cell>
          <cell r="D76" t="str">
            <v>60695204</v>
          </cell>
          <cell r="E76" t="str">
            <v>ESTERNO FIANCO CPL SX</v>
          </cell>
          <cell r="F76" t="str">
            <v>NR</v>
          </cell>
          <cell r="G76" t="str">
            <v>946</v>
          </cell>
          <cell r="H76">
            <v>46.43</v>
          </cell>
          <cell r="I76">
            <v>1235</v>
          </cell>
          <cell r="J76">
            <v>57341.05</v>
          </cell>
          <cell r="K76">
            <v>46.43</v>
          </cell>
          <cell r="L76">
            <v>46.43</v>
          </cell>
          <cell r="M76">
            <v>0</v>
          </cell>
          <cell r="N76">
            <v>0</v>
          </cell>
          <cell r="O76">
            <v>21.974743</v>
          </cell>
          <cell r="P76">
            <v>0</v>
          </cell>
          <cell r="Q76">
            <v>1.318484</v>
          </cell>
          <cell r="R76">
            <v>20</v>
          </cell>
          <cell r="S76">
            <v>1.2</v>
          </cell>
          <cell r="T76">
            <v>3.126474</v>
          </cell>
          <cell r="U76">
            <v>8.9386550000000007</v>
          </cell>
          <cell r="V76">
            <v>0.76433600000000002</v>
          </cell>
          <cell r="W76">
            <v>0.57068399999999997</v>
          </cell>
          <cell r="X76">
            <v>1.157867</v>
          </cell>
          <cell r="Y76">
            <v>0</v>
          </cell>
          <cell r="Z76">
            <v>3.57</v>
          </cell>
          <cell r="AA76">
            <v>0</v>
          </cell>
          <cell r="AB76">
            <v>0</v>
          </cell>
          <cell r="AC76">
            <v>0.91</v>
          </cell>
          <cell r="AD76">
            <v>0</v>
          </cell>
        </row>
        <row r="77">
          <cell r="A77" t="str">
            <v>CN0436</v>
          </cell>
          <cell r="B77" t="str">
            <v>PININFARINA S.P.A.</v>
          </cell>
          <cell r="C77" t="str">
            <v>CN0018C</v>
          </cell>
          <cell r="D77" t="str">
            <v>60695204</v>
          </cell>
          <cell r="E77" t="str">
            <v>ESTERNO FIANCO CPL SX</v>
          </cell>
          <cell r="F77" t="str">
            <v>NR</v>
          </cell>
          <cell r="G77" t="str">
            <v>946</v>
          </cell>
          <cell r="H77">
            <v>0</v>
          </cell>
          <cell r="I77">
            <v>0</v>
          </cell>
          <cell r="J77">
            <v>11361.55</v>
          </cell>
          <cell r="K77">
            <v>46.43</v>
          </cell>
          <cell r="L77">
            <v>46.43</v>
          </cell>
          <cell r="M77">
            <v>0</v>
          </cell>
          <cell r="N77">
            <v>0</v>
          </cell>
          <cell r="O77">
            <v>21.974743</v>
          </cell>
          <cell r="P77">
            <v>0</v>
          </cell>
          <cell r="Q77">
            <v>1.318484</v>
          </cell>
          <cell r="R77">
            <v>20</v>
          </cell>
          <cell r="S77">
            <v>1.2</v>
          </cell>
          <cell r="T77">
            <v>3.126474</v>
          </cell>
          <cell r="U77">
            <v>8.9386550000000007</v>
          </cell>
          <cell r="V77">
            <v>0.76433600000000002</v>
          </cell>
          <cell r="W77">
            <v>0.57068399999999997</v>
          </cell>
          <cell r="X77">
            <v>1.157867</v>
          </cell>
          <cell r="Y77">
            <v>0</v>
          </cell>
          <cell r="Z77">
            <v>3.57</v>
          </cell>
          <cell r="AA77">
            <v>0</v>
          </cell>
          <cell r="AB77">
            <v>0</v>
          </cell>
          <cell r="AC77">
            <v>0.91</v>
          </cell>
          <cell r="AD77">
            <v>0</v>
          </cell>
        </row>
        <row r="78">
          <cell r="A78" t="str">
            <v>CN0436</v>
          </cell>
          <cell r="B78" t="str">
            <v>PININFARINA S.P.A.</v>
          </cell>
          <cell r="C78" t="str">
            <v>CN0018C</v>
          </cell>
          <cell r="D78" t="str">
            <v>60695205</v>
          </cell>
          <cell r="E78" t="str">
            <v>OSSATURA FIANCO POSTERIORE CPL DX</v>
          </cell>
          <cell r="F78" t="str">
            <v>NR</v>
          </cell>
          <cell r="G78" t="str">
            <v>946</v>
          </cell>
          <cell r="H78">
            <v>26.91</v>
          </cell>
          <cell r="I78">
            <v>1380</v>
          </cell>
          <cell r="J78">
            <v>37135.800000000003</v>
          </cell>
          <cell r="K78">
            <v>26.91</v>
          </cell>
          <cell r="L78">
            <v>26.91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2.2549999999999999</v>
          </cell>
          <cell r="S78">
            <v>0.1353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4.7806000000000001E-2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 t="str">
            <v>CN0436</v>
          </cell>
          <cell r="B79" t="str">
            <v>PININFARINA S.P.A.</v>
          </cell>
          <cell r="C79" t="str">
            <v>CN0018C</v>
          </cell>
          <cell r="D79" t="str">
            <v>60695205</v>
          </cell>
          <cell r="E79" t="str">
            <v>OSSATURA FIANCO POSTERIORE CPL DX</v>
          </cell>
          <cell r="F79" t="str">
            <v>NR</v>
          </cell>
          <cell r="G79" t="str">
            <v>946</v>
          </cell>
          <cell r="H79">
            <v>0</v>
          </cell>
          <cell r="I79">
            <v>0</v>
          </cell>
          <cell r="J79">
            <v>10038.51</v>
          </cell>
          <cell r="K79">
            <v>26.91</v>
          </cell>
          <cell r="L79">
            <v>26.91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2.2549999999999999</v>
          </cell>
          <cell r="S79">
            <v>0.1353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4.7806000000000001E-2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 t="str">
            <v>CN0436</v>
          </cell>
          <cell r="B80" t="str">
            <v>PININFARINA S.P.A.</v>
          </cell>
          <cell r="C80" t="str">
            <v>CN0018C</v>
          </cell>
          <cell r="D80" t="str">
            <v>60695206</v>
          </cell>
          <cell r="E80" t="str">
            <v>OSSATURA FIANCO POSTERIORE CPL SX</v>
          </cell>
          <cell r="F80" t="str">
            <v>NR</v>
          </cell>
          <cell r="G80" t="str">
            <v>946</v>
          </cell>
          <cell r="H80">
            <v>26.91</v>
          </cell>
          <cell r="I80">
            <v>1410</v>
          </cell>
          <cell r="J80">
            <v>37943.1</v>
          </cell>
          <cell r="K80">
            <v>26.91</v>
          </cell>
          <cell r="L80">
            <v>26.91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2.25</v>
          </cell>
          <cell r="S80">
            <v>0.13500000000000001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4.7699999999999999E-2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 t="str">
            <v>CN0436</v>
          </cell>
          <cell r="B81" t="str">
            <v>PININFARINA S.P.A.</v>
          </cell>
          <cell r="C81" t="str">
            <v>CN0018C</v>
          </cell>
          <cell r="D81" t="str">
            <v>60695206</v>
          </cell>
          <cell r="E81" t="str">
            <v>OSSATURA FIANCO POSTERIORE CPL SX</v>
          </cell>
          <cell r="F81" t="str">
            <v>NR</v>
          </cell>
          <cell r="G81" t="str">
            <v>946</v>
          </cell>
          <cell r="H81">
            <v>0</v>
          </cell>
          <cell r="I81">
            <v>0</v>
          </cell>
          <cell r="J81">
            <v>9957.6</v>
          </cell>
          <cell r="K81">
            <v>26.91</v>
          </cell>
          <cell r="L81">
            <v>26.91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2.25</v>
          </cell>
          <cell r="S81">
            <v>0.13500000000000001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4.7699999999999999E-2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 t="str">
            <v>CN0436</v>
          </cell>
          <cell r="B82" t="str">
            <v>PININFARINA S.P.A.</v>
          </cell>
          <cell r="C82" t="str">
            <v>CN0018C</v>
          </cell>
          <cell r="D82" t="str">
            <v>60695302</v>
          </cell>
          <cell r="E82" t="str">
            <v>RINFORZO MONTANTE CENTRALE CPL DX</v>
          </cell>
          <cell r="F82" t="str">
            <v>NR</v>
          </cell>
          <cell r="G82" t="str">
            <v>946</v>
          </cell>
          <cell r="H82">
            <v>13.605</v>
          </cell>
          <cell r="I82">
            <v>1361</v>
          </cell>
          <cell r="J82">
            <v>18516.41</v>
          </cell>
          <cell r="K82">
            <v>13.605</v>
          </cell>
          <cell r="L82">
            <v>13.605</v>
          </cell>
          <cell r="M82">
            <v>0</v>
          </cell>
          <cell r="N82">
            <v>0</v>
          </cell>
          <cell r="O82">
            <v>0</v>
          </cell>
          <cell r="P82">
            <v>8.4610000000000003</v>
          </cell>
          <cell r="Q82">
            <v>0.50766</v>
          </cell>
          <cell r="R82">
            <v>0</v>
          </cell>
          <cell r="S82">
            <v>0</v>
          </cell>
          <cell r="T82">
            <v>1.9831939999999999</v>
          </cell>
          <cell r="U82">
            <v>0</v>
          </cell>
          <cell r="V82">
            <v>0</v>
          </cell>
          <cell r="W82">
            <v>3.656E-3</v>
          </cell>
          <cell r="X82">
            <v>0.21911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 t="str">
            <v>CN0436</v>
          </cell>
          <cell r="B83" t="str">
            <v>PININFARINA S.P.A.</v>
          </cell>
          <cell r="C83" t="str">
            <v>CN0018C</v>
          </cell>
          <cell r="D83" t="str">
            <v>60695302</v>
          </cell>
          <cell r="E83" t="str">
            <v>RINFORZO MONTANTE CENTRALE CPL DX</v>
          </cell>
          <cell r="F83" t="str">
            <v>NR</v>
          </cell>
          <cell r="G83" t="str">
            <v>946</v>
          </cell>
          <cell r="H83">
            <v>0</v>
          </cell>
          <cell r="I83">
            <v>0</v>
          </cell>
          <cell r="J83">
            <v>7512.97</v>
          </cell>
          <cell r="K83">
            <v>13.605</v>
          </cell>
          <cell r="L83">
            <v>13.605</v>
          </cell>
          <cell r="M83">
            <v>0</v>
          </cell>
          <cell r="N83">
            <v>0</v>
          </cell>
          <cell r="O83">
            <v>0</v>
          </cell>
          <cell r="P83">
            <v>8.4610000000000003</v>
          </cell>
          <cell r="Q83">
            <v>0.50766</v>
          </cell>
          <cell r="R83">
            <v>0</v>
          </cell>
          <cell r="S83">
            <v>0</v>
          </cell>
          <cell r="T83">
            <v>1.9831939999999999</v>
          </cell>
          <cell r="U83">
            <v>0</v>
          </cell>
          <cell r="V83">
            <v>0</v>
          </cell>
          <cell r="W83">
            <v>3.656E-3</v>
          </cell>
          <cell r="X83">
            <v>0.21911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 t="str">
            <v>CN0436</v>
          </cell>
          <cell r="B84" t="str">
            <v>PININFARINA S.P.A.</v>
          </cell>
          <cell r="C84" t="str">
            <v>CN0018C</v>
          </cell>
          <cell r="D84" t="str">
            <v>60695303</v>
          </cell>
          <cell r="E84" t="str">
            <v>RINFORZO MONTANTE CENTRALE CPL SX</v>
          </cell>
          <cell r="F84" t="str">
            <v>NR</v>
          </cell>
          <cell r="G84" t="str">
            <v>946</v>
          </cell>
          <cell r="H84">
            <v>13.605</v>
          </cell>
          <cell r="I84">
            <v>1362</v>
          </cell>
          <cell r="J84">
            <v>18530.02</v>
          </cell>
          <cell r="K84">
            <v>13.605</v>
          </cell>
          <cell r="L84">
            <v>13.605</v>
          </cell>
          <cell r="M84">
            <v>0</v>
          </cell>
          <cell r="N84">
            <v>0</v>
          </cell>
          <cell r="O84">
            <v>0</v>
          </cell>
          <cell r="P84">
            <v>8.4610000000000003</v>
          </cell>
          <cell r="Q84">
            <v>0.50766</v>
          </cell>
          <cell r="R84">
            <v>0</v>
          </cell>
          <cell r="S84">
            <v>0</v>
          </cell>
          <cell r="T84">
            <v>1.9831939999999999</v>
          </cell>
          <cell r="U84">
            <v>0</v>
          </cell>
          <cell r="V84">
            <v>0</v>
          </cell>
          <cell r="W84">
            <v>3.656E-3</v>
          </cell>
          <cell r="X84">
            <v>0.21911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 t="str">
            <v>CN0436</v>
          </cell>
          <cell r="B85" t="str">
            <v>PININFARINA S.P.A.</v>
          </cell>
          <cell r="C85" t="str">
            <v>CN0018C</v>
          </cell>
          <cell r="D85" t="str">
            <v>60695303</v>
          </cell>
          <cell r="E85" t="str">
            <v>RINFORZO MONTANTE CENTRALE CPL SX</v>
          </cell>
          <cell r="F85" t="str">
            <v>NR</v>
          </cell>
          <cell r="G85" t="str">
            <v>946</v>
          </cell>
          <cell r="H85">
            <v>0</v>
          </cell>
          <cell r="I85">
            <v>0</v>
          </cell>
          <cell r="J85">
            <v>6951.68</v>
          </cell>
          <cell r="K85">
            <v>13.605</v>
          </cell>
          <cell r="L85">
            <v>13.605</v>
          </cell>
          <cell r="M85">
            <v>0</v>
          </cell>
          <cell r="N85">
            <v>0</v>
          </cell>
          <cell r="O85">
            <v>0</v>
          </cell>
          <cell r="P85">
            <v>8.4610000000000003</v>
          </cell>
          <cell r="Q85">
            <v>0.50766</v>
          </cell>
          <cell r="R85">
            <v>0</v>
          </cell>
          <cell r="S85">
            <v>0</v>
          </cell>
          <cell r="T85">
            <v>1.9831939999999999</v>
          </cell>
          <cell r="U85">
            <v>0</v>
          </cell>
          <cell r="V85">
            <v>0</v>
          </cell>
          <cell r="W85">
            <v>3.656E-3</v>
          </cell>
          <cell r="X85">
            <v>0.21911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 t="str">
            <v>CN0436</v>
          </cell>
          <cell r="B86" t="str">
            <v>PININFARINA S.P.A.</v>
          </cell>
          <cell r="C86" t="str">
            <v>CN0018C</v>
          </cell>
          <cell r="D86" t="str">
            <v>60695306</v>
          </cell>
          <cell r="E86" t="str">
            <v>CS MONTANTE ANTERIORE DX</v>
          </cell>
          <cell r="F86" t="str">
            <v>NR</v>
          </cell>
          <cell r="G86" t="str">
            <v>946</v>
          </cell>
          <cell r="H86">
            <v>22.855</v>
          </cell>
          <cell r="I86">
            <v>1316</v>
          </cell>
          <cell r="J86">
            <v>30077.18</v>
          </cell>
          <cell r="K86">
            <v>22.855</v>
          </cell>
          <cell r="L86">
            <v>22.855</v>
          </cell>
          <cell r="M86">
            <v>0</v>
          </cell>
          <cell r="N86">
            <v>0</v>
          </cell>
          <cell r="O86">
            <v>6.861504</v>
          </cell>
          <cell r="P86">
            <v>6.0140099999999999</v>
          </cell>
          <cell r="Q86">
            <v>0.77253000000000005</v>
          </cell>
          <cell r="R86">
            <v>0.85</v>
          </cell>
          <cell r="S86">
            <v>5.0999999999999997E-2</v>
          </cell>
          <cell r="T86">
            <v>1.6174360000000001</v>
          </cell>
          <cell r="U86">
            <v>0.95777800000000002</v>
          </cell>
          <cell r="V86">
            <v>9.3009999999999995E-2</v>
          </cell>
          <cell r="W86">
            <v>0.171407</v>
          </cell>
          <cell r="X86">
            <v>0.347773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-0.161</v>
          </cell>
        </row>
        <row r="87">
          <cell r="A87" t="str">
            <v>CN0436</v>
          </cell>
          <cell r="B87" t="str">
            <v>PININFARINA S.P.A.</v>
          </cell>
          <cell r="C87" t="str">
            <v>CN0018C</v>
          </cell>
          <cell r="D87" t="str">
            <v>60695306</v>
          </cell>
          <cell r="E87" t="str">
            <v>CS MONTANTE ANTERIORE DX</v>
          </cell>
          <cell r="F87" t="str">
            <v>NR</v>
          </cell>
          <cell r="G87" t="str">
            <v>946</v>
          </cell>
          <cell r="H87">
            <v>0</v>
          </cell>
          <cell r="I87">
            <v>0</v>
          </cell>
          <cell r="J87">
            <v>10485.88</v>
          </cell>
          <cell r="K87">
            <v>22.855</v>
          </cell>
          <cell r="L87">
            <v>22.855</v>
          </cell>
          <cell r="M87">
            <v>0</v>
          </cell>
          <cell r="N87">
            <v>0</v>
          </cell>
          <cell r="O87">
            <v>6.861504</v>
          </cell>
          <cell r="P87">
            <v>6.0140099999999999</v>
          </cell>
          <cell r="Q87">
            <v>0.77253000000000005</v>
          </cell>
          <cell r="R87">
            <v>0.85</v>
          </cell>
          <cell r="S87">
            <v>5.0999999999999997E-2</v>
          </cell>
          <cell r="T87">
            <v>1.6174360000000001</v>
          </cell>
          <cell r="U87">
            <v>0.95777800000000002</v>
          </cell>
          <cell r="V87">
            <v>9.3009999999999995E-2</v>
          </cell>
          <cell r="W87">
            <v>0.171407</v>
          </cell>
          <cell r="X87">
            <v>0.347773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-0.161</v>
          </cell>
        </row>
        <row r="88">
          <cell r="A88" t="str">
            <v>CN0436</v>
          </cell>
          <cell r="B88" t="str">
            <v>PININFARINA S.P.A.</v>
          </cell>
          <cell r="C88" t="str">
            <v>CN0018C</v>
          </cell>
          <cell r="D88" t="str">
            <v>60695307</v>
          </cell>
          <cell r="E88" t="str">
            <v>CS MONTANTE ANTERIORE SX</v>
          </cell>
          <cell r="F88" t="str">
            <v>NR</v>
          </cell>
          <cell r="G88" t="str">
            <v>946</v>
          </cell>
          <cell r="H88">
            <v>22.855</v>
          </cell>
          <cell r="I88">
            <v>1268</v>
          </cell>
          <cell r="J88">
            <v>28980.14</v>
          </cell>
          <cell r="K88">
            <v>22.855</v>
          </cell>
          <cell r="L88">
            <v>22.855</v>
          </cell>
          <cell r="M88">
            <v>0</v>
          </cell>
          <cell r="N88">
            <v>0</v>
          </cell>
          <cell r="O88">
            <v>6.861504</v>
          </cell>
          <cell r="P88">
            <v>6.0140099999999999</v>
          </cell>
          <cell r="Q88">
            <v>0.77253000000000005</v>
          </cell>
          <cell r="R88">
            <v>0.85</v>
          </cell>
          <cell r="S88">
            <v>5.0999999999999997E-2</v>
          </cell>
          <cell r="T88">
            <v>1.6174360000000001</v>
          </cell>
          <cell r="U88">
            <v>0.95777800000000002</v>
          </cell>
          <cell r="V88">
            <v>9.3009999999999995E-2</v>
          </cell>
          <cell r="W88">
            <v>0.171407</v>
          </cell>
          <cell r="X88">
            <v>0.347773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-0.161</v>
          </cell>
        </row>
        <row r="89">
          <cell r="A89" t="str">
            <v>CN0436</v>
          </cell>
          <cell r="B89" t="str">
            <v>PININFARINA S.P.A.</v>
          </cell>
          <cell r="C89" t="str">
            <v>CN0018C</v>
          </cell>
          <cell r="D89" t="str">
            <v>60695307</v>
          </cell>
          <cell r="E89" t="str">
            <v>CS MONTANTE ANTERIORE SX</v>
          </cell>
          <cell r="F89" t="str">
            <v>NR</v>
          </cell>
          <cell r="G89" t="str">
            <v>946</v>
          </cell>
          <cell r="H89">
            <v>0</v>
          </cell>
          <cell r="I89">
            <v>0</v>
          </cell>
          <cell r="J89">
            <v>7889.01</v>
          </cell>
          <cell r="K89">
            <v>22.855</v>
          </cell>
          <cell r="L89">
            <v>22.855</v>
          </cell>
          <cell r="M89">
            <v>0</v>
          </cell>
          <cell r="N89">
            <v>0</v>
          </cell>
          <cell r="O89">
            <v>6.861504</v>
          </cell>
          <cell r="P89">
            <v>6.0140099999999999</v>
          </cell>
          <cell r="Q89">
            <v>0.77253000000000005</v>
          </cell>
          <cell r="R89">
            <v>0.85</v>
          </cell>
          <cell r="S89">
            <v>5.0999999999999997E-2</v>
          </cell>
          <cell r="T89">
            <v>1.6174360000000001</v>
          </cell>
          <cell r="U89">
            <v>0.95777800000000002</v>
          </cell>
          <cell r="V89">
            <v>9.3009999999999995E-2</v>
          </cell>
          <cell r="W89">
            <v>0.171407</v>
          </cell>
          <cell r="X89">
            <v>0.347773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-0.161</v>
          </cell>
        </row>
        <row r="90">
          <cell r="A90" t="str">
            <v>CN0436</v>
          </cell>
          <cell r="B90" t="str">
            <v>PININFARINA S.P.A.</v>
          </cell>
          <cell r="C90" t="str">
            <v>CN0018C</v>
          </cell>
          <cell r="D90" t="str">
            <v>60695316</v>
          </cell>
          <cell r="E90" t="str">
            <v>CANALINA PARAFANGO SUP. CPL DX</v>
          </cell>
          <cell r="F90" t="str">
            <v>NR</v>
          </cell>
          <cell r="G90" t="str">
            <v>946</v>
          </cell>
          <cell r="H90">
            <v>7.8559999999999999</v>
          </cell>
          <cell r="I90">
            <v>1259</v>
          </cell>
          <cell r="J90">
            <v>9890.7000000000007</v>
          </cell>
          <cell r="K90">
            <v>7.8559999999999999</v>
          </cell>
          <cell r="L90">
            <v>7.8559999999999999</v>
          </cell>
          <cell r="M90">
            <v>0</v>
          </cell>
          <cell r="N90">
            <v>0</v>
          </cell>
          <cell r="O90">
            <v>1.1570020000000001</v>
          </cell>
          <cell r="P90">
            <v>1.03</v>
          </cell>
          <cell r="Q90">
            <v>0.13122</v>
          </cell>
          <cell r="R90">
            <v>2.5499999999999998</v>
          </cell>
          <cell r="S90">
            <v>0.153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0.100424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 t="str">
            <v>CN0436</v>
          </cell>
          <cell r="B91" t="str">
            <v>PININFARINA S.P.A.</v>
          </cell>
          <cell r="C91" t="str">
            <v>CN0018C</v>
          </cell>
          <cell r="D91" t="str">
            <v>60695317</v>
          </cell>
          <cell r="E91" t="str">
            <v>CANALINA PARAFANGO SUP. CPL SX</v>
          </cell>
          <cell r="F91" t="str">
            <v>NR</v>
          </cell>
          <cell r="G91" t="str">
            <v>946</v>
          </cell>
          <cell r="H91">
            <v>7.8559999999999999</v>
          </cell>
          <cell r="I91">
            <v>1259</v>
          </cell>
          <cell r="J91">
            <v>9890.7000000000007</v>
          </cell>
          <cell r="K91">
            <v>7.8559999999999999</v>
          </cell>
          <cell r="L91">
            <v>7.8559999999999999</v>
          </cell>
          <cell r="M91">
            <v>0</v>
          </cell>
          <cell r="N91">
            <v>0</v>
          </cell>
          <cell r="O91">
            <v>1.1570020000000001</v>
          </cell>
          <cell r="P91">
            <v>1.03</v>
          </cell>
          <cell r="Q91">
            <v>0.13122</v>
          </cell>
          <cell r="R91">
            <v>2.5499999999999998</v>
          </cell>
          <cell r="S91">
            <v>0.153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0.100424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 t="str">
            <v>CN0436</v>
          </cell>
          <cell r="B92" t="str">
            <v>PININFARINA S.P.A.</v>
          </cell>
          <cell r="C92" t="str">
            <v>CN0018C</v>
          </cell>
          <cell r="D92" t="str">
            <v>60695662</v>
          </cell>
          <cell r="E92" t="str">
            <v>RIPORTO SUPERIORE OSSATURA FIANCO DX</v>
          </cell>
          <cell r="F92" t="str">
            <v>NR</v>
          </cell>
          <cell r="G92" t="str">
            <v>946</v>
          </cell>
          <cell r="H92">
            <v>1.2649999999999999</v>
          </cell>
          <cell r="I92">
            <v>500</v>
          </cell>
          <cell r="J92">
            <v>632.5</v>
          </cell>
          <cell r="K92">
            <v>1.2649999999999999</v>
          </cell>
          <cell r="L92">
            <v>1.2649999999999999</v>
          </cell>
          <cell r="M92">
            <v>0</v>
          </cell>
          <cell r="N92">
            <v>0</v>
          </cell>
          <cell r="O92">
            <v>0</v>
          </cell>
          <cell r="P92">
            <v>1.85</v>
          </cell>
          <cell r="Q92">
            <v>0.111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3.9219999999999998E-2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 t="str">
            <v>CN0436</v>
          </cell>
          <cell r="B93" t="str">
            <v>PININFARINA S.P.A.</v>
          </cell>
          <cell r="C93" t="str">
            <v>CN0018C</v>
          </cell>
          <cell r="D93" t="str">
            <v>60695663</v>
          </cell>
          <cell r="E93" t="str">
            <v>RIPORTO SUPERIORE OSSATURA FIANCO SX</v>
          </cell>
          <cell r="F93" t="str">
            <v>NR</v>
          </cell>
          <cell r="G93" t="str">
            <v>946</v>
          </cell>
          <cell r="H93">
            <v>1.2649999999999999</v>
          </cell>
          <cell r="I93">
            <v>1200</v>
          </cell>
          <cell r="J93">
            <v>1518</v>
          </cell>
          <cell r="K93">
            <v>1.2649999999999999</v>
          </cell>
          <cell r="L93">
            <v>1.2649999999999999</v>
          </cell>
          <cell r="M93">
            <v>0</v>
          </cell>
          <cell r="N93">
            <v>0</v>
          </cell>
          <cell r="O93">
            <v>0</v>
          </cell>
          <cell r="P93">
            <v>1.85</v>
          </cell>
          <cell r="Q93">
            <v>0.111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3.9219999999999998E-2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 t="str">
            <v>CN0436</v>
          </cell>
          <cell r="B94" t="str">
            <v>PININFARINA S.P.A.</v>
          </cell>
          <cell r="C94" t="str">
            <v>CN0018C</v>
          </cell>
          <cell r="D94" t="str">
            <v>60698075</v>
          </cell>
          <cell r="E94" t="str">
            <v>RINF. ANCORAGGIO ARROTOLATORE LAT. ANT.</v>
          </cell>
          <cell r="F94" t="str">
            <v>NR</v>
          </cell>
          <cell r="G94" t="str">
            <v>946</v>
          </cell>
          <cell r="H94">
            <v>0.28499999999999998</v>
          </cell>
          <cell r="I94">
            <v>2100</v>
          </cell>
          <cell r="J94">
            <v>598.5</v>
          </cell>
          <cell r="K94">
            <v>0.28499999999999998</v>
          </cell>
          <cell r="L94">
            <v>0.28499999999999998</v>
          </cell>
          <cell r="M94">
            <v>0</v>
          </cell>
          <cell r="N94">
            <v>0</v>
          </cell>
          <cell r="O94">
            <v>0</v>
          </cell>
          <cell r="P94">
            <v>0.24</v>
          </cell>
          <cell r="Q94">
            <v>1.44E-2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5.0879999999999996E-3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 t="str">
            <v>CN0436</v>
          </cell>
          <cell r="B95" t="str">
            <v>PININFARINA S.P.A.</v>
          </cell>
          <cell r="C95" t="str">
            <v>CN0018G</v>
          </cell>
          <cell r="D95" t="str">
            <v>46306798</v>
          </cell>
          <cell r="E95" t="str">
            <v>PORTA CPL DX ( 5 CILINDRI)</v>
          </cell>
          <cell r="F95" t="str">
            <v>NR</v>
          </cell>
          <cell r="G95" t="str">
            <v>175</v>
          </cell>
          <cell r="H95">
            <v>108.4559</v>
          </cell>
          <cell r="I95">
            <v>112</v>
          </cell>
          <cell r="J95">
            <v>12147.07</v>
          </cell>
          <cell r="K95">
            <v>108.4559</v>
          </cell>
          <cell r="L95">
            <v>108.4559</v>
          </cell>
          <cell r="M95">
            <v>0</v>
          </cell>
          <cell r="N95">
            <v>0</v>
          </cell>
          <cell r="O95">
            <v>7.3157740000000002</v>
          </cell>
          <cell r="P95">
            <v>76.427599999999998</v>
          </cell>
          <cell r="Q95">
            <v>5.0246019999999998</v>
          </cell>
          <cell r="R95">
            <v>0</v>
          </cell>
          <cell r="S95">
            <v>0</v>
          </cell>
          <cell r="T95">
            <v>13.952082000000001</v>
          </cell>
          <cell r="U95">
            <v>2.6429670000000001</v>
          </cell>
          <cell r="V95">
            <v>1.5127010000000001</v>
          </cell>
          <cell r="W95">
            <v>2.5636909999999999</v>
          </cell>
          <cell r="X95">
            <v>2.1887880000000002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 t="str">
            <v>CN0436</v>
          </cell>
          <cell r="B96" t="str">
            <v>PININFARINA S.P.A.</v>
          </cell>
          <cell r="C96" t="str">
            <v>CN0018G</v>
          </cell>
          <cell r="D96" t="str">
            <v>46306799</v>
          </cell>
          <cell r="E96" t="str">
            <v>PORTA CPL SX (5 CILINDRI)</v>
          </cell>
          <cell r="F96" t="str">
            <v>NR</v>
          </cell>
          <cell r="G96" t="str">
            <v>175</v>
          </cell>
          <cell r="H96">
            <v>108.4559</v>
          </cell>
          <cell r="I96">
            <v>50</v>
          </cell>
          <cell r="J96">
            <v>5422.79</v>
          </cell>
          <cell r="K96">
            <v>108.4559</v>
          </cell>
          <cell r="L96">
            <v>108.4559</v>
          </cell>
          <cell r="M96">
            <v>0</v>
          </cell>
          <cell r="N96">
            <v>0</v>
          </cell>
          <cell r="O96">
            <v>7.3157740000000002</v>
          </cell>
          <cell r="P96">
            <v>76.427599999999998</v>
          </cell>
          <cell r="Q96">
            <v>5.0246019999999998</v>
          </cell>
          <cell r="R96">
            <v>0</v>
          </cell>
          <cell r="S96">
            <v>0</v>
          </cell>
          <cell r="T96">
            <v>13.952082000000001</v>
          </cell>
          <cell r="U96">
            <v>2.6429670000000001</v>
          </cell>
          <cell r="V96">
            <v>2.0239929999999999</v>
          </cell>
          <cell r="W96">
            <v>2.5636909999999999</v>
          </cell>
          <cell r="X96">
            <v>2.199014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 t="str">
            <v>CN0436</v>
          </cell>
          <cell r="B97" t="str">
            <v>PININFARINA S.P.A.</v>
          </cell>
          <cell r="C97" t="str">
            <v>CN0018G</v>
          </cell>
          <cell r="D97" t="str">
            <v>46306799</v>
          </cell>
          <cell r="E97" t="str">
            <v>PORTA CPL SX (5 CILINDRI)</v>
          </cell>
          <cell r="F97" t="str">
            <v>NR</v>
          </cell>
          <cell r="G97" t="str">
            <v>175</v>
          </cell>
          <cell r="H97">
            <v>0</v>
          </cell>
          <cell r="I97">
            <v>0</v>
          </cell>
          <cell r="J97">
            <v>1084.56</v>
          </cell>
          <cell r="K97">
            <v>108.4559</v>
          </cell>
          <cell r="L97">
            <v>108.4559</v>
          </cell>
          <cell r="M97">
            <v>0</v>
          </cell>
          <cell r="N97">
            <v>0</v>
          </cell>
          <cell r="O97">
            <v>7.3157740000000002</v>
          </cell>
          <cell r="P97">
            <v>76.427599999999998</v>
          </cell>
          <cell r="Q97">
            <v>5.0246019999999998</v>
          </cell>
          <cell r="R97">
            <v>0</v>
          </cell>
          <cell r="S97">
            <v>0</v>
          </cell>
          <cell r="T97">
            <v>13.952082000000001</v>
          </cell>
          <cell r="U97">
            <v>2.6429670000000001</v>
          </cell>
          <cell r="V97">
            <v>2.0239929999999999</v>
          </cell>
          <cell r="W97">
            <v>2.5636909999999999</v>
          </cell>
          <cell r="X97">
            <v>2.199014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 t="str">
            <v>CN0436</v>
          </cell>
          <cell r="B98" t="str">
            <v>PININFARINA S.P.A.</v>
          </cell>
          <cell r="C98" t="str">
            <v>CN0018Q</v>
          </cell>
          <cell r="D98" t="str">
            <v>32709152AC0</v>
          </cell>
          <cell r="E98" t="str">
            <v>COLLEGATORE POSTERIORE</v>
          </cell>
          <cell r="F98" t="str">
            <v>NR</v>
          </cell>
          <cell r="G98" t="str">
            <v>B327</v>
          </cell>
          <cell r="H98">
            <v>38</v>
          </cell>
          <cell r="I98">
            <v>150</v>
          </cell>
          <cell r="J98">
            <v>5700</v>
          </cell>
          <cell r="K98">
            <v>26</v>
          </cell>
          <cell r="L98">
            <v>26</v>
          </cell>
          <cell r="M98">
            <v>0</v>
          </cell>
          <cell r="N98">
            <v>0</v>
          </cell>
          <cell r="O98">
            <v>4.9856759999999998</v>
          </cell>
          <cell r="P98">
            <v>0</v>
          </cell>
          <cell r="Q98">
            <v>0.29914000000000002</v>
          </cell>
          <cell r="R98">
            <v>1.4975000000000001</v>
          </cell>
          <cell r="S98">
            <v>8.9849999999999999E-2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0.13744300000000001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-0.69761300000000004</v>
          </cell>
        </row>
        <row r="99">
          <cell r="A99" t="str">
            <v>CN0436</v>
          </cell>
          <cell r="B99" t="str">
            <v>PININFARINA S.P.A.</v>
          </cell>
          <cell r="C99" t="str">
            <v>CN0018Q</v>
          </cell>
          <cell r="D99" t="str">
            <v>60694378</v>
          </cell>
          <cell r="E99" t="str">
            <v>PORTELLONE CPL S/CERNIERE</v>
          </cell>
          <cell r="F99" t="str">
            <v>NR</v>
          </cell>
          <cell r="G99" t="str">
            <v>946</v>
          </cell>
          <cell r="H99">
            <v>57.24</v>
          </cell>
          <cell r="I99">
            <v>24</v>
          </cell>
          <cell r="J99">
            <v>1373.76</v>
          </cell>
          <cell r="K99">
            <v>57.24</v>
          </cell>
          <cell r="L99">
            <v>57.24</v>
          </cell>
          <cell r="M99">
            <v>0</v>
          </cell>
          <cell r="N99">
            <v>0</v>
          </cell>
          <cell r="O99">
            <v>25.834876999999999</v>
          </cell>
          <cell r="P99">
            <v>2.2200000000000002</v>
          </cell>
          <cell r="Q99">
            <v>1.683292</v>
          </cell>
          <cell r="R99">
            <v>2.3199999999999998</v>
          </cell>
          <cell r="S99">
            <v>0.13919999999999999</v>
          </cell>
          <cell r="T99">
            <v>6.3187610000000003</v>
          </cell>
          <cell r="U99">
            <v>4.2736179999999999</v>
          </cell>
          <cell r="V99">
            <v>0.81082900000000002</v>
          </cell>
          <cell r="W99">
            <v>1.5093859999999999</v>
          </cell>
          <cell r="X99">
            <v>0.90219899999999997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 t="str">
            <v>CN0457</v>
          </cell>
          <cell r="B100" t="str">
            <v>OPEN AIR SYSTEMS ITALIA S.R.L.</v>
          </cell>
          <cell r="C100" t="str">
            <v>CN0457C</v>
          </cell>
          <cell r="D100" t="str">
            <v>9410108A07P</v>
          </cell>
          <cell r="E100" t="str">
            <v>FRONT ROOF SHELL ASSY</v>
          </cell>
          <cell r="F100" t="str">
            <v>NR</v>
          </cell>
          <cell r="G100" t="str">
            <v>S389O</v>
          </cell>
          <cell r="H100">
            <v>348</v>
          </cell>
          <cell r="I100">
            <v>2</v>
          </cell>
          <cell r="J100">
            <v>696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 t="str">
            <v>CN0457</v>
          </cell>
          <cell r="B101" t="str">
            <v>OPEN AIR SYSTEMS ITALIA S.R.L.</v>
          </cell>
          <cell r="C101" t="str">
            <v>CN0457C</v>
          </cell>
          <cell r="D101" t="str">
            <v>9410164A04P</v>
          </cell>
          <cell r="E101" t="str">
            <v>REAR C-POST RH CPL</v>
          </cell>
          <cell r="F101" t="str">
            <v>NR</v>
          </cell>
          <cell r="G101" t="str">
            <v>S389O</v>
          </cell>
          <cell r="H101">
            <v>412.5</v>
          </cell>
          <cell r="I101">
            <v>2</v>
          </cell>
          <cell r="J101">
            <v>825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 t="str">
            <v>CN0457</v>
          </cell>
          <cell r="B102" t="str">
            <v>OPEN AIR SYSTEMS ITALIA S.R.L.</v>
          </cell>
          <cell r="C102" t="str">
            <v>CN0457C</v>
          </cell>
          <cell r="D102" t="str">
            <v>9410165A04P</v>
          </cell>
          <cell r="E102" t="str">
            <v>REAR C-POST LH CPL</v>
          </cell>
          <cell r="F102" t="str">
            <v>NR</v>
          </cell>
          <cell r="G102" t="str">
            <v>S389O</v>
          </cell>
          <cell r="H102">
            <v>412.5</v>
          </cell>
          <cell r="I102">
            <v>2</v>
          </cell>
          <cell r="J102">
            <v>825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 t="str">
            <v>CN0457</v>
          </cell>
          <cell r="B103" t="str">
            <v>OPEN AIR SYSTEMS ITALIA S.R.L.</v>
          </cell>
          <cell r="C103" t="str">
            <v>CN0457C</v>
          </cell>
          <cell r="D103" t="str">
            <v>9410199A06P</v>
          </cell>
          <cell r="E103" t="str">
            <v>REAR ROOF BACKLIGHT FRAME CPL</v>
          </cell>
          <cell r="F103" t="str">
            <v>NR</v>
          </cell>
          <cell r="G103" t="str">
            <v>S389O</v>
          </cell>
          <cell r="H103">
            <v>850</v>
          </cell>
          <cell r="I103">
            <v>2</v>
          </cell>
          <cell r="J103">
            <v>1700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 t="str">
            <v>CN0457</v>
          </cell>
          <cell r="B104" t="str">
            <v>OPEN AIR SYSTEMS ITALIA S.R.L.</v>
          </cell>
          <cell r="C104" t="str">
            <v>CN0457C</v>
          </cell>
          <cell r="D104" t="str">
            <v>9410232A06P</v>
          </cell>
          <cell r="E104" t="str">
            <v>TRUNK LID SHELL ASSY</v>
          </cell>
          <cell r="F104" t="str">
            <v>NR</v>
          </cell>
          <cell r="G104" t="str">
            <v>S389O</v>
          </cell>
          <cell r="H104">
            <v>2010</v>
          </cell>
          <cell r="I104">
            <v>2</v>
          </cell>
          <cell r="J104">
            <v>4020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 t="str">
            <v>CN0470</v>
          </cell>
          <cell r="B105" t="str">
            <v>CAB PLUS S.r.l.</v>
          </cell>
          <cell r="C105" t="str">
            <v>CN0470D</v>
          </cell>
          <cell r="D105" t="str">
            <v>82000456</v>
          </cell>
          <cell r="E105" t="str">
            <v>RINFORZO POSTERIORE</v>
          </cell>
          <cell r="F105" t="str">
            <v>NR</v>
          </cell>
          <cell r="G105" t="str">
            <v>TRAT</v>
          </cell>
          <cell r="H105">
            <v>4.9169999999999998</v>
          </cell>
          <cell r="I105">
            <v>200</v>
          </cell>
          <cell r="J105">
            <v>983.4</v>
          </cell>
          <cell r="K105">
            <v>4.9169999999999998</v>
          </cell>
          <cell r="L105">
            <v>4.9169999999999998</v>
          </cell>
          <cell r="M105">
            <v>0</v>
          </cell>
          <cell r="N105">
            <v>0</v>
          </cell>
          <cell r="O105">
            <v>0</v>
          </cell>
          <cell r="P105">
            <v>4.92</v>
          </cell>
          <cell r="Q105">
            <v>0.29520000000000002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0.10430399999999999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 t="str">
            <v>CN0470</v>
          </cell>
          <cell r="B106" t="str">
            <v>CAB PLUS S.r.l.</v>
          </cell>
          <cell r="C106" t="str">
            <v>CN0470D</v>
          </cell>
          <cell r="D106" t="str">
            <v>82004128</v>
          </cell>
          <cell r="E106" t="str">
            <v>RINFORZO CENTRALE</v>
          </cell>
          <cell r="F106" t="str">
            <v>NR</v>
          </cell>
          <cell r="G106" t="str">
            <v>TRAT</v>
          </cell>
          <cell r="H106">
            <v>6.3209999999999997</v>
          </cell>
          <cell r="I106">
            <v>200</v>
          </cell>
          <cell r="J106">
            <v>1264.2</v>
          </cell>
          <cell r="K106">
            <v>6.3209999999999997</v>
          </cell>
          <cell r="L106">
            <v>6.3209999999999997</v>
          </cell>
          <cell r="M106">
            <v>0</v>
          </cell>
          <cell r="N106">
            <v>0</v>
          </cell>
          <cell r="O106">
            <v>0</v>
          </cell>
          <cell r="P106">
            <v>6.32</v>
          </cell>
          <cell r="Q106">
            <v>0.37919999999999998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0.13398399999999999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 t="str">
            <v>CN0470</v>
          </cell>
          <cell r="B107" t="str">
            <v>CAB PLUS S.r.l.</v>
          </cell>
          <cell r="C107" t="str">
            <v>CN0470D</v>
          </cell>
          <cell r="D107" t="str">
            <v>82023034</v>
          </cell>
          <cell r="E107" t="str">
            <v>RIPARO RADIATORE SINISTRO</v>
          </cell>
          <cell r="F107" t="str">
            <v>NR</v>
          </cell>
          <cell r="G107" t="str">
            <v>TRAT</v>
          </cell>
          <cell r="H107">
            <v>0.5</v>
          </cell>
          <cell r="I107">
            <v>200</v>
          </cell>
          <cell r="J107">
            <v>100</v>
          </cell>
          <cell r="K107">
            <v>0.5</v>
          </cell>
          <cell r="L107">
            <v>0.5</v>
          </cell>
          <cell r="M107">
            <v>0</v>
          </cell>
          <cell r="N107">
            <v>0</v>
          </cell>
          <cell r="O107">
            <v>0</v>
          </cell>
          <cell r="P107">
            <v>0.5</v>
          </cell>
          <cell r="Q107">
            <v>0.03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1.06E-2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 t="str">
            <v>CN0470</v>
          </cell>
          <cell r="B108" t="str">
            <v>CAB PLUS S.r.l.</v>
          </cell>
          <cell r="C108" t="str">
            <v>CN0470D</v>
          </cell>
          <cell r="D108" t="str">
            <v>82023035</v>
          </cell>
          <cell r="E108" t="str">
            <v>RIPARO RADIATORE DESTRO</v>
          </cell>
          <cell r="F108" t="str">
            <v>NR</v>
          </cell>
          <cell r="G108" t="str">
            <v>TRAT</v>
          </cell>
          <cell r="H108">
            <v>0.5</v>
          </cell>
          <cell r="I108">
            <v>200</v>
          </cell>
          <cell r="J108">
            <v>100</v>
          </cell>
          <cell r="K108">
            <v>0.5</v>
          </cell>
          <cell r="L108">
            <v>0.5</v>
          </cell>
          <cell r="M108">
            <v>0</v>
          </cell>
          <cell r="N108">
            <v>0</v>
          </cell>
          <cell r="O108">
            <v>0</v>
          </cell>
          <cell r="P108">
            <v>0.5</v>
          </cell>
          <cell r="Q108">
            <v>0.03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1.06E-2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 t="str">
            <v>CE0026</v>
          </cell>
          <cell r="B109" t="str">
            <v>FPT - POWERTRAIN TECHNOLOGIE FRANCE SA</v>
          </cell>
          <cell r="C109" t="str">
            <v>CE0020A</v>
          </cell>
          <cell r="D109" t="str">
            <v>4760226</v>
          </cell>
          <cell r="E109" t="str">
            <v>STAFFA FE/ZN 12 III GIALLO</v>
          </cell>
          <cell r="F109" t="str">
            <v>NR</v>
          </cell>
          <cell r="G109" t="str">
            <v>SPR</v>
          </cell>
          <cell r="H109">
            <v>8.77E-2</v>
          </cell>
          <cell r="I109">
            <v>250</v>
          </cell>
          <cell r="J109">
            <v>21.93</v>
          </cell>
          <cell r="K109">
            <v>8.77E-2</v>
          </cell>
          <cell r="L109">
            <v>8.77E-2</v>
          </cell>
          <cell r="M109">
            <v>0</v>
          </cell>
          <cell r="N109">
            <v>0</v>
          </cell>
          <cell r="O109">
            <v>0</v>
          </cell>
          <cell r="P109">
            <v>0.27</v>
          </cell>
          <cell r="Q109">
            <v>1.6199999999999999E-2</v>
          </cell>
          <cell r="R109">
            <v>0.04</v>
          </cell>
          <cell r="S109">
            <v>2.3999999999999998E-3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6.5719999999999997E-3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 t="str">
            <v>CE0026</v>
          </cell>
          <cell r="B110" t="str">
            <v>FPT - POWERTRAIN TECHNOLOGIE FRANCE SA</v>
          </cell>
          <cell r="C110" t="str">
            <v>CE0020A</v>
          </cell>
          <cell r="D110" t="str">
            <v>4760226</v>
          </cell>
          <cell r="E110" t="str">
            <v>STAFFA FE/ZN 12 III GIALLO</v>
          </cell>
          <cell r="F110" t="str">
            <v>NR</v>
          </cell>
          <cell r="G110" t="str">
            <v>SPR</v>
          </cell>
          <cell r="H110">
            <v>8.8599999999999998E-2</v>
          </cell>
          <cell r="I110">
            <v>250</v>
          </cell>
          <cell r="J110">
            <v>22.15</v>
          </cell>
          <cell r="K110">
            <v>8.77E-2</v>
          </cell>
          <cell r="L110">
            <v>8.77E-2</v>
          </cell>
          <cell r="M110">
            <v>0</v>
          </cell>
          <cell r="N110">
            <v>0</v>
          </cell>
          <cell r="O110">
            <v>0</v>
          </cell>
          <cell r="P110">
            <v>0.27</v>
          </cell>
          <cell r="Q110">
            <v>1.6199999999999999E-2</v>
          </cell>
          <cell r="R110">
            <v>0.04</v>
          </cell>
          <cell r="S110">
            <v>2.3999999999999998E-3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6.5719999999999997E-3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 t="str">
            <v>CN0037</v>
          </cell>
          <cell r="B111" t="str">
            <v>IVECO SPA STAB. 19-WMF/OPER.LOG.VILLANOVA UDC 942</v>
          </cell>
          <cell r="C111" t="str">
            <v>CN0037A</v>
          </cell>
          <cell r="D111" t="str">
            <v>41005777/S</v>
          </cell>
          <cell r="E111" t="str">
            <v>TRAVERSA VRNT IC 444 CL. B2 SIGILLATA</v>
          </cell>
          <cell r="F111" t="str">
            <v>NR</v>
          </cell>
          <cell r="G111" t="str">
            <v>SPR</v>
          </cell>
          <cell r="H111">
            <v>44.78</v>
          </cell>
          <cell r="I111">
            <v>68</v>
          </cell>
          <cell r="J111">
            <v>3045.04</v>
          </cell>
          <cell r="K111">
            <v>44.78</v>
          </cell>
          <cell r="L111">
            <v>44.78</v>
          </cell>
          <cell r="M111">
            <v>0</v>
          </cell>
          <cell r="N111">
            <v>0</v>
          </cell>
          <cell r="O111">
            <v>28.753534999999999</v>
          </cell>
          <cell r="P111">
            <v>0</v>
          </cell>
          <cell r="Q111">
            <v>1.725212</v>
          </cell>
          <cell r="R111">
            <v>4.95</v>
          </cell>
          <cell r="S111">
            <v>0.29699999999999999</v>
          </cell>
          <cell r="T111">
            <v>6.4663310000000003</v>
          </cell>
          <cell r="U111">
            <v>4.5538309999999997</v>
          </cell>
          <cell r="V111">
            <v>0.46437899999999999</v>
          </cell>
          <cell r="W111">
            <v>0.79895799999999995</v>
          </cell>
          <cell r="X111">
            <v>0.96018400000000004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 t="str">
            <v>CN0037</v>
          </cell>
          <cell r="B112" t="str">
            <v>IVECO SPA STAB. 19-WMF/OPER.LOG.VILLANOVA UDC 942</v>
          </cell>
          <cell r="C112" t="str">
            <v>CN0037A</v>
          </cell>
          <cell r="D112" t="str">
            <v>8132241/S</v>
          </cell>
          <cell r="E112" t="str">
            <v>TRAVERSA VRNT IC 444 CL. B2 SIGILLATA</v>
          </cell>
          <cell r="F112" t="str">
            <v>NR</v>
          </cell>
          <cell r="G112" t="str">
            <v>SPR</v>
          </cell>
          <cell r="H112">
            <v>45.51</v>
          </cell>
          <cell r="I112">
            <v>1</v>
          </cell>
          <cell r="J112">
            <v>45.51</v>
          </cell>
          <cell r="K112">
            <v>45.51</v>
          </cell>
          <cell r="L112">
            <v>45.51</v>
          </cell>
          <cell r="M112">
            <v>0</v>
          </cell>
          <cell r="N112">
            <v>0</v>
          </cell>
          <cell r="O112">
            <v>27.205414000000001</v>
          </cell>
          <cell r="P112">
            <v>1.4456</v>
          </cell>
          <cell r="Q112">
            <v>1.71906</v>
          </cell>
          <cell r="R112">
            <v>5.86</v>
          </cell>
          <cell r="S112">
            <v>0.35160000000000002</v>
          </cell>
          <cell r="T112">
            <v>9.8618039999999993</v>
          </cell>
          <cell r="U112">
            <v>7.7850299999999999</v>
          </cell>
          <cell r="V112">
            <v>0.457903</v>
          </cell>
          <cell r="W112">
            <v>0.53264100000000003</v>
          </cell>
          <cell r="X112">
            <v>1.1043810000000001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-0.51197999999999999</v>
          </cell>
        </row>
        <row r="113">
          <cell r="A113" t="str">
            <v>CN0037</v>
          </cell>
          <cell r="B113" t="str">
            <v>IVECO SPA STAB. 19-WMF/OPER.LOG.VILLANOVA UDC 942</v>
          </cell>
          <cell r="C113" t="str">
            <v>CN0037A</v>
          </cell>
          <cell r="D113" t="str">
            <v>8137161/S</v>
          </cell>
          <cell r="E113" t="str">
            <v>TRAVERSA POSTERIORE VRNT IC 444 CL. B2 SIGILLATA</v>
          </cell>
          <cell r="F113" t="str">
            <v>NR</v>
          </cell>
          <cell r="G113" t="str">
            <v>SPR</v>
          </cell>
          <cell r="H113">
            <v>40.67</v>
          </cell>
          <cell r="I113">
            <v>332</v>
          </cell>
          <cell r="J113">
            <v>13502.44</v>
          </cell>
          <cell r="K113">
            <v>40.67</v>
          </cell>
          <cell r="L113">
            <v>40.67</v>
          </cell>
          <cell r="M113">
            <v>0</v>
          </cell>
          <cell r="N113">
            <v>0</v>
          </cell>
          <cell r="O113">
            <v>24.787537</v>
          </cell>
          <cell r="P113">
            <v>0</v>
          </cell>
          <cell r="Q113">
            <v>1.487252</v>
          </cell>
          <cell r="R113">
            <v>4.5199999999999996</v>
          </cell>
          <cell r="S113">
            <v>0.2712</v>
          </cell>
          <cell r="T113">
            <v>7.1353669999999996</v>
          </cell>
          <cell r="U113">
            <v>5.7836600000000002</v>
          </cell>
          <cell r="V113">
            <v>0.76874600000000004</v>
          </cell>
          <cell r="W113">
            <v>1.335779</v>
          </cell>
          <cell r="X113">
            <v>0.92179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 t="str">
            <v>CN0037</v>
          </cell>
          <cell r="B114" t="str">
            <v>IVECO SPA STAB. 19-WMF/OPER.LOG.VILLANOVA UDC 942</v>
          </cell>
          <cell r="C114" t="str">
            <v>CN0037A</v>
          </cell>
          <cell r="D114" t="str">
            <v>8161000</v>
          </cell>
          <cell r="E114" t="str">
            <v>SOSTEGNO VRNT</v>
          </cell>
          <cell r="F114" t="str">
            <v>NR</v>
          </cell>
          <cell r="G114" t="str">
            <v>SPR</v>
          </cell>
          <cell r="H114">
            <v>0.875</v>
          </cell>
          <cell r="I114">
            <v>100</v>
          </cell>
          <cell r="J114">
            <v>87.5</v>
          </cell>
          <cell r="K114">
            <v>0.86629999999999996</v>
          </cell>
          <cell r="L114">
            <v>0.86629999999999996</v>
          </cell>
          <cell r="M114">
            <v>0</v>
          </cell>
          <cell r="N114">
            <v>0</v>
          </cell>
          <cell r="O114">
            <v>0</v>
          </cell>
          <cell r="P114">
            <v>0.51800000000000002</v>
          </cell>
          <cell r="Q114">
            <v>3.108E-2</v>
          </cell>
          <cell r="R114">
            <v>0.24</v>
          </cell>
          <cell r="S114">
            <v>1.44E-2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1.6069E-2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 t="str">
            <v>CN0037</v>
          </cell>
          <cell r="B115" t="str">
            <v>IVECO SPA STAB. 19-WMF/OPER.LOG.VILLANOVA UDC 942</v>
          </cell>
          <cell r="C115" t="str">
            <v>CN0037A</v>
          </cell>
          <cell r="D115" t="str">
            <v>98415152</v>
          </cell>
          <cell r="E115" t="str">
            <v>SOPPORTO POSTERIORE MOLLE ANT.CPL BOCCOLE</v>
          </cell>
          <cell r="F115" t="str">
            <v>NR</v>
          </cell>
          <cell r="G115" t="str">
            <v>SPR</v>
          </cell>
          <cell r="H115">
            <v>13.18</v>
          </cell>
          <cell r="I115">
            <v>306</v>
          </cell>
          <cell r="J115">
            <v>4033.08</v>
          </cell>
          <cell r="K115">
            <v>13.18</v>
          </cell>
          <cell r="L115">
            <v>13.18</v>
          </cell>
          <cell r="M115">
            <v>0</v>
          </cell>
          <cell r="N115">
            <v>0</v>
          </cell>
          <cell r="O115">
            <v>2.3930549999999999</v>
          </cell>
          <cell r="P115">
            <v>9.92</v>
          </cell>
          <cell r="Q115">
            <v>0.73878299999999997</v>
          </cell>
          <cell r="R115">
            <v>0.46700000000000003</v>
          </cell>
          <cell r="S115">
            <v>2.802E-2</v>
          </cell>
          <cell r="T115">
            <v>0.22251499999999999</v>
          </cell>
          <cell r="U115">
            <v>0.59258100000000002</v>
          </cell>
          <cell r="V115">
            <v>0.15665799999999999</v>
          </cell>
          <cell r="W115">
            <v>5.8824000000000001E-2</v>
          </cell>
          <cell r="X115">
            <v>0.29154799999999997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 t="str">
            <v>CN0037</v>
          </cell>
          <cell r="B116" t="str">
            <v>IVECO SPA STAB. 19-WMF/OPER.LOG.VILLANOVA UDC 942</v>
          </cell>
          <cell r="C116" t="str">
            <v>CN0037A</v>
          </cell>
          <cell r="D116" t="str">
            <v>98415152</v>
          </cell>
          <cell r="E116" t="str">
            <v>SOPPORTO POSTERIORE MOLLE ANT.CPL BOCCOLE</v>
          </cell>
          <cell r="F116" t="str">
            <v>NR</v>
          </cell>
          <cell r="G116" t="str">
            <v>SPR</v>
          </cell>
          <cell r="H116">
            <v>13.31</v>
          </cell>
          <cell r="I116">
            <v>385</v>
          </cell>
          <cell r="J116">
            <v>5124.3500000000004</v>
          </cell>
          <cell r="K116">
            <v>13.18</v>
          </cell>
          <cell r="L116">
            <v>13.18</v>
          </cell>
          <cell r="M116">
            <v>0</v>
          </cell>
          <cell r="N116">
            <v>0</v>
          </cell>
          <cell r="O116">
            <v>2.3930549999999999</v>
          </cell>
          <cell r="P116">
            <v>9.92</v>
          </cell>
          <cell r="Q116">
            <v>0.73878299999999997</v>
          </cell>
          <cell r="R116">
            <v>0.46700000000000003</v>
          </cell>
          <cell r="S116">
            <v>2.802E-2</v>
          </cell>
          <cell r="T116">
            <v>0.22251499999999999</v>
          </cell>
          <cell r="U116">
            <v>0.59258100000000002</v>
          </cell>
          <cell r="V116">
            <v>0.15665799999999999</v>
          </cell>
          <cell r="W116">
            <v>5.8824000000000001E-2</v>
          </cell>
          <cell r="X116">
            <v>0.29154799999999997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 t="str">
            <v>CN0037</v>
          </cell>
          <cell r="B117" t="str">
            <v>IVECO SPA STAB. 19-WMF/OPER.LOG.VILLANOVA UDC 942</v>
          </cell>
          <cell r="C117" t="str">
            <v>CN0037A</v>
          </cell>
          <cell r="D117" t="str">
            <v>98429118</v>
          </cell>
          <cell r="E117" t="str">
            <v>MENSOLA COMPLETA DESTRA VRNT IC 288 (F+S)</v>
          </cell>
          <cell r="F117" t="str">
            <v>NR</v>
          </cell>
          <cell r="G117" t="str">
            <v>SPR</v>
          </cell>
          <cell r="H117">
            <v>4.1399999999999997</v>
          </cell>
          <cell r="I117">
            <v>127</v>
          </cell>
          <cell r="J117">
            <v>525.78</v>
          </cell>
          <cell r="K117">
            <v>4.1399999999999997</v>
          </cell>
          <cell r="L117">
            <v>4.1399999999999997</v>
          </cell>
          <cell r="M117">
            <v>0</v>
          </cell>
          <cell r="N117">
            <v>0</v>
          </cell>
          <cell r="O117">
            <v>2.362581</v>
          </cell>
          <cell r="P117">
            <v>0.58669499999999997</v>
          </cell>
          <cell r="Q117">
            <v>0.176956</v>
          </cell>
          <cell r="R117">
            <v>0.53400000000000003</v>
          </cell>
          <cell r="S117">
            <v>3.2039999999999999E-2</v>
          </cell>
          <cell r="T117">
            <v>0.754158</v>
          </cell>
          <cell r="U117">
            <v>0.72063900000000003</v>
          </cell>
          <cell r="V117">
            <v>6.2799999999999995E-2</v>
          </cell>
          <cell r="W117">
            <v>0.129939</v>
          </cell>
          <cell r="X117">
            <v>0.107196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 t="str">
            <v>CN0037</v>
          </cell>
          <cell r="B118" t="str">
            <v>IVECO SPA STAB. 19-WMF/OPER.LOG.VILLANOVA UDC 942</v>
          </cell>
          <cell r="C118" t="str">
            <v>CN0037A</v>
          </cell>
          <cell r="D118" t="str">
            <v>98429118</v>
          </cell>
          <cell r="E118" t="str">
            <v>MENSOLA COMPLETA DESTRA VRNT IC 288 (F+S)</v>
          </cell>
          <cell r="F118" t="str">
            <v>NR</v>
          </cell>
          <cell r="G118" t="str">
            <v>SPR</v>
          </cell>
          <cell r="H118">
            <v>4.18</v>
          </cell>
          <cell r="I118">
            <v>58</v>
          </cell>
          <cell r="J118">
            <v>242.44</v>
          </cell>
          <cell r="K118">
            <v>4.1399999999999997</v>
          </cell>
          <cell r="L118">
            <v>4.1399999999999997</v>
          </cell>
          <cell r="M118">
            <v>0</v>
          </cell>
          <cell r="N118">
            <v>0</v>
          </cell>
          <cell r="O118">
            <v>2.362581</v>
          </cell>
          <cell r="P118">
            <v>0.58669499999999997</v>
          </cell>
          <cell r="Q118">
            <v>0.176956</v>
          </cell>
          <cell r="R118">
            <v>0.53400000000000003</v>
          </cell>
          <cell r="S118">
            <v>3.2039999999999999E-2</v>
          </cell>
          <cell r="T118">
            <v>0.754158</v>
          </cell>
          <cell r="U118">
            <v>0.72063900000000003</v>
          </cell>
          <cell r="V118">
            <v>6.2799999999999995E-2</v>
          </cell>
          <cell r="W118">
            <v>0.129939</v>
          </cell>
          <cell r="X118">
            <v>0.107196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 t="str">
            <v>CN0037</v>
          </cell>
          <cell r="B119" t="str">
            <v>IVECO SPA STAB. 19-WMF/OPER.LOG.VILLANOVA UDC 942</v>
          </cell>
          <cell r="C119" t="str">
            <v>CN0037A</v>
          </cell>
          <cell r="D119" t="str">
            <v>98429119</v>
          </cell>
          <cell r="E119" t="str">
            <v>MENSOLA COMPLETA SINISTRA VRNT IC 288 (F+S)</v>
          </cell>
          <cell r="F119" t="str">
            <v>NR</v>
          </cell>
          <cell r="G119" t="str">
            <v>SPR</v>
          </cell>
          <cell r="H119">
            <v>4.1399999999999997</v>
          </cell>
          <cell r="I119">
            <v>92</v>
          </cell>
          <cell r="J119">
            <v>380.88</v>
          </cell>
          <cell r="K119">
            <v>4.1399999999999997</v>
          </cell>
          <cell r="L119">
            <v>4.1399999999999997</v>
          </cell>
          <cell r="M119">
            <v>0</v>
          </cell>
          <cell r="N119">
            <v>0</v>
          </cell>
          <cell r="O119">
            <v>2.362581</v>
          </cell>
          <cell r="P119">
            <v>0.58669499999999997</v>
          </cell>
          <cell r="Q119">
            <v>0.176956</v>
          </cell>
          <cell r="R119">
            <v>0.53400000000000003</v>
          </cell>
          <cell r="S119">
            <v>3.2039999999999999E-2</v>
          </cell>
          <cell r="T119">
            <v>0.754158</v>
          </cell>
          <cell r="U119">
            <v>0.72063900000000003</v>
          </cell>
          <cell r="V119">
            <v>6.2799999999999995E-2</v>
          </cell>
          <cell r="W119">
            <v>0.129939</v>
          </cell>
          <cell r="X119">
            <v>0.107196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 t="str">
            <v>CN0037</v>
          </cell>
          <cell r="B120" t="str">
            <v>IVECO SPA STAB. 19-WMF/OPER.LOG.VILLANOVA UDC 942</v>
          </cell>
          <cell r="C120" t="str">
            <v>CN0037A</v>
          </cell>
          <cell r="D120" t="str">
            <v>98429119</v>
          </cell>
          <cell r="E120" t="str">
            <v>MENSOLA COMPLETA SINISTRA VRNT IC 288 (F+S)</v>
          </cell>
          <cell r="F120" t="str">
            <v>NR</v>
          </cell>
          <cell r="G120" t="str">
            <v>SPR</v>
          </cell>
          <cell r="H120">
            <v>4.18</v>
          </cell>
          <cell r="I120">
            <v>56</v>
          </cell>
          <cell r="J120">
            <v>234.08</v>
          </cell>
          <cell r="K120">
            <v>4.1399999999999997</v>
          </cell>
          <cell r="L120">
            <v>4.1399999999999997</v>
          </cell>
          <cell r="M120">
            <v>0</v>
          </cell>
          <cell r="N120">
            <v>0</v>
          </cell>
          <cell r="O120">
            <v>2.362581</v>
          </cell>
          <cell r="P120">
            <v>0.58669499999999997</v>
          </cell>
          <cell r="Q120">
            <v>0.176956</v>
          </cell>
          <cell r="R120">
            <v>0.53400000000000003</v>
          </cell>
          <cell r="S120">
            <v>3.2039999999999999E-2</v>
          </cell>
          <cell r="T120">
            <v>0.754158</v>
          </cell>
          <cell r="U120">
            <v>0.72063900000000003</v>
          </cell>
          <cell r="V120">
            <v>6.2799999999999995E-2</v>
          </cell>
          <cell r="W120">
            <v>0.129939</v>
          </cell>
          <cell r="X120">
            <v>0.107196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 t="str">
            <v>CN0037</v>
          </cell>
          <cell r="B121" t="str">
            <v>IVECO SPA STAB. 19-WMF/OPER.LOG.VILLANOVA UDC 942</v>
          </cell>
          <cell r="C121" t="str">
            <v>CN0037E</v>
          </cell>
          <cell r="D121" t="str">
            <v>500398154</v>
          </cell>
          <cell r="E121" t="str">
            <v>MENSOLA VRNT IC 444 CL. B2</v>
          </cell>
          <cell r="F121" t="str">
            <v>NR</v>
          </cell>
          <cell r="G121" t="str">
            <v>SPR</v>
          </cell>
          <cell r="H121">
            <v>8.27</v>
          </cell>
          <cell r="I121">
            <v>100</v>
          </cell>
          <cell r="J121">
            <v>827</v>
          </cell>
          <cell r="K121">
            <v>8.27</v>
          </cell>
          <cell r="L121">
            <v>8.27</v>
          </cell>
          <cell r="M121">
            <v>0</v>
          </cell>
          <cell r="N121">
            <v>0</v>
          </cell>
          <cell r="O121">
            <v>5.7730600000000001</v>
          </cell>
          <cell r="P121">
            <v>2.8400000000000002E-2</v>
          </cell>
          <cell r="Q121">
            <v>0.34808699999999998</v>
          </cell>
          <cell r="R121">
            <v>2.4700000000000002</v>
          </cell>
          <cell r="S121">
            <v>0.1482</v>
          </cell>
          <cell r="T121">
            <v>1.5269349999999999</v>
          </cell>
          <cell r="U121">
            <v>1.5994280000000001</v>
          </cell>
          <cell r="V121">
            <v>3.0922000000000002E-2</v>
          </cell>
          <cell r="W121">
            <v>4.6093000000000002E-2</v>
          </cell>
          <cell r="X121">
            <v>0.239422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-0.32908399999999999</v>
          </cell>
        </row>
        <row r="122">
          <cell r="A122" t="str">
            <v>CN0037</v>
          </cell>
          <cell r="B122" t="str">
            <v>IVECO SPA STAB. 19-WMF/OPER.LOG.VILLANOVA UDC 942</v>
          </cell>
          <cell r="C122" t="str">
            <v>CN0037E</v>
          </cell>
          <cell r="D122" t="str">
            <v>8161000</v>
          </cell>
          <cell r="E122" t="str">
            <v>SOSTEGNO VRNT</v>
          </cell>
          <cell r="F122" t="str">
            <v>NR</v>
          </cell>
          <cell r="G122" t="str">
            <v>SPR</v>
          </cell>
          <cell r="H122">
            <v>0.86629999999999996</v>
          </cell>
          <cell r="I122">
            <v>100</v>
          </cell>
          <cell r="J122">
            <v>86.63</v>
          </cell>
          <cell r="K122">
            <v>0.86629999999999996</v>
          </cell>
          <cell r="L122">
            <v>0.86629999999999996</v>
          </cell>
          <cell r="M122">
            <v>0</v>
          </cell>
          <cell r="N122">
            <v>0</v>
          </cell>
          <cell r="O122">
            <v>0</v>
          </cell>
          <cell r="P122">
            <v>0.51800000000000002</v>
          </cell>
          <cell r="Q122">
            <v>3.108E-2</v>
          </cell>
          <cell r="R122">
            <v>0.24</v>
          </cell>
          <cell r="S122">
            <v>1.44E-2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1.6069E-2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 t="str">
            <v>CN0096</v>
          </cell>
          <cell r="B123" t="str">
            <v>FIAT AUTO S.P.A.</v>
          </cell>
          <cell r="C123" t="str">
            <v>CN0096A</v>
          </cell>
          <cell r="D123" t="str">
            <v>93828817</v>
          </cell>
          <cell r="E123" t="str">
            <v>PIASTRA VRNT NERO IC 248</v>
          </cell>
          <cell r="F123" t="str">
            <v>NR</v>
          </cell>
          <cell r="G123" t="str">
            <v>S</v>
          </cell>
          <cell r="H123">
            <v>355.4</v>
          </cell>
          <cell r="I123">
            <v>885</v>
          </cell>
          <cell r="J123">
            <v>3145.29</v>
          </cell>
          <cell r="K123">
            <v>3.5539999999999998</v>
          </cell>
          <cell r="L123">
            <v>3.5539999999999998</v>
          </cell>
          <cell r="M123">
            <v>0</v>
          </cell>
          <cell r="N123">
            <v>0</v>
          </cell>
          <cell r="O123">
            <v>0.953461</v>
          </cell>
          <cell r="P123">
            <v>0</v>
          </cell>
          <cell r="Q123">
            <v>5.7207000000000001E-2</v>
          </cell>
          <cell r="R123">
            <v>2.69</v>
          </cell>
          <cell r="S123">
            <v>0.16139999999999999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7.7241000000000004E-2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-5.1520000000000003E-2</v>
          </cell>
        </row>
        <row r="124">
          <cell r="A124" t="str">
            <v>CN0188</v>
          </cell>
          <cell r="B124" t="str">
            <v>ASTRA VEICOLI INDUSTRIALI S.P.A.</v>
          </cell>
          <cell r="C124" t="str">
            <v>CN0188B</v>
          </cell>
          <cell r="D124" t="str">
            <v>98434930</v>
          </cell>
          <cell r="E124" t="str">
            <v>MENSOLA VRNT</v>
          </cell>
          <cell r="F124" t="str">
            <v>NR</v>
          </cell>
          <cell r="G124" t="str">
            <v>SPR</v>
          </cell>
          <cell r="H124">
            <v>1.05</v>
          </cell>
          <cell r="I124">
            <v>40</v>
          </cell>
          <cell r="J124">
            <v>42</v>
          </cell>
          <cell r="K124">
            <v>1.04</v>
          </cell>
          <cell r="L124">
            <v>1.04</v>
          </cell>
          <cell r="M124">
            <v>0</v>
          </cell>
          <cell r="N124">
            <v>0</v>
          </cell>
          <cell r="O124">
            <v>0</v>
          </cell>
          <cell r="P124">
            <v>0.83599999999999997</v>
          </cell>
          <cell r="Q124">
            <v>5.0160000000000003E-2</v>
          </cell>
          <cell r="R124">
            <v>0.33</v>
          </cell>
          <cell r="S124">
            <v>1.9800000000000002E-2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2.4719000000000001E-2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 t="str">
            <v>CN0191</v>
          </cell>
          <cell r="B125" t="str">
            <v>IVECO S.P.A. CENTRO DISTRIBUZIONE</v>
          </cell>
          <cell r="C125" t="str">
            <v>CN0191A</v>
          </cell>
          <cell r="D125" t="str">
            <v>41005777</v>
          </cell>
          <cell r="E125" t="str">
            <v>TRAVERSA VRNT IC 444 CL. B2</v>
          </cell>
          <cell r="F125" t="str">
            <v>NR</v>
          </cell>
          <cell r="G125" t="str">
            <v>SPR</v>
          </cell>
          <cell r="H125">
            <v>39.659999999999997</v>
          </cell>
          <cell r="I125">
            <v>12</v>
          </cell>
          <cell r="J125">
            <v>475.92</v>
          </cell>
          <cell r="K125">
            <v>39.659999999999997</v>
          </cell>
          <cell r="L125">
            <v>39.659999999999997</v>
          </cell>
          <cell r="M125">
            <v>0</v>
          </cell>
          <cell r="N125">
            <v>0</v>
          </cell>
          <cell r="O125">
            <v>28.753534999999999</v>
          </cell>
          <cell r="P125">
            <v>0</v>
          </cell>
          <cell r="Q125">
            <v>1.725212</v>
          </cell>
          <cell r="R125">
            <v>2.4</v>
          </cell>
          <cell r="S125">
            <v>0.14399999999999999</v>
          </cell>
          <cell r="T125">
            <v>6.4663310000000003</v>
          </cell>
          <cell r="U125">
            <v>4.5538309999999997</v>
          </cell>
          <cell r="V125">
            <v>0.46437899999999999</v>
          </cell>
          <cell r="W125">
            <v>0.79895799999999995</v>
          </cell>
          <cell r="X125">
            <v>0.90612400000000004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 t="str">
            <v>CN0191</v>
          </cell>
          <cell r="B126" t="str">
            <v>IVECO S.P.A. CENTRO DISTRIBUZIONE</v>
          </cell>
          <cell r="C126" t="str">
            <v>CN0191A</v>
          </cell>
          <cell r="D126" t="str">
            <v>41007857</v>
          </cell>
          <cell r="E126" t="str">
            <v>TRAVERSA POSTERIORE VRNT IC 444 CL. B2</v>
          </cell>
          <cell r="F126" t="str">
            <v>NR</v>
          </cell>
          <cell r="G126" t="str">
            <v>SPR</v>
          </cell>
          <cell r="H126">
            <v>62.81</v>
          </cell>
          <cell r="I126">
            <v>8</v>
          </cell>
          <cell r="J126">
            <v>502.48</v>
          </cell>
          <cell r="K126">
            <v>62.81</v>
          </cell>
          <cell r="L126">
            <v>62.81</v>
          </cell>
          <cell r="M126">
            <v>0</v>
          </cell>
          <cell r="N126">
            <v>0</v>
          </cell>
          <cell r="O126">
            <v>42.996319999999997</v>
          </cell>
          <cell r="P126">
            <v>0.52139999999999997</v>
          </cell>
          <cell r="Q126">
            <v>2.6110630000000001</v>
          </cell>
          <cell r="R126">
            <v>2.23</v>
          </cell>
          <cell r="S126">
            <v>0.1338</v>
          </cell>
          <cell r="T126">
            <v>13.571826</v>
          </cell>
          <cell r="U126">
            <v>7.9334369999999996</v>
          </cell>
          <cell r="V126">
            <v>1.063383</v>
          </cell>
          <cell r="W126">
            <v>1.8964289999999999</v>
          </cell>
          <cell r="X126">
            <v>1.4591529999999999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 t="str">
            <v>CN0191</v>
          </cell>
          <cell r="B127" t="str">
            <v>IVECO S.P.A. CENTRO DISTRIBUZIONE</v>
          </cell>
          <cell r="C127" t="str">
            <v>CN0191A</v>
          </cell>
          <cell r="D127" t="str">
            <v>41012018</v>
          </cell>
          <cell r="E127" t="str">
            <v>MENSOLA SUPPORTO RUOTA VRNT IC 444 CL.B2</v>
          </cell>
          <cell r="F127" t="str">
            <v>NR</v>
          </cell>
          <cell r="G127" t="str">
            <v>SPR</v>
          </cell>
          <cell r="H127">
            <v>22.07</v>
          </cell>
          <cell r="I127">
            <v>5</v>
          </cell>
          <cell r="J127">
            <v>110.35</v>
          </cell>
          <cell r="K127">
            <v>22.07</v>
          </cell>
          <cell r="L127">
            <v>22.07</v>
          </cell>
          <cell r="M127">
            <v>0</v>
          </cell>
          <cell r="N127">
            <v>0</v>
          </cell>
          <cell r="O127">
            <v>14.037815</v>
          </cell>
          <cell r="P127">
            <v>0</v>
          </cell>
          <cell r="Q127">
            <v>0.84226800000000002</v>
          </cell>
          <cell r="R127">
            <v>3.6162000000000001</v>
          </cell>
          <cell r="S127">
            <v>0.216972</v>
          </cell>
          <cell r="T127">
            <v>2.4583339999999998</v>
          </cell>
          <cell r="U127">
            <v>0.93995099999999998</v>
          </cell>
          <cell r="V127">
            <v>0.12085</v>
          </cell>
          <cell r="W127">
            <v>0.31607099999999999</v>
          </cell>
          <cell r="X127">
            <v>0.45096900000000001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-6.2789999999999999E-2</v>
          </cell>
        </row>
        <row r="128">
          <cell r="A128" t="str">
            <v>CN0191</v>
          </cell>
          <cell r="B128" t="str">
            <v>IVECO S.P.A. CENTRO DISTRIBUZIONE</v>
          </cell>
          <cell r="C128" t="str">
            <v>CN0191A</v>
          </cell>
          <cell r="D128" t="str">
            <v>41270130</v>
          </cell>
          <cell r="E128" t="str">
            <v>TRAVERSA VRNT IC 444 CL. B2</v>
          </cell>
          <cell r="F128" t="str">
            <v>NR</v>
          </cell>
          <cell r="G128" t="str">
            <v>SPR</v>
          </cell>
          <cell r="H128">
            <v>56.64</v>
          </cell>
          <cell r="I128">
            <v>24</v>
          </cell>
          <cell r="J128">
            <v>1359.36</v>
          </cell>
          <cell r="K128">
            <v>56.64</v>
          </cell>
          <cell r="L128">
            <v>56.64</v>
          </cell>
          <cell r="M128">
            <v>0</v>
          </cell>
          <cell r="N128">
            <v>0</v>
          </cell>
          <cell r="O128">
            <v>24.303564000000001</v>
          </cell>
          <cell r="P128">
            <v>0</v>
          </cell>
          <cell r="Q128">
            <v>1.458213</v>
          </cell>
          <cell r="R128">
            <v>10.66</v>
          </cell>
          <cell r="S128">
            <v>0.63959999999999995</v>
          </cell>
          <cell r="T128">
            <v>3.4465219999999999</v>
          </cell>
          <cell r="U128">
            <v>3.1804960000000002</v>
          </cell>
          <cell r="V128">
            <v>0.328982</v>
          </cell>
          <cell r="W128">
            <v>0.474107</v>
          </cell>
          <cell r="X128">
            <v>0.88982899999999998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-1.127</v>
          </cell>
        </row>
        <row r="129">
          <cell r="A129" t="str">
            <v>CN0191</v>
          </cell>
          <cell r="B129" t="str">
            <v>IVECO S.P.A. CENTRO DISTRIBUZIONE</v>
          </cell>
          <cell r="C129" t="str">
            <v>CN0191A</v>
          </cell>
          <cell r="D129" t="str">
            <v>41271824</v>
          </cell>
          <cell r="E129" t="str">
            <v>ANTINCASTRO VRNT. IC 444</v>
          </cell>
          <cell r="F129" t="str">
            <v>NR</v>
          </cell>
          <cell r="G129" t="str">
            <v>SPR</v>
          </cell>
          <cell r="H129">
            <v>28.83</v>
          </cell>
          <cell r="I129">
            <v>5</v>
          </cell>
          <cell r="J129">
            <v>144.15</v>
          </cell>
          <cell r="K129">
            <v>28.83</v>
          </cell>
          <cell r="L129">
            <v>28.83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 t="str">
            <v>CN0191</v>
          </cell>
          <cell r="B130" t="str">
            <v>IVECO S.P.A. CENTRO DISTRIBUZIONE</v>
          </cell>
          <cell r="C130" t="str">
            <v>CN0191A</v>
          </cell>
          <cell r="D130" t="str">
            <v>500356844</v>
          </cell>
          <cell r="E130" t="str">
            <v>ANTINCASTRO COMPLETO</v>
          </cell>
          <cell r="F130" t="str">
            <v>NR</v>
          </cell>
          <cell r="G130" t="str">
            <v>2000</v>
          </cell>
          <cell r="H130">
            <v>15.71</v>
          </cell>
          <cell r="I130">
            <v>64</v>
          </cell>
          <cell r="J130">
            <v>1005.44</v>
          </cell>
          <cell r="K130">
            <v>15.71</v>
          </cell>
          <cell r="L130">
            <v>13.91</v>
          </cell>
          <cell r="M130">
            <v>0</v>
          </cell>
          <cell r="N130">
            <v>1.8</v>
          </cell>
          <cell r="O130">
            <v>9.1629100000000001</v>
          </cell>
          <cell r="P130">
            <v>0</v>
          </cell>
          <cell r="Q130">
            <v>0.54977399999999998</v>
          </cell>
          <cell r="R130">
            <v>8.56</v>
          </cell>
          <cell r="S130">
            <v>0.51359999999999995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0.37572499999999998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-0.20930000000000001</v>
          </cell>
        </row>
        <row r="131">
          <cell r="A131" t="str">
            <v>CN0191</v>
          </cell>
          <cell r="B131" t="str">
            <v>IVECO S.P.A. CENTRO DISTRIBUZIONE</v>
          </cell>
          <cell r="C131" t="str">
            <v>CN0191A</v>
          </cell>
          <cell r="D131" t="str">
            <v>500368448</v>
          </cell>
          <cell r="E131" t="str">
            <v>ANTINCASTRO COMPLETO</v>
          </cell>
          <cell r="F131" t="str">
            <v>NR</v>
          </cell>
          <cell r="G131" t="str">
            <v>2000</v>
          </cell>
          <cell r="H131">
            <v>17.600000000000001</v>
          </cell>
          <cell r="I131">
            <v>32</v>
          </cell>
          <cell r="J131">
            <v>563.20000000000005</v>
          </cell>
          <cell r="K131">
            <v>17.600000000000001</v>
          </cell>
          <cell r="L131">
            <v>15.67</v>
          </cell>
          <cell r="M131">
            <v>0</v>
          </cell>
          <cell r="N131">
            <v>1.93</v>
          </cell>
          <cell r="O131">
            <v>9.5456880000000002</v>
          </cell>
          <cell r="P131">
            <v>0</v>
          </cell>
          <cell r="Q131">
            <v>0.57274099999999994</v>
          </cell>
          <cell r="R131">
            <v>8.56</v>
          </cell>
          <cell r="S131">
            <v>0.51359999999999995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0.38384000000000001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-0.20930000000000001</v>
          </cell>
        </row>
        <row r="132">
          <cell r="A132" t="str">
            <v>CN0191</v>
          </cell>
          <cell r="B132" t="str">
            <v>IVECO S.P.A. CENTRO DISTRIBUZIONE</v>
          </cell>
          <cell r="C132" t="str">
            <v>CN0191A</v>
          </cell>
          <cell r="D132" t="str">
            <v>500398154</v>
          </cell>
          <cell r="E132" t="str">
            <v>MENSOLA VRNT IC 444 CL. B2</v>
          </cell>
          <cell r="F132" t="str">
            <v>NR</v>
          </cell>
          <cell r="G132" t="str">
            <v>SPR</v>
          </cell>
          <cell r="H132">
            <v>8.35</v>
          </cell>
          <cell r="I132">
            <v>6</v>
          </cell>
          <cell r="J132">
            <v>50.1</v>
          </cell>
          <cell r="K132">
            <v>8.35</v>
          </cell>
          <cell r="L132">
            <v>8.35</v>
          </cell>
          <cell r="M132">
            <v>0</v>
          </cell>
          <cell r="N132">
            <v>0</v>
          </cell>
          <cell r="O132">
            <v>5.7730600000000001</v>
          </cell>
          <cell r="P132">
            <v>2.8400000000000002E-2</v>
          </cell>
          <cell r="Q132">
            <v>0.34808699999999998</v>
          </cell>
          <cell r="R132">
            <v>2.4700000000000002</v>
          </cell>
          <cell r="S132">
            <v>0.1482</v>
          </cell>
          <cell r="T132">
            <v>1.5269349999999999</v>
          </cell>
          <cell r="U132">
            <v>1.5994280000000001</v>
          </cell>
          <cell r="V132">
            <v>3.0922000000000002E-2</v>
          </cell>
          <cell r="W132">
            <v>4.6093000000000002E-2</v>
          </cell>
          <cell r="X132">
            <v>0.239422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-0.32908399999999999</v>
          </cell>
        </row>
        <row r="133">
          <cell r="A133" t="str">
            <v>CN0191</v>
          </cell>
          <cell r="B133" t="str">
            <v>IVECO S.P.A. CENTRO DISTRIBUZIONE</v>
          </cell>
          <cell r="C133" t="str">
            <v>CN0191A</v>
          </cell>
          <cell r="D133" t="str">
            <v>8132241</v>
          </cell>
          <cell r="E133" t="str">
            <v>TRAVERSA VRNT IC 444 CL. B2</v>
          </cell>
          <cell r="F133" t="str">
            <v>NR</v>
          </cell>
          <cell r="G133" t="str">
            <v>SPR</v>
          </cell>
          <cell r="H133">
            <v>38.43</v>
          </cell>
          <cell r="I133">
            <v>3</v>
          </cell>
          <cell r="J133">
            <v>115.29</v>
          </cell>
          <cell r="K133">
            <v>38.43</v>
          </cell>
          <cell r="L133">
            <v>38.43</v>
          </cell>
          <cell r="M133">
            <v>0</v>
          </cell>
          <cell r="N133">
            <v>0</v>
          </cell>
          <cell r="O133">
            <v>27.205414000000001</v>
          </cell>
          <cell r="P133">
            <v>1.4456</v>
          </cell>
          <cell r="Q133">
            <v>1.71906</v>
          </cell>
          <cell r="R133">
            <v>3.56</v>
          </cell>
          <cell r="S133">
            <v>0.21360000000000001</v>
          </cell>
          <cell r="T133">
            <v>9.8618039999999993</v>
          </cell>
          <cell r="U133">
            <v>7.7850299999999999</v>
          </cell>
          <cell r="V133">
            <v>0.457903</v>
          </cell>
          <cell r="W133">
            <v>0.53264100000000003</v>
          </cell>
          <cell r="X133">
            <v>1.0556209999999999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-0.51197999999999999</v>
          </cell>
        </row>
        <row r="134">
          <cell r="A134" t="str">
            <v>CN0191</v>
          </cell>
          <cell r="B134" t="str">
            <v>IVECO S.P.A. CENTRO DISTRIBUZIONE</v>
          </cell>
          <cell r="C134" t="str">
            <v>CN0191A</v>
          </cell>
          <cell r="D134" t="str">
            <v>8139097</v>
          </cell>
          <cell r="E134" t="str">
            <v>TRAVERSA ANTERIORE VRNT IC 444 CL.B2</v>
          </cell>
          <cell r="F134" t="str">
            <v>NR</v>
          </cell>
          <cell r="G134" t="str">
            <v>SPR</v>
          </cell>
          <cell r="H134">
            <v>31.77</v>
          </cell>
          <cell r="I134">
            <v>9</v>
          </cell>
          <cell r="J134">
            <v>285.93</v>
          </cell>
          <cell r="K134">
            <v>31.77</v>
          </cell>
          <cell r="L134">
            <v>31.77</v>
          </cell>
          <cell r="M134">
            <v>0</v>
          </cell>
          <cell r="N134">
            <v>0</v>
          </cell>
          <cell r="O134">
            <v>22.413848000000002</v>
          </cell>
          <cell r="P134">
            <v>0</v>
          </cell>
          <cell r="Q134">
            <v>1.34483</v>
          </cell>
          <cell r="R134">
            <v>10.66</v>
          </cell>
          <cell r="S134">
            <v>0.63959999999999995</v>
          </cell>
          <cell r="T134">
            <v>3.5528189999999999</v>
          </cell>
          <cell r="U134">
            <v>3.2602310000000001</v>
          </cell>
          <cell r="V134">
            <v>9.9030000000000007E-2</v>
          </cell>
          <cell r="W134">
            <v>0.13608500000000001</v>
          </cell>
          <cell r="X134">
            <v>0.84212799999999999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-1.8579399999999999</v>
          </cell>
        </row>
        <row r="135">
          <cell r="A135" t="str">
            <v>CN0191</v>
          </cell>
          <cell r="B135" t="str">
            <v>IVECO S.P.A. CENTRO DISTRIBUZIONE</v>
          </cell>
          <cell r="C135" t="str">
            <v>CN0191A</v>
          </cell>
          <cell r="D135" t="str">
            <v>8161000</v>
          </cell>
          <cell r="E135" t="str">
            <v>SOSTEGNO VRNT</v>
          </cell>
          <cell r="F135" t="str">
            <v>NR</v>
          </cell>
          <cell r="G135" t="str">
            <v>SPR</v>
          </cell>
          <cell r="H135">
            <v>0.73819999999999997</v>
          </cell>
          <cell r="I135">
            <v>52</v>
          </cell>
          <cell r="J135">
            <v>38.39</v>
          </cell>
          <cell r="K135">
            <v>0.73819999999999997</v>
          </cell>
          <cell r="L135">
            <v>0.73819999999999997</v>
          </cell>
          <cell r="M135">
            <v>0</v>
          </cell>
          <cell r="N135">
            <v>0</v>
          </cell>
          <cell r="O135">
            <v>0</v>
          </cell>
          <cell r="P135">
            <v>0.51800000000000002</v>
          </cell>
          <cell r="Q135">
            <v>3.108E-2</v>
          </cell>
          <cell r="R135">
            <v>0.24</v>
          </cell>
          <cell r="S135">
            <v>1.44E-2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1.6069E-2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 t="str">
            <v>CN0191</v>
          </cell>
          <cell r="B136" t="str">
            <v>IVECO S.P.A. CENTRO DISTRIBUZIONE</v>
          </cell>
          <cell r="C136" t="str">
            <v>CN0191A</v>
          </cell>
          <cell r="D136" t="str">
            <v>8165346</v>
          </cell>
          <cell r="E136" t="str">
            <v>TRAVERSA VRNT IC 444 CL. B2</v>
          </cell>
          <cell r="F136" t="str">
            <v>NR</v>
          </cell>
          <cell r="G136" t="str">
            <v>SPR</v>
          </cell>
          <cell r="H136">
            <v>29.03</v>
          </cell>
          <cell r="I136">
            <v>2</v>
          </cell>
          <cell r="J136">
            <v>58.06</v>
          </cell>
          <cell r="K136">
            <v>29.03</v>
          </cell>
          <cell r="L136">
            <v>29.03</v>
          </cell>
          <cell r="M136">
            <v>0</v>
          </cell>
          <cell r="N136">
            <v>0</v>
          </cell>
          <cell r="O136">
            <v>20.730347999999999</v>
          </cell>
          <cell r="P136">
            <v>0</v>
          </cell>
          <cell r="Q136">
            <v>1.2438199999999999</v>
          </cell>
          <cell r="R136">
            <v>6.48</v>
          </cell>
          <cell r="S136">
            <v>0.38879999999999998</v>
          </cell>
          <cell r="T136">
            <v>3.6983459999999999</v>
          </cell>
          <cell r="U136">
            <v>3.3020179999999999</v>
          </cell>
          <cell r="V136">
            <v>9.6060000000000006E-2</v>
          </cell>
          <cell r="W136">
            <v>0.14047599999999999</v>
          </cell>
          <cell r="X136">
            <v>0.72159700000000004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-1.3846000000000001</v>
          </cell>
        </row>
        <row r="137">
          <cell r="A137" t="str">
            <v>CN0191</v>
          </cell>
          <cell r="B137" t="str">
            <v>IVECO S.P.A. CENTRO DISTRIBUZIONE</v>
          </cell>
          <cell r="C137" t="str">
            <v>CN0191A</v>
          </cell>
          <cell r="D137" t="str">
            <v>93803844</v>
          </cell>
          <cell r="E137" t="str">
            <v>TRAVERSA ANT.COLLEG.SUPP.CPL VRNT IC 444 CL.B</v>
          </cell>
          <cell r="F137" t="str">
            <v>NR</v>
          </cell>
          <cell r="G137" t="str">
            <v>2000</v>
          </cell>
          <cell r="H137">
            <v>6.86</v>
          </cell>
          <cell r="I137">
            <v>35</v>
          </cell>
          <cell r="J137">
            <v>240.1</v>
          </cell>
          <cell r="K137">
            <v>6.86</v>
          </cell>
          <cell r="L137">
            <v>6.86</v>
          </cell>
          <cell r="M137">
            <v>0</v>
          </cell>
          <cell r="N137">
            <v>0</v>
          </cell>
          <cell r="O137">
            <v>4.0556340000000004</v>
          </cell>
          <cell r="P137">
            <v>0.56000000000000005</v>
          </cell>
          <cell r="Q137">
            <v>0.27693800000000002</v>
          </cell>
          <cell r="R137">
            <v>2.8519999999999999</v>
          </cell>
          <cell r="S137">
            <v>0.17111999999999999</v>
          </cell>
          <cell r="T137">
            <v>1.2394959999999999</v>
          </cell>
          <cell r="U137">
            <v>1.0845590000000001</v>
          </cell>
          <cell r="V137">
            <v>7.2300000000000003E-3</v>
          </cell>
          <cell r="W137">
            <v>1.7559000000000002E-2</v>
          </cell>
          <cell r="X137">
            <v>0.20529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-0.271285</v>
          </cell>
        </row>
        <row r="138">
          <cell r="A138" t="str">
            <v>CN0191</v>
          </cell>
          <cell r="B138" t="str">
            <v>IVECO S.P.A. CENTRO DISTRIBUZIONE</v>
          </cell>
          <cell r="C138" t="str">
            <v>CN0191A</v>
          </cell>
          <cell r="D138" t="str">
            <v>93813641</v>
          </cell>
          <cell r="E138" t="str">
            <v>ANTINCASTRO COMPLETO</v>
          </cell>
          <cell r="F138" t="str">
            <v>NR</v>
          </cell>
          <cell r="G138" t="str">
            <v>S</v>
          </cell>
          <cell r="H138">
            <v>39.4</v>
          </cell>
          <cell r="I138">
            <v>38</v>
          </cell>
          <cell r="J138">
            <v>1497.2</v>
          </cell>
          <cell r="K138">
            <v>39.4</v>
          </cell>
          <cell r="L138">
            <v>39.4</v>
          </cell>
          <cell r="M138">
            <v>0</v>
          </cell>
          <cell r="N138">
            <v>0</v>
          </cell>
          <cell r="O138">
            <v>7.9959499999999997</v>
          </cell>
          <cell r="P138">
            <v>23.34</v>
          </cell>
          <cell r="Q138">
            <v>1.8801570000000001</v>
          </cell>
          <cell r="R138">
            <v>10.96</v>
          </cell>
          <cell r="S138">
            <v>0.65759999999999996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0.89667399999999997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-3.7835000000000001E-2</v>
          </cell>
        </row>
        <row r="139">
          <cell r="A139" t="str">
            <v>CN0191</v>
          </cell>
          <cell r="B139" t="str">
            <v>IVECO S.P.A. CENTRO DISTRIBUZIONE</v>
          </cell>
          <cell r="C139" t="str">
            <v>CN0191A</v>
          </cell>
          <cell r="D139" t="str">
            <v>98415152</v>
          </cell>
          <cell r="E139" t="str">
            <v>SOPPORTO POSTERIORE MOLLE ANT.CPL BOCCOLE</v>
          </cell>
          <cell r="F139" t="str">
            <v>NR</v>
          </cell>
          <cell r="G139" t="str">
            <v>SPR</v>
          </cell>
          <cell r="H139">
            <v>13.31</v>
          </cell>
          <cell r="I139">
            <v>10</v>
          </cell>
          <cell r="J139">
            <v>133.1</v>
          </cell>
          <cell r="K139">
            <v>13.31</v>
          </cell>
          <cell r="L139">
            <v>13.31</v>
          </cell>
          <cell r="M139">
            <v>0</v>
          </cell>
          <cell r="N139">
            <v>0</v>
          </cell>
          <cell r="O139">
            <v>2.3930549999999999</v>
          </cell>
          <cell r="P139">
            <v>9.92</v>
          </cell>
          <cell r="Q139">
            <v>0.73878299999999997</v>
          </cell>
          <cell r="R139">
            <v>0.46700000000000003</v>
          </cell>
          <cell r="S139">
            <v>2.802E-2</v>
          </cell>
          <cell r="T139">
            <v>0.22251499999999999</v>
          </cell>
          <cell r="U139">
            <v>0.59258100000000002</v>
          </cell>
          <cell r="V139">
            <v>0.15665799999999999</v>
          </cell>
          <cell r="W139">
            <v>5.8824000000000001E-2</v>
          </cell>
          <cell r="X139">
            <v>0.29154799999999997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 t="str">
            <v>CN0191</v>
          </cell>
          <cell r="B140" t="str">
            <v>IVECO S.P.A. CENTRO DISTRIBUZIONE</v>
          </cell>
          <cell r="C140" t="str">
            <v>CN0191A</v>
          </cell>
          <cell r="D140" t="str">
            <v>98428604</v>
          </cell>
          <cell r="E140" t="str">
            <v>STAFFA PER TENDITORE</v>
          </cell>
          <cell r="F140" t="str">
            <v>NR</v>
          </cell>
          <cell r="G140" t="str">
            <v>SPR</v>
          </cell>
          <cell r="H140">
            <v>2.88</v>
          </cell>
          <cell r="I140">
            <v>10</v>
          </cell>
          <cell r="J140">
            <v>28.8</v>
          </cell>
          <cell r="K140">
            <v>2.88</v>
          </cell>
          <cell r="L140">
            <v>2.88</v>
          </cell>
          <cell r="M140">
            <v>0</v>
          </cell>
          <cell r="N140">
            <v>0</v>
          </cell>
          <cell r="O140">
            <v>0.62653000000000003</v>
          </cell>
          <cell r="P140">
            <v>0</v>
          </cell>
          <cell r="Q140">
            <v>3.7590999999999999E-2</v>
          </cell>
          <cell r="R140">
            <v>1.4710000000000001</v>
          </cell>
          <cell r="S140">
            <v>8.8260000000000005E-2</v>
          </cell>
          <cell r="T140">
            <v>0.41264899999999999</v>
          </cell>
          <cell r="U140">
            <v>0.28775200000000001</v>
          </cell>
          <cell r="V140">
            <v>0.13206399999999999</v>
          </cell>
          <cell r="W140">
            <v>0.225767</v>
          </cell>
          <cell r="X140">
            <v>6.5631999999999996E-2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 t="str">
            <v>CN0191</v>
          </cell>
          <cell r="B141" t="str">
            <v>IVECO S.P.A. CENTRO DISTRIBUZIONE</v>
          </cell>
          <cell r="C141" t="str">
            <v>CN0191A</v>
          </cell>
          <cell r="D141" t="str">
            <v>98429118</v>
          </cell>
          <cell r="E141" t="str">
            <v>MENSOLA COMPLETA DESTRA VRNT IC 288 (F+S)</v>
          </cell>
          <cell r="F141" t="str">
            <v>NR</v>
          </cell>
          <cell r="G141" t="str">
            <v>SPR</v>
          </cell>
          <cell r="H141">
            <v>4.24</v>
          </cell>
          <cell r="I141">
            <v>45</v>
          </cell>
          <cell r="J141">
            <v>190.8</v>
          </cell>
          <cell r="K141">
            <v>4.24</v>
          </cell>
          <cell r="L141">
            <v>4.24</v>
          </cell>
          <cell r="M141">
            <v>0</v>
          </cell>
          <cell r="N141">
            <v>0</v>
          </cell>
          <cell r="O141">
            <v>2.362581</v>
          </cell>
          <cell r="P141">
            <v>0.58669499999999997</v>
          </cell>
          <cell r="Q141">
            <v>0.176956</v>
          </cell>
          <cell r="R141">
            <v>0.53400000000000003</v>
          </cell>
          <cell r="S141">
            <v>3.2039999999999999E-2</v>
          </cell>
          <cell r="T141">
            <v>0.754158</v>
          </cell>
          <cell r="U141">
            <v>0.72063900000000003</v>
          </cell>
          <cell r="V141">
            <v>6.2799999999999995E-2</v>
          </cell>
          <cell r="W141">
            <v>0.129939</v>
          </cell>
          <cell r="X141">
            <v>0.107196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 t="str">
            <v>CN0191</v>
          </cell>
          <cell r="B142" t="str">
            <v>IVECO S.P.A. CENTRO DISTRIBUZIONE</v>
          </cell>
          <cell r="C142" t="str">
            <v>CN0191A</v>
          </cell>
          <cell r="D142" t="str">
            <v>98429119</v>
          </cell>
          <cell r="E142" t="str">
            <v>MENSOLA COMPLETA SINISTRA VRNT IC 288 (F+S)</v>
          </cell>
          <cell r="F142" t="str">
            <v>NR</v>
          </cell>
          <cell r="G142" t="str">
            <v>SPR</v>
          </cell>
          <cell r="H142">
            <v>4.24</v>
          </cell>
          <cell r="I142">
            <v>130</v>
          </cell>
          <cell r="J142">
            <v>551.20000000000005</v>
          </cell>
          <cell r="K142">
            <v>4.24</v>
          </cell>
          <cell r="L142">
            <v>4.24</v>
          </cell>
          <cell r="M142">
            <v>0</v>
          </cell>
          <cell r="N142">
            <v>0</v>
          </cell>
          <cell r="O142">
            <v>2.362581</v>
          </cell>
          <cell r="P142">
            <v>0.58669499999999997</v>
          </cell>
          <cell r="Q142">
            <v>0.176956</v>
          </cell>
          <cell r="R142">
            <v>0.53400000000000003</v>
          </cell>
          <cell r="S142">
            <v>3.2039999999999999E-2</v>
          </cell>
          <cell r="T142">
            <v>0.754158</v>
          </cell>
          <cell r="U142">
            <v>0.72063900000000003</v>
          </cell>
          <cell r="V142">
            <v>6.2799999999999995E-2</v>
          </cell>
          <cell r="W142">
            <v>0.129939</v>
          </cell>
          <cell r="X142">
            <v>0.107196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 t="str">
            <v>CN0193</v>
          </cell>
          <cell r="B143" t="str">
            <v>IVECO S.P.A. STABILIMENTO OM SUZZARA</v>
          </cell>
          <cell r="C143" t="str">
            <v>CN0193D</v>
          </cell>
          <cell r="D143" t="str">
            <v>500356844</v>
          </cell>
          <cell r="E143" t="str">
            <v>ANTINCASTRO COMPLETO</v>
          </cell>
          <cell r="F143" t="str">
            <v>NR</v>
          </cell>
          <cell r="G143" t="str">
            <v>2000</v>
          </cell>
          <cell r="H143">
            <v>15.44</v>
          </cell>
          <cell r="I143">
            <v>334</v>
          </cell>
          <cell r="J143">
            <v>5156.96</v>
          </cell>
          <cell r="K143">
            <v>15.44</v>
          </cell>
          <cell r="L143">
            <v>13.77</v>
          </cell>
          <cell r="M143">
            <v>0</v>
          </cell>
          <cell r="N143">
            <v>1.67</v>
          </cell>
          <cell r="O143">
            <v>9.1629100000000001</v>
          </cell>
          <cell r="P143">
            <v>0</v>
          </cell>
          <cell r="Q143">
            <v>0.54977399999999998</v>
          </cell>
          <cell r="R143">
            <v>8.56</v>
          </cell>
          <cell r="S143">
            <v>0.51359999999999995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0.37572499999999998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-0.20930000000000001</v>
          </cell>
        </row>
        <row r="144">
          <cell r="A144" t="str">
            <v>CN0193</v>
          </cell>
          <cell r="B144" t="str">
            <v>IVECO S.P.A. STABILIMENTO OM SUZZARA</v>
          </cell>
          <cell r="C144" t="str">
            <v>CN0193D</v>
          </cell>
          <cell r="D144" t="str">
            <v>500356844</v>
          </cell>
          <cell r="E144" t="str">
            <v>ANTINCASTRO COMPLETO</v>
          </cell>
          <cell r="F144" t="str">
            <v>NR</v>
          </cell>
          <cell r="G144" t="str">
            <v>2000</v>
          </cell>
          <cell r="H144">
            <v>15.6</v>
          </cell>
          <cell r="I144">
            <v>431</v>
          </cell>
          <cell r="J144">
            <v>6723.6</v>
          </cell>
          <cell r="K144">
            <v>15.44</v>
          </cell>
          <cell r="L144">
            <v>13.77</v>
          </cell>
          <cell r="M144">
            <v>0</v>
          </cell>
          <cell r="N144">
            <v>1.67</v>
          </cell>
          <cell r="O144">
            <v>9.1629100000000001</v>
          </cell>
          <cell r="P144">
            <v>0</v>
          </cell>
          <cell r="Q144">
            <v>0.54977399999999998</v>
          </cell>
          <cell r="R144">
            <v>8.56</v>
          </cell>
          <cell r="S144">
            <v>0.51359999999999995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0.37572499999999998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-0.20930000000000001</v>
          </cell>
        </row>
        <row r="145">
          <cell r="A145" t="str">
            <v>CN0193</v>
          </cell>
          <cell r="B145" t="str">
            <v>IVECO S.P.A. STABILIMENTO OM SUZZARA</v>
          </cell>
          <cell r="C145" t="str">
            <v>CN0193D</v>
          </cell>
          <cell r="D145" t="str">
            <v>500368448</v>
          </cell>
          <cell r="E145" t="str">
            <v>ANTINCASTRO COMPLETO</v>
          </cell>
          <cell r="F145" t="str">
            <v>NR</v>
          </cell>
          <cell r="G145" t="str">
            <v>2000</v>
          </cell>
          <cell r="H145">
            <v>17.29</v>
          </cell>
          <cell r="I145">
            <v>156</v>
          </cell>
          <cell r="J145">
            <v>2697.24</v>
          </cell>
          <cell r="K145">
            <v>17.29</v>
          </cell>
          <cell r="L145">
            <v>15.51</v>
          </cell>
          <cell r="M145">
            <v>0</v>
          </cell>
          <cell r="N145">
            <v>1.78</v>
          </cell>
          <cell r="O145">
            <v>9.5456880000000002</v>
          </cell>
          <cell r="P145">
            <v>0</v>
          </cell>
          <cell r="Q145">
            <v>0.57274099999999994</v>
          </cell>
          <cell r="R145">
            <v>8.56</v>
          </cell>
          <cell r="S145">
            <v>0.51359999999999995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0.38384000000000001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-0.20930000000000001</v>
          </cell>
        </row>
        <row r="146">
          <cell r="A146" t="str">
            <v>CN0193</v>
          </cell>
          <cell r="B146" t="str">
            <v>IVECO S.P.A. STABILIMENTO OM SUZZARA</v>
          </cell>
          <cell r="C146" t="str">
            <v>CN0193D</v>
          </cell>
          <cell r="D146" t="str">
            <v>500368448</v>
          </cell>
          <cell r="E146" t="str">
            <v>ANTINCASTRO COMPLETO</v>
          </cell>
          <cell r="F146" t="str">
            <v>NR</v>
          </cell>
          <cell r="G146" t="str">
            <v>2000</v>
          </cell>
          <cell r="H146">
            <v>17.47</v>
          </cell>
          <cell r="I146">
            <v>192</v>
          </cell>
          <cell r="J146">
            <v>3354.24</v>
          </cell>
          <cell r="K146">
            <v>17.29</v>
          </cell>
          <cell r="L146">
            <v>15.51</v>
          </cell>
          <cell r="M146">
            <v>0</v>
          </cell>
          <cell r="N146">
            <v>1.78</v>
          </cell>
          <cell r="O146">
            <v>9.5456880000000002</v>
          </cell>
          <cell r="P146">
            <v>0</v>
          </cell>
          <cell r="Q146">
            <v>0.57274099999999994</v>
          </cell>
          <cell r="R146">
            <v>8.56</v>
          </cell>
          <cell r="S146">
            <v>0.51359999999999995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0.38384000000000001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-0.20930000000000001</v>
          </cell>
        </row>
        <row r="147">
          <cell r="A147" t="str">
            <v>CN0193</v>
          </cell>
          <cell r="B147" t="str">
            <v>IVECO S.P.A. STABILIMENTO OM SUZZARA</v>
          </cell>
          <cell r="C147" t="str">
            <v>CN0193D</v>
          </cell>
          <cell r="D147" t="str">
            <v>93803844</v>
          </cell>
          <cell r="E147" t="str">
            <v>TRAVERSA ANT.COLLEG.SUPP.CPL VRNT IC 444 CL.B</v>
          </cell>
          <cell r="F147" t="str">
            <v>NR</v>
          </cell>
          <cell r="G147" t="str">
            <v>2000</v>
          </cell>
          <cell r="H147">
            <v>10.17</v>
          </cell>
          <cell r="I147">
            <v>2250</v>
          </cell>
          <cell r="J147">
            <v>22882.5</v>
          </cell>
          <cell r="K147">
            <v>10.17</v>
          </cell>
          <cell r="L147">
            <v>10.17</v>
          </cell>
          <cell r="M147">
            <v>0</v>
          </cell>
          <cell r="N147">
            <v>0</v>
          </cell>
          <cell r="O147">
            <v>4.0556340000000004</v>
          </cell>
          <cell r="P147">
            <v>0.56000000000000005</v>
          </cell>
          <cell r="Q147">
            <v>0.27693800000000002</v>
          </cell>
          <cell r="R147">
            <v>2.8519999999999999</v>
          </cell>
          <cell r="S147">
            <v>0.17111999999999999</v>
          </cell>
          <cell r="T147">
            <v>1.2394959999999999</v>
          </cell>
          <cell r="U147">
            <v>1.0845590000000001</v>
          </cell>
          <cell r="V147">
            <v>7.2300000000000003E-3</v>
          </cell>
          <cell r="W147">
            <v>1.7559000000000002E-2</v>
          </cell>
          <cell r="X147">
            <v>0.20529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-0.271285</v>
          </cell>
        </row>
        <row r="148">
          <cell r="A148" t="str">
            <v>CN0193</v>
          </cell>
          <cell r="B148" t="str">
            <v>IVECO S.P.A. STABILIMENTO OM SUZZARA</v>
          </cell>
          <cell r="C148" t="str">
            <v>CN0193D</v>
          </cell>
          <cell r="D148" t="str">
            <v>93803844</v>
          </cell>
          <cell r="E148" t="str">
            <v>TRAVERSA ANT.COLLEG.SUPP.CPL VRNT IC 444 CL.B</v>
          </cell>
          <cell r="F148" t="str">
            <v>NR</v>
          </cell>
          <cell r="G148" t="str">
            <v>2000</v>
          </cell>
          <cell r="H148">
            <v>10.27</v>
          </cell>
          <cell r="I148">
            <v>1980</v>
          </cell>
          <cell r="J148">
            <v>20334.599999999999</v>
          </cell>
          <cell r="K148">
            <v>10.17</v>
          </cell>
          <cell r="L148">
            <v>10.17</v>
          </cell>
          <cell r="M148">
            <v>0</v>
          </cell>
          <cell r="N148">
            <v>0</v>
          </cell>
          <cell r="O148">
            <v>4.0556340000000004</v>
          </cell>
          <cell r="P148">
            <v>0.56000000000000005</v>
          </cell>
          <cell r="Q148">
            <v>0.27693800000000002</v>
          </cell>
          <cell r="R148">
            <v>2.8519999999999999</v>
          </cell>
          <cell r="S148">
            <v>0.17111999999999999</v>
          </cell>
          <cell r="T148">
            <v>1.2394959999999999</v>
          </cell>
          <cell r="U148">
            <v>1.0845590000000001</v>
          </cell>
          <cell r="V148">
            <v>7.2300000000000003E-3</v>
          </cell>
          <cell r="W148">
            <v>1.7559000000000002E-2</v>
          </cell>
          <cell r="X148">
            <v>0.20529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-0.271285</v>
          </cell>
        </row>
        <row r="149">
          <cell r="A149" t="str">
            <v>CN0193</v>
          </cell>
          <cell r="B149" t="str">
            <v>IVECO S.P.A. STABILIMENTO OM SUZZARA</v>
          </cell>
          <cell r="C149" t="str">
            <v>CN0193D</v>
          </cell>
          <cell r="D149" t="str">
            <v>93803844</v>
          </cell>
          <cell r="E149" t="str">
            <v>TRAVERSA ANT.COLLEG.SUPP.CPL VRNT IC 444 CL.B</v>
          </cell>
          <cell r="F149" t="str">
            <v>NR</v>
          </cell>
          <cell r="G149" t="str">
            <v>2000</v>
          </cell>
          <cell r="H149">
            <v>0</v>
          </cell>
          <cell r="I149">
            <v>0</v>
          </cell>
          <cell r="J149">
            <v>1830.6</v>
          </cell>
          <cell r="K149">
            <v>10.17</v>
          </cell>
          <cell r="L149">
            <v>10.17</v>
          </cell>
          <cell r="M149">
            <v>0</v>
          </cell>
          <cell r="N149">
            <v>0</v>
          </cell>
          <cell r="O149">
            <v>4.0556340000000004</v>
          </cell>
          <cell r="P149">
            <v>0.56000000000000005</v>
          </cell>
          <cell r="Q149">
            <v>0.27693800000000002</v>
          </cell>
          <cell r="R149">
            <v>2.8519999999999999</v>
          </cell>
          <cell r="S149">
            <v>0.17111999999999999</v>
          </cell>
          <cell r="T149">
            <v>1.2394959999999999</v>
          </cell>
          <cell r="U149">
            <v>1.0845590000000001</v>
          </cell>
          <cell r="V149">
            <v>7.2300000000000003E-3</v>
          </cell>
          <cell r="W149">
            <v>1.7559000000000002E-2</v>
          </cell>
          <cell r="X149">
            <v>0.20529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-0.271285</v>
          </cell>
        </row>
        <row r="150">
          <cell r="A150" t="str">
            <v>CN0193</v>
          </cell>
          <cell r="B150" t="str">
            <v>IVECO S.P.A. STABILIMENTO OM SUZZARA</v>
          </cell>
          <cell r="C150" t="str">
            <v>CN0193D</v>
          </cell>
          <cell r="D150" t="str">
            <v>93813641</v>
          </cell>
          <cell r="E150" t="str">
            <v>ANTINCASTRO COMPLETO</v>
          </cell>
          <cell r="F150" t="str">
            <v>NR</v>
          </cell>
          <cell r="G150" t="str">
            <v>S</v>
          </cell>
          <cell r="H150">
            <v>38.54</v>
          </cell>
          <cell r="I150">
            <v>112</v>
          </cell>
          <cell r="J150">
            <v>4316.4799999999996</v>
          </cell>
          <cell r="K150">
            <v>38.54</v>
          </cell>
          <cell r="L150">
            <v>38.54</v>
          </cell>
          <cell r="M150">
            <v>0</v>
          </cell>
          <cell r="N150">
            <v>0</v>
          </cell>
          <cell r="O150">
            <v>7.9959499999999997</v>
          </cell>
          <cell r="P150">
            <v>23.34</v>
          </cell>
          <cell r="Q150">
            <v>1.8801570000000001</v>
          </cell>
          <cell r="R150">
            <v>10.96</v>
          </cell>
          <cell r="S150">
            <v>0.65759999999999996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0.89667399999999997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-3.7835000000000001E-2</v>
          </cell>
        </row>
        <row r="151">
          <cell r="A151" t="str">
            <v>CN0193</v>
          </cell>
          <cell r="B151" t="str">
            <v>IVECO S.P.A. STABILIMENTO OM SUZZARA</v>
          </cell>
          <cell r="C151" t="str">
            <v>CN0193D</v>
          </cell>
          <cell r="D151" t="str">
            <v>93813641</v>
          </cell>
          <cell r="E151" t="str">
            <v>ANTINCASTRO COMPLETO</v>
          </cell>
          <cell r="F151" t="str">
            <v>NR</v>
          </cell>
          <cell r="G151" t="str">
            <v>S</v>
          </cell>
          <cell r="H151">
            <v>38.93</v>
          </cell>
          <cell r="I151">
            <v>63</v>
          </cell>
          <cell r="J151">
            <v>2452.59</v>
          </cell>
          <cell r="K151">
            <v>38.54</v>
          </cell>
          <cell r="L151">
            <v>38.54</v>
          </cell>
          <cell r="M151">
            <v>0</v>
          </cell>
          <cell r="N151">
            <v>0</v>
          </cell>
          <cell r="O151">
            <v>7.9959499999999997</v>
          </cell>
          <cell r="P151">
            <v>23.34</v>
          </cell>
          <cell r="Q151">
            <v>1.8801570000000001</v>
          </cell>
          <cell r="R151">
            <v>10.96</v>
          </cell>
          <cell r="S151">
            <v>0.65759999999999996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0.89667399999999997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-3.7835000000000001E-2</v>
          </cell>
        </row>
        <row r="152">
          <cell r="A152" t="str">
            <v>CN0193</v>
          </cell>
          <cell r="B152" t="str">
            <v>IVECO S.P.A. STABILIMENTO OM SUZZARA</v>
          </cell>
          <cell r="C152" t="str">
            <v>CN0193D</v>
          </cell>
          <cell r="D152" t="str">
            <v>93815627</v>
          </cell>
          <cell r="E152" t="str">
            <v>ANTINCASTRO COMPLETO</v>
          </cell>
          <cell r="F152" t="str">
            <v>NR</v>
          </cell>
          <cell r="G152" t="str">
            <v>S</v>
          </cell>
          <cell r="H152">
            <v>40</v>
          </cell>
          <cell r="I152">
            <v>8</v>
          </cell>
          <cell r="J152">
            <v>320</v>
          </cell>
          <cell r="K152">
            <v>40</v>
          </cell>
          <cell r="L152">
            <v>40</v>
          </cell>
          <cell r="M152">
            <v>0</v>
          </cell>
          <cell r="N152">
            <v>0</v>
          </cell>
          <cell r="O152">
            <v>8.3788999999999998</v>
          </cell>
          <cell r="P152">
            <v>23.34</v>
          </cell>
          <cell r="Q152">
            <v>1.9031340000000001</v>
          </cell>
          <cell r="R152">
            <v>11.21</v>
          </cell>
          <cell r="S152">
            <v>0.67259999999999998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0.91009200000000001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-5.0070999999999997E-2</v>
          </cell>
        </row>
        <row r="153">
          <cell r="A153" t="str">
            <v>CN0193</v>
          </cell>
          <cell r="B153" t="str">
            <v>IVECO S.P.A. STABILIMENTO OM SUZZARA</v>
          </cell>
          <cell r="C153" t="str">
            <v>CN0193D</v>
          </cell>
          <cell r="D153" t="str">
            <v>93815627</v>
          </cell>
          <cell r="E153" t="str">
            <v>ANTINCASTRO COMPLETO</v>
          </cell>
          <cell r="F153" t="str">
            <v>NR</v>
          </cell>
          <cell r="G153" t="str">
            <v>S</v>
          </cell>
          <cell r="H153">
            <v>40.4</v>
          </cell>
          <cell r="I153">
            <v>32</v>
          </cell>
          <cell r="J153">
            <v>1292.8</v>
          </cell>
          <cell r="K153">
            <v>40</v>
          </cell>
          <cell r="L153">
            <v>40</v>
          </cell>
          <cell r="M153">
            <v>0</v>
          </cell>
          <cell r="N153">
            <v>0</v>
          </cell>
          <cell r="O153">
            <v>8.3788999999999998</v>
          </cell>
          <cell r="P153">
            <v>23.34</v>
          </cell>
          <cell r="Q153">
            <v>1.9031340000000001</v>
          </cell>
          <cell r="R153">
            <v>11.21</v>
          </cell>
          <cell r="S153">
            <v>0.67259999999999998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0.91009200000000001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-5.0070999999999997E-2</v>
          </cell>
        </row>
        <row r="154">
          <cell r="A154" t="str">
            <v>CN0193</v>
          </cell>
          <cell r="B154" t="str">
            <v>IVECO S.P.A. STABILIMENTO OM SUZZARA</v>
          </cell>
          <cell r="C154" t="str">
            <v>CN0193D</v>
          </cell>
          <cell r="D154" t="str">
            <v>93827201</v>
          </cell>
          <cell r="E154" t="str">
            <v>PIASTRA</v>
          </cell>
          <cell r="F154" t="str">
            <v>NR</v>
          </cell>
          <cell r="G154" t="str">
            <v>S</v>
          </cell>
          <cell r="H154">
            <v>3.52</v>
          </cell>
          <cell r="I154">
            <v>560</v>
          </cell>
          <cell r="J154">
            <v>1971.2</v>
          </cell>
          <cell r="K154">
            <v>3.52</v>
          </cell>
          <cell r="L154">
            <v>3.52</v>
          </cell>
          <cell r="M154">
            <v>0</v>
          </cell>
          <cell r="N154">
            <v>0</v>
          </cell>
          <cell r="O154">
            <v>0.953461</v>
          </cell>
          <cell r="P154">
            <v>0</v>
          </cell>
          <cell r="Q154">
            <v>5.7207000000000001E-2</v>
          </cell>
          <cell r="R154">
            <v>2.62</v>
          </cell>
          <cell r="S154">
            <v>0.15720000000000001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7.5757000000000005E-2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-5.1520000000000003E-2</v>
          </cell>
        </row>
        <row r="155">
          <cell r="A155" t="str">
            <v>CN0193</v>
          </cell>
          <cell r="B155" t="str">
            <v>IVECO S.P.A. STABILIMENTO OM SUZZARA</v>
          </cell>
          <cell r="C155" t="str">
            <v>CN0193D</v>
          </cell>
          <cell r="D155" t="str">
            <v>93827201</v>
          </cell>
          <cell r="E155" t="str">
            <v>PIASTRA</v>
          </cell>
          <cell r="F155" t="str">
            <v>NR</v>
          </cell>
          <cell r="G155" t="str">
            <v>S</v>
          </cell>
          <cell r="H155">
            <v>3.56</v>
          </cell>
          <cell r="I155">
            <v>735</v>
          </cell>
          <cell r="J155">
            <v>2616.6</v>
          </cell>
          <cell r="K155">
            <v>3.52</v>
          </cell>
          <cell r="L155">
            <v>3.52</v>
          </cell>
          <cell r="M155">
            <v>0</v>
          </cell>
          <cell r="N155">
            <v>0</v>
          </cell>
          <cell r="O155">
            <v>0.953461</v>
          </cell>
          <cell r="P155">
            <v>0</v>
          </cell>
          <cell r="Q155">
            <v>5.7207000000000001E-2</v>
          </cell>
          <cell r="R155">
            <v>2.62</v>
          </cell>
          <cell r="S155">
            <v>0.15720000000000001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7.5757000000000005E-2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-5.1520000000000003E-2</v>
          </cell>
        </row>
        <row r="156">
          <cell r="A156" t="str">
            <v>CN0193</v>
          </cell>
          <cell r="B156" t="str">
            <v>IVECO S.P.A. STABILIMENTO OM SUZZARA</v>
          </cell>
          <cell r="C156" t="str">
            <v>CN0193I</v>
          </cell>
          <cell r="D156" t="str">
            <v>93803844</v>
          </cell>
          <cell r="E156" t="str">
            <v>TRAVERSA ANT.COLLEG.SUPP.CPL VRNT IC 444 CL.B</v>
          </cell>
          <cell r="F156" t="str">
            <v>NR</v>
          </cell>
          <cell r="G156" t="str">
            <v>2000</v>
          </cell>
          <cell r="H156">
            <v>10.27</v>
          </cell>
          <cell r="I156">
            <v>50</v>
          </cell>
          <cell r="J156">
            <v>513.5</v>
          </cell>
          <cell r="K156">
            <v>10.17</v>
          </cell>
          <cell r="L156">
            <v>10.17</v>
          </cell>
          <cell r="M156">
            <v>0</v>
          </cell>
          <cell r="N156">
            <v>0</v>
          </cell>
          <cell r="O156">
            <v>4.0556340000000004</v>
          </cell>
          <cell r="P156">
            <v>0.56000000000000005</v>
          </cell>
          <cell r="Q156">
            <v>0.27693800000000002</v>
          </cell>
          <cell r="R156">
            <v>2.8519999999999999</v>
          </cell>
          <cell r="S156">
            <v>0.17111999999999999</v>
          </cell>
          <cell r="T156">
            <v>1.2394959999999999</v>
          </cell>
          <cell r="U156">
            <v>1.0845590000000001</v>
          </cell>
          <cell r="V156">
            <v>7.2300000000000003E-3</v>
          </cell>
          <cell r="W156">
            <v>1.7559000000000002E-2</v>
          </cell>
          <cell r="X156">
            <v>0.20529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-0.271285</v>
          </cell>
        </row>
        <row r="157">
          <cell r="A157" t="str">
            <v>CN0208</v>
          </cell>
          <cell r="B157" t="str">
            <v>IVECO SPA Stab. 17-WMF/OPER.LOG.VILLANOVA UDC 690</v>
          </cell>
          <cell r="C157" t="str">
            <v>CN0208A</v>
          </cell>
          <cell r="D157" t="str">
            <v>41005777/S</v>
          </cell>
          <cell r="E157" t="str">
            <v>TRAVERSA VRNT IC 444 CL. B2 SIGILLATA</v>
          </cell>
          <cell r="F157" t="str">
            <v>NR</v>
          </cell>
          <cell r="G157" t="str">
            <v>SPR</v>
          </cell>
          <cell r="H157">
            <v>44.78</v>
          </cell>
          <cell r="I157">
            <v>18</v>
          </cell>
          <cell r="J157">
            <v>806.04</v>
          </cell>
          <cell r="K157">
            <v>44.78</v>
          </cell>
          <cell r="L157">
            <v>44.78</v>
          </cell>
          <cell r="M157">
            <v>0</v>
          </cell>
          <cell r="N157">
            <v>0</v>
          </cell>
          <cell r="O157">
            <v>28.753534999999999</v>
          </cell>
          <cell r="P157">
            <v>0</v>
          </cell>
          <cell r="Q157">
            <v>1.725212</v>
          </cell>
          <cell r="R157">
            <v>4.95</v>
          </cell>
          <cell r="S157">
            <v>0.29699999999999999</v>
          </cell>
          <cell r="T157">
            <v>6.4663310000000003</v>
          </cell>
          <cell r="U157">
            <v>4.5538309999999997</v>
          </cell>
          <cell r="V157">
            <v>0.46437899999999999</v>
          </cell>
          <cell r="W157">
            <v>0.79895799999999995</v>
          </cell>
          <cell r="X157">
            <v>0.96018400000000004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 t="str">
            <v>CN0208</v>
          </cell>
          <cell r="B158" t="str">
            <v>IVECO SPA Stab. 17-WMF/OPER.LOG.VILLANOVA UDC 690</v>
          </cell>
          <cell r="C158" t="str">
            <v>CN0208A</v>
          </cell>
          <cell r="D158" t="str">
            <v>41006373</v>
          </cell>
          <cell r="E158" t="str">
            <v>MENSOLA COMPL.VRNT</v>
          </cell>
          <cell r="F158" t="str">
            <v>NR</v>
          </cell>
          <cell r="G158" t="str">
            <v>SPR</v>
          </cell>
          <cell r="H158">
            <v>4.37</v>
          </cell>
          <cell r="I158">
            <v>4</v>
          </cell>
          <cell r="J158">
            <v>17.48</v>
          </cell>
          <cell r="K158">
            <v>4.37</v>
          </cell>
          <cell r="L158">
            <v>4.37</v>
          </cell>
          <cell r="M158">
            <v>0</v>
          </cell>
          <cell r="N158">
            <v>0</v>
          </cell>
          <cell r="O158">
            <v>0</v>
          </cell>
          <cell r="P158">
            <v>3.528</v>
          </cell>
          <cell r="Q158">
            <v>0.21168000000000001</v>
          </cell>
          <cell r="R158">
            <v>1.06</v>
          </cell>
          <cell r="S158">
            <v>6.3600000000000004E-2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9.7265000000000004E-2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 t="str">
            <v>CN0208</v>
          </cell>
          <cell r="B159" t="str">
            <v>IVECO SPA Stab. 17-WMF/OPER.LOG.VILLANOVA UDC 690</v>
          </cell>
          <cell r="C159" t="str">
            <v>CN0208A</v>
          </cell>
          <cell r="D159" t="str">
            <v>41270130/S</v>
          </cell>
          <cell r="E159" t="str">
            <v>TRAVERSA VRNT IC 444 CL. B2 SIGILLATA</v>
          </cell>
          <cell r="F159" t="str">
            <v>NR</v>
          </cell>
          <cell r="G159" t="str">
            <v>SPR</v>
          </cell>
          <cell r="H159">
            <v>51.26</v>
          </cell>
          <cell r="I159">
            <v>28</v>
          </cell>
          <cell r="J159">
            <v>1435.28</v>
          </cell>
          <cell r="K159">
            <v>50.75</v>
          </cell>
          <cell r="L159">
            <v>50.75</v>
          </cell>
          <cell r="M159">
            <v>0</v>
          </cell>
          <cell r="N159">
            <v>0</v>
          </cell>
          <cell r="O159">
            <v>24.303564000000001</v>
          </cell>
          <cell r="P159">
            <v>0</v>
          </cell>
          <cell r="Q159">
            <v>1.458213</v>
          </cell>
          <cell r="R159">
            <v>12.33</v>
          </cell>
          <cell r="S159">
            <v>0.73980000000000001</v>
          </cell>
          <cell r="T159">
            <v>3.4465219999999999</v>
          </cell>
          <cell r="U159">
            <v>3.1804960000000002</v>
          </cell>
          <cell r="V159">
            <v>0.328982</v>
          </cell>
          <cell r="W159">
            <v>0.474107</v>
          </cell>
          <cell r="X159">
            <v>0.92523299999999997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-1.127</v>
          </cell>
        </row>
        <row r="160">
          <cell r="A160" t="str">
            <v>CN0208</v>
          </cell>
          <cell r="B160" t="str">
            <v>IVECO SPA Stab. 17-WMF/OPER.LOG.VILLANOVA UDC 690</v>
          </cell>
          <cell r="C160" t="str">
            <v>CN0208A</v>
          </cell>
          <cell r="D160" t="str">
            <v>8137154</v>
          </cell>
          <cell r="E160" t="str">
            <v>MENSOLA VRNT IC 444 CL. B2</v>
          </cell>
          <cell r="F160" t="str">
            <v>NR</v>
          </cell>
          <cell r="G160" t="str">
            <v>OLMAR</v>
          </cell>
          <cell r="H160">
            <v>5.43</v>
          </cell>
          <cell r="I160">
            <v>80</v>
          </cell>
          <cell r="J160">
            <v>434.4</v>
          </cell>
          <cell r="K160">
            <v>5.38</v>
          </cell>
          <cell r="L160">
            <v>5.38</v>
          </cell>
          <cell r="M160">
            <v>0</v>
          </cell>
          <cell r="N160">
            <v>0</v>
          </cell>
          <cell r="O160">
            <v>3.3723939999999999</v>
          </cell>
          <cell r="P160">
            <v>0</v>
          </cell>
          <cell r="Q160">
            <v>0.202343</v>
          </cell>
          <cell r="R160">
            <v>0.65500000000000003</v>
          </cell>
          <cell r="S160">
            <v>3.9300000000000002E-2</v>
          </cell>
          <cell r="T160">
            <v>1.6035969999999999</v>
          </cell>
          <cell r="U160">
            <v>1.3384830000000001</v>
          </cell>
          <cell r="V160">
            <v>6.1261999999999997E-2</v>
          </cell>
          <cell r="W160">
            <v>0.26339299999999999</v>
          </cell>
          <cell r="X160">
            <v>0.15071499999999999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 t="str">
            <v>CN0208</v>
          </cell>
          <cell r="B161" t="str">
            <v>IVECO SPA Stab. 17-WMF/OPER.LOG.VILLANOVA UDC 690</v>
          </cell>
          <cell r="C161" t="str">
            <v>CN0208A</v>
          </cell>
          <cell r="D161" t="str">
            <v>8139097</v>
          </cell>
          <cell r="E161" t="str">
            <v>TRAVERSA ANTERIORE VRNT IC 444 CL.B2</v>
          </cell>
          <cell r="F161" t="str">
            <v>NR</v>
          </cell>
          <cell r="G161" t="str">
            <v>SPR</v>
          </cell>
          <cell r="H161">
            <v>31.08</v>
          </cell>
          <cell r="I161">
            <v>4</v>
          </cell>
          <cell r="J161">
            <v>124.32</v>
          </cell>
          <cell r="K161">
            <v>31.08</v>
          </cell>
          <cell r="L161">
            <v>31.08</v>
          </cell>
          <cell r="M161">
            <v>0</v>
          </cell>
          <cell r="N161">
            <v>0</v>
          </cell>
          <cell r="O161">
            <v>22.413848000000002</v>
          </cell>
          <cell r="P161">
            <v>0</v>
          </cell>
          <cell r="Q161">
            <v>1.34483</v>
          </cell>
          <cell r="R161">
            <v>10.66</v>
          </cell>
          <cell r="S161">
            <v>0.63959999999999995</v>
          </cell>
          <cell r="T161">
            <v>3.5528189999999999</v>
          </cell>
          <cell r="U161">
            <v>3.2602310000000001</v>
          </cell>
          <cell r="V161">
            <v>9.9030000000000007E-2</v>
          </cell>
          <cell r="W161">
            <v>0.13608500000000001</v>
          </cell>
          <cell r="X161">
            <v>0.84212799999999999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-1.8579399999999999</v>
          </cell>
        </row>
        <row r="162">
          <cell r="A162" t="str">
            <v>CN0208</v>
          </cell>
          <cell r="B162" t="str">
            <v>IVECO SPA Stab. 17-WMF/OPER.LOG.VILLANOVA UDC 690</v>
          </cell>
          <cell r="C162" t="str">
            <v>CN0208A</v>
          </cell>
          <cell r="D162" t="str">
            <v>8189416</v>
          </cell>
          <cell r="E162" t="str">
            <v>SQUADRETTA SX VRNT</v>
          </cell>
          <cell r="F162" t="str">
            <v>NR</v>
          </cell>
          <cell r="G162" t="str">
            <v>SPR</v>
          </cell>
          <cell r="H162">
            <v>1.04</v>
          </cell>
          <cell r="I162">
            <v>24</v>
          </cell>
          <cell r="J162">
            <v>24.96</v>
          </cell>
          <cell r="K162">
            <v>1.04</v>
          </cell>
          <cell r="L162">
            <v>1.04</v>
          </cell>
          <cell r="M162">
            <v>0</v>
          </cell>
          <cell r="N162">
            <v>0</v>
          </cell>
          <cell r="O162">
            <v>0.741031</v>
          </cell>
          <cell r="P162">
            <v>0</v>
          </cell>
          <cell r="Q162">
            <v>4.4461000000000001E-2</v>
          </cell>
          <cell r="R162">
            <v>0.70499999999999996</v>
          </cell>
          <cell r="S162">
            <v>4.2299999999999997E-2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3.0655000000000002E-2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-4.3470000000000002E-2</v>
          </cell>
        </row>
        <row r="163">
          <cell r="A163" t="str">
            <v>CN0208</v>
          </cell>
          <cell r="B163" t="str">
            <v>IVECO SPA Stab. 17-WMF/OPER.LOG.VILLANOVA UDC 690</v>
          </cell>
          <cell r="C163" t="str">
            <v>CN0208A</v>
          </cell>
          <cell r="D163" t="str">
            <v>8189417</v>
          </cell>
          <cell r="E163" t="str">
            <v>SQUADRETTA DX VRNT</v>
          </cell>
          <cell r="F163" t="str">
            <v>NR</v>
          </cell>
          <cell r="G163" t="str">
            <v>SPR</v>
          </cell>
          <cell r="H163">
            <v>0.87180000000000002</v>
          </cell>
          <cell r="I163">
            <v>11</v>
          </cell>
          <cell r="J163">
            <v>9.59</v>
          </cell>
          <cell r="K163">
            <v>0.87180000000000002</v>
          </cell>
          <cell r="L163">
            <v>0.87180000000000002</v>
          </cell>
          <cell r="M163">
            <v>0</v>
          </cell>
          <cell r="N163">
            <v>0</v>
          </cell>
          <cell r="O163">
            <v>0.741031</v>
          </cell>
          <cell r="P163">
            <v>0</v>
          </cell>
          <cell r="Q163">
            <v>4.4461000000000001E-2</v>
          </cell>
          <cell r="R163">
            <v>0.70499999999999996</v>
          </cell>
          <cell r="S163">
            <v>4.2299999999999997E-2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3.0655000000000002E-2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-4.3470000000000002E-2</v>
          </cell>
        </row>
        <row r="164">
          <cell r="A164" t="str">
            <v>CN0208</v>
          </cell>
          <cell r="B164" t="str">
            <v>IVECO SPA Stab. 17-WMF/OPER.LOG.VILLANOVA UDC 690</v>
          </cell>
          <cell r="C164" t="str">
            <v>CN0208A</v>
          </cell>
          <cell r="D164" t="str">
            <v>99486841</v>
          </cell>
          <cell r="E164" t="str">
            <v>MENSOLA VRNT IC 444 CL. B</v>
          </cell>
          <cell r="F164" t="str">
            <v>NR</v>
          </cell>
          <cell r="G164" t="str">
            <v>SPR</v>
          </cell>
          <cell r="H164">
            <v>9.74</v>
          </cell>
          <cell r="I164">
            <v>96</v>
          </cell>
          <cell r="J164">
            <v>935.04</v>
          </cell>
          <cell r="K164">
            <v>9.74</v>
          </cell>
          <cell r="L164">
            <v>9.74</v>
          </cell>
          <cell r="M164">
            <v>0</v>
          </cell>
          <cell r="N164">
            <v>0</v>
          </cell>
          <cell r="O164">
            <v>7.0051750000000004</v>
          </cell>
          <cell r="P164">
            <v>0</v>
          </cell>
          <cell r="Q164">
            <v>0.42031000000000002</v>
          </cell>
          <cell r="R164">
            <v>1.07</v>
          </cell>
          <cell r="S164">
            <v>6.4199999999999993E-2</v>
          </cell>
          <cell r="T164">
            <v>2.535218</v>
          </cell>
          <cell r="U164">
            <v>1.6089</v>
          </cell>
          <cell r="V164">
            <v>0.12532599999999999</v>
          </cell>
          <cell r="W164">
            <v>0.21656500000000001</v>
          </cell>
          <cell r="X164">
            <v>0.26091300000000001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-0.22330700000000001</v>
          </cell>
        </row>
        <row r="165">
          <cell r="A165" t="str">
            <v>CN0208</v>
          </cell>
          <cell r="B165" t="str">
            <v>IVECO SPA Stab. 17-WMF/OPER.LOG.VILLANOVA UDC 690</v>
          </cell>
          <cell r="C165" t="str">
            <v>CN0208B</v>
          </cell>
          <cell r="D165" t="str">
            <v>4851749</v>
          </cell>
          <cell r="E165" t="str">
            <v>SOPPORTO ANTERIORE MOLLE ANT. LAVATO</v>
          </cell>
          <cell r="F165" t="str">
            <v>NR</v>
          </cell>
          <cell r="G165" t="str">
            <v>SPR</v>
          </cell>
          <cell r="H165">
            <v>7.24</v>
          </cell>
          <cell r="I165">
            <v>40</v>
          </cell>
          <cell r="J165">
            <v>289.60000000000002</v>
          </cell>
          <cell r="K165">
            <v>7.24</v>
          </cell>
          <cell r="L165">
            <v>7.24</v>
          </cell>
          <cell r="M165">
            <v>0</v>
          </cell>
          <cell r="N165">
            <v>0</v>
          </cell>
          <cell r="O165">
            <v>4.4033129999999998</v>
          </cell>
          <cell r="P165">
            <v>0</v>
          </cell>
          <cell r="Q165">
            <v>0.26419799999999999</v>
          </cell>
          <cell r="R165">
            <v>1.45</v>
          </cell>
          <cell r="S165">
            <v>8.6999999999999994E-2</v>
          </cell>
          <cell r="T165">
            <v>1.199676</v>
          </cell>
          <cell r="U165">
            <v>1.079806</v>
          </cell>
          <cell r="V165">
            <v>0.21365700000000001</v>
          </cell>
          <cell r="W165">
            <v>0.169295</v>
          </cell>
          <cell r="X165">
            <v>0.177338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-0.179837</v>
          </cell>
        </row>
        <row r="166">
          <cell r="A166" t="str">
            <v>CN0208</v>
          </cell>
          <cell r="B166" t="str">
            <v>IVECO SPA Stab. 17-WMF/OPER.LOG.VILLANOVA UDC 690</v>
          </cell>
          <cell r="C166" t="str">
            <v>CN0208B</v>
          </cell>
          <cell r="D166" t="str">
            <v>4855502</v>
          </cell>
          <cell r="E166" t="str">
            <v>SOPPORTO ANTER.MOLLE ANTERIORI LAVATO</v>
          </cell>
          <cell r="F166" t="str">
            <v>NR</v>
          </cell>
          <cell r="G166" t="str">
            <v>SPR</v>
          </cell>
          <cell r="H166">
            <v>6.79</v>
          </cell>
          <cell r="I166">
            <v>48</v>
          </cell>
          <cell r="J166">
            <v>325.92</v>
          </cell>
          <cell r="K166">
            <v>6.79</v>
          </cell>
          <cell r="L166">
            <v>6.79</v>
          </cell>
          <cell r="M166">
            <v>0</v>
          </cell>
          <cell r="N166">
            <v>0</v>
          </cell>
          <cell r="O166">
            <v>1.2818339999999999</v>
          </cell>
          <cell r="P166">
            <v>2.35</v>
          </cell>
          <cell r="Q166">
            <v>0.21790999999999999</v>
          </cell>
          <cell r="R166">
            <v>0</v>
          </cell>
          <cell r="S166">
            <v>0</v>
          </cell>
          <cell r="T166">
            <v>1.2031879999999999</v>
          </cell>
          <cell r="U166">
            <v>1.0918570000000001</v>
          </cell>
          <cell r="V166">
            <v>0.20004</v>
          </cell>
          <cell r="W166">
            <v>0.16418099999999999</v>
          </cell>
          <cell r="X166">
            <v>0.13017999999999999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 t="str">
            <v>CN0208</v>
          </cell>
          <cell r="B167" t="str">
            <v>IVECO SPA Stab. 17-WMF/OPER.LOG.VILLANOVA UDC 690</v>
          </cell>
          <cell r="C167" t="str">
            <v>CN0208B</v>
          </cell>
          <cell r="D167" t="str">
            <v>504011619</v>
          </cell>
          <cell r="E167" t="str">
            <v>SUPPORTO MOLLA ANT.CPL VRNT IC 444 CL. B</v>
          </cell>
          <cell r="F167" t="str">
            <v>NR</v>
          </cell>
          <cell r="G167" t="str">
            <v>SPR</v>
          </cell>
          <cell r="H167">
            <v>9.3699999999999992</v>
          </cell>
          <cell r="I167">
            <v>48</v>
          </cell>
          <cell r="J167">
            <v>449.76</v>
          </cell>
          <cell r="K167">
            <v>9.3699999999999992</v>
          </cell>
          <cell r="L167">
            <v>9.3699999999999992</v>
          </cell>
          <cell r="M167">
            <v>0</v>
          </cell>
          <cell r="N167">
            <v>0</v>
          </cell>
          <cell r="O167">
            <v>1.7956430000000001</v>
          </cell>
          <cell r="P167">
            <v>4.4509999999999996</v>
          </cell>
          <cell r="Q167">
            <v>0.37479800000000002</v>
          </cell>
          <cell r="R167">
            <v>1.0980000000000001</v>
          </cell>
          <cell r="S167">
            <v>6.5879999999999994E-2</v>
          </cell>
          <cell r="T167">
            <v>0.70785399999999998</v>
          </cell>
          <cell r="U167">
            <v>1.0484059999999999</v>
          </cell>
          <cell r="V167">
            <v>0.139847</v>
          </cell>
          <cell r="W167">
            <v>5.2519999999999997E-2</v>
          </cell>
          <cell r="X167">
            <v>0.19467799999999999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-0.21754999999999999</v>
          </cell>
        </row>
        <row r="168">
          <cell r="A168" t="str">
            <v>CN0208</v>
          </cell>
          <cell r="B168" t="str">
            <v>IVECO SPA Stab. 17-WMF/OPER.LOG.VILLANOVA UDC 690</v>
          </cell>
          <cell r="C168" t="str">
            <v>CN0208B</v>
          </cell>
          <cell r="D168" t="str">
            <v>98415152</v>
          </cell>
          <cell r="E168" t="str">
            <v>SOPPORTO POSTERIORE MOLLE ANT.CPL BOCCOLE</v>
          </cell>
          <cell r="F168" t="str">
            <v>NR</v>
          </cell>
          <cell r="G168" t="str">
            <v>SPR</v>
          </cell>
          <cell r="H168">
            <v>13.18</v>
          </cell>
          <cell r="I168">
            <v>1</v>
          </cell>
          <cell r="J168">
            <v>13.18</v>
          </cell>
          <cell r="K168">
            <v>13.18</v>
          </cell>
          <cell r="L168">
            <v>13.18</v>
          </cell>
          <cell r="M168">
            <v>0</v>
          </cell>
          <cell r="N168">
            <v>0</v>
          </cell>
          <cell r="O168">
            <v>2.3930549999999999</v>
          </cell>
          <cell r="P168">
            <v>9.92</v>
          </cell>
          <cell r="Q168">
            <v>0.73878299999999997</v>
          </cell>
          <cell r="R168">
            <v>0.46700000000000003</v>
          </cell>
          <cell r="S168">
            <v>2.802E-2</v>
          </cell>
          <cell r="T168">
            <v>0.22251499999999999</v>
          </cell>
          <cell r="U168">
            <v>0.59258100000000002</v>
          </cell>
          <cell r="V168">
            <v>0.15665799999999999</v>
          </cell>
          <cell r="W168">
            <v>5.8824000000000001E-2</v>
          </cell>
          <cell r="X168">
            <v>0.29154799999999997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 t="str">
            <v>CN0208</v>
          </cell>
          <cell r="B169" t="str">
            <v>IVECO SPA Stab. 17-WMF/OPER.LOG.VILLANOVA UDC 690</v>
          </cell>
          <cell r="C169" t="str">
            <v>CN0208B</v>
          </cell>
          <cell r="D169" t="str">
            <v>98443724</v>
          </cell>
          <cell r="E169" t="str">
            <v>SUPPORTO LAVATO</v>
          </cell>
          <cell r="F169" t="str">
            <v>NR</v>
          </cell>
          <cell r="G169" t="str">
            <v>SPR</v>
          </cell>
          <cell r="H169">
            <v>5.51</v>
          </cell>
          <cell r="I169">
            <v>48</v>
          </cell>
          <cell r="J169">
            <v>264.48</v>
          </cell>
          <cell r="K169">
            <v>5.51</v>
          </cell>
          <cell r="L169">
            <v>5.51</v>
          </cell>
          <cell r="M169">
            <v>0</v>
          </cell>
          <cell r="N169">
            <v>0</v>
          </cell>
          <cell r="O169">
            <v>1.396215</v>
          </cell>
          <cell r="P169">
            <v>1.43</v>
          </cell>
          <cell r="Q169">
            <v>0.169572</v>
          </cell>
          <cell r="R169">
            <v>0</v>
          </cell>
          <cell r="S169">
            <v>0</v>
          </cell>
          <cell r="T169">
            <v>1.2765770000000001</v>
          </cell>
          <cell r="U169">
            <v>1.5489219999999999</v>
          </cell>
          <cell r="V169">
            <v>0.13105</v>
          </cell>
          <cell r="W169">
            <v>5.6396000000000002E-2</v>
          </cell>
          <cell r="X169">
            <v>0.120174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 t="str">
            <v>CN0191</v>
          </cell>
          <cell r="B170" t="str">
            <v>IVECO S.P.A. CENTRO DISTRIBUZIONE</v>
          </cell>
          <cell r="C170" t="str">
            <v>CN0191A</v>
          </cell>
          <cell r="D170" t="str">
            <v>41201913</v>
          </cell>
          <cell r="E170" t="str">
            <v>MENSOLA PORTARUOTA VRNT IC 444 CL.B2</v>
          </cell>
          <cell r="F170" t="str">
            <v>NR</v>
          </cell>
          <cell r="G170" t="str">
            <v>SPR</v>
          </cell>
          <cell r="H170">
            <v>30.49</v>
          </cell>
          <cell r="I170">
            <v>9</v>
          </cell>
          <cell r="J170">
            <v>274.41000000000003</v>
          </cell>
          <cell r="K170">
            <v>30.49</v>
          </cell>
          <cell r="L170">
            <v>30.49</v>
          </cell>
          <cell r="M170">
            <v>0</v>
          </cell>
          <cell r="N170">
            <v>0</v>
          </cell>
          <cell r="O170">
            <v>13.806267999999999</v>
          </cell>
          <cell r="P170">
            <v>0</v>
          </cell>
          <cell r="Q170">
            <v>0.828376</v>
          </cell>
          <cell r="R170">
            <v>1.7325200000000001</v>
          </cell>
          <cell r="S170">
            <v>0.103951</v>
          </cell>
          <cell r="T170">
            <v>2.9851200000000002</v>
          </cell>
          <cell r="U170">
            <v>1.2085090000000001</v>
          </cell>
          <cell r="V170">
            <v>0.14099200000000001</v>
          </cell>
          <cell r="W170">
            <v>0.36875000000000002</v>
          </cell>
          <cell r="X170">
            <v>0.423489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-1.2880000000000001E-2</v>
          </cell>
        </row>
        <row r="171">
          <cell r="A171" t="str">
            <v>CN0191</v>
          </cell>
          <cell r="B171" t="str">
            <v>IVECO S.P.A. CENTRO DISTRIBUZIONE</v>
          </cell>
          <cell r="C171" t="str">
            <v>CN0191A</v>
          </cell>
          <cell r="D171" t="str">
            <v>4750189</v>
          </cell>
          <cell r="E171" t="str">
            <v>PARAURTO ANTERIORE VRNT CATAFORESI NERA</v>
          </cell>
          <cell r="F171" t="str">
            <v>NR</v>
          </cell>
          <cell r="G171" t="str">
            <v>SPR</v>
          </cell>
          <cell r="H171">
            <v>48.96</v>
          </cell>
          <cell r="I171">
            <v>33</v>
          </cell>
          <cell r="J171">
            <v>1615.68</v>
          </cell>
          <cell r="K171">
            <v>48.96</v>
          </cell>
          <cell r="L171">
            <v>48.96</v>
          </cell>
          <cell r="M171">
            <v>0</v>
          </cell>
          <cell r="N171">
            <v>0</v>
          </cell>
          <cell r="O171">
            <v>12.356172000000001</v>
          </cell>
          <cell r="P171">
            <v>10.6</v>
          </cell>
          <cell r="Q171">
            <v>1.37737</v>
          </cell>
          <cell r="R171">
            <v>27.02</v>
          </cell>
          <cell r="S171">
            <v>1.6212</v>
          </cell>
          <cell r="T171">
            <v>3.2265640000000002</v>
          </cell>
          <cell r="U171">
            <v>2.8121070000000001</v>
          </cell>
          <cell r="V171">
            <v>1.789523</v>
          </cell>
          <cell r="W171">
            <v>2.1071439999999999</v>
          </cell>
          <cell r="X171">
            <v>1.2582009999999999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 t="str">
            <v>CN0191</v>
          </cell>
          <cell r="B172" t="str">
            <v>IVECO S.P.A. CENTRO DISTRIBUZIONE</v>
          </cell>
          <cell r="C172" t="str">
            <v>CN0191A</v>
          </cell>
          <cell r="D172" t="str">
            <v>4766577</v>
          </cell>
          <cell r="E172" t="str">
            <v>SOPPORTO VRNT</v>
          </cell>
          <cell r="F172" t="str">
            <v>NR</v>
          </cell>
          <cell r="G172" t="str">
            <v>SPR</v>
          </cell>
          <cell r="H172">
            <v>10.77</v>
          </cell>
          <cell r="I172">
            <v>30</v>
          </cell>
          <cell r="J172">
            <v>323.10000000000002</v>
          </cell>
          <cell r="K172">
            <v>10.77</v>
          </cell>
          <cell r="L172">
            <v>7.69</v>
          </cell>
          <cell r="M172">
            <v>3.08</v>
          </cell>
          <cell r="N172">
            <v>0</v>
          </cell>
          <cell r="O172">
            <v>0</v>
          </cell>
          <cell r="P172">
            <v>7.5</v>
          </cell>
          <cell r="Q172">
            <v>0.45</v>
          </cell>
          <cell r="R172">
            <v>1.35</v>
          </cell>
          <cell r="S172">
            <v>8.1000000000000003E-2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0.18762000000000001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 t="str">
            <v>CN0191</v>
          </cell>
          <cell r="B173" t="str">
            <v>IVECO S.P.A. CENTRO DISTRIBUZIONE</v>
          </cell>
          <cell r="C173" t="str">
            <v>CN0191A</v>
          </cell>
          <cell r="D173" t="str">
            <v>4851749V</v>
          </cell>
          <cell r="E173" t="str">
            <v>SOPPORTO ANTERIORE MOLLE ANT. VRNT CAT. ROSSA</v>
          </cell>
          <cell r="F173" t="str">
            <v>NR</v>
          </cell>
          <cell r="G173" t="str">
            <v>SPR</v>
          </cell>
          <cell r="H173">
            <v>7.31</v>
          </cell>
          <cell r="I173">
            <v>103</v>
          </cell>
          <cell r="J173">
            <v>752.93</v>
          </cell>
          <cell r="K173">
            <v>7.31</v>
          </cell>
          <cell r="L173">
            <v>7.31</v>
          </cell>
          <cell r="M173">
            <v>0</v>
          </cell>
          <cell r="N173">
            <v>0</v>
          </cell>
          <cell r="O173">
            <v>4.4033129999999998</v>
          </cell>
          <cell r="P173">
            <v>0</v>
          </cell>
          <cell r="Q173">
            <v>0.26419799999999999</v>
          </cell>
          <cell r="R173">
            <v>2.0699999999999998</v>
          </cell>
          <cell r="S173">
            <v>0.1242</v>
          </cell>
          <cell r="T173">
            <v>1.199676</v>
          </cell>
          <cell r="U173">
            <v>1.079806</v>
          </cell>
          <cell r="V173">
            <v>0.21365700000000001</v>
          </cell>
          <cell r="W173">
            <v>0.169295</v>
          </cell>
          <cell r="X173">
            <v>0.19048200000000001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-0.179837</v>
          </cell>
        </row>
        <row r="174">
          <cell r="A174" t="str">
            <v>CN0191</v>
          </cell>
          <cell r="B174" t="str">
            <v>IVECO S.P.A. CENTRO DISTRIBUZIONE</v>
          </cell>
          <cell r="C174" t="str">
            <v>CN0191A</v>
          </cell>
          <cell r="D174" t="str">
            <v>93807247</v>
          </cell>
          <cell r="E174" t="str">
            <v>ANTINCASTRO</v>
          </cell>
          <cell r="F174" t="str">
            <v>NR</v>
          </cell>
          <cell r="G174" t="str">
            <v>S</v>
          </cell>
          <cell r="H174">
            <v>17.010000000000002</v>
          </cell>
          <cell r="I174">
            <v>112</v>
          </cell>
          <cell r="J174">
            <v>1905.12</v>
          </cell>
          <cell r="K174">
            <v>17.010000000000002</v>
          </cell>
          <cell r="L174">
            <v>16.18</v>
          </cell>
          <cell r="M174">
            <v>0.83</v>
          </cell>
          <cell r="N174">
            <v>0</v>
          </cell>
          <cell r="O174">
            <v>9.1629679999999993</v>
          </cell>
          <cell r="P174">
            <v>0</v>
          </cell>
          <cell r="Q174">
            <v>0.54977799999999999</v>
          </cell>
          <cell r="R174">
            <v>8.56</v>
          </cell>
          <cell r="S174">
            <v>0.51359999999999995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0.375726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-0.20930000000000001</v>
          </cell>
        </row>
        <row r="175">
          <cell r="A175" t="str">
            <v>CN0191</v>
          </cell>
          <cell r="B175" t="str">
            <v>IVECO S.P.A. CENTRO DISTRIBUZIONE</v>
          </cell>
          <cell r="C175" t="str">
            <v>CN0191A</v>
          </cell>
          <cell r="D175" t="str">
            <v>93812771</v>
          </cell>
          <cell r="E175" t="str">
            <v>ANTINCASTRO COMPLETO</v>
          </cell>
          <cell r="F175" t="str">
            <v>NR</v>
          </cell>
          <cell r="G175" t="str">
            <v>S</v>
          </cell>
          <cell r="H175">
            <v>19.98</v>
          </cell>
          <cell r="I175">
            <v>16</v>
          </cell>
          <cell r="J175">
            <v>319.68</v>
          </cell>
          <cell r="K175">
            <v>19.98</v>
          </cell>
          <cell r="L175">
            <v>19.98</v>
          </cell>
          <cell r="M175">
            <v>0</v>
          </cell>
          <cell r="N175">
            <v>0</v>
          </cell>
          <cell r="O175">
            <v>9.5459180000000003</v>
          </cell>
          <cell r="P175">
            <v>0</v>
          </cell>
          <cell r="Q175">
            <v>0.57275500000000001</v>
          </cell>
          <cell r="R175">
            <v>8.56</v>
          </cell>
          <cell r="S175">
            <v>0.51359999999999995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0.38384499999999999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-0.20930000000000001</v>
          </cell>
        </row>
        <row r="176">
          <cell r="A176" t="str">
            <v>CN0191</v>
          </cell>
          <cell r="B176" t="str">
            <v>IVECO S.P.A. CENTRO DISTRIBUZIONE</v>
          </cell>
          <cell r="C176" t="str">
            <v>CN0191A</v>
          </cell>
          <cell r="D176" t="str">
            <v>93818502V</v>
          </cell>
          <cell r="E176" t="str">
            <v>TRAVERSA AMMORTIZZATORI VRNT CAT. NERA</v>
          </cell>
          <cell r="F176" t="str">
            <v>NR</v>
          </cell>
          <cell r="G176" t="str">
            <v>SPR</v>
          </cell>
          <cell r="H176">
            <v>16.77</v>
          </cell>
          <cell r="I176">
            <v>23</v>
          </cell>
          <cell r="J176">
            <v>385.71</v>
          </cell>
          <cell r="K176">
            <v>16.77</v>
          </cell>
          <cell r="L176">
            <v>14.39</v>
          </cell>
          <cell r="M176">
            <v>2.38</v>
          </cell>
          <cell r="N176">
            <v>0</v>
          </cell>
          <cell r="O176">
            <v>7.9562499999999998</v>
          </cell>
          <cell r="P176">
            <v>0</v>
          </cell>
          <cell r="Q176">
            <v>0.47737499999999999</v>
          </cell>
          <cell r="R176">
            <v>2.68</v>
          </cell>
          <cell r="S176">
            <v>0.1608</v>
          </cell>
          <cell r="T176">
            <v>2.1939850000000001</v>
          </cell>
          <cell r="U176">
            <v>2.523819</v>
          </cell>
          <cell r="V176">
            <v>6.1913999999999997E-2</v>
          </cell>
          <cell r="W176">
            <v>7.2743000000000002E-2</v>
          </cell>
          <cell r="X176">
            <v>0.32253700000000002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-0.18354000000000001</v>
          </cell>
        </row>
        <row r="177">
          <cell r="A177" t="str">
            <v>CE0026</v>
          </cell>
          <cell r="B177" t="str">
            <v>FPT - POWERTRAIN TECHNOLOGIE FRANCE SA</v>
          </cell>
          <cell r="C177" t="str">
            <v>CE0020A</v>
          </cell>
          <cell r="D177" t="str">
            <v>4750756</v>
          </cell>
          <cell r="E177" t="str">
            <v>RIPARO CALORE 2¢ TIPO</v>
          </cell>
          <cell r="F177" t="str">
            <v>NR</v>
          </cell>
          <cell r="G177" t="str">
            <v>SPR</v>
          </cell>
          <cell r="H177">
            <v>23.68</v>
          </cell>
          <cell r="I177">
            <v>35</v>
          </cell>
          <cell r="J177">
            <v>828.8</v>
          </cell>
          <cell r="K177">
            <v>23.68</v>
          </cell>
          <cell r="L177">
            <v>23.68</v>
          </cell>
          <cell r="M177">
            <v>0</v>
          </cell>
          <cell r="N177">
            <v>0</v>
          </cell>
          <cell r="O177">
            <v>3.0573000000000001</v>
          </cell>
          <cell r="P177">
            <v>0</v>
          </cell>
          <cell r="Q177">
            <v>0.18343799999999999</v>
          </cell>
          <cell r="R177">
            <v>49.887</v>
          </cell>
          <cell r="S177">
            <v>2.99322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1.1224190000000001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-6.1179999999999998E-2</v>
          </cell>
        </row>
        <row r="178">
          <cell r="A178" t="str">
            <v>CE0026</v>
          </cell>
          <cell r="B178" t="str">
            <v>FPT - POWERTRAIN TECHNOLOGIE FRANCE SA</v>
          </cell>
          <cell r="C178" t="str">
            <v>CE0020A</v>
          </cell>
          <cell r="D178" t="str">
            <v>4758158</v>
          </cell>
          <cell r="E178" t="str">
            <v>RIPARO CALORE 3¢ TIPO</v>
          </cell>
          <cell r="F178" t="str">
            <v>NR</v>
          </cell>
          <cell r="G178" t="str">
            <v>SPR</v>
          </cell>
          <cell r="H178">
            <v>12.37</v>
          </cell>
          <cell r="I178">
            <v>59</v>
          </cell>
          <cell r="J178">
            <v>729.83</v>
          </cell>
          <cell r="K178">
            <v>12.25</v>
          </cell>
          <cell r="L178">
            <v>12.25</v>
          </cell>
          <cell r="M178">
            <v>0</v>
          </cell>
          <cell r="N178">
            <v>0</v>
          </cell>
          <cell r="O178">
            <v>3.8344879999999999</v>
          </cell>
          <cell r="P178">
            <v>0</v>
          </cell>
          <cell r="Q178">
            <v>0.230069</v>
          </cell>
          <cell r="R178">
            <v>22.228000000000002</v>
          </cell>
          <cell r="S178">
            <v>1.33368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0.55252400000000002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-5.3129999999999997E-2</v>
          </cell>
        </row>
        <row r="179">
          <cell r="A179" t="str">
            <v>CE0087</v>
          </cell>
          <cell r="B179" t="str">
            <v>EUROSTAMP S.A.S.</v>
          </cell>
          <cell r="C179" t="str">
            <v>CE0087A</v>
          </cell>
          <cell r="D179" t="str">
            <v>5010220134</v>
          </cell>
          <cell r="E179" t="str">
            <v>BANDA LATERALE DX</v>
          </cell>
          <cell r="F179" t="str">
            <v>NR</v>
          </cell>
          <cell r="G179" t="str">
            <v>RVI</v>
          </cell>
          <cell r="H179">
            <v>5.1360000000000001</v>
          </cell>
          <cell r="I179">
            <v>30</v>
          </cell>
          <cell r="J179">
            <v>154.08000000000001</v>
          </cell>
          <cell r="K179">
            <v>5.1360000000000001</v>
          </cell>
          <cell r="L179">
            <v>5.1360000000000001</v>
          </cell>
          <cell r="M179">
            <v>0</v>
          </cell>
          <cell r="N179">
            <v>0</v>
          </cell>
          <cell r="O179">
            <v>3.857904</v>
          </cell>
          <cell r="P179">
            <v>0</v>
          </cell>
          <cell r="Q179">
            <v>0.23147400000000001</v>
          </cell>
          <cell r="R179">
            <v>0</v>
          </cell>
          <cell r="S179">
            <v>0</v>
          </cell>
          <cell r="T179">
            <v>1.3862369999999999</v>
          </cell>
          <cell r="U179">
            <v>0.75019899999999995</v>
          </cell>
          <cell r="V179">
            <v>8.3849999999999994E-2</v>
          </cell>
          <cell r="W179">
            <v>0.24790100000000001</v>
          </cell>
          <cell r="X179">
            <v>0.13115099999999999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-0.35436099999999998</v>
          </cell>
        </row>
        <row r="180">
          <cell r="A180" t="str">
            <v>CE0087</v>
          </cell>
          <cell r="B180" t="str">
            <v>EUROSTAMP S.A.S.</v>
          </cell>
          <cell r="C180" t="str">
            <v>CE0087A</v>
          </cell>
          <cell r="D180" t="str">
            <v>7700350668</v>
          </cell>
          <cell r="E180" t="str">
            <v>PROLUNGA SX</v>
          </cell>
          <cell r="F180" t="str">
            <v>NR</v>
          </cell>
          <cell r="G180" t="str">
            <v>X70</v>
          </cell>
          <cell r="H180">
            <v>3.1907999999999999</v>
          </cell>
          <cell r="I180">
            <v>3950</v>
          </cell>
          <cell r="J180">
            <v>12603.66</v>
          </cell>
          <cell r="K180">
            <v>3.1907999999999999</v>
          </cell>
          <cell r="L180">
            <v>3.1907999999999999</v>
          </cell>
          <cell r="M180">
            <v>0</v>
          </cell>
          <cell r="N180">
            <v>0</v>
          </cell>
          <cell r="O180">
            <v>1.8917060000000001</v>
          </cell>
          <cell r="P180">
            <v>0</v>
          </cell>
          <cell r="Q180">
            <v>0.11350200000000001</v>
          </cell>
          <cell r="R180">
            <v>0</v>
          </cell>
          <cell r="S180">
            <v>0</v>
          </cell>
          <cell r="T180">
            <v>0.25081500000000001</v>
          </cell>
          <cell r="U180">
            <v>0.94929699999999995</v>
          </cell>
          <cell r="V180">
            <v>6.6493999999999998E-2</v>
          </cell>
          <cell r="W180">
            <v>4.3898E-2</v>
          </cell>
          <cell r="X180">
            <v>6.6313999999999998E-2</v>
          </cell>
          <cell r="Y180">
            <v>0</v>
          </cell>
          <cell r="Z180">
            <v>0.20200000000000001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 t="str">
            <v>CE0087</v>
          </cell>
          <cell r="B181" t="str">
            <v>EUROSTAMP S.A.S.</v>
          </cell>
          <cell r="C181" t="str">
            <v>CE0087A</v>
          </cell>
          <cell r="D181" t="str">
            <v>7700350669</v>
          </cell>
          <cell r="E181" t="str">
            <v>PROLUNGA DX</v>
          </cell>
          <cell r="F181" t="str">
            <v>NR</v>
          </cell>
          <cell r="G181" t="str">
            <v>X70</v>
          </cell>
          <cell r="H181">
            <v>3.1907999999999999</v>
          </cell>
          <cell r="I181">
            <v>4095</v>
          </cell>
          <cell r="J181">
            <v>13066.33</v>
          </cell>
          <cell r="K181">
            <v>3.1907999999999999</v>
          </cell>
          <cell r="L181">
            <v>3.1907999999999999</v>
          </cell>
          <cell r="M181">
            <v>0</v>
          </cell>
          <cell r="N181">
            <v>0</v>
          </cell>
          <cell r="O181">
            <v>1.8917060000000001</v>
          </cell>
          <cell r="P181">
            <v>0</v>
          </cell>
          <cell r="Q181">
            <v>0.11350200000000001</v>
          </cell>
          <cell r="R181">
            <v>0</v>
          </cell>
          <cell r="S181">
            <v>0</v>
          </cell>
          <cell r="T181">
            <v>0.25083699999999998</v>
          </cell>
          <cell r="U181">
            <v>0.94993499999999997</v>
          </cell>
          <cell r="V181">
            <v>6.6493999999999998E-2</v>
          </cell>
          <cell r="W181">
            <v>4.3898E-2</v>
          </cell>
          <cell r="X181">
            <v>6.6326999999999997E-2</v>
          </cell>
          <cell r="Y181">
            <v>0</v>
          </cell>
          <cell r="Z181">
            <v>0.20200000000000001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 t="str">
            <v>CE0087</v>
          </cell>
          <cell r="B182" t="str">
            <v>EUROSTAMP S.A.S.</v>
          </cell>
          <cell r="C182" t="str">
            <v>CE0087N</v>
          </cell>
          <cell r="D182" t="str">
            <v>5010220132</v>
          </cell>
          <cell r="E182" t="str">
            <v>BANDA LATERALE SX</v>
          </cell>
          <cell r="F182" t="str">
            <v>NR</v>
          </cell>
          <cell r="G182" t="str">
            <v>RVI</v>
          </cell>
          <cell r="H182">
            <v>5.1360000000000001</v>
          </cell>
          <cell r="I182">
            <v>3720</v>
          </cell>
          <cell r="J182">
            <v>19105.919999999998</v>
          </cell>
          <cell r="K182">
            <v>5.1360000000000001</v>
          </cell>
          <cell r="L182">
            <v>5.1360000000000001</v>
          </cell>
          <cell r="M182">
            <v>0</v>
          </cell>
          <cell r="N182">
            <v>0</v>
          </cell>
          <cell r="O182">
            <v>3.857904</v>
          </cell>
          <cell r="P182">
            <v>0</v>
          </cell>
          <cell r="Q182">
            <v>0.23147400000000001</v>
          </cell>
          <cell r="R182">
            <v>0</v>
          </cell>
          <cell r="S182">
            <v>0</v>
          </cell>
          <cell r="T182">
            <v>1.3862369999999999</v>
          </cell>
          <cell r="U182">
            <v>0.75019899999999995</v>
          </cell>
          <cell r="V182">
            <v>8.3849999999999994E-2</v>
          </cell>
          <cell r="W182">
            <v>0.24790100000000001</v>
          </cell>
          <cell r="X182">
            <v>0.13115099999999999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-0.35436099999999998</v>
          </cell>
        </row>
        <row r="183">
          <cell r="A183" t="str">
            <v>CE0087</v>
          </cell>
          <cell r="B183" t="str">
            <v>EUROSTAMP S.A.S.</v>
          </cell>
          <cell r="C183" t="str">
            <v>CE0087N</v>
          </cell>
          <cell r="D183" t="str">
            <v>5010220134</v>
          </cell>
          <cell r="E183" t="str">
            <v>BANDA LATERALE DX</v>
          </cell>
          <cell r="F183" t="str">
            <v>NR</v>
          </cell>
          <cell r="G183" t="str">
            <v>RVI</v>
          </cell>
          <cell r="H183">
            <v>5.1360000000000001</v>
          </cell>
          <cell r="I183">
            <v>3660</v>
          </cell>
          <cell r="J183">
            <v>18797.759999999998</v>
          </cell>
          <cell r="K183">
            <v>5.1360000000000001</v>
          </cell>
          <cell r="L183">
            <v>5.1360000000000001</v>
          </cell>
          <cell r="M183">
            <v>0</v>
          </cell>
          <cell r="N183">
            <v>0</v>
          </cell>
          <cell r="O183">
            <v>3.857904</v>
          </cell>
          <cell r="P183">
            <v>0</v>
          </cell>
          <cell r="Q183">
            <v>0.23147400000000001</v>
          </cell>
          <cell r="R183">
            <v>0</v>
          </cell>
          <cell r="S183">
            <v>0</v>
          </cell>
          <cell r="T183">
            <v>1.3862369999999999</v>
          </cell>
          <cell r="U183">
            <v>0.75019899999999995</v>
          </cell>
          <cell r="V183">
            <v>8.3849999999999994E-2</v>
          </cell>
          <cell r="W183">
            <v>0.24790100000000001</v>
          </cell>
          <cell r="X183">
            <v>0.13115099999999999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-0.35436099999999998</v>
          </cell>
        </row>
        <row r="184">
          <cell r="A184" t="str">
            <v>CE0087</v>
          </cell>
          <cell r="B184" t="str">
            <v>EUROSTAMP S.A.S.</v>
          </cell>
          <cell r="C184" t="str">
            <v>CE0087N</v>
          </cell>
          <cell r="D184" t="str">
            <v>5010220179</v>
          </cell>
          <cell r="E184" t="str">
            <v>ELEMENT AVANT PAVILLON RENAULT</v>
          </cell>
          <cell r="F184" t="str">
            <v>NR</v>
          </cell>
          <cell r="G184" t="str">
            <v>RVI</v>
          </cell>
          <cell r="H184">
            <v>6.3550000000000004</v>
          </cell>
          <cell r="I184">
            <v>2154</v>
          </cell>
          <cell r="J184">
            <v>13688.68</v>
          </cell>
          <cell r="K184">
            <v>6.3550000000000004</v>
          </cell>
          <cell r="L184">
            <v>6.3550000000000004</v>
          </cell>
          <cell r="M184">
            <v>0</v>
          </cell>
          <cell r="N184">
            <v>0</v>
          </cell>
          <cell r="O184">
            <v>5.029668</v>
          </cell>
          <cell r="P184">
            <v>0</v>
          </cell>
          <cell r="Q184">
            <v>0.30177999999999999</v>
          </cell>
          <cell r="R184">
            <v>0</v>
          </cell>
          <cell r="S184">
            <v>0</v>
          </cell>
          <cell r="T184">
            <v>1.204232</v>
          </cell>
          <cell r="U184">
            <v>0.61097100000000004</v>
          </cell>
          <cell r="V184">
            <v>7.1271000000000001E-2</v>
          </cell>
          <cell r="W184">
            <v>0.21071400000000001</v>
          </cell>
          <cell r="X184">
            <v>0.14857200000000001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-0.34341300000000002</v>
          </cell>
        </row>
        <row r="185">
          <cell r="A185" t="str">
            <v>CE0087</v>
          </cell>
          <cell r="B185" t="str">
            <v>EUROSTAMP S.A.S.</v>
          </cell>
          <cell r="C185" t="str">
            <v>CE0087N</v>
          </cell>
          <cell r="D185" t="str">
            <v>5010220310</v>
          </cell>
          <cell r="E185" t="str">
            <v>PROLUNGA PADIGLIONE</v>
          </cell>
          <cell r="F185" t="str">
            <v>NR</v>
          </cell>
          <cell r="G185" t="str">
            <v>RVI</v>
          </cell>
          <cell r="H185">
            <v>9.9510000000000005</v>
          </cell>
          <cell r="I185">
            <v>833</v>
          </cell>
          <cell r="J185">
            <v>8289.18</v>
          </cell>
          <cell r="K185">
            <v>9.9510000000000005</v>
          </cell>
          <cell r="L185">
            <v>9.9510000000000005</v>
          </cell>
          <cell r="M185">
            <v>0</v>
          </cell>
          <cell r="N185">
            <v>0</v>
          </cell>
          <cell r="O185">
            <v>6.5356199999999998</v>
          </cell>
          <cell r="P185">
            <v>0</v>
          </cell>
          <cell r="Q185">
            <v>0.39213700000000001</v>
          </cell>
          <cell r="R185">
            <v>0</v>
          </cell>
          <cell r="S185">
            <v>0</v>
          </cell>
          <cell r="T185">
            <v>0.59526800000000002</v>
          </cell>
          <cell r="U185">
            <v>0.40268100000000001</v>
          </cell>
          <cell r="V185">
            <v>7.1271000000000001E-2</v>
          </cell>
          <cell r="W185">
            <v>0.21071400000000001</v>
          </cell>
          <cell r="X185">
            <v>0.16415299999999999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-0.30461199999999999</v>
          </cell>
        </row>
        <row r="186">
          <cell r="A186" t="str">
            <v>CE0087</v>
          </cell>
          <cell r="B186" t="str">
            <v>EUROSTAMP S.A.S.</v>
          </cell>
          <cell r="C186" t="str">
            <v>CE0087N</v>
          </cell>
          <cell r="D186" t="str">
            <v>5010220311</v>
          </cell>
          <cell r="E186" t="str">
            <v>PROLUNGA PADIGLIONE</v>
          </cell>
          <cell r="F186" t="str">
            <v>NR</v>
          </cell>
          <cell r="G186" t="str">
            <v>RVI</v>
          </cell>
          <cell r="H186">
            <v>9.8889999999999993</v>
          </cell>
          <cell r="I186">
            <v>1320</v>
          </cell>
          <cell r="J186">
            <v>13053.48</v>
          </cell>
          <cell r="K186">
            <v>9.8889999999999993</v>
          </cell>
          <cell r="L186">
            <v>9.8889999999999993</v>
          </cell>
          <cell r="M186">
            <v>0</v>
          </cell>
          <cell r="N186">
            <v>0</v>
          </cell>
          <cell r="O186">
            <v>6.5356199999999998</v>
          </cell>
          <cell r="P186">
            <v>0</v>
          </cell>
          <cell r="Q186">
            <v>0.39213700000000001</v>
          </cell>
          <cell r="R186">
            <v>0</v>
          </cell>
          <cell r="S186">
            <v>0</v>
          </cell>
          <cell r="T186">
            <v>0.89290199999999997</v>
          </cell>
          <cell r="U186">
            <v>0.60402199999999995</v>
          </cell>
          <cell r="V186">
            <v>0.106906</v>
          </cell>
          <cell r="W186">
            <v>0.31607099999999999</v>
          </cell>
          <cell r="X186">
            <v>0.176953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-0.30461199999999999</v>
          </cell>
        </row>
        <row r="187">
          <cell r="A187" t="str">
            <v>CE0087</v>
          </cell>
          <cell r="B187" t="str">
            <v>EUROSTAMP S.A.S.</v>
          </cell>
          <cell r="C187" t="str">
            <v>CE0087N</v>
          </cell>
          <cell r="D187" t="str">
            <v>5010220873</v>
          </cell>
          <cell r="E187" t="str">
            <v>TRAVERSA SUPERIORE PARABREZZA</v>
          </cell>
          <cell r="F187" t="str">
            <v>NR</v>
          </cell>
          <cell r="G187" t="str">
            <v>RVI</v>
          </cell>
          <cell r="H187">
            <v>6.6870000000000003</v>
          </cell>
          <cell r="I187">
            <v>2592</v>
          </cell>
          <cell r="J187">
            <v>17332.73</v>
          </cell>
          <cell r="K187">
            <v>6.6870000000000003</v>
          </cell>
          <cell r="L187">
            <v>6.6870000000000003</v>
          </cell>
          <cell r="M187">
            <v>0</v>
          </cell>
          <cell r="N187">
            <v>0</v>
          </cell>
          <cell r="O187">
            <v>5.0418209999999997</v>
          </cell>
          <cell r="P187">
            <v>0</v>
          </cell>
          <cell r="Q187">
            <v>0.30250899999999997</v>
          </cell>
          <cell r="R187">
            <v>0</v>
          </cell>
          <cell r="S187">
            <v>0</v>
          </cell>
          <cell r="T187">
            <v>1.1705179999999999</v>
          </cell>
          <cell r="U187">
            <v>0.593866</v>
          </cell>
          <cell r="V187">
            <v>5.3453000000000001E-2</v>
          </cell>
          <cell r="W187">
            <v>0.15803500000000001</v>
          </cell>
          <cell r="X187">
            <v>0.14640400000000001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-0.40441500000000002</v>
          </cell>
        </row>
        <row r="188">
          <cell r="A188" t="str">
            <v>CE0087</v>
          </cell>
          <cell r="B188" t="str">
            <v>EUROSTAMP S.A.S.</v>
          </cell>
          <cell r="C188" t="str">
            <v>CE0087N</v>
          </cell>
          <cell r="D188" t="str">
            <v>5010309224</v>
          </cell>
          <cell r="E188" t="str">
            <v>TRAVERSA SUPERIORE PARABREZZA</v>
          </cell>
          <cell r="F188" t="str">
            <v>NR</v>
          </cell>
          <cell r="G188" t="str">
            <v>RVI</v>
          </cell>
          <cell r="H188">
            <v>7.3570000000000002</v>
          </cell>
          <cell r="I188">
            <v>360</v>
          </cell>
          <cell r="J188">
            <v>2648.52</v>
          </cell>
          <cell r="K188">
            <v>7.3570000000000002</v>
          </cell>
          <cell r="L188">
            <v>7.3570000000000002</v>
          </cell>
          <cell r="M188">
            <v>0</v>
          </cell>
          <cell r="N188">
            <v>0</v>
          </cell>
          <cell r="O188">
            <v>5.0418209999999997</v>
          </cell>
          <cell r="P188">
            <v>0</v>
          </cell>
          <cell r="Q188">
            <v>0.30250899999999997</v>
          </cell>
          <cell r="R188">
            <v>0</v>
          </cell>
          <cell r="S188">
            <v>0</v>
          </cell>
          <cell r="T188">
            <v>1.6094619999999999</v>
          </cell>
          <cell r="U188">
            <v>0.791821</v>
          </cell>
          <cell r="V188">
            <v>0.201934</v>
          </cell>
          <cell r="W188">
            <v>0.377529</v>
          </cell>
          <cell r="X188">
            <v>0.16650100000000001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-0.40441500000000002</v>
          </cell>
        </row>
        <row r="189">
          <cell r="A189" t="str">
            <v>CE0104</v>
          </cell>
          <cell r="B189" t="str">
            <v>RENAULT S.A.S. GRAND COURONNE</v>
          </cell>
          <cell r="C189" t="str">
            <v>CE0104A</v>
          </cell>
          <cell r="D189" t="str">
            <v>69260486</v>
          </cell>
          <cell r="E189" t="str">
            <v>RIVESTIMENTO PADIGLIONE ANTERIORE</v>
          </cell>
          <cell r="F189" t="str">
            <v>NR</v>
          </cell>
          <cell r="G189" t="str">
            <v>REN</v>
          </cell>
          <cell r="H189">
            <v>13.031650000000001</v>
          </cell>
          <cell r="I189">
            <v>174</v>
          </cell>
          <cell r="J189">
            <v>2267.5100000000002</v>
          </cell>
          <cell r="K189">
            <v>13.031650000000001</v>
          </cell>
          <cell r="L189">
            <v>13.031650000000001</v>
          </cell>
          <cell r="M189">
            <v>0</v>
          </cell>
          <cell r="N189">
            <v>0</v>
          </cell>
          <cell r="O189">
            <v>9.1967999999999996</v>
          </cell>
          <cell r="P189">
            <v>0</v>
          </cell>
          <cell r="Q189">
            <v>0.55180799999999997</v>
          </cell>
          <cell r="R189">
            <v>0</v>
          </cell>
          <cell r="S189">
            <v>0</v>
          </cell>
          <cell r="T189">
            <v>0.921875</v>
          </cell>
          <cell r="U189">
            <v>2.14846</v>
          </cell>
          <cell r="V189">
            <v>6.9823999999999997E-2</v>
          </cell>
          <cell r="W189">
            <v>5.5312E-2</v>
          </cell>
          <cell r="X189">
            <v>0.25888100000000003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7.2303000000000006E-2</v>
          </cell>
          <cell r="AD189">
            <v>0</v>
          </cell>
        </row>
        <row r="190">
          <cell r="A190" t="str">
            <v>CE0104</v>
          </cell>
          <cell r="B190" t="str">
            <v>RENAULT S.A.S. GRAND COURONNE</v>
          </cell>
          <cell r="C190" t="str">
            <v>CE0104A</v>
          </cell>
          <cell r="D190" t="str">
            <v>69260506</v>
          </cell>
          <cell r="E190" t="str">
            <v>TRAVERSA POSTERIORE</v>
          </cell>
          <cell r="F190" t="str">
            <v>NR</v>
          </cell>
          <cell r="G190" t="str">
            <v>REN</v>
          </cell>
          <cell r="H190">
            <v>2.7927900000000001</v>
          </cell>
          <cell r="I190">
            <v>1620</v>
          </cell>
          <cell r="J190">
            <v>4524.33</v>
          </cell>
          <cell r="K190">
            <v>2.7927900000000001</v>
          </cell>
          <cell r="L190">
            <v>2.7927900000000001</v>
          </cell>
          <cell r="M190">
            <v>0</v>
          </cell>
          <cell r="N190">
            <v>0</v>
          </cell>
          <cell r="O190">
            <v>0.84245999999999999</v>
          </cell>
          <cell r="P190">
            <v>0</v>
          </cell>
          <cell r="Q190">
            <v>5.0547000000000002E-2</v>
          </cell>
          <cell r="R190">
            <v>0</v>
          </cell>
          <cell r="S190">
            <v>0</v>
          </cell>
          <cell r="T190">
            <v>0.16461999999999999</v>
          </cell>
          <cell r="U190">
            <v>0.726267</v>
          </cell>
          <cell r="V190">
            <v>1.0845E-2</v>
          </cell>
          <cell r="W190">
            <v>1.4605E-2</v>
          </cell>
          <cell r="X190">
            <v>3.6186000000000003E-2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 t="str">
            <v>CE0104</v>
          </cell>
          <cell r="B191" t="str">
            <v>RENAULT S.A.S. GRAND COURONNE</v>
          </cell>
          <cell r="C191" t="str">
            <v>CE0104A</v>
          </cell>
          <cell r="D191" t="str">
            <v>69260510</v>
          </cell>
          <cell r="E191" t="str">
            <v>TRAVERSA</v>
          </cell>
          <cell r="F191" t="str">
            <v>NR</v>
          </cell>
          <cell r="G191" t="str">
            <v>REN</v>
          </cell>
          <cell r="H191">
            <v>2.89018</v>
          </cell>
          <cell r="I191">
            <v>540</v>
          </cell>
          <cell r="J191">
            <v>1560.7</v>
          </cell>
          <cell r="K191">
            <v>2.89018</v>
          </cell>
          <cell r="L191">
            <v>2.89018</v>
          </cell>
          <cell r="M191">
            <v>0</v>
          </cell>
          <cell r="N191">
            <v>0</v>
          </cell>
          <cell r="O191">
            <v>0.91485000000000005</v>
          </cell>
          <cell r="P191">
            <v>0</v>
          </cell>
          <cell r="Q191">
            <v>5.4891000000000002E-2</v>
          </cell>
          <cell r="R191">
            <v>0</v>
          </cell>
          <cell r="S191">
            <v>0</v>
          </cell>
          <cell r="T191">
            <v>0.16461999999999999</v>
          </cell>
          <cell r="U191">
            <v>0.726267</v>
          </cell>
          <cell r="V191">
            <v>4.1315999999999999E-2</v>
          </cell>
          <cell r="W191">
            <v>3.0728999999999999E-2</v>
          </cell>
          <cell r="X191">
            <v>3.8653E-2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 t="str">
            <v>CE0104</v>
          </cell>
          <cell r="B192" t="str">
            <v>RENAULT S.A.S. GRAND COURONNE</v>
          </cell>
          <cell r="C192" t="str">
            <v>CE0104A</v>
          </cell>
          <cell r="D192" t="str">
            <v>69260517</v>
          </cell>
          <cell r="E192" t="str">
            <v>TRAVERSA POSTERIORE PADIGLIONE</v>
          </cell>
          <cell r="F192" t="str">
            <v>NR</v>
          </cell>
          <cell r="G192" t="str">
            <v>RE+S2</v>
          </cell>
          <cell r="H192">
            <v>2.8612099999999998</v>
          </cell>
          <cell r="I192">
            <v>600</v>
          </cell>
          <cell r="J192">
            <v>1716.73</v>
          </cell>
          <cell r="K192">
            <v>2.8612099999999998</v>
          </cell>
          <cell r="L192">
            <v>2.8612099999999998</v>
          </cell>
          <cell r="M192">
            <v>0</v>
          </cell>
          <cell r="N192">
            <v>0</v>
          </cell>
          <cell r="O192">
            <v>0.91485000000000005</v>
          </cell>
          <cell r="P192">
            <v>0</v>
          </cell>
          <cell r="Q192">
            <v>5.4891000000000002E-2</v>
          </cell>
          <cell r="R192">
            <v>0</v>
          </cell>
          <cell r="S192">
            <v>0</v>
          </cell>
          <cell r="T192">
            <v>0.16461999999999999</v>
          </cell>
          <cell r="U192">
            <v>0.726267</v>
          </cell>
          <cell r="V192">
            <v>2.9825000000000001E-2</v>
          </cell>
          <cell r="W192">
            <v>2.7327000000000001E-2</v>
          </cell>
          <cell r="X192">
            <v>3.8355E-2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 t="str">
            <v>CE0104</v>
          </cell>
          <cell r="B193" t="str">
            <v>RENAULT S.A.S. GRAND COURONNE</v>
          </cell>
          <cell r="C193" t="str">
            <v>CE0104A</v>
          </cell>
          <cell r="D193" t="str">
            <v>97169002</v>
          </cell>
          <cell r="E193" t="str">
            <v>TRAVERSA ANTERIORE</v>
          </cell>
          <cell r="F193" t="str">
            <v>NR</v>
          </cell>
          <cell r="G193" t="str">
            <v>RE+S2</v>
          </cell>
          <cell r="H193">
            <v>4.5852000000000004</v>
          </cell>
          <cell r="I193">
            <v>480</v>
          </cell>
          <cell r="J193">
            <v>2200.9</v>
          </cell>
          <cell r="K193">
            <v>4.5852000000000004</v>
          </cell>
          <cell r="L193">
            <v>4.5852000000000004</v>
          </cell>
          <cell r="M193">
            <v>0</v>
          </cell>
          <cell r="N193">
            <v>0</v>
          </cell>
          <cell r="O193">
            <v>2.5502400000000001</v>
          </cell>
          <cell r="P193">
            <v>0</v>
          </cell>
          <cell r="Q193">
            <v>0.15301400000000001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5.4065000000000002E-2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-0.32844000000000001</v>
          </cell>
        </row>
        <row r="194">
          <cell r="A194" t="str">
            <v>CE0104</v>
          </cell>
          <cell r="B194" t="str">
            <v>RENAULT S.A.S. GRAND COURONNE</v>
          </cell>
          <cell r="C194" t="str">
            <v>CE0104A</v>
          </cell>
          <cell r="D194" t="str">
            <v>97169052</v>
          </cell>
          <cell r="E194" t="str">
            <v>RINFORZO TRAVERSA CRUSCOTTO</v>
          </cell>
          <cell r="F194" t="str">
            <v>NR</v>
          </cell>
          <cell r="G194" t="str">
            <v>RE+S2</v>
          </cell>
          <cell r="H194">
            <v>6.5858999999999996</v>
          </cell>
          <cell r="I194">
            <v>400</v>
          </cell>
          <cell r="J194">
            <v>2634.36</v>
          </cell>
          <cell r="K194">
            <v>6.5858999999999996</v>
          </cell>
          <cell r="L194">
            <v>6.5858999999999996</v>
          </cell>
          <cell r="M194">
            <v>0</v>
          </cell>
          <cell r="N194">
            <v>0</v>
          </cell>
          <cell r="O194">
            <v>2.6601699999999999</v>
          </cell>
          <cell r="P194">
            <v>0</v>
          </cell>
          <cell r="Q194">
            <v>0.15961</v>
          </cell>
          <cell r="R194">
            <v>0</v>
          </cell>
          <cell r="S194">
            <v>0</v>
          </cell>
          <cell r="T194">
            <v>0.175595</v>
          </cell>
          <cell r="U194">
            <v>0.64557100000000001</v>
          </cell>
          <cell r="V194">
            <v>3.8733999999999998E-2</v>
          </cell>
          <cell r="W194">
            <v>5.2678000000000003E-2</v>
          </cell>
          <cell r="X194">
            <v>7.4647000000000005E-2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-0.25599</v>
          </cell>
        </row>
        <row r="195">
          <cell r="A195" t="str">
            <v>CE0104</v>
          </cell>
          <cell r="B195" t="str">
            <v>RENAULT S.A.S. GRAND COURONNE</v>
          </cell>
          <cell r="C195" t="str">
            <v>CE0104A</v>
          </cell>
          <cell r="D195" t="str">
            <v>97169352</v>
          </cell>
          <cell r="E195" t="str">
            <v>RINFORZO ANELLO SX CPL</v>
          </cell>
          <cell r="F195" t="str">
            <v>NR</v>
          </cell>
          <cell r="G195" t="str">
            <v>RE+S2</v>
          </cell>
          <cell r="H195">
            <v>6.17997</v>
          </cell>
          <cell r="I195">
            <v>450</v>
          </cell>
          <cell r="J195">
            <v>2781</v>
          </cell>
          <cell r="K195">
            <v>6.17997</v>
          </cell>
          <cell r="L195">
            <v>6.17997</v>
          </cell>
          <cell r="M195">
            <v>0</v>
          </cell>
          <cell r="N195">
            <v>0</v>
          </cell>
          <cell r="O195">
            <v>3.7140659999999999</v>
          </cell>
          <cell r="P195">
            <v>1.8599999999999998E-2</v>
          </cell>
          <cell r="Q195">
            <v>0.22395899999999999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7.9131999999999994E-2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0.62484099999999998</v>
          </cell>
        </row>
        <row r="196">
          <cell r="A196" t="str">
            <v>CE0104</v>
          </cell>
          <cell r="B196" t="str">
            <v>RENAULT S.A.S. GRAND COURONNE</v>
          </cell>
          <cell r="C196" t="str">
            <v>CE0104A</v>
          </cell>
          <cell r="D196" t="str">
            <v>99489650</v>
          </cell>
          <cell r="E196" t="str">
            <v>RINFORZO ANELLO DX CPL</v>
          </cell>
          <cell r="F196" t="str">
            <v>NR</v>
          </cell>
          <cell r="G196" t="str">
            <v>RE+S2</v>
          </cell>
          <cell r="H196">
            <v>6.17997</v>
          </cell>
          <cell r="I196">
            <v>360</v>
          </cell>
          <cell r="J196">
            <v>2224.8000000000002</v>
          </cell>
          <cell r="K196">
            <v>6.17997</v>
          </cell>
          <cell r="L196">
            <v>6.17997</v>
          </cell>
          <cell r="M196">
            <v>0</v>
          </cell>
          <cell r="N196">
            <v>0</v>
          </cell>
          <cell r="O196">
            <v>3.7140659999999999</v>
          </cell>
          <cell r="P196">
            <v>1.8599999999999998E-2</v>
          </cell>
          <cell r="Q196">
            <v>0.22395899999999999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7.9131999999999994E-2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0.62484099999999998</v>
          </cell>
        </row>
        <row r="197">
          <cell r="A197" t="str">
            <v>CE0108</v>
          </cell>
          <cell r="B197" t="str">
            <v>SOVAB SOCIETE VEHICULES AUTOMOBILES</v>
          </cell>
          <cell r="C197" t="str">
            <v>CE0108A</v>
          </cell>
          <cell r="D197" t="str">
            <v>500328634</v>
          </cell>
          <cell r="E197" t="str">
            <v>LAMA SCATOLAMENTO DX</v>
          </cell>
          <cell r="F197" t="str">
            <v>NR</v>
          </cell>
          <cell r="G197" t="str">
            <v>REN</v>
          </cell>
          <cell r="H197">
            <v>4.81921</v>
          </cell>
          <cell r="I197">
            <v>675</v>
          </cell>
          <cell r="J197">
            <v>3252.96</v>
          </cell>
          <cell r="K197">
            <v>4.81921</v>
          </cell>
          <cell r="L197">
            <v>4.81921</v>
          </cell>
          <cell r="M197">
            <v>0</v>
          </cell>
          <cell r="N197">
            <v>0</v>
          </cell>
          <cell r="O197">
            <v>3.1981579999999998</v>
          </cell>
          <cell r="P197">
            <v>0</v>
          </cell>
          <cell r="Q197">
            <v>0.191889</v>
          </cell>
          <cell r="R197">
            <v>0</v>
          </cell>
          <cell r="S197">
            <v>0</v>
          </cell>
          <cell r="T197">
            <v>0.52678599999999998</v>
          </cell>
          <cell r="U197">
            <v>0.35635499999999998</v>
          </cell>
          <cell r="V197">
            <v>4.4544E-2</v>
          </cell>
          <cell r="W197">
            <v>0.13169600000000001</v>
          </cell>
          <cell r="X197">
            <v>8.8987999999999998E-2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 t="str">
            <v>CE0108</v>
          </cell>
          <cell r="B198" t="str">
            <v>SOVAB SOCIETE VEHICULES AUTOMOBILES</v>
          </cell>
          <cell r="C198" t="str">
            <v>CE0108A</v>
          </cell>
          <cell r="D198" t="str">
            <v>500328635</v>
          </cell>
          <cell r="E198" t="str">
            <v>LAMA SCATOLAMENTO SX</v>
          </cell>
          <cell r="F198" t="str">
            <v>NR</v>
          </cell>
          <cell r="G198" t="str">
            <v>X70</v>
          </cell>
          <cell r="H198">
            <v>4.81921</v>
          </cell>
          <cell r="I198">
            <v>900</v>
          </cell>
          <cell r="J198">
            <v>4337.28</v>
          </cell>
          <cell r="K198">
            <v>4.81921</v>
          </cell>
          <cell r="L198">
            <v>4.81921</v>
          </cell>
          <cell r="M198">
            <v>0</v>
          </cell>
          <cell r="N198">
            <v>0</v>
          </cell>
          <cell r="O198">
            <v>3.1981579999999998</v>
          </cell>
          <cell r="P198">
            <v>0</v>
          </cell>
          <cell r="Q198">
            <v>0.191889</v>
          </cell>
          <cell r="R198">
            <v>0</v>
          </cell>
          <cell r="S198">
            <v>0</v>
          </cell>
          <cell r="T198">
            <v>0.52678599999999998</v>
          </cell>
          <cell r="U198">
            <v>0.35635499999999998</v>
          </cell>
          <cell r="V198">
            <v>4.4544E-2</v>
          </cell>
          <cell r="W198">
            <v>0.13169600000000001</v>
          </cell>
          <cell r="X198">
            <v>8.8987999999999998E-2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 t="str">
            <v>CE0108</v>
          </cell>
          <cell r="B199" t="str">
            <v>SOVAB SOCIETE VEHICULES AUTOMOBILES</v>
          </cell>
          <cell r="C199" t="str">
            <v>CE0108A</v>
          </cell>
          <cell r="D199" t="str">
            <v>500328809</v>
          </cell>
          <cell r="E199" t="str">
            <v>MONTANTE INFERIORE DX</v>
          </cell>
          <cell r="F199" t="str">
            <v>NR</v>
          </cell>
          <cell r="G199" t="str">
            <v>X70</v>
          </cell>
          <cell r="H199">
            <v>4.7009999999999996</v>
          </cell>
          <cell r="I199">
            <v>675</v>
          </cell>
          <cell r="J199">
            <v>3173.19</v>
          </cell>
          <cell r="K199">
            <v>4.7009999999999996</v>
          </cell>
          <cell r="L199">
            <v>4.7009999999999996</v>
          </cell>
          <cell r="M199">
            <v>0</v>
          </cell>
          <cell r="N199">
            <v>0</v>
          </cell>
          <cell r="O199">
            <v>2.8962699999999999</v>
          </cell>
          <cell r="P199">
            <v>0</v>
          </cell>
          <cell r="Q199">
            <v>0.17377600000000001</v>
          </cell>
          <cell r="R199">
            <v>0</v>
          </cell>
          <cell r="S199">
            <v>0</v>
          </cell>
          <cell r="T199">
            <v>0.52678599999999998</v>
          </cell>
          <cell r="U199">
            <v>0.35635499999999998</v>
          </cell>
          <cell r="V199">
            <v>4.4544E-2</v>
          </cell>
          <cell r="W199">
            <v>0.13169600000000001</v>
          </cell>
          <cell r="X199">
            <v>8.2587999999999995E-2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 t="str">
            <v>CE0108</v>
          </cell>
          <cell r="B200" t="str">
            <v>SOVAB SOCIETE VEHICULES AUTOMOBILES</v>
          </cell>
          <cell r="C200" t="str">
            <v>CE0108A</v>
          </cell>
          <cell r="D200" t="str">
            <v>500328810</v>
          </cell>
          <cell r="E200" t="str">
            <v>MONTANTE INFERIORE SX</v>
          </cell>
          <cell r="F200" t="str">
            <v>NR</v>
          </cell>
          <cell r="G200" t="str">
            <v>X70</v>
          </cell>
          <cell r="H200">
            <v>4.7009999999999996</v>
          </cell>
          <cell r="I200">
            <v>675</v>
          </cell>
          <cell r="J200">
            <v>3173.19</v>
          </cell>
          <cell r="K200">
            <v>4.7009999999999996</v>
          </cell>
          <cell r="L200">
            <v>4.7009999999999996</v>
          </cell>
          <cell r="M200">
            <v>0</v>
          </cell>
          <cell r="N200">
            <v>0</v>
          </cell>
          <cell r="O200">
            <v>2.8962699999999999</v>
          </cell>
          <cell r="P200">
            <v>0</v>
          </cell>
          <cell r="Q200">
            <v>0.17377600000000001</v>
          </cell>
          <cell r="R200">
            <v>0</v>
          </cell>
          <cell r="S200">
            <v>0</v>
          </cell>
          <cell r="T200">
            <v>0.52678599999999998</v>
          </cell>
          <cell r="U200">
            <v>0.35635499999999998</v>
          </cell>
          <cell r="V200">
            <v>4.4544E-2</v>
          </cell>
          <cell r="W200">
            <v>0.13169600000000001</v>
          </cell>
          <cell r="X200">
            <v>8.2587999999999995E-2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 t="str">
            <v>CE0108</v>
          </cell>
          <cell r="B201" t="str">
            <v>SOVAB SOCIETE VEHICULES AUTOMOBILES</v>
          </cell>
          <cell r="C201" t="str">
            <v>CE0108A</v>
          </cell>
          <cell r="D201" t="str">
            <v>69260484</v>
          </cell>
          <cell r="E201" t="str">
            <v>RIVESTIMENTO PADIGLIONE ANTERIORE</v>
          </cell>
          <cell r="F201" t="str">
            <v>NR</v>
          </cell>
          <cell r="G201" t="str">
            <v>REN</v>
          </cell>
          <cell r="H201">
            <v>13.273199999999999</v>
          </cell>
          <cell r="I201">
            <v>690</v>
          </cell>
          <cell r="J201">
            <v>9158.48</v>
          </cell>
          <cell r="K201">
            <v>13.273199999999999</v>
          </cell>
          <cell r="L201">
            <v>13.273199999999999</v>
          </cell>
          <cell r="M201">
            <v>0</v>
          </cell>
          <cell r="N201">
            <v>0</v>
          </cell>
          <cell r="O201">
            <v>9.1967999999999996</v>
          </cell>
          <cell r="P201">
            <v>0</v>
          </cell>
          <cell r="Q201">
            <v>0.55180799999999997</v>
          </cell>
          <cell r="R201">
            <v>0</v>
          </cell>
          <cell r="S201">
            <v>0</v>
          </cell>
          <cell r="T201">
            <v>0.921875</v>
          </cell>
          <cell r="U201">
            <v>2.14846</v>
          </cell>
          <cell r="V201">
            <v>0.15844800000000001</v>
          </cell>
          <cell r="W201">
            <v>9.2187000000000005E-2</v>
          </cell>
          <cell r="X201">
            <v>0.26139099999999998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0.68172299999999997</v>
          </cell>
          <cell r="AD201">
            <v>0</v>
          </cell>
        </row>
        <row r="202">
          <cell r="A202" t="str">
            <v>CE0108</v>
          </cell>
          <cell r="B202" t="str">
            <v>SOVAB SOCIETE VEHICULES AUTOMOBILES</v>
          </cell>
          <cell r="C202" t="str">
            <v>CE0108A</v>
          </cell>
          <cell r="D202" t="str">
            <v>69260485</v>
          </cell>
          <cell r="E202" t="str">
            <v>RIVESTIMENTO PADIGLIONE ANTERIORE</v>
          </cell>
          <cell r="F202" t="str">
            <v>NR</v>
          </cell>
          <cell r="G202" t="str">
            <v>REN</v>
          </cell>
          <cell r="H202">
            <v>14.329459999999999</v>
          </cell>
          <cell r="I202">
            <v>85</v>
          </cell>
          <cell r="J202">
            <v>1218</v>
          </cell>
          <cell r="K202">
            <v>14.329459999999999</v>
          </cell>
          <cell r="L202">
            <v>14.329459999999999</v>
          </cell>
          <cell r="M202">
            <v>0</v>
          </cell>
          <cell r="N202">
            <v>0</v>
          </cell>
          <cell r="O202">
            <v>9.1967999999999996</v>
          </cell>
          <cell r="P202">
            <v>0</v>
          </cell>
          <cell r="Q202">
            <v>0.55180799999999997</v>
          </cell>
          <cell r="R202">
            <v>0</v>
          </cell>
          <cell r="S202">
            <v>0</v>
          </cell>
          <cell r="T202">
            <v>0.921875</v>
          </cell>
          <cell r="U202">
            <v>2.14846</v>
          </cell>
          <cell r="V202">
            <v>0.55859899999999996</v>
          </cell>
          <cell r="W202">
            <v>0.28973199999999999</v>
          </cell>
          <cell r="X202">
            <v>0.273345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0.48392000000000002</v>
          </cell>
          <cell r="AD202">
            <v>0</v>
          </cell>
        </row>
        <row r="203">
          <cell r="A203" t="str">
            <v>CE0108</v>
          </cell>
          <cell r="B203" t="str">
            <v>SOVAB SOCIETE VEHICULES AUTOMOBILES</v>
          </cell>
          <cell r="C203" t="str">
            <v>CE0108A</v>
          </cell>
          <cell r="D203" t="str">
            <v>69260486</v>
          </cell>
          <cell r="E203" t="str">
            <v>RIVESTIMENTO PADIGLIONE ANTERIORE</v>
          </cell>
          <cell r="F203" t="str">
            <v>NR</v>
          </cell>
          <cell r="G203" t="str">
            <v>REN</v>
          </cell>
          <cell r="H203">
            <v>13.031650000000001</v>
          </cell>
          <cell r="I203">
            <v>2555</v>
          </cell>
          <cell r="J203">
            <v>33295.86</v>
          </cell>
          <cell r="K203">
            <v>13.031650000000001</v>
          </cell>
          <cell r="L203">
            <v>13.031650000000001</v>
          </cell>
          <cell r="M203">
            <v>0</v>
          </cell>
          <cell r="N203">
            <v>0</v>
          </cell>
          <cell r="O203">
            <v>9.1967999999999996</v>
          </cell>
          <cell r="P203">
            <v>0</v>
          </cell>
          <cell r="Q203">
            <v>0.55180799999999997</v>
          </cell>
          <cell r="R203">
            <v>0</v>
          </cell>
          <cell r="S203">
            <v>0</v>
          </cell>
          <cell r="T203">
            <v>0.921875</v>
          </cell>
          <cell r="U203">
            <v>2.14846</v>
          </cell>
          <cell r="V203">
            <v>6.9823999999999997E-2</v>
          </cell>
          <cell r="W203">
            <v>5.5312E-2</v>
          </cell>
          <cell r="X203">
            <v>0.25888100000000003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7.2303000000000006E-2</v>
          </cell>
          <cell r="AD203">
            <v>0</v>
          </cell>
        </row>
        <row r="204">
          <cell r="A204" t="str">
            <v>CE0108</v>
          </cell>
          <cell r="B204" t="str">
            <v>SOVAB SOCIETE VEHICULES AUTOMOBILES</v>
          </cell>
          <cell r="C204" t="str">
            <v>CE0108A</v>
          </cell>
          <cell r="D204" t="str">
            <v>69260487</v>
          </cell>
          <cell r="E204" t="str">
            <v>RIVESTIMENTO PADIGLIONE ANTERIORE</v>
          </cell>
          <cell r="F204" t="str">
            <v>NR</v>
          </cell>
          <cell r="G204" t="str">
            <v>REN</v>
          </cell>
          <cell r="H204">
            <v>13.092079999999999</v>
          </cell>
          <cell r="I204">
            <v>1627</v>
          </cell>
          <cell r="J204">
            <v>21300.82</v>
          </cell>
          <cell r="K204">
            <v>13.092079999999999</v>
          </cell>
          <cell r="L204">
            <v>13.092079999999999</v>
          </cell>
          <cell r="M204">
            <v>0</v>
          </cell>
          <cell r="N204">
            <v>0</v>
          </cell>
          <cell r="O204">
            <v>9.1967999999999996</v>
          </cell>
          <cell r="P204">
            <v>0</v>
          </cell>
          <cell r="Q204">
            <v>0.55180799999999997</v>
          </cell>
          <cell r="R204">
            <v>0</v>
          </cell>
          <cell r="S204">
            <v>0</v>
          </cell>
          <cell r="T204">
            <v>0.921875</v>
          </cell>
          <cell r="U204">
            <v>2.14846</v>
          </cell>
          <cell r="V204">
            <v>6.3182000000000002E-2</v>
          </cell>
          <cell r="W204">
            <v>4.648E-2</v>
          </cell>
          <cell r="X204">
            <v>0.25857200000000002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0.145124</v>
          </cell>
          <cell r="AD204">
            <v>0</v>
          </cell>
        </row>
        <row r="205">
          <cell r="A205" t="str">
            <v>CE0108</v>
          </cell>
          <cell r="B205" t="str">
            <v>SOVAB SOCIETE VEHICULES AUTOMOBILES</v>
          </cell>
          <cell r="C205" t="str">
            <v>CE0108A</v>
          </cell>
          <cell r="D205" t="str">
            <v>69260517</v>
          </cell>
          <cell r="E205" t="str">
            <v>TRAVERSA POSTERIORE PADIGLIONE</v>
          </cell>
          <cell r="F205" t="str">
            <v>NR</v>
          </cell>
          <cell r="G205" t="str">
            <v>RE+S2</v>
          </cell>
          <cell r="H205">
            <v>2.7149200000000002</v>
          </cell>
          <cell r="I205">
            <v>12061</v>
          </cell>
          <cell r="J205">
            <v>32744.68</v>
          </cell>
          <cell r="K205">
            <v>2.7149200000000002</v>
          </cell>
          <cell r="L205">
            <v>2.7149200000000002</v>
          </cell>
          <cell r="M205">
            <v>0</v>
          </cell>
          <cell r="N205">
            <v>0</v>
          </cell>
          <cell r="O205">
            <v>0.91485000000000005</v>
          </cell>
          <cell r="P205">
            <v>0</v>
          </cell>
          <cell r="Q205">
            <v>5.4891000000000002E-2</v>
          </cell>
          <cell r="R205">
            <v>0</v>
          </cell>
          <cell r="S205">
            <v>0</v>
          </cell>
          <cell r="T205">
            <v>0.16461999999999999</v>
          </cell>
          <cell r="U205">
            <v>0.726267</v>
          </cell>
          <cell r="V205">
            <v>2.9825000000000001E-2</v>
          </cell>
          <cell r="W205">
            <v>2.7327000000000001E-2</v>
          </cell>
          <cell r="X205">
            <v>3.8355E-2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 t="str">
            <v>CE0108</v>
          </cell>
          <cell r="B206" t="str">
            <v>SOVAB SOCIETE VEHICULES AUTOMOBILES</v>
          </cell>
          <cell r="C206" t="str">
            <v>CE0108A</v>
          </cell>
          <cell r="D206" t="str">
            <v>97169023</v>
          </cell>
          <cell r="E206" t="str">
            <v>RIVESTIMENTO ESTERNO PARETE POSTERIORE</v>
          </cell>
          <cell r="F206" t="str">
            <v>NR</v>
          </cell>
          <cell r="G206" t="str">
            <v>RE+S2</v>
          </cell>
          <cell r="H206">
            <v>17.074000000000002</v>
          </cell>
          <cell r="I206">
            <v>2922</v>
          </cell>
          <cell r="J206">
            <v>49890.2</v>
          </cell>
          <cell r="K206">
            <v>17.074000000000002</v>
          </cell>
          <cell r="L206">
            <v>17.074000000000002</v>
          </cell>
          <cell r="M206">
            <v>0</v>
          </cell>
          <cell r="N206">
            <v>0</v>
          </cell>
          <cell r="O206">
            <v>13.30105</v>
          </cell>
          <cell r="P206">
            <v>0</v>
          </cell>
          <cell r="Q206">
            <v>0.79806299999999997</v>
          </cell>
          <cell r="R206">
            <v>0</v>
          </cell>
          <cell r="S206">
            <v>0</v>
          </cell>
          <cell r="T206">
            <v>1.152344</v>
          </cell>
          <cell r="U206">
            <v>2.6855760000000002</v>
          </cell>
          <cell r="V206">
            <v>0.107423</v>
          </cell>
          <cell r="W206">
            <v>0.10535700000000001</v>
          </cell>
          <cell r="X206">
            <v>0.36299599999999999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 t="str">
            <v>CE0108</v>
          </cell>
          <cell r="B207" t="str">
            <v>SOVAB SOCIETE VEHICULES AUTOMOBILES</v>
          </cell>
          <cell r="C207" t="str">
            <v>CE0108A</v>
          </cell>
          <cell r="D207" t="str">
            <v>97169052</v>
          </cell>
          <cell r="E207" t="str">
            <v>RINFORZO TRAVERSA CRUSCOTTO</v>
          </cell>
          <cell r="F207" t="str">
            <v>NR</v>
          </cell>
          <cell r="G207" t="str">
            <v>RE+S2</v>
          </cell>
          <cell r="H207">
            <v>5.7315300000000002</v>
          </cell>
          <cell r="I207">
            <v>12000</v>
          </cell>
          <cell r="J207">
            <v>68778.320000000007</v>
          </cell>
          <cell r="K207">
            <v>5.7315300000000002</v>
          </cell>
          <cell r="L207">
            <v>5.7315300000000002</v>
          </cell>
          <cell r="M207">
            <v>0</v>
          </cell>
          <cell r="N207">
            <v>0</v>
          </cell>
          <cell r="O207">
            <v>2.6601699999999999</v>
          </cell>
          <cell r="P207">
            <v>0</v>
          </cell>
          <cell r="Q207">
            <v>0.15961</v>
          </cell>
          <cell r="R207">
            <v>0</v>
          </cell>
          <cell r="S207">
            <v>0</v>
          </cell>
          <cell r="T207">
            <v>0.175595</v>
          </cell>
          <cell r="U207">
            <v>0.64557100000000001</v>
          </cell>
          <cell r="V207">
            <v>3.8733999999999998E-2</v>
          </cell>
          <cell r="W207">
            <v>5.2678000000000003E-2</v>
          </cell>
          <cell r="X207">
            <v>7.4647000000000005E-2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-0.25599</v>
          </cell>
        </row>
        <row r="208">
          <cell r="A208" t="str">
            <v>CE0108</v>
          </cell>
          <cell r="B208" t="str">
            <v>SOVAB SOCIETE VEHICULES AUTOMOBILES</v>
          </cell>
          <cell r="C208" t="str">
            <v>CE0108A</v>
          </cell>
          <cell r="D208" t="str">
            <v>97169352</v>
          </cell>
          <cell r="E208" t="str">
            <v>RINFORZO ANELLO SX CPL</v>
          </cell>
          <cell r="F208" t="str">
            <v>NR</v>
          </cell>
          <cell r="G208" t="str">
            <v>RE+S2</v>
          </cell>
          <cell r="H208">
            <v>5.6211200000000003</v>
          </cell>
          <cell r="I208">
            <v>9450</v>
          </cell>
          <cell r="J208">
            <v>53119.54</v>
          </cell>
          <cell r="K208">
            <v>5.6211200000000003</v>
          </cell>
          <cell r="L208">
            <v>5.6211200000000003</v>
          </cell>
          <cell r="M208">
            <v>0</v>
          </cell>
          <cell r="N208">
            <v>0</v>
          </cell>
          <cell r="O208">
            <v>3.7140659999999999</v>
          </cell>
          <cell r="P208">
            <v>1.8599999999999998E-2</v>
          </cell>
          <cell r="Q208">
            <v>0.22395899999999999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7.9131999999999994E-2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0.62484099999999998</v>
          </cell>
        </row>
        <row r="209">
          <cell r="A209" t="str">
            <v>CE0108</v>
          </cell>
          <cell r="B209" t="str">
            <v>SOVAB SOCIETE VEHICULES AUTOMOBILES</v>
          </cell>
          <cell r="C209" t="str">
            <v>CE0108A</v>
          </cell>
          <cell r="D209" t="str">
            <v>99465567</v>
          </cell>
          <cell r="E209" t="str">
            <v>RINFORZO INFERIORE SINISTRO</v>
          </cell>
          <cell r="F209" t="str">
            <v>NR</v>
          </cell>
          <cell r="G209" t="str">
            <v>RE+S2</v>
          </cell>
          <cell r="H209">
            <v>5.3195300000000003</v>
          </cell>
          <cell r="I209">
            <v>2400</v>
          </cell>
          <cell r="J209">
            <v>12766.92</v>
          </cell>
          <cell r="K209">
            <v>5.3195300000000003</v>
          </cell>
          <cell r="L209">
            <v>5.3195300000000003</v>
          </cell>
          <cell r="M209">
            <v>0</v>
          </cell>
          <cell r="N209">
            <v>0</v>
          </cell>
          <cell r="O209">
            <v>3.7140659999999999</v>
          </cell>
          <cell r="P209">
            <v>0</v>
          </cell>
          <cell r="Q209">
            <v>0.22284300000000001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7.8738000000000002E-2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0.61389300000000002</v>
          </cell>
        </row>
        <row r="210">
          <cell r="A210" t="str">
            <v>CE0108</v>
          </cell>
          <cell r="B210" t="str">
            <v>SOVAB SOCIETE VEHICULES AUTOMOBILES</v>
          </cell>
          <cell r="C210" t="str">
            <v>CE0108A</v>
          </cell>
          <cell r="D210" t="str">
            <v>99465568</v>
          </cell>
          <cell r="E210" t="str">
            <v>RINFORZO INFERIORE DESTRO</v>
          </cell>
          <cell r="F210" t="str">
            <v>NR</v>
          </cell>
          <cell r="G210" t="str">
            <v>RE+S2</v>
          </cell>
          <cell r="H210">
            <v>5.3195300000000003</v>
          </cell>
          <cell r="I210">
            <v>2580</v>
          </cell>
          <cell r="J210">
            <v>13724.44</v>
          </cell>
          <cell r="K210">
            <v>5.3195300000000003</v>
          </cell>
          <cell r="L210">
            <v>5.3195300000000003</v>
          </cell>
          <cell r="M210">
            <v>0</v>
          </cell>
          <cell r="N210">
            <v>0</v>
          </cell>
          <cell r="O210">
            <v>3.7140659999999999</v>
          </cell>
          <cell r="P210">
            <v>0</v>
          </cell>
          <cell r="Q210">
            <v>0.22284300000000001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7.8738000000000002E-2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0.61389300000000002</v>
          </cell>
        </row>
        <row r="211">
          <cell r="A211" t="str">
            <v>CE0108</v>
          </cell>
          <cell r="B211" t="str">
            <v>SOVAB SOCIETE VEHICULES AUTOMOBILES</v>
          </cell>
          <cell r="C211" t="str">
            <v>CE0108A</v>
          </cell>
          <cell r="D211" t="str">
            <v>99489650</v>
          </cell>
          <cell r="E211" t="str">
            <v>RINFORZO ANELLO DX CPL</v>
          </cell>
          <cell r="F211" t="str">
            <v>NR</v>
          </cell>
          <cell r="G211" t="str">
            <v>RE+S2</v>
          </cell>
          <cell r="H211">
            <v>5.6211200000000003</v>
          </cell>
          <cell r="I211">
            <v>9675</v>
          </cell>
          <cell r="J211">
            <v>54384.25</v>
          </cell>
          <cell r="K211">
            <v>5.6211200000000003</v>
          </cell>
          <cell r="L211">
            <v>5.6211200000000003</v>
          </cell>
          <cell r="M211">
            <v>0</v>
          </cell>
          <cell r="N211">
            <v>0</v>
          </cell>
          <cell r="O211">
            <v>3.7140659999999999</v>
          </cell>
          <cell r="P211">
            <v>1.8599999999999998E-2</v>
          </cell>
          <cell r="Q211">
            <v>0.22395899999999999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7.9131999999999994E-2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0.62484099999999998</v>
          </cell>
        </row>
        <row r="212">
          <cell r="A212" t="str">
            <v>CE0108</v>
          </cell>
          <cell r="B212" t="str">
            <v>SOVAB SOCIETE VEHICULES AUTOMOBILES</v>
          </cell>
          <cell r="C212" t="str">
            <v>CE0108B</v>
          </cell>
          <cell r="D212" t="str">
            <v>69260506</v>
          </cell>
          <cell r="E212" t="str">
            <v>TRAVERSA POSTERIORE</v>
          </cell>
          <cell r="F212" t="str">
            <v>NR</v>
          </cell>
          <cell r="G212" t="str">
            <v>REN</v>
          </cell>
          <cell r="H212">
            <v>2.6546799999999999</v>
          </cell>
          <cell r="I212">
            <v>26400</v>
          </cell>
          <cell r="J212">
            <v>70083.58</v>
          </cell>
          <cell r="K212">
            <v>2.6546799999999999</v>
          </cell>
          <cell r="L212">
            <v>2.6546799999999999</v>
          </cell>
          <cell r="M212">
            <v>0</v>
          </cell>
          <cell r="N212">
            <v>0</v>
          </cell>
          <cell r="O212">
            <v>0.84245999999999999</v>
          </cell>
          <cell r="P212">
            <v>0</v>
          </cell>
          <cell r="Q212">
            <v>5.0547000000000002E-2</v>
          </cell>
          <cell r="R212">
            <v>0</v>
          </cell>
          <cell r="S212">
            <v>0</v>
          </cell>
          <cell r="T212">
            <v>0.16461999999999999</v>
          </cell>
          <cell r="U212">
            <v>0.726267</v>
          </cell>
          <cell r="V212">
            <v>1.0845E-2</v>
          </cell>
          <cell r="W212">
            <v>1.4605E-2</v>
          </cell>
          <cell r="X212">
            <v>3.6186000000000003E-2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 t="str">
            <v>CE0108</v>
          </cell>
          <cell r="B213" t="str">
            <v>SOVAB SOCIETE VEHICULES AUTOMOBILES</v>
          </cell>
          <cell r="C213" t="str">
            <v>CE0108B</v>
          </cell>
          <cell r="D213" t="str">
            <v>69260510</v>
          </cell>
          <cell r="E213" t="str">
            <v>TRAVERSA</v>
          </cell>
          <cell r="F213" t="str">
            <v>NR</v>
          </cell>
          <cell r="G213" t="str">
            <v>REN</v>
          </cell>
          <cell r="H213">
            <v>2.71495</v>
          </cell>
          <cell r="I213">
            <v>3600</v>
          </cell>
          <cell r="J213">
            <v>9773.8799999999992</v>
          </cell>
          <cell r="K213">
            <v>2.71495</v>
          </cell>
          <cell r="L213">
            <v>2.71495</v>
          </cell>
          <cell r="M213">
            <v>0</v>
          </cell>
          <cell r="N213">
            <v>0</v>
          </cell>
          <cell r="O213">
            <v>0.91485000000000005</v>
          </cell>
          <cell r="P213">
            <v>0</v>
          </cell>
          <cell r="Q213">
            <v>5.4891000000000002E-2</v>
          </cell>
          <cell r="R213">
            <v>0</v>
          </cell>
          <cell r="S213">
            <v>0</v>
          </cell>
          <cell r="T213">
            <v>0.16461999999999999</v>
          </cell>
          <cell r="U213">
            <v>0.726267</v>
          </cell>
          <cell r="V213">
            <v>4.1315999999999999E-2</v>
          </cell>
          <cell r="W213">
            <v>3.0728999999999999E-2</v>
          </cell>
          <cell r="X213">
            <v>3.8653E-2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 t="str">
            <v>CE0108</v>
          </cell>
          <cell r="B214" t="str">
            <v>SOVAB SOCIETE VEHICULES AUTOMOBILES</v>
          </cell>
          <cell r="C214" t="str">
            <v>CE0108B</v>
          </cell>
          <cell r="D214" t="str">
            <v>69260517</v>
          </cell>
          <cell r="E214" t="str">
            <v>TRAVERSA POSTERIORE PADIGLIONE</v>
          </cell>
          <cell r="F214" t="str">
            <v>NR</v>
          </cell>
          <cell r="G214" t="str">
            <v>RE+S2</v>
          </cell>
          <cell r="H214">
            <v>2.7149200000000002</v>
          </cell>
          <cell r="I214">
            <v>600</v>
          </cell>
          <cell r="J214">
            <v>1628.95</v>
          </cell>
          <cell r="K214">
            <v>2.7149200000000002</v>
          </cell>
          <cell r="L214">
            <v>2.7149200000000002</v>
          </cell>
          <cell r="M214">
            <v>0</v>
          </cell>
          <cell r="N214">
            <v>0</v>
          </cell>
          <cell r="O214">
            <v>0.91485000000000005</v>
          </cell>
          <cell r="P214">
            <v>0</v>
          </cell>
          <cell r="Q214">
            <v>5.4891000000000002E-2</v>
          </cell>
          <cell r="R214">
            <v>0</v>
          </cell>
          <cell r="S214">
            <v>0</v>
          </cell>
          <cell r="T214">
            <v>0.16461999999999999</v>
          </cell>
          <cell r="U214">
            <v>0.726267</v>
          </cell>
          <cell r="V214">
            <v>2.9825000000000001E-2</v>
          </cell>
          <cell r="W214">
            <v>2.7327000000000001E-2</v>
          </cell>
          <cell r="X214">
            <v>3.8355E-2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 t="str">
            <v>CE0108</v>
          </cell>
          <cell r="B215" t="str">
            <v>SOVAB SOCIETE VEHICULES AUTOMOBILES</v>
          </cell>
          <cell r="C215" t="str">
            <v>CE0108B</v>
          </cell>
          <cell r="D215" t="str">
            <v>97169002</v>
          </cell>
          <cell r="E215" t="str">
            <v>TRAVERSA ANTERIORE</v>
          </cell>
          <cell r="F215" t="str">
            <v>NR</v>
          </cell>
          <cell r="G215" t="str">
            <v>RE+S2</v>
          </cell>
          <cell r="H215">
            <v>4.5852000000000004</v>
          </cell>
          <cell r="I215">
            <v>12000</v>
          </cell>
          <cell r="J215">
            <v>55022.46</v>
          </cell>
          <cell r="K215">
            <v>4.5852000000000004</v>
          </cell>
          <cell r="L215">
            <v>4.5852000000000004</v>
          </cell>
          <cell r="M215">
            <v>0</v>
          </cell>
          <cell r="N215">
            <v>0</v>
          </cell>
          <cell r="O215">
            <v>2.5502400000000001</v>
          </cell>
          <cell r="P215">
            <v>0</v>
          </cell>
          <cell r="Q215">
            <v>0.15301400000000001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5.4065000000000002E-2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-0.32844000000000001</v>
          </cell>
        </row>
        <row r="216">
          <cell r="A216" t="str">
            <v>CN0031</v>
          </cell>
          <cell r="B216" t="str">
            <v>OFFICINE BIEFFEBI SRL</v>
          </cell>
          <cell r="C216" t="str">
            <v>CN0031A</v>
          </cell>
          <cell r="D216" t="str">
            <v>500320541</v>
          </cell>
          <cell r="E216" t="str">
            <v>SCATOLAMENTO RIP.VANO PORTA DS</v>
          </cell>
          <cell r="F216" t="str">
            <v>NR</v>
          </cell>
          <cell r="G216" t="str">
            <v>2000</v>
          </cell>
          <cell r="H216">
            <v>3.8079999999999998</v>
          </cell>
          <cell r="I216">
            <v>206</v>
          </cell>
          <cell r="J216">
            <v>784.45</v>
          </cell>
          <cell r="K216">
            <v>3.8079999999999998</v>
          </cell>
          <cell r="L216">
            <v>3.8079999999999998</v>
          </cell>
          <cell r="M216">
            <v>0</v>
          </cell>
          <cell r="N216">
            <v>0</v>
          </cell>
          <cell r="O216">
            <v>2.6523590000000001</v>
          </cell>
          <cell r="P216">
            <v>4.2000000000000003E-2</v>
          </cell>
          <cell r="Q216">
            <v>0.161661</v>
          </cell>
          <cell r="R216">
            <v>0.9</v>
          </cell>
          <cell r="S216">
            <v>5.3999999999999999E-2</v>
          </cell>
          <cell r="T216">
            <v>0.23050599999999999</v>
          </cell>
          <cell r="U216">
            <v>0.11215</v>
          </cell>
          <cell r="V216">
            <v>1.9039E-2</v>
          </cell>
          <cell r="W216">
            <v>1.5051999999999999E-2</v>
          </cell>
          <cell r="X216">
            <v>8.3735000000000004E-2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-0.5474</v>
          </cell>
        </row>
        <row r="217">
          <cell r="A217" t="str">
            <v>CN0031</v>
          </cell>
          <cell r="B217" t="str">
            <v>OFFICINE BIEFFEBI SRL</v>
          </cell>
          <cell r="C217" t="str">
            <v>CN0031A</v>
          </cell>
          <cell r="D217" t="str">
            <v>500320542</v>
          </cell>
          <cell r="E217" t="str">
            <v>SCATOLAMENTO RIP.VANO PORTA SN</v>
          </cell>
          <cell r="F217" t="str">
            <v>NR</v>
          </cell>
          <cell r="G217" t="str">
            <v>2000</v>
          </cell>
          <cell r="H217">
            <v>3.8079999999999998</v>
          </cell>
          <cell r="I217">
            <v>478</v>
          </cell>
          <cell r="J217">
            <v>1820.22</v>
          </cell>
          <cell r="K217">
            <v>3.8079999999999998</v>
          </cell>
          <cell r="L217">
            <v>3.8079999999999998</v>
          </cell>
          <cell r="M217">
            <v>0</v>
          </cell>
          <cell r="N217">
            <v>0</v>
          </cell>
          <cell r="O217">
            <v>2.6523590000000001</v>
          </cell>
          <cell r="P217">
            <v>4.2000000000000003E-2</v>
          </cell>
          <cell r="Q217">
            <v>0.161661</v>
          </cell>
          <cell r="R217">
            <v>0.9</v>
          </cell>
          <cell r="S217">
            <v>5.3999999999999999E-2</v>
          </cell>
          <cell r="T217">
            <v>0.23050599999999999</v>
          </cell>
          <cell r="U217">
            <v>0.11215</v>
          </cell>
          <cell r="V217">
            <v>1.9039E-2</v>
          </cell>
          <cell r="W217">
            <v>1.5051999999999999E-2</v>
          </cell>
          <cell r="X217">
            <v>8.3735000000000004E-2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-0.5474</v>
          </cell>
        </row>
        <row r="218">
          <cell r="A218" t="str">
            <v>CN0031</v>
          </cell>
          <cell r="B218" t="str">
            <v>OFFICINE BIEFFEBI SRL</v>
          </cell>
          <cell r="C218" t="str">
            <v>CN0031A</v>
          </cell>
          <cell r="D218" t="str">
            <v>500328634</v>
          </cell>
          <cell r="E218" t="str">
            <v>LAMA SCATOLAMENTO DX</v>
          </cell>
          <cell r="F218" t="str">
            <v>NR</v>
          </cell>
          <cell r="G218" t="str">
            <v>REN</v>
          </cell>
          <cell r="H218">
            <v>5.3079999999999998</v>
          </cell>
          <cell r="I218">
            <v>490</v>
          </cell>
          <cell r="J218">
            <v>2600.92</v>
          </cell>
          <cell r="K218">
            <v>5.3079999999999998</v>
          </cell>
          <cell r="L218">
            <v>5.3079999999999998</v>
          </cell>
          <cell r="M218">
            <v>0</v>
          </cell>
          <cell r="N218">
            <v>0</v>
          </cell>
          <cell r="O218">
            <v>3.1981579999999998</v>
          </cell>
          <cell r="P218">
            <v>0</v>
          </cell>
          <cell r="Q218">
            <v>0.191889</v>
          </cell>
          <cell r="R218">
            <v>0</v>
          </cell>
          <cell r="S218">
            <v>0</v>
          </cell>
          <cell r="T218">
            <v>0.52678599999999998</v>
          </cell>
          <cell r="U218">
            <v>0.35635499999999998</v>
          </cell>
          <cell r="V218">
            <v>4.4544E-2</v>
          </cell>
          <cell r="W218">
            <v>0.13169600000000001</v>
          </cell>
          <cell r="X218">
            <v>8.8987999999999998E-2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 t="str">
            <v>CN0031</v>
          </cell>
          <cell r="B219" t="str">
            <v>OFFICINE BIEFFEBI SRL</v>
          </cell>
          <cell r="C219" t="str">
            <v>CN0031A</v>
          </cell>
          <cell r="D219" t="str">
            <v>500328635</v>
          </cell>
          <cell r="E219" t="str">
            <v>LAMA SCATOLAMENTO SX</v>
          </cell>
          <cell r="F219" t="str">
            <v>NR</v>
          </cell>
          <cell r="G219" t="str">
            <v>X70</v>
          </cell>
          <cell r="H219">
            <v>5.3079999999999998</v>
          </cell>
          <cell r="I219">
            <v>690</v>
          </cell>
          <cell r="J219">
            <v>3662.52</v>
          </cell>
          <cell r="K219">
            <v>5.3079999999999998</v>
          </cell>
          <cell r="L219">
            <v>5.3079999999999998</v>
          </cell>
          <cell r="M219">
            <v>0</v>
          </cell>
          <cell r="N219">
            <v>0</v>
          </cell>
          <cell r="O219">
            <v>3.1981579999999998</v>
          </cell>
          <cell r="P219">
            <v>0</v>
          </cell>
          <cell r="Q219">
            <v>0.191889</v>
          </cell>
          <cell r="R219">
            <v>0</v>
          </cell>
          <cell r="S219">
            <v>0</v>
          </cell>
          <cell r="T219">
            <v>0.52678599999999998</v>
          </cell>
          <cell r="U219">
            <v>0.35635499999999998</v>
          </cell>
          <cell r="V219">
            <v>4.4544E-2</v>
          </cell>
          <cell r="W219">
            <v>0.13169600000000001</v>
          </cell>
          <cell r="X219">
            <v>8.8987999999999998E-2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 t="str">
            <v>CN0031</v>
          </cell>
          <cell r="B220" t="str">
            <v>OFFICINE BIEFFEBI SRL</v>
          </cell>
          <cell r="C220" t="str">
            <v>CN0031A</v>
          </cell>
          <cell r="D220" t="str">
            <v>500328809</v>
          </cell>
          <cell r="E220" t="str">
            <v>MONTANTE INFERIORE DX</v>
          </cell>
          <cell r="F220" t="str">
            <v>NR</v>
          </cell>
          <cell r="G220" t="str">
            <v>X70</v>
          </cell>
          <cell r="H220">
            <v>5.1920000000000002</v>
          </cell>
          <cell r="I220">
            <v>881</v>
          </cell>
          <cell r="J220">
            <v>4574.1499999999996</v>
          </cell>
          <cell r="K220">
            <v>5.1920000000000002</v>
          </cell>
          <cell r="L220">
            <v>5.1920000000000002</v>
          </cell>
          <cell r="M220">
            <v>0</v>
          </cell>
          <cell r="N220">
            <v>0</v>
          </cell>
          <cell r="O220">
            <v>2.8962699999999999</v>
          </cell>
          <cell r="P220">
            <v>0</v>
          </cell>
          <cell r="Q220">
            <v>0.17377600000000001</v>
          </cell>
          <cell r="R220">
            <v>0</v>
          </cell>
          <cell r="S220">
            <v>0</v>
          </cell>
          <cell r="T220">
            <v>0.52678599999999998</v>
          </cell>
          <cell r="U220">
            <v>0.35635499999999998</v>
          </cell>
          <cell r="V220">
            <v>4.4544E-2</v>
          </cell>
          <cell r="W220">
            <v>0.13169600000000001</v>
          </cell>
          <cell r="X220">
            <v>8.2587999999999995E-2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 t="str">
            <v>CN0031</v>
          </cell>
          <cell r="B221" t="str">
            <v>OFFICINE BIEFFEBI SRL</v>
          </cell>
          <cell r="C221" t="str">
            <v>CN0031A</v>
          </cell>
          <cell r="D221" t="str">
            <v>500328810</v>
          </cell>
          <cell r="E221" t="str">
            <v>MONTANTE INFERIORE SX</v>
          </cell>
          <cell r="F221" t="str">
            <v>NR</v>
          </cell>
          <cell r="G221" t="str">
            <v>X70</v>
          </cell>
          <cell r="H221">
            <v>5.1920000000000002</v>
          </cell>
          <cell r="I221">
            <v>675</v>
          </cell>
          <cell r="J221">
            <v>3504.6</v>
          </cell>
          <cell r="K221">
            <v>5.1920000000000002</v>
          </cell>
          <cell r="L221">
            <v>5.1920000000000002</v>
          </cell>
          <cell r="M221">
            <v>0</v>
          </cell>
          <cell r="N221">
            <v>0</v>
          </cell>
          <cell r="O221">
            <v>2.8962699999999999</v>
          </cell>
          <cell r="P221">
            <v>0</v>
          </cell>
          <cell r="Q221">
            <v>0.17377600000000001</v>
          </cell>
          <cell r="R221">
            <v>0</v>
          </cell>
          <cell r="S221">
            <v>0</v>
          </cell>
          <cell r="T221">
            <v>0.52678599999999998</v>
          </cell>
          <cell r="U221">
            <v>0.35635499999999998</v>
          </cell>
          <cell r="V221">
            <v>4.4544E-2</v>
          </cell>
          <cell r="W221">
            <v>0.13169600000000001</v>
          </cell>
          <cell r="X221">
            <v>8.2587999999999995E-2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 t="str">
            <v>CN0031</v>
          </cell>
          <cell r="B222" t="str">
            <v>OFFICINE BIEFFEBI SRL</v>
          </cell>
          <cell r="C222" t="str">
            <v>CN0031A</v>
          </cell>
          <cell r="D222" t="str">
            <v>69260517</v>
          </cell>
          <cell r="E222" t="str">
            <v>TRAVERSA POSTERIORE PADIGLIONE</v>
          </cell>
          <cell r="F222" t="str">
            <v>NR</v>
          </cell>
          <cell r="G222" t="str">
            <v>RE+S2</v>
          </cell>
          <cell r="H222">
            <v>2.3220000000000001</v>
          </cell>
          <cell r="I222">
            <v>7350</v>
          </cell>
          <cell r="J222">
            <v>17066.7</v>
          </cell>
          <cell r="K222">
            <v>2.3220000000000001</v>
          </cell>
          <cell r="L222">
            <v>2.3220000000000001</v>
          </cell>
          <cell r="M222">
            <v>0</v>
          </cell>
          <cell r="N222">
            <v>0</v>
          </cell>
          <cell r="O222">
            <v>0.91485000000000005</v>
          </cell>
          <cell r="P222">
            <v>0</v>
          </cell>
          <cell r="Q222">
            <v>5.4891000000000002E-2</v>
          </cell>
          <cell r="R222">
            <v>0</v>
          </cell>
          <cell r="S222">
            <v>0</v>
          </cell>
          <cell r="T222">
            <v>0.16461999999999999</v>
          </cell>
          <cell r="U222">
            <v>0.726267</v>
          </cell>
          <cell r="V222">
            <v>2.9825000000000001E-2</v>
          </cell>
          <cell r="W222">
            <v>2.7327000000000001E-2</v>
          </cell>
          <cell r="X222">
            <v>3.8355E-2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 t="str">
            <v>CN0031</v>
          </cell>
          <cell r="B223" t="str">
            <v>OFFICINE BIEFFEBI SRL</v>
          </cell>
          <cell r="C223" t="str">
            <v>CN0031A</v>
          </cell>
          <cell r="D223" t="str">
            <v>99480443</v>
          </cell>
          <cell r="E223" t="str">
            <v>LONGHERONE SINISTRO</v>
          </cell>
          <cell r="F223" t="str">
            <v>NR</v>
          </cell>
          <cell r="G223" t="str">
            <v>2000</v>
          </cell>
          <cell r="H223">
            <v>2.69</v>
          </cell>
          <cell r="I223">
            <v>5250</v>
          </cell>
          <cell r="J223">
            <v>14122.5</v>
          </cell>
          <cell r="K223">
            <v>2.69</v>
          </cell>
          <cell r="L223">
            <v>2.69</v>
          </cell>
          <cell r="M223">
            <v>0</v>
          </cell>
          <cell r="N223">
            <v>0</v>
          </cell>
          <cell r="O223">
            <v>1.69472</v>
          </cell>
          <cell r="P223">
            <v>0</v>
          </cell>
          <cell r="Q223">
            <v>0.101683</v>
          </cell>
          <cell r="R223">
            <v>0.74</v>
          </cell>
          <cell r="S223">
            <v>4.4400000000000002E-2</v>
          </cell>
          <cell r="T223">
            <v>0.14632700000000001</v>
          </cell>
          <cell r="U223">
            <v>0.25821899999999998</v>
          </cell>
          <cell r="V223">
            <v>1.162E-2</v>
          </cell>
          <cell r="W223">
            <v>1.3169E-2</v>
          </cell>
          <cell r="X223">
            <v>6.0201999999999999E-2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-0.19872999999999999</v>
          </cell>
        </row>
        <row r="224">
          <cell r="A224" t="str">
            <v>CN0031</v>
          </cell>
          <cell r="B224" t="str">
            <v>OFFICINE BIEFFEBI SRL</v>
          </cell>
          <cell r="C224" t="str">
            <v>CN0031A</v>
          </cell>
          <cell r="D224" t="str">
            <v>99480444</v>
          </cell>
          <cell r="E224" t="str">
            <v>LONGHERONE DESTRO</v>
          </cell>
          <cell r="F224" t="str">
            <v>NR</v>
          </cell>
          <cell r="G224" t="str">
            <v>2000</v>
          </cell>
          <cell r="H224">
            <v>2.69</v>
          </cell>
          <cell r="I224">
            <v>4950</v>
          </cell>
          <cell r="J224">
            <v>13315.5</v>
          </cell>
          <cell r="K224">
            <v>2.69</v>
          </cell>
          <cell r="L224">
            <v>2.69</v>
          </cell>
          <cell r="M224">
            <v>0</v>
          </cell>
          <cell r="N224">
            <v>0</v>
          </cell>
          <cell r="O224">
            <v>1.69472</v>
          </cell>
          <cell r="P224">
            <v>0</v>
          </cell>
          <cell r="Q224">
            <v>0.101683</v>
          </cell>
          <cell r="R224">
            <v>0.74</v>
          </cell>
          <cell r="S224">
            <v>4.4400000000000002E-2</v>
          </cell>
          <cell r="T224">
            <v>0.14632700000000001</v>
          </cell>
          <cell r="U224">
            <v>0.25821899999999998</v>
          </cell>
          <cell r="V224">
            <v>1.162E-2</v>
          </cell>
          <cell r="W224">
            <v>1.3169E-2</v>
          </cell>
          <cell r="X224">
            <v>6.0201999999999999E-2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-0.19872999999999999</v>
          </cell>
        </row>
        <row r="225">
          <cell r="A225" t="str">
            <v>CN0031</v>
          </cell>
          <cell r="B225" t="str">
            <v>OFFICINE BIEFFEBI SRL</v>
          </cell>
          <cell r="C225" t="str">
            <v>CN0031A</v>
          </cell>
          <cell r="D225" t="str">
            <v>99489776</v>
          </cell>
          <cell r="E225" t="str">
            <v>SCATOLAMENTO RIP.VANO PORTA DS</v>
          </cell>
          <cell r="F225" t="str">
            <v>NR</v>
          </cell>
          <cell r="G225" t="str">
            <v>2000</v>
          </cell>
          <cell r="H225">
            <v>3.798</v>
          </cell>
          <cell r="I225">
            <v>459</v>
          </cell>
          <cell r="J225">
            <v>1743.28</v>
          </cell>
          <cell r="K225">
            <v>3.798</v>
          </cell>
          <cell r="L225">
            <v>3.798</v>
          </cell>
          <cell r="M225">
            <v>0</v>
          </cell>
          <cell r="N225">
            <v>0</v>
          </cell>
          <cell r="O225">
            <v>2.6523590000000001</v>
          </cell>
          <cell r="P225">
            <v>4.2000000000000003E-2</v>
          </cell>
          <cell r="Q225">
            <v>0.161661</v>
          </cell>
          <cell r="R225">
            <v>0.9</v>
          </cell>
          <cell r="S225">
            <v>5.3999999999999999E-2</v>
          </cell>
          <cell r="T225">
            <v>0.23050599999999999</v>
          </cell>
          <cell r="U225">
            <v>0.11215</v>
          </cell>
          <cell r="V225">
            <v>1.9039E-2</v>
          </cell>
          <cell r="W225">
            <v>1.5051999999999999E-2</v>
          </cell>
          <cell r="X225">
            <v>8.3735000000000004E-2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-0.5474</v>
          </cell>
        </row>
        <row r="226">
          <cell r="A226" t="str">
            <v>CN0031</v>
          </cell>
          <cell r="B226" t="str">
            <v>OFFICINE BIEFFEBI SRL</v>
          </cell>
          <cell r="C226" t="str">
            <v>CN0031A</v>
          </cell>
          <cell r="D226" t="str">
            <v>99489777</v>
          </cell>
          <cell r="E226" t="str">
            <v>SCATOLAMENTO RIP.VANO PORTA SN</v>
          </cell>
          <cell r="F226" t="str">
            <v>NR</v>
          </cell>
          <cell r="G226" t="str">
            <v>2000</v>
          </cell>
          <cell r="H226">
            <v>3.798</v>
          </cell>
          <cell r="I226">
            <v>476</v>
          </cell>
          <cell r="J226">
            <v>1807.85</v>
          </cell>
          <cell r="K226">
            <v>3.798</v>
          </cell>
          <cell r="L226">
            <v>3.798</v>
          </cell>
          <cell r="M226">
            <v>0</v>
          </cell>
          <cell r="N226">
            <v>0</v>
          </cell>
          <cell r="O226">
            <v>2.6523590000000001</v>
          </cell>
          <cell r="P226">
            <v>4.2000000000000003E-2</v>
          </cell>
          <cell r="Q226">
            <v>0.161661</v>
          </cell>
          <cell r="R226">
            <v>0.9</v>
          </cell>
          <cell r="S226">
            <v>5.3999999999999999E-2</v>
          </cell>
          <cell r="T226">
            <v>0.23050599999999999</v>
          </cell>
          <cell r="U226">
            <v>0.11215</v>
          </cell>
          <cell r="V226">
            <v>1.9039E-2</v>
          </cell>
          <cell r="W226">
            <v>1.5051999999999999E-2</v>
          </cell>
          <cell r="X226">
            <v>8.3735000000000004E-2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-0.5474</v>
          </cell>
        </row>
        <row r="227">
          <cell r="A227" t="str">
            <v>CN0037</v>
          </cell>
          <cell r="B227" t="str">
            <v>IVECO SPA STAB. 19-WMF/OPER.LOG.VILLANOVA UDC 942</v>
          </cell>
          <cell r="C227" t="str">
            <v>CN0037A</v>
          </cell>
          <cell r="D227" t="str">
            <v>8142845</v>
          </cell>
          <cell r="E227" t="str">
            <v>RINFORZO</v>
          </cell>
          <cell r="F227" t="str">
            <v>NR</v>
          </cell>
          <cell r="G227" t="str">
            <v>SPR</v>
          </cell>
          <cell r="H227">
            <v>1.0296000000000001</v>
          </cell>
          <cell r="I227">
            <v>500</v>
          </cell>
          <cell r="J227">
            <v>514.79999999999995</v>
          </cell>
          <cell r="K227">
            <v>1.0193000000000001</v>
          </cell>
          <cell r="L227">
            <v>1.0193000000000001</v>
          </cell>
          <cell r="M227">
            <v>0</v>
          </cell>
          <cell r="N227">
            <v>0</v>
          </cell>
          <cell r="O227">
            <v>0</v>
          </cell>
          <cell r="P227">
            <v>1.0900000000000001</v>
          </cell>
          <cell r="Q227">
            <v>6.54E-2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2.3108E-2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 t="str">
            <v>CN0037</v>
          </cell>
          <cell r="B228" t="str">
            <v>IVECO SPA STAB. 19-WMF/OPER.LOG.VILLANOVA UDC 942</v>
          </cell>
          <cell r="C228" t="str">
            <v>CN0037A</v>
          </cell>
          <cell r="D228" t="str">
            <v>8142846</v>
          </cell>
          <cell r="E228" t="str">
            <v>RINFORZO</v>
          </cell>
          <cell r="F228" t="str">
            <v>NR</v>
          </cell>
          <cell r="G228" t="str">
            <v>SPR</v>
          </cell>
          <cell r="H228">
            <v>1.0296000000000001</v>
          </cell>
          <cell r="I228">
            <v>444</v>
          </cell>
          <cell r="J228">
            <v>457.14</v>
          </cell>
          <cell r="K228">
            <v>1.0193000000000001</v>
          </cell>
          <cell r="L228">
            <v>1.0193000000000001</v>
          </cell>
          <cell r="M228">
            <v>0</v>
          </cell>
          <cell r="N228">
            <v>0</v>
          </cell>
          <cell r="O228">
            <v>0</v>
          </cell>
          <cell r="P228">
            <v>1.0900000000000001</v>
          </cell>
          <cell r="Q228">
            <v>6.54E-2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2.3108E-2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 t="str">
            <v>CN0037</v>
          </cell>
          <cell r="B229" t="str">
            <v>IVECO SPA STAB. 19-WMF/OPER.LOG.VILLANOVA UDC 942</v>
          </cell>
          <cell r="C229" t="str">
            <v>CN0037A</v>
          </cell>
          <cell r="D229" t="str">
            <v>8143845</v>
          </cell>
          <cell r="E229" t="str">
            <v>OSSATURA</v>
          </cell>
          <cell r="F229" t="str">
            <v>NR</v>
          </cell>
          <cell r="G229" t="str">
            <v>SPR</v>
          </cell>
          <cell r="H229">
            <v>17.79</v>
          </cell>
          <cell r="I229">
            <v>225</v>
          </cell>
          <cell r="J229">
            <v>4002.75</v>
          </cell>
          <cell r="K229">
            <v>17.79</v>
          </cell>
          <cell r="L229">
            <v>17.79</v>
          </cell>
          <cell r="M229">
            <v>0</v>
          </cell>
          <cell r="N229">
            <v>0</v>
          </cell>
          <cell r="O229">
            <v>0</v>
          </cell>
          <cell r="P229">
            <v>9.0686999999999998</v>
          </cell>
          <cell r="Q229">
            <v>0.54412199999999999</v>
          </cell>
          <cell r="R229">
            <v>1.45</v>
          </cell>
          <cell r="S229">
            <v>8.6999999999999994E-2</v>
          </cell>
          <cell r="T229">
            <v>3.5097990000000001</v>
          </cell>
          <cell r="U229">
            <v>1.316438</v>
          </cell>
          <cell r="V229">
            <v>0</v>
          </cell>
          <cell r="W229">
            <v>0</v>
          </cell>
          <cell r="X229">
            <v>0.319521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 t="str">
            <v>CN0037</v>
          </cell>
          <cell r="B230" t="str">
            <v>IVECO SPA STAB. 19-WMF/OPER.LOG.VILLANOVA UDC 942</v>
          </cell>
          <cell r="C230" t="str">
            <v>CN0037A</v>
          </cell>
          <cell r="D230" t="str">
            <v>8143845</v>
          </cell>
          <cell r="E230" t="str">
            <v>OSSATURA</v>
          </cell>
          <cell r="F230" t="str">
            <v>NR</v>
          </cell>
          <cell r="G230" t="str">
            <v>SPR</v>
          </cell>
          <cell r="H230">
            <v>17.97</v>
          </cell>
          <cell r="I230">
            <v>179</v>
          </cell>
          <cell r="J230">
            <v>3216.63</v>
          </cell>
          <cell r="K230">
            <v>17.79</v>
          </cell>
          <cell r="L230">
            <v>17.79</v>
          </cell>
          <cell r="M230">
            <v>0</v>
          </cell>
          <cell r="N230">
            <v>0</v>
          </cell>
          <cell r="O230">
            <v>0</v>
          </cell>
          <cell r="P230">
            <v>9.0686999999999998</v>
          </cell>
          <cell r="Q230">
            <v>0.54412199999999999</v>
          </cell>
          <cell r="R230">
            <v>1.45</v>
          </cell>
          <cell r="S230">
            <v>8.6999999999999994E-2</v>
          </cell>
          <cell r="T230">
            <v>3.5097990000000001</v>
          </cell>
          <cell r="U230">
            <v>1.316438</v>
          </cell>
          <cell r="V230">
            <v>0</v>
          </cell>
          <cell r="W230">
            <v>0</v>
          </cell>
          <cell r="X230">
            <v>0.319521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 t="str">
            <v>CN0078</v>
          </cell>
          <cell r="B231" t="str">
            <v>IVECO S.P.A. STABILIMENTO OM SUZZARA</v>
          </cell>
          <cell r="C231" t="str">
            <v>CN0078A</v>
          </cell>
          <cell r="D231" t="str">
            <v>3800095</v>
          </cell>
          <cell r="E231" t="str">
            <v>PAVIMENTO ANTERIORE CABINA</v>
          </cell>
          <cell r="F231" t="str">
            <v>NR</v>
          </cell>
          <cell r="G231" t="str">
            <v>2000</v>
          </cell>
          <cell r="H231">
            <v>15.56</v>
          </cell>
          <cell r="I231">
            <v>6</v>
          </cell>
          <cell r="J231">
            <v>93.36</v>
          </cell>
          <cell r="K231">
            <v>15.56</v>
          </cell>
          <cell r="L231">
            <v>14.75</v>
          </cell>
          <cell r="M231">
            <v>0.16</v>
          </cell>
          <cell r="N231">
            <v>0.65</v>
          </cell>
          <cell r="O231">
            <v>10.976900000000001</v>
          </cell>
          <cell r="P231">
            <v>0</v>
          </cell>
          <cell r="Q231">
            <v>0.65861400000000003</v>
          </cell>
          <cell r="R231">
            <v>0</v>
          </cell>
          <cell r="S231">
            <v>0</v>
          </cell>
          <cell r="T231">
            <v>0.59263399999999999</v>
          </cell>
          <cell r="U231">
            <v>2.8405130000000001</v>
          </cell>
          <cell r="V231">
            <v>9.7372E-2</v>
          </cell>
          <cell r="W231">
            <v>6.7731E-2</v>
          </cell>
          <cell r="X231">
            <v>0.30467499999999997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 t="str">
            <v>CN0078</v>
          </cell>
          <cell r="B232" t="str">
            <v>IVECO S.P.A. STABILIMENTO OM SUZZARA</v>
          </cell>
          <cell r="C232" t="str">
            <v>CN0078A</v>
          </cell>
          <cell r="D232" t="str">
            <v>3800096</v>
          </cell>
          <cell r="E232" t="str">
            <v>PAVIMENTO VENDOR GSN</v>
          </cell>
          <cell r="F232" t="str">
            <v>NR</v>
          </cell>
          <cell r="G232" t="str">
            <v>2000</v>
          </cell>
          <cell r="H232">
            <v>16.91</v>
          </cell>
          <cell r="I232">
            <v>25</v>
          </cell>
          <cell r="J232">
            <v>422.75</v>
          </cell>
          <cell r="K232">
            <v>16.91</v>
          </cell>
          <cell r="L232">
            <v>16.100000000000001</v>
          </cell>
          <cell r="M232">
            <v>0.16</v>
          </cell>
          <cell r="N232">
            <v>0.65</v>
          </cell>
          <cell r="O232">
            <v>10.976900000000001</v>
          </cell>
          <cell r="P232">
            <v>0</v>
          </cell>
          <cell r="Q232">
            <v>0.65861400000000003</v>
          </cell>
          <cell r="R232">
            <v>0</v>
          </cell>
          <cell r="S232">
            <v>0</v>
          </cell>
          <cell r="T232">
            <v>1.295015</v>
          </cell>
          <cell r="U232">
            <v>2.9851209999999999</v>
          </cell>
          <cell r="V232">
            <v>0.20582800000000001</v>
          </cell>
          <cell r="W232">
            <v>0.33112399999999997</v>
          </cell>
          <cell r="X232">
            <v>0.32905200000000001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 t="str">
            <v>CN0078</v>
          </cell>
          <cell r="B233" t="str">
            <v>IVECO S.P.A. STABILIMENTO OM SUZZARA</v>
          </cell>
          <cell r="C233" t="str">
            <v>CN0078A</v>
          </cell>
          <cell r="D233" t="str">
            <v>500344198</v>
          </cell>
          <cell r="E233" t="str">
            <v>RIVESTIMENTO PADIGLIONE</v>
          </cell>
          <cell r="F233" t="str">
            <v>NR</v>
          </cell>
          <cell r="G233" t="str">
            <v>2000</v>
          </cell>
          <cell r="H233">
            <v>12.26</v>
          </cell>
          <cell r="I233">
            <v>1521</v>
          </cell>
          <cell r="J233">
            <v>18647.46</v>
          </cell>
          <cell r="K233">
            <v>12.26</v>
          </cell>
          <cell r="L233">
            <v>11.55</v>
          </cell>
          <cell r="M233">
            <v>0.14000000000000001</v>
          </cell>
          <cell r="N233">
            <v>0.56999999999999995</v>
          </cell>
          <cell r="O233">
            <v>9.1967999999999996</v>
          </cell>
          <cell r="P233">
            <v>0</v>
          </cell>
          <cell r="Q233">
            <v>0.55180799999999997</v>
          </cell>
          <cell r="R233">
            <v>0</v>
          </cell>
          <cell r="S233">
            <v>0</v>
          </cell>
          <cell r="T233">
            <v>0.921875</v>
          </cell>
          <cell r="U233">
            <v>2.14846</v>
          </cell>
          <cell r="V233">
            <v>2.929E-2</v>
          </cell>
          <cell r="W233">
            <v>2.9333000000000001E-2</v>
          </cell>
          <cell r="X233">
            <v>0.25755099999999997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6.8171999999999996E-2</v>
          </cell>
          <cell r="AD233">
            <v>0</v>
          </cell>
        </row>
        <row r="234">
          <cell r="A234" t="str">
            <v>CN0078</v>
          </cell>
          <cell r="B234" t="str">
            <v>IVECO S.P.A. STABILIMENTO OM SUZZARA</v>
          </cell>
          <cell r="C234" t="str">
            <v>CN0078A</v>
          </cell>
          <cell r="D234" t="str">
            <v>500344198</v>
          </cell>
          <cell r="E234" t="str">
            <v>RIVESTIMENTO PADIGLIONE</v>
          </cell>
          <cell r="F234" t="str">
            <v>NR</v>
          </cell>
          <cell r="G234" t="str">
            <v>2000</v>
          </cell>
          <cell r="H234">
            <v>12.32</v>
          </cell>
          <cell r="I234">
            <v>1097</v>
          </cell>
          <cell r="J234">
            <v>13515.04</v>
          </cell>
          <cell r="K234">
            <v>12.26</v>
          </cell>
          <cell r="L234">
            <v>11.55</v>
          </cell>
          <cell r="M234">
            <v>0.14000000000000001</v>
          </cell>
          <cell r="N234">
            <v>0.56999999999999995</v>
          </cell>
          <cell r="O234">
            <v>9.1967999999999996</v>
          </cell>
          <cell r="P234">
            <v>0</v>
          </cell>
          <cell r="Q234">
            <v>0.55180799999999997</v>
          </cell>
          <cell r="R234">
            <v>0</v>
          </cell>
          <cell r="S234">
            <v>0</v>
          </cell>
          <cell r="T234">
            <v>0.921875</v>
          </cell>
          <cell r="U234">
            <v>2.14846</v>
          </cell>
          <cell r="V234">
            <v>2.929E-2</v>
          </cell>
          <cell r="W234">
            <v>2.9333000000000001E-2</v>
          </cell>
          <cell r="X234">
            <v>0.25755099999999997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6.8171999999999996E-2</v>
          </cell>
          <cell r="AD234">
            <v>0</v>
          </cell>
        </row>
        <row r="235">
          <cell r="A235" t="str">
            <v>CN0078</v>
          </cell>
          <cell r="B235" t="str">
            <v>IVECO S.P.A. STABILIMENTO OM SUZZARA</v>
          </cell>
          <cell r="C235" t="str">
            <v>CN0078A</v>
          </cell>
          <cell r="D235" t="str">
            <v>500344198</v>
          </cell>
          <cell r="E235" t="str">
            <v>RIVESTIMENTO PADIGLIONE</v>
          </cell>
          <cell r="F235" t="str">
            <v>NR</v>
          </cell>
          <cell r="G235" t="str">
            <v>2000</v>
          </cell>
          <cell r="H235">
            <v>12.38</v>
          </cell>
          <cell r="I235">
            <v>145</v>
          </cell>
          <cell r="J235">
            <v>1795.1</v>
          </cell>
          <cell r="K235">
            <v>12.26</v>
          </cell>
          <cell r="L235">
            <v>11.55</v>
          </cell>
          <cell r="M235">
            <v>0.14000000000000001</v>
          </cell>
          <cell r="N235">
            <v>0.56999999999999995</v>
          </cell>
          <cell r="O235">
            <v>9.1967999999999996</v>
          </cell>
          <cell r="P235">
            <v>0</v>
          </cell>
          <cell r="Q235">
            <v>0.55180799999999997</v>
          </cell>
          <cell r="R235">
            <v>0</v>
          </cell>
          <cell r="S235">
            <v>0</v>
          </cell>
          <cell r="T235">
            <v>0.921875</v>
          </cell>
          <cell r="U235">
            <v>2.14846</v>
          </cell>
          <cell r="V235">
            <v>2.929E-2</v>
          </cell>
          <cell r="W235">
            <v>2.9333000000000001E-2</v>
          </cell>
          <cell r="X235">
            <v>0.25755099999999997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6.8171999999999996E-2</v>
          </cell>
          <cell r="AD235">
            <v>0</v>
          </cell>
        </row>
        <row r="236">
          <cell r="A236" t="str">
            <v>CN0078</v>
          </cell>
          <cell r="B236" t="str">
            <v>IVECO S.P.A. STABILIMENTO OM SUZZARA</v>
          </cell>
          <cell r="C236" t="str">
            <v>CN0078A</v>
          </cell>
          <cell r="D236" t="str">
            <v>500344199</v>
          </cell>
          <cell r="E236" t="str">
            <v>RIVESTIMENTO PADIGLIONE</v>
          </cell>
          <cell r="F236" t="str">
            <v>NR</v>
          </cell>
          <cell r="G236" t="str">
            <v>2000</v>
          </cell>
          <cell r="H236">
            <v>12.26</v>
          </cell>
          <cell r="I236">
            <v>139</v>
          </cell>
          <cell r="J236">
            <v>1704.14</v>
          </cell>
          <cell r="K236">
            <v>12.26</v>
          </cell>
          <cell r="L236">
            <v>11.55</v>
          </cell>
          <cell r="M236">
            <v>0.14000000000000001</v>
          </cell>
          <cell r="N236">
            <v>0.56999999999999995</v>
          </cell>
          <cell r="O236">
            <v>9.1967999999999996</v>
          </cell>
          <cell r="P236">
            <v>0</v>
          </cell>
          <cell r="Q236">
            <v>0.55180799999999997</v>
          </cell>
          <cell r="R236">
            <v>0</v>
          </cell>
          <cell r="S236">
            <v>0</v>
          </cell>
          <cell r="T236">
            <v>0.921875</v>
          </cell>
          <cell r="U236">
            <v>2.14846</v>
          </cell>
          <cell r="V236">
            <v>0.20768400000000001</v>
          </cell>
          <cell r="W236">
            <v>0.114136</v>
          </cell>
          <cell r="X236">
            <v>0.26281500000000002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0.40077000000000002</v>
          </cell>
          <cell r="AD236">
            <v>0</v>
          </cell>
        </row>
        <row r="237">
          <cell r="A237" t="str">
            <v>CN0078</v>
          </cell>
          <cell r="B237" t="str">
            <v>IVECO S.P.A. STABILIMENTO OM SUZZARA</v>
          </cell>
          <cell r="C237" t="str">
            <v>CN0078A</v>
          </cell>
          <cell r="D237" t="str">
            <v>500344199</v>
          </cell>
          <cell r="E237" t="str">
            <v>RIVESTIMENTO PADIGLIONE</v>
          </cell>
          <cell r="F237" t="str">
            <v>NR</v>
          </cell>
          <cell r="G237" t="str">
            <v>2000</v>
          </cell>
          <cell r="H237">
            <v>12.32</v>
          </cell>
          <cell r="I237">
            <v>116</v>
          </cell>
          <cell r="J237">
            <v>1429.12</v>
          </cell>
          <cell r="K237">
            <v>12.26</v>
          </cell>
          <cell r="L237">
            <v>11.55</v>
          </cell>
          <cell r="M237">
            <v>0.14000000000000001</v>
          </cell>
          <cell r="N237">
            <v>0.56999999999999995</v>
          </cell>
          <cell r="O237">
            <v>9.1967999999999996</v>
          </cell>
          <cell r="P237">
            <v>0</v>
          </cell>
          <cell r="Q237">
            <v>0.55180799999999997</v>
          </cell>
          <cell r="R237">
            <v>0</v>
          </cell>
          <cell r="S237">
            <v>0</v>
          </cell>
          <cell r="T237">
            <v>0.921875</v>
          </cell>
          <cell r="U237">
            <v>2.14846</v>
          </cell>
          <cell r="V237">
            <v>0.20768400000000001</v>
          </cell>
          <cell r="W237">
            <v>0.114136</v>
          </cell>
          <cell r="X237">
            <v>0.26281500000000002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0.40077000000000002</v>
          </cell>
          <cell r="AD237">
            <v>0</v>
          </cell>
        </row>
        <row r="238">
          <cell r="A238" t="str">
            <v>CN0078</v>
          </cell>
          <cell r="B238" t="str">
            <v>IVECO S.P.A. STABILIMENTO OM SUZZARA</v>
          </cell>
          <cell r="C238" t="str">
            <v>CN0078A</v>
          </cell>
          <cell r="D238" t="str">
            <v>500344199</v>
          </cell>
          <cell r="E238" t="str">
            <v>RIVESTIMENTO PADIGLIONE</v>
          </cell>
          <cell r="F238" t="str">
            <v>NR</v>
          </cell>
          <cell r="G238" t="str">
            <v>2000</v>
          </cell>
          <cell r="H238">
            <v>12.38</v>
          </cell>
          <cell r="I238">
            <v>29</v>
          </cell>
          <cell r="J238">
            <v>359.02</v>
          </cell>
          <cell r="K238">
            <v>12.26</v>
          </cell>
          <cell r="L238">
            <v>11.55</v>
          </cell>
          <cell r="M238">
            <v>0.14000000000000001</v>
          </cell>
          <cell r="N238">
            <v>0.56999999999999995</v>
          </cell>
          <cell r="O238">
            <v>9.1967999999999996</v>
          </cell>
          <cell r="P238">
            <v>0</v>
          </cell>
          <cell r="Q238">
            <v>0.55180799999999997</v>
          </cell>
          <cell r="R238">
            <v>0</v>
          </cell>
          <cell r="S238">
            <v>0</v>
          </cell>
          <cell r="T238">
            <v>0.921875</v>
          </cell>
          <cell r="U238">
            <v>2.14846</v>
          </cell>
          <cell r="V238">
            <v>0.20768400000000001</v>
          </cell>
          <cell r="W238">
            <v>0.114136</v>
          </cell>
          <cell r="X238">
            <v>0.26281500000000002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0.40077000000000002</v>
          </cell>
          <cell r="AD238">
            <v>0</v>
          </cell>
        </row>
        <row r="239">
          <cell r="A239" t="str">
            <v>CN0078</v>
          </cell>
          <cell r="B239" t="str">
            <v>IVECO S.P.A. STABILIMENTO OM SUZZARA</v>
          </cell>
          <cell r="C239" t="str">
            <v>CN0078A</v>
          </cell>
          <cell r="D239" t="str">
            <v>500344200</v>
          </cell>
          <cell r="E239" t="str">
            <v>RIVESTIMENTO PADIGLIONE</v>
          </cell>
          <cell r="F239" t="str">
            <v>NR</v>
          </cell>
          <cell r="G239" t="str">
            <v>2000</v>
          </cell>
          <cell r="H239">
            <v>12.26</v>
          </cell>
          <cell r="I239">
            <v>533</v>
          </cell>
          <cell r="J239">
            <v>6534.58</v>
          </cell>
          <cell r="K239">
            <v>12.26</v>
          </cell>
          <cell r="L239">
            <v>11.55</v>
          </cell>
          <cell r="M239">
            <v>0.14000000000000001</v>
          </cell>
          <cell r="N239">
            <v>0.56999999999999995</v>
          </cell>
          <cell r="O239">
            <v>9.1967999999999996</v>
          </cell>
          <cell r="P239">
            <v>0</v>
          </cell>
          <cell r="Q239">
            <v>0.55180799999999997</v>
          </cell>
          <cell r="R239">
            <v>0</v>
          </cell>
          <cell r="S239">
            <v>0</v>
          </cell>
          <cell r="T239">
            <v>0.921875</v>
          </cell>
          <cell r="U239">
            <v>2.14846</v>
          </cell>
          <cell r="V239">
            <v>0.42969200000000002</v>
          </cell>
          <cell r="W239">
            <v>0.27656199999999997</v>
          </cell>
          <cell r="X239">
            <v>0.27050299999999999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0.25822800000000001</v>
          </cell>
          <cell r="AD239">
            <v>0</v>
          </cell>
        </row>
        <row r="240">
          <cell r="A240" t="str">
            <v>CN0078</v>
          </cell>
          <cell r="B240" t="str">
            <v>IVECO S.P.A. STABILIMENTO OM SUZZARA</v>
          </cell>
          <cell r="C240" t="str">
            <v>CN0078A</v>
          </cell>
          <cell r="D240" t="str">
            <v>500344200</v>
          </cell>
          <cell r="E240" t="str">
            <v>RIVESTIMENTO PADIGLIONE</v>
          </cell>
          <cell r="F240" t="str">
            <v>NR</v>
          </cell>
          <cell r="G240" t="str">
            <v>2000</v>
          </cell>
          <cell r="H240">
            <v>12.32</v>
          </cell>
          <cell r="I240">
            <v>417</v>
          </cell>
          <cell r="J240">
            <v>5137.4399999999996</v>
          </cell>
          <cell r="K240">
            <v>12.26</v>
          </cell>
          <cell r="L240">
            <v>11.55</v>
          </cell>
          <cell r="M240">
            <v>0.14000000000000001</v>
          </cell>
          <cell r="N240">
            <v>0.56999999999999995</v>
          </cell>
          <cell r="O240">
            <v>9.1967999999999996</v>
          </cell>
          <cell r="P240">
            <v>0</v>
          </cell>
          <cell r="Q240">
            <v>0.55180799999999997</v>
          </cell>
          <cell r="R240">
            <v>0</v>
          </cell>
          <cell r="S240">
            <v>0</v>
          </cell>
          <cell r="T240">
            <v>0.921875</v>
          </cell>
          <cell r="U240">
            <v>2.14846</v>
          </cell>
          <cell r="V240">
            <v>0.42969200000000002</v>
          </cell>
          <cell r="W240">
            <v>0.27656199999999997</v>
          </cell>
          <cell r="X240">
            <v>0.27050299999999999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0.25822800000000001</v>
          </cell>
          <cell r="AD240">
            <v>0</v>
          </cell>
        </row>
        <row r="241">
          <cell r="A241" t="str">
            <v>CN0078</v>
          </cell>
          <cell r="B241" t="str">
            <v>IVECO S.P.A. STABILIMENTO OM SUZZARA</v>
          </cell>
          <cell r="C241" t="str">
            <v>CN0078A</v>
          </cell>
          <cell r="D241" t="str">
            <v>500344200</v>
          </cell>
          <cell r="E241" t="str">
            <v>RIVESTIMENTO PADIGLIONE</v>
          </cell>
          <cell r="F241" t="str">
            <v>NR</v>
          </cell>
          <cell r="G241" t="str">
            <v>2000</v>
          </cell>
          <cell r="H241">
            <v>12.38</v>
          </cell>
          <cell r="I241">
            <v>55</v>
          </cell>
          <cell r="J241">
            <v>680.9</v>
          </cell>
          <cell r="K241">
            <v>12.26</v>
          </cell>
          <cell r="L241">
            <v>11.55</v>
          </cell>
          <cell r="M241">
            <v>0.14000000000000001</v>
          </cell>
          <cell r="N241">
            <v>0.56999999999999995</v>
          </cell>
          <cell r="O241">
            <v>9.1967999999999996</v>
          </cell>
          <cell r="P241">
            <v>0</v>
          </cell>
          <cell r="Q241">
            <v>0.55180799999999997</v>
          </cell>
          <cell r="R241">
            <v>0</v>
          </cell>
          <cell r="S241">
            <v>0</v>
          </cell>
          <cell r="T241">
            <v>0.921875</v>
          </cell>
          <cell r="U241">
            <v>2.14846</v>
          </cell>
          <cell r="V241">
            <v>0.42969200000000002</v>
          </cell>
          <cell r="W241">
            <v>0.27656199999999997</v>
          </cell>
          <cell r="X241">
            <v>0.27050299999999999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0.25822800000000001</v>
          </cell>
          <cell r="AD241">
            <v>0</v>
          </cell>
        </row>
        <row r="242">
          <cell r="A242" t="str">
            <v>CN0078</v>
          </cell>
          <cell r="B242" t="str">
            <v>IVECO S.P.A. STABILIMENTO OM SUZZARA</v>
          </cell>
          <cell r="C242" t="str">
            <v>CN0078A</v>
          </cell>
          <cell r="D242" t="str">
            <v>504005341</v>
          </cell>
          <cell r="E242" t="str">
            <v>PAVIMENTO G.DX</v>
          </cell>
          <cell r="F242" t="str">
            <v>NR</v>
          </cell>
          <cell r="G242" t="str">
            <v>VENDOR</v>
          </cell>
          <cell r="H242">
            <v>16.91</v>
          </cell>
          <cell r="I242">
            <v>10</v>
          </cell>
          <cell r="J242">
            <v>169.1</v>
          </cell>
          <cell r="K242">
            <v>16.91</v>
          </cell>
          <cell r="L242">
            <v>16.91</v>
          </cell>
          <cell r="M242">
            <v>0</v>
          </cell>
          <cell r="N242">
            <v>0</v>
          </cell>
          <cell r="O242">
            <v>10.976900000000001</v>
          </cell>
          <cell r="P242">
            <v>0</v>
          </cell>
          <cell r="Q242">
            <v>0.65861400000000003</v>
          </cell>
          <cell r="R242">
            <v>4.6500000000000004</v>
          </cell>
          <cell r="S242">
            <v>0.27900000000000003</v>
          </cell>
          <cell r="T242">
            <v>0.59263399999999999</v>
          </cell>
          <cell r="U242">
            <v>2.8405130000000001</v>
          </cell>
          <cell r="V242">
            <v>9.7372E-2</v>
          </cell>
          <cell r="W242">
            <v>6.7731E-2</v>
          </cell>
          <cell r="X242">
            <v>0.40325499999999997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 t="str">
            <v>CN0078</v>
          </cell>
          <cell r="B243" t="str">
            <v>IVECO S.P.A. STABILIMENTO OM SUZZARA</v>
          </cell>
          <cell r="C243" t="str">
            <v>CN0078A</v>
          </cell>
          <cell r="D243" t="str">
            <v>504005342</v>
          </cell>
          <cell r="E243" t="str">
            <v>PAVIMENTO G.SX</v>
          </cell>
          <cell r="F243" t="str">
            <v>NR</v>
          </cell>
          <cell r="G243" t="str">
            <v>VENDOR</v>
          </cell>
          <cell r="H243">
            <v>16.91</v>
          </cell>
          <cell r="I243">
            <v>25</v>
          </cell>
          <cell r="J243">
            <v>422.75</v>
          </cell>
          <cell r="K243">
            <v>16.91</v>
          </cell>
          <cell r="L243">
            <v>16.91</v>
          </cell>
          <cell r="M243">
            <v>0</v>
          </cell>
          <cell r="N243">
            <v>0</v>
          </cell>
          <cell r="O243">
            <v>10.976900000000001</v>
          </cell>
          <cell r="P243">
            <v>0</v>
          </cell>
          <cell r="Q243">
            <v>0.65861400000000003</v>
          </cell>
          <cell r="R243">
            <v>4.6500000000000004</v>
          </cell>
          <cell r="S243">
            <v>0.27900000000000003</v>
          </cell>
          <cell r="T243">
            <v>0.59263399999999999</v>
          </cell>
          <cell r="U243">
            <v>2.8405130000000001</v>
          </cell>
          <cell r="V243">
            <v>9.7372E-2</v>
          </cell>
          <cell r="W243">
            <v>6.7731E-2</v>
          </cell>
          <cell r="X243">
            <v>0.40325499999999997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 t="str">
            <v>CN0078</v>
          </cell>
          <cell r="B244" t="str">
            <v>IVECO S.P.A. STABILIMENTO OM SUZZARA</v>
          </cell>
          <cell r="C244" t="str">
            <v>CN0078A</v>
          </cell>
          <cell r="D244" t="str">
            <v>504005342</v>
          </cell>
          <cell r="E244" t="str">
            <v>PAVIMENTO G.SX</v>
          </cell>
          <cell r="F244" t="str">
            <v>NR</v>
          </cell>
          <cell r="G244" t="str">
            <v>VENDOR</v>
          </cell>
          <cell r="H244">
            <v>17</v>
          </cell>
          <cell r="I244">
            <v>21</v>
          </cell>
          <cell r="J244">
            <v>357</v>
          </cell>
          <cell r="K244">
            <v>16.91</v>
          </cell>
          <cell r="L244">
            <v>16.91</v>
          </cell>
          <cell r="M244">
            <v>0</v>
          </cell>
          <cell r="N244">
            <v>0</v>
          </cell>
          <cell r="O244">
            <v>10.976900000000001</v>
          </cell>
          <cell r="P244">
            <v>0</v>
          </cell>
          <cell r="Q244">
            <v>0.65861400000000003</v>
          </cell>
          <cell r="R244">
            <v>4.6500000000000004</v>
          </cell>
          <cell r="S244">
            <v>0.27900000000000003</v>
          </cell>
          <cell r="T244">
            <v>0.59263399999999999</v>
          </cell>
          <cell r="U244">
            <v>2.8405130000000001</v>
          </cell>
          <cell r="V244">
            <v>9.7372E-2</v>
          </cell>
          <cell r="W244">
            <v>6.7731E-2</v>
          </cell>
          <cell r="X244">
            <v>0.40325499999999997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 t="str">
            <v>CN0078</v>
          </cell>
          <cell r="B245" t="str">
            <v>IVECO S.P.A. STABILIMENTO OM SUZZARA</v>
          </cell>
          <cell r="C245" t="str">
            <v>CN0078A</v>
          </cell>
          <cell r="D245" t="str">
            <v>504005342</v>
          </cell>
          <cell r="E245" t="str">
            <v>PAVIMENTO G.SX</v>
          </cell>
          <cell r="F245" t="str">
            <v>NR</v>
          </cell>
          <cell r="G245" t="str">
            <v>VENDOR</v>
          </cell>
          <cell r="H245">
            <v>17.079999999999998</v>
          </cell>
          <cell r="I245">
            <v>25</v>
          </cell>
          <cell r="J245">
            <v>427</v>
          </cell>
          <cell r="K245">
            <v>16.91</v>
          </cell>
          <cell r="L245">
            <v>16.91</v>
          </cell>
          <cell r="M245">
            <v>0</v>
          </cell>
          <cell r="N245">
            <v>0</v>
          </cell>
          <cell r="O245">
            <v>10.976900000000001</v>
          </cell>
          <cell r="P245">
            <v>0</v>
          </cell>
          <cell r="Q245">
            <v>0.65861400000000003</v>
          </cell>
          <cell r="R245">
            <v>4.6500000000000004</v>
          </cell>
          <cell r="S245">
            <v>0.27900000000000003</v>
          </cell>
          <cell r="T245">
            <v>0.59263399999999999</v>
          </cell>
          <cell r="U245">
            <v>2.8405130000000001</v>
          </cell>
          <cell r="V245">
            <v>9.7372E-2</v>
          </cell>
          <cell r="W245">
            <v>6.7731E-2</v>
          </cell>
          <cell r="X245">
            <v>0.40325499999999997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 t="str">
            <v>CN0078</v>
          </cell>
          <cell r="B246" t="str">
            <v>IVECO S.P.A. STABILIMENTO OM SUZZARA</v>
          </cell>
          <cell r="C246" t="str">
            <v>CN0078A</v>
          </cell>
          <cell r="D246" t="str">
            <v>504005394</v>
          </cell>
          <cell r="E246" t="str">
            <v>RINFORZO CPL GRADINO DI SALITA VENDOR DX</v>
          </cell>
          <cell r="F246" t="str">
            <v>NR</v>
          </cell>
          <cell r="G246" t="str">
            <v>VENDOR</v>
          </cell>
          <cell r="H246">
            <v>21.03</v>
          </cell>
          <cell r="I246">
            <v>40</v>
          </cell>
          <cell r="J246">
            <v>841.2</v>
          </cell>
          <cell r="K246">
            <v>21.03</v>
          </cell>
          <cell r="L246">
            <v>21</v>
          </cell>
          <cell r="M246">
            <v>0</v>
          </cell>
          <cell r="N246">
            <v>0.03</v>
          </cell>
          <cell r="O246">
            <v>3.7140659999999999</v>
          </cell>
          <cell r="P246">
            <v>0.50600000000000001</v>
          </cell>
          <cell r="Q246">
            <v>0.25320300000000001</v>
          </cell>
          <cell r="R246">
            <v>5.16</v>
          </cell>
          <cell r="S246">
            <v>0.30959999999999999</v>
          </cell>
          <cell r="T246">
            <v>0.61974799999999997</v>
          </cell>
          <cell r="U246">
            <v>0</v>
          </cell>
          <cell r="V246">
            <v>0</v>
          </cell>
          <cell r="W246">
            <v>0</v>
          </cell>
          <cell r="X246">
            <v>0.211252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0.61389300000000002</v>
          </cell>
        </row>
        <row r="247">
          <cell r="A247" t="str">
            <v>CN0078</v>
          </cell>
          <cell r="B247" t="str">
            <v>IVECO S.P.A. STABILIMENTO OM SUZZARA</v>
          </cell>
          <cell r="C247" t="str">
            <v>CN0078A</v>
          </cell>
          <cell r="D247" t="str">
            <v>504005394</v>
          </cell>
          <cell r="E247" t="str">
            <v>RINFORZO CPL GRADINO DI SALITA VENDOR DX</v>
          </cell>
          <cell r="F247" t="str">
            <v>NR</v>
          </cell>
          <cell r="G247" t="str">
            <v>VENDOR</v>
          </cell>
          <cell r="H247">
            <v>21.14</v>
          </cell>
          <cell r="I247">
            <v>22</v>
          </cell>
          <cell r="J247">
            <v>465.08</v>
          </cell>
          <cell r="K247">
            <v>21.03</v>
          </cell>
          <cell r="L247">
            <v>21</v>
          </cell>
          <cell r="M247">
            <v>0</v>
          </cell>
          <cell r="N247">
            <v>0.03</v>
          </cell>
          <cell r="O247">
            <v>3.7140659999999999</v>
          </cell>
          <cell r="P247">
            <v>0.50600000000000001</v>
          </cell>
          <cell r="Q247">
            <v>0.25320300000000001</v>
          </cell>
          <cell r="R247">
            <v>5.16</v>
          </cell>
          <cell r="S247">
            <v>0.30959999999999999</v>
          </cell>
          <cell r="T247">
            <v>0.61974799999999997</v>
          </cell>
          <cell r="U247">
            <v>0</v>
          </cell>
          <cell r="V247">
            <v>0</v>
          </cell>
          <cell r="W247">
            <v>0</v>
          </cell>
          <cell r="X247">
            <v>0.211252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0.61389300000000002</v>
          </cell>
        </row>
        <row r="248">
          <cell r="A248" t="str">
            <v>CN0078</v>
          </cell>
          <cell r="B248" t="str">
            <v>IVECO S.P.A. STABILIMENTO OM SUZZARA</v>
          </cell>
          <cell r="C248" t="str">
            <v>CN0078A</v>
          </cell>
          <cell r="D248" t="str">
            <v>504005394</v>
          </cell>
          <cell r="E248" t="str">
            <v>RINFORZO CPL GRADINO DI SALITA VENDOR DX</v>
          </cell>
          <cell r="F248" t="str">
            <v>NR</v>
          </cell>
          <cell r="G248" t="str">
            <v>VENDOR</v>
          </cell>
          <cell r="H248">
            <v>21.24</v>
          </cell>
          <cell r="I248">
            <v>30</v>
          </cell>
          <cell r="J248">
            <v>637.20000000000005</v>
          </cell>
          <cell r="K248">
            <v>21.03</v>
          </cell>
          <cell r="L248">
            <v>21</v>
          </cell>
          <cell r="M248">
            <v>0</v>
          </cell>
          <cell r="N248">
            <v>0.03</v>
          </cell>
          <cell r="O248">
            <v>3.7140659999999999</v>
          </cell>
          <cell r="P248">
            <v>0.50600000000000001</v>
          </cell>
          <cell r="Q248">
            <v>0.25320300000000001</v>
          </cell>
          <cell r="R248">
            <v>5.16</v>
          </cell>
          <cell r="S248">
            <v>0.30959999999999999</v>
          </cell>
          <cell r="T248">
            <v>0.61974799999999997</v>
          </cell>
          <cell r="U248">
            <v>0</v>
          </cell>
          <cell r="V248">
            <v>0</v>
          </cell>
          <cell r="W248">
            <v>0</v>
          </cell>
          <cell r="X248">
            <v>0.211252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0.61389300000000002</v>
          </cell>
        </row>
        <row r="249">
          <cell r="A249" t="str">
            <v>CN0078</v>
          </cell>
          <cell r="B249" t="str">
            <v>IVECO S.P.A. STABILIMENTO OM SUZZARA</v>
          </cell>
          <cell r="C249" t="str">
            <v>CN0078A</v>
          </cell>
          <cell r="D249" t="str">
            <v>97169054</v>
          </cell>
          <cell r="E249" t="str">
            <v>PAVIMENTO CABINA</v>
          </cell>
          <cell r="F249" t="str">
            <v>NR</v>
          </cell>
          <cell r="G249" t="str">
            <v>2000</v>
          </cell>
          <cell r="H249">
            <v>15.57</v>
          </cell>
          <cell r="I249">
            <v>3129</v>
          </cell>
          <cell r="J249">
            <v>48718.53</v>
          </cell>
          <cell r="K249">
            <v>15.57</v>
          </cell>
          <cell r="L249">
            <v>14.75</v>
          </cell>
          <cell r="M249">
            <v>0.16</v>
          </cell>
          <cell r="N249">
            <v>0.66</v>
          </cell>
          <cell r="O249">
            <v>10.976900000000001</v>
          </cell>
          <cell r="P249">
            <v>0</v>
          </cell>
          <cell r="Q249">
            <v>0.65861400000000003</v>
          </cell>
          <cell r="R249">
            <v>0</v>
          </cell>
          <cell r="S249">
            <v>0</v>
          </cell>
          <cell r="T249">
            <v>0.59263399999999999</v>
          </cell>
          <cell r="U249">
            <v>2.8405130000000001</v>
          </cell>
          <cell r="V249">
            <v>9.7372E-2</v>
          </cell>
          <cell r="W249">
            <v>6.7731E-2</v>
          </cell>
          <cell r="X249">
            <v>0.30467499999999997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 t="str">
            <v>CN0078</v>
          </cell>
          <cell r="B250" t="str">
            <v>IVECO S.P.A. STABILIMENTO OM SUZZARA</v>
          </cell>
          <cell r="C250" t="str">
            <v>CN0078A</v>
          </cell>
          <cell r="D250" t="str">
            <v>97169054</v>
          </cell>
          <cell r="E250" t="str">
            <v>PAVIMENTO CABINA</v>
          </cell>
          <cell r="F250" t="str">
            <v>NR</v>
          </cell>
          <cell r="G250" t="str">
            <v>2000</v>
          </cell>
          <cell r="H250">
            <v>15.65</v>
          </cell>
          <cell r="I250">
            <v>2400</v>
          </cell>
          <cell r="J250">
            <v>37560</v>
          </cell>
          <cell r="K250">
            <v>15.57</v>
          </cell>
          <cell r="L250">
            <v>14.75</v>
          </cell>
          <cell r="M250">
            <v>0.16</v>
          </cell>
          <cell r="N250">
            <v>0.66</v>
          </cell>
          <cell r="O250">
            <v>10.976900000000001</v>
          </cell>
          <cell r="P250">
            <v>0</v>
          </cell>
          <cell r="Q250">
            <v>0.65861400000000003</v>
          </cell>
          <cell r="R250">
            <v>0</v>
          </cell>
          <cell r="S250">
            <v>0</v>
          </cell>
          <cell r="T250">
            <v>0.59263399999999999</v>
          </cell>
          <cell r="U250">
            <v>2.8405130000000001</v>
          </cell>
          <cell r="V250">
            <v>9.7372E-2</v>
          </cell>
          <cell r="W250">
            <v>6.7731E-2</v>
          </cell>
          <cell r="X250">
            <v>0.30467499999999997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 t="str">
            <v>CN0078</v>
          </cell>
          <cell r="B251" t="str">
            <v>IVECO S.P.A. STABILIMENTO OM SUZZARA</v>
          </cell>
          <cell r="C251" t="str">
            <v>CN0078A</v>
          </cell>
          <cell r="D251" t="str">
            <v>97169054</v>
          </cell>
          <cell r="E251" t="str">
            <v>PAVIMENTO CABINA</v>
          </cell>
          <cell r="F251" t="str">
            <v>NR</v>
          </cell>
          <cell r="G251" t="str">
            <v>2000</v>
          </cell>
          <cell r="H251">
            <v>15.72</v>
          </cell>
          <cell r="I251">
            <v>525</v>
          </cell>
          <cell r="J251">
            <v>8253</v>
          </cell>
          <cell r="K251">
            <v>15.57</v>
          </cell>
          <cell r="L251">
            <v>14.75</v>
          </cell>
          <cell r="M251">
            <v>0.16</v>
          </cell>
          <cell r="N251">
            <v>0.66</v>
          </cell>
          <cell r="O251">
            <v>10.976900000000001</v>
          </cell>
          <cell r="P251">
            <v>0</v>
          </cell>
          <cell r="Q251">
            <v>0.65861400000000003</v>
          </cell>
          <cell r="R251">
            <v>0</v>
          </cell>
          <cell r="S251">
            <v>0</v>
          </cell>
          <cell r="T251">
            <v>0.59263399999999999</v>
          </cell>
          <cell r="U251">
            <v>2.8405130000000001</v>
          </cell>
          <cell r="V251">
            <v>9.7372E-2</v>
          </cell>
          <cell r="W251">
            <v>6.7731E-2</v>
          </cell>
          <cell r="X251">
            <v>0.30467499999999997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 t="str">
            <v>CN0078</v>
          </cell>
          <cell r="B252" t="str">
            <v>IVECO S.P.A. STABILIMENTO OM SUZZARA</v>
          </cell>
          <cell r="C252" t="str">
            <v>CN0078A</v>
          </cell>
          <cell r="D252" t="str">
            <v>97169054</v>
          </cell>
          <cell r="E252" t="str">
            <v>PAVIMENTO CABINA</v>
          </cell>
          <cell r="F252" t="str">
            <v>NR</v>
          </cell>
          <cell r="G252" t="str">
            <v>2000</v>
          </cell>
          <cell r="H252">
            <v>0</v>
          </cell>
          <cell r="I252">
            <v>0</v>
          </cell>
          <cell r="J252">
            <v>391.25</v>
          </cell>
          <cell r="K252">
            <v>15.57</v>
          </cell>
          <cell r="L252">
            <v>14.75</v>
          </cell>
          <cell r="M252">
            <v>0.16</v>
          </cell>
          <cell r="N252">
            <v>0.66</v>
          </cell>
          <cell r="O252">
            <v>10.976900000000001</v>
          </cell>
          <cell r="P252">
            <v>0</v>
          </cell>
          <cell r="Q252">
            <v>0.65861400000000003</v>
          </cell>
          <cell r="R252">
            <v>0</v>
          </cell>
          <cell r="S252">
            <v>0</v>
          </cell>
          <cell r="T252">
            <v>0.59263399999999999</v>
          </cell>
          <cell r="U252">
            <v>2.8405130000000001</v>
          </cell>
          <cell r="V252">
            <v>9.7372E-2</v>
          </cell>
          <cell r="W252">
            <v>6.7731E-2</v>
          </cell>
          <cell r="X252">
            <v>0.30467499999999997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 t="str">
            <v>CN0078</v>
          </cell>
          <cell r="B253" t="str">
            <v>IVECO S.P.A. STABILIMENTO OM SUZZARA</v>
          </cell>
          <cell r="C253" t="str">
            <v>CN0078A</v>
          </cell>
          <cell r="D253" t="str">
            <v>97169352</v>
          </cell>
          <cell r="E253" t="str">
            <v>RINFORZO ANELLO SX CPL</v>
          </cell>
          <cell r="F253" t="str">
            <v>NR</v>
          </cell>
          <cell r="G253" t="str">
            <v>RE+S2</v>
          </cell>
          <cell r="H253">
            <v>6.15</v>
          </cell>
          <cell r="I253">
            <v>1800</v>
          </cell>
          <cell r="J253">
            <v>11070</v>
          </cell>
          <cell r="K253">
            <v>6.15</v>
          </cell>
          <cell r="L253">
            <v>6.1</v>
          </cell>
          <cell r="M253">
            <v>0.02</v>
          </cell>
          <cell r="N253">
            <v>0.03</v>
          </cell>
          <cell r="O253">
            <v>3.7140659999999999</v>
          </cell>
          <cell r="P253">
            <v>1.8599999999999998E-2</v>
          </cell>
          <cell r="Q253">
            <v>0.22395899999999999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7.9131999999999994E-2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0.62484099999999998</v>
          </cell>
        </row>
        <row r="254">
          <cell r="A254" t="str">
            <v>CN0078</v>
          </cell>
          <cell r="B254" t="str">
            <v>IVECO S.P.A. STABILIMENTO OM SUZZARA</v>
          </cell>
          <cell r="C254" t="str">
            <v>CN0078A</v>
          </cell>
          <cell r="D254" t="str">
            <v>97169352</v>
          </cell>
          <cell r="E254" t="str">
            <v>RINFORZO ANELLO SX CPL</v>
          </cell>
          <cell r="F254" t="str">
            <v>NR</v>
          </cell>
          <cell r="G254" t="str">
            <v>RE+S2</v>
          </cell>
          <cell r="H254">
            <v>6.18</v>
          </cell>
          <cell r="I254">
            <v>1350</v>
          </cell>
          <cell r="J254">
            <v>8343</v>
          </cell>
          <cell r="K254">
            <v>6.15</v>
          </cell>
          <cell r="L254">
            <v>6.1</v>
          </cell>
          <cell r="M254">
            <v>0.02</v>
          </cell>
          <cell r="N254">
            <v>0.03</v>
          </cell>
          <cell r="O254">
            <v>3.7140659999999999</v>
          </cell>
          <cell r="P254">
            <v>1.8599999999999998E-2</v>
          </cell>
          <cell r="Q254">
            <v>0.22395899999999999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7.9131999999999994E-2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0.62484099999999998</v>
          </cell>
        </row>
        <row r="255">
          <cell r="A255" t="str">
            <v>CN0078</v>
          </cell>
          <cell r="B255" t="str">
            <v>IVECO S.P.A. STABILIMENTO OM SUZZARA</v>
          </cell>
          <cell r="C255" t="str">
            <v>CN0078A</v>
          </cell>
          <cell r="D255" t="str">
            <v>97169352</v>
          </cell>
          <cell r="E255" t="str">
            <v>RINFORZO ANELLO SX CPL</v>
          </cell>
          <cell r="F255" t="str">
            <v>NR</v>
          </cell>
          <cell r="G255" t="str">
            <v>RE+S2</v>
          </cell>
          <cell r="H255">
            <v>6.21</v>
          </cell>
          <cell r="I255">
            <v>225</v>
          </cell>
          <cell r="J255">
            <v>1397.25</v>
          </cell>
          <cell r="K255">
            <v>6.15</v>
          </cell>
          <cell r="L255">
            <v>6.1</v>
          </cell>
          <cell r="M255">
            <v>0.02</v>
          </cell>
          <cell r="N255">
            <v>0.03</v>
          </cell>
          <cell r="O255">
            <v>3.7140659999999999</v>
          </cell>
          <cell r="P255">
            <v>1.8599999999999998E-2</v>
          </cell>
          <cell r="Q255">
            <v>0.22395899999999999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7.9131999999999994E-2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0.62484099999999998</v>
          </cell>
        </row>
        <row r="256">
          <cell r="A256" t="str">
            <v>CN0078</v>
          </cell>
          <cell r="B256" t="str">
            <v>IVECO S.P.A. STABILIMENTO OM SUZZARA</v>
          </cell>
          <cell r="C256" t="str">
            <v>CN0078A</v>
          </cell>
          <cell r="D256" t="str">
            <v>99465567</v>
          </cell>
          <cell r="E256" t="str">
            <v>RINFORZO INFERIORE SINISTRO</v>
          </cell>
          <cell r="F256" t="str">
            <v>NR</v>
          </cell>
          <cell r="G256" t="str">
            <v>RE+S2</v>
          </cell>
          <cell r="H256">
            <v>5.87</v>
          </cell>
          <cell r="I256">
            <v>1800</v>
          </cell>
          <cell r="J256">
            <v>10566</v>
          </cell>
          <cell r="K256">
            <v>5.87</v>
          </cell>
          <cell r="L256">
            <v>5.77</v>
          </cell>
          <cell r="M256">
            <v>0.03</v>
          </cell>
          <cell r="N256">
            <v>7.0000000000000007E-2</v>
          </cell>
          <cell r="O256">
            <v>3.7140659999999999</v>
          </cell>
          <cell r="P256">
            <v>0</v>
          </cell>
          <cell r="Q256">
            <v>0.22284300000000001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7.8738000000000002E-2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0.61389300000000002</v>
          </cell>
        </row>
        <row r="257">
          <cell r="A257" t="str">
            <v>CN0078</v>
          </cell>
          <cell r="B257" t="str">
            <v>IVECO S.P.A. STABILIMENTO OM SUZZARA</v>
          </cell>
          <cell r="C257" t="str">
            <v>CN0078A</v>
          </cell>
          <cell r="D257" t="str">
            <v>99465567</v>
          </cell>
          <cell r="E257" t="str">
            <v>RINFORZO INFERIORE SINISTRO</v>
          </cell>
          <cell r="F257" t="str">
            <v>NR</v>
          </cell>
          <cell r="G257" t="str">
            <v>RE+S2</v>
          </cell>
          <cell r="H257">
            <v>5.9</v>
          </cell>
          <cell r="I257">
            <v>1200</v>
          </cell>
          <cell r="J257">
            <v>7080</v>
          </cell>
          <cell r="K257">
            <v>5.87</v>
          </cell>
          <cell r="L257">
            <v>5.77</v>
          </cell>
          <cell r="M257">
            <v>0.03</v>
          </cell>
          <cell r="N257">
            <v>7.0000000000000007E-2</v>
          </cell>
          <cell r="O257">
            <v>3.7140659999999999</v>
          </cell>
          <cell r="P257">
            <v>0</v>
          </cell>
          <cell r="Q257">
            <v>0.22284300000000001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7.8738000000000002E-2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0.61389300000000002</v>
          </cell>
        </row>
        <row r="258">
          <cell r="A258" t="str">
            <v>CN0078</v>
          </cell>
          <cell r="B258" t="str">
            <v>IVECO S.P.A. STABILIMENTO OM SUZZARA</v>
          </cell>
          <cell r="C258" t="str">
            <v>CN0078A</v>
          </cell>
          <cell r="D258" t="str">
            <v>99465567</v>
          </cell>
          <cell r="E258" t="str">
            <v>RINFORZO INFERIORE SINISTRO</v>
          </cell>
          <cell r="F258" t="str">
            <v>NR</v>
          </cell>
          <cell r="G258" t="str">
            <v>RE+S2</v>
          </cell>
          <cell r="H258">
            <v>5.93</v>
          </cell>
          <cell r="I258">
            <v>200</v>
          </cell>
          <cell r="J258">
            <v>1186</v>
          </cell>
          <cell r="K258">
            <v>5.87</v>
          </cell>
          <cell r="L258">
            <v>5.77</v>
          </cell>
          <cell r="M258">
            <v>0.03</v>
          </cell>
          <cell r="N258">
            <v>7.0000000000000007E-2</v>
          </cell>
          <cell r="O258">
            <v>3.7140659999999999</v>
          </cell>
          <cell r="P258">
            <v>0</v>
          </cell>
          <cell r="Q258">
            <v>0.22284300000000001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7.8738000000000002E-2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0.61389300000000002</v>
          </cell>
        </row>
        <row r="259">
          <cell r="A259" t="str">
            <v>CN0078</v>
          </cell>
          <cell r="B259" t="str">
            <v>IVECO S.P.A. STABILIMENTO OM SUZZARA</v>
          </cell>
          <cell r="C259" t="str">
            <v>CN0078A</v>
          </cell>
          <cell r="D259" t="str">
            <v>99465568</v>
          </cell>
          <cell r="E259" t="str">
            <v>RINFORZO INFERIORE DESTRO</v>
          </cell>
          <cell r="F259" t="str">
            <v>NR</v>
          </cell>
          <cell r="G259" t="str">
            <v>RE+S2</v>
          </cell>
          <cell r="H259">
            <v>5.87</v>
          </cell>
          <cell r="I259">
            <v>1600</v>
          </cell>
          <cell r="J259">
            <v>9392</v>
          </cell>
          <cell r="K259">
            <v>5.87</v>
          </cell>
          <cell r="L259">
            <v>5.77</v>
          </cell>
          <cell r="M259">
            <v>0.03</v>
          </cell>
          <cell r="N259">
            <v>7.0000000000000007E-2</v>
          </cell>
          <cell r="O259">
            <v>3.7140659999999999</v>
          </cell>
          <cell r="P259">
            <v>0</v>
          </cell>
          <cell r="Q259">
            <v>0.22284300000000001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7.8738000000000002E-2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0.61389300000000002</v>
          </cell>
        </row>
        <row r="260">
          <cell r="A260" t="str">
            <v>CN0078</v>
          </cell>
          <cell r="B260" t="str">
            <v>IVECO S.P.A. STABILIMENTO OM SUZZARA</v>
          </cell>
          <cell r="C260" t="str">
            <v>CN0078A</v>
          </cell>
          <cell r="D260" t="str">
            <v>99465568</v>
          </cell>
          <cell r="E260" t="str">
            <v>RINFORZO INFERIORE DESTRO</v>
          </cell>
          <cell r="F260" t="str">
            <v>NR</v>
          </cell>
          <cell r="G260" t="str">
            <v>RE+S2</v>
          </cell>
          <cell r="H260">
            <v>5.9</v>
          </cell>
          <cell r="I260">
            <v>1400</v>
          </cell>
          <cell r="J260">
            <v>8260</v>
          </cell>
          <cell r="K260">
            <v>5.87</v>
          </cell>
          <cell r="L260">
            <v>5.77</v>
          </cell>
          <cell r="M260">
            <v>0.03</v>
          </cell>
          <cell r="N260">
            <v>7.0000000000000007E-2</v>
          </cell>
          <cell r="O260">
            <v>3.7140659999999999</v>
          </cell>
          <cell r="P260">
            <v>0</v>
          </cell>
          <cell r="Q260">
            <v>0.22284300000000001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7.8738000000000002E-2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0.61389300000000002</v>
          </cell>
        </row>
        <row r="261">
          <cell r="A261" t="str">
            <v>CN0078</v>
          </cell>
          <cell r="B261" t="str">
            <v>IVECO S.P.A. STABILIMENTO OM SUZZARA</v>
          </cell>
          <cell r="C261" t="str">
            <v>CN0078A</v>
          </cell>
          <cell r="D261" t="str">
            <v>99465568</v>
          </cell>
          <cell r="E261" t="str">
            <v>RINFORZO INFERIORE DESTRO</v>
          </cell>
          <cell r="F261" t="str">
            <v>NR</v>
          </cell>
          <cell r="G261" t="str">
            <v>RE+S2</v>
          </cell>
          <cell r="H261">
            <v>5.93</v>
          </cell>
          <cell r="I261">
            <v>200</v>
          </cell>
          <cell r="J261">
            <v>1186</v>
          </cell>
          <cell r="K261">
            <v>5.87</v>
          </cell>
          <cell r="L261">
            <v>5.77</v>
          </cell>
          <cell r="M261">
            <v>0.03</v>
          </cell>
          <cell r="N261">
            <v>7.0000000000000007E-2</v>
          </cell>
          <cell r="O261">
            <v>3.7140659999999999</v>
          </cell>
          <cell r="P261">
            <v>0</v>
          </cell>
          <cell r="Q261">
            <v>0.22284300000000001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7.8738000000000002E-2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0.61389300000000002</v>
          </cell>
        </row>
        <row r="262">
          <cell r="A262" t="str">
            <v>CN0078</v>
          </cell>
          <cell r="B262" t="str">
            <v>IVECO S.P.A. STABILIMENTO OM SUZZARA</v>
          </cell>
          <cell r="C262" t="str">
            <v>CN0078A</v>
          </cell>
          <cell r="D262" t="str">
            <v>99489650</v>
          </cell>
          <cell r="E262" t="str">
            <v>RINFORZO ANELLO DX CPL</v>
          </cell>
          <cell r="F262" t="str">
            <v>NR</v>
          </cell>
          <cell r="G262" t="str">
            <v>RE+S2</v>
          </cell>
          <cell r="H262">
            <v>6.15</v>
          </cell>
          <cell r="I262">
            <v>1575</v>
          </cell>
          <cell r="J262">
            <v>9686.25</v>
          </cell>
          <cell r="K262">
            <v>6.15</v>
          </cell>
          <cell r="L262">
            <v>6.1</v>
          </cell>
          <cell r="M262">
            <v>0.02</v>
          </cell>
          <cell r="N262">
            <v>0.03</v>
          </cell>
          <cell r="O262">
            <v>3.7140659999999999</v>
          </cell>
          <cell r="P262">
            <v>1.8599999999999998E-2</v>
          </cell>
          <cell r="Q262">
            <v>0.22395899999999999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7.9131999999999994E-2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0.62484099999999998</v>
          </cell>
        </row>
        <row r="263">
          <cell r="A263" t="str">
            <v>CN0078</v>
          </cell>
          <cell r="B263" t="str">
            <v>IVECO S.P.A. STABILIMENTO OM SUZZARA</v>
          </cell>
          <cell r="C263" t="str">
            <v>CN0078A</v>
          </cell>
          <cell r="D263" t="str">
            <v>99489650</v>
          </cell>
          <cell r="E263" t="str">
            <v>RINFORZO ANELLO DX CPL</v>
          </cell>
          <cell r="F263" t="str">
            <v>NR</v>
          </cell>
          <cell r="G263" t="str">
            <v>RE+S2</v>
          </cell>
          <cell r="H263">
            <v>6.18</v>
          </cell>
          <cell r="I263">
            <v>1350</v>
          </cell>
          <cell r="J263">
            <v>8343</v>
          </cell>
          <cell r="K263">
            <v>6.15</v>
          </cell>
          <cell r="L263">
            <v>6.1</v>
          </cell>
          <cell r="M263">
            <v>0.02</v>
          </cell>
          <cell r="N263">
            <v>0.03</v>
          </cell>
          <cell r="O263">
            <v>3.7140659999999999</v>
          </cell>
          <cell r="P263">
            <v>1.8599999999999998E-2</v>
          </cell>
          <cell r="Q263">
            <v>0.22395899999999999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7.9131999999999994E-2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0.62484099999999998</v>
          </cell>
        </row>
        <row r="264">
          <cell r="A264" t="str">
            <v>CN0078</v>
          </cell>
          <cell r="B264" t="str">
            <v>IVECO S.P.A. STABILIMENTO OM SUZZARA</v>
          </cell>
          <cell r="C264" t="str">
            <v>CN0078A</v>
          </cell>
          <cell r="D264" t="str">
            <v>99489650</v>
          </cell>
          <cell r="E264" t="str">
            <v>RINFORZO ANELLO DX CPL</v>
          </cell>
          <cell r="F264" t="str">
            <v>NR</v>
          </cell>
          <cell r="G264" t="str">
            <v>RE+S2</v>
          </cell>
          <cell r="H264">
            <v>6.21</v>
          </cell>
          <cell r="I264">
            <v>225</v>
          </cell>
          <cell r="J264">
            <v>1397.25</v>
          </cell>
          <cell r="K264">
            <v>6.15</v>
          </cell>
          <cell r="L264">
            <v>6.1</v>
          </cell>
          <cell r="M264">
            <v>0.02</v>
          </cell>
          <cell r="N264">
            <v>0.03</v>
          </cell>
          <cell r="O264">
            <v>3.7140659999999999</v>
          </cell>
          <cell r="P264">
            <v>1.8599999999999998E-2</v>
          </cell>
          <cell r="Q264">
            <v>0.22395899999999999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7.9131999999999994E-2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0.62484099999999998</v>
          </cell>
        </row>
        <row r="265">
          <cell r="A265" t="str">
            <v>CN0099</v>
          </cell>
          <cell r="B265" t="str">
            <v>FIAT AUTO SPA - DIR.MARKETING COMMER. -</v>
          </cell>
          <cell r="C265" t="str">
            <v>CN0099H</v>
          </cell>
          <cell r="D265" t="str">
            <v>46843355</v>
          </cell>
          <cell r="E265" t="str">
            <v>RIVESTIMENTO EST. POST.COMPL.</v>
          </cell>
          <cell r="F265" t="str">
            <v>NR</v>
          </cell>
          <cell r="G265" t="str">
            <v>839W</v>
          </cell>
          <cell r="H265">
            <v>36.5</v>
          </cell>
          <cell r="I265">
            <v>175</v>
          </cell>
          <cell r="J265">
            <v>6387.5</v>
          </cell>
          <cell r="K265">
            <v>36.5</v>
          </cell>
          <cell r="L265">
            <v>36.5</v>
          </cell>
          <cell r="M265">
            <v>0</v>
          </cell>
          <cell r="N265">
            <v>0</v>
          </cell>
          <cell r="O265">
            <v>5.6322000000000001</v>
          </cell>
          <cell r="P265">
            <v>9.5690100000000005</v>
          </cell>
          <cell r="Q265">
            <v>0.91207199999999999</v>
          </cell>
          <cell r="R265">
            <v>3.137</v>
          </cell>
          <cell r="S265">
            <v>0.18822</v>
          </cell>
          <cell r="T265">
            <v>3.7510949999999998</v>
          </cell>
          <cell r="U265">
            <v>2.7990819999999998</v>
          </cell>
          <cell r="V265">
            <v>0.102258</v>
          </cell>
          <cell r="W265">
            <v>0.21071400000000001</v>
          </cell>
          <cell r="X265">
            <v>0.52603299999999997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-0.11753</v>
          </cell>
        </row>
        <row r="266">
          <cell r="A266" t="str">
            <v>CN0100</v>
          </cell>
          <cell r="B266" t="str">
            <v>FIAT AUTO SPA - MIRAFIORI CARROZZERIA -</v>
          </cell>
          <cell r="C266" t="str">
            <v>CN0100A</v>
          </cell>
          <cell r="D266" t="str">
            <v>51735234</v>
          </cell>
          <cell r="E266" t="str">
            <v>OSSATURA FIANCO POSTERIORE CPL. DX</v>
          </cell>
          <cell r="F266" t="str">
            <v>NR</v>
          </cell>
          <cell r="G266" t="str">
            <v>186</v>
          </cell>
          <cell r="H266">
            <v>36.68</v>
          </cell>
          <cell r="I266">
            <v>1404</v>
          </cell>
          <cell r="J266">
            <v>51498.720000000001</v>
          </cell>
          <cell r="K266">
            <v>36.68</v>
          </cell>
          <cell r="L266">
            <v>36.68</v>
          </cell>
          <cell r="M266">
            <v>0</v>
          </cell>
          <cell r="N266">
            <v>0</v>
          </cell>
          <cell r="O266">
            <v>6.7589949999999996</v>
          </cell>
          <cell r="P266">
            <v>12.04956</v>
          </cell>
          <cell r="Q266">
            <v>1.1285130000000001</v>
          </cell>
          <cell r="R266">
            <v>4.1071</v>
          </cell>
          <cell r="S266">
            <v>0.24642600000000001</v>
          </cell>
          <cell r="T266">
            <v>3.5288369999999998</v>
          </cell>
          <cell r="U266">
            <v>3.6820200000000001</v>
          </cell>
          <cell r="V266">
            <v>2.4878999999999998E-2</v>
          </cell>
          <cell r="W266">
            <v>4.3647999999999999E-2</v>
          </cell>
          <cell r="X266">
            <v>0.63139900000000004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-0.57577599999999995</v>
          </cell>
        </row>
        <row r="267">
          <cell r="A267" t="str">
            <v>CN0100</v>
          </cell>
          <cell r="B267" t="str">
            <v>FIAT AUTO SPA - MIRAFIORI CARROZZERIA -</v>
          </cell>
          <cell r="C267" t="str">
            <v>CN0100A</v>
          </cell>
          <cell r="D267" t="str">
            <v>51735234</v>
          </cell>
          <cell r="E267" t="str">
            <v>OSSATURA FIANCO POSTERIORE CPL. DX</v>
          </cell>
          <cell r="F267" t="str">
            <v>NR</v>
          </cell>
          <cell r="G267" t="str">
            <v>186</v>
          </cell>
          <cell r="H267">
            <v>38.61</v>
          </cell>
          <cell r="I267">
            <v>1290</v>
          </cell>
          <cell r="J267">
            <v>49806.9</v>
          </cell>
          <cell r="K267">
            <v>36.68</v>
          </cell>
          <cell r="L267">
            <v>36.68</v>
          </cell>
          <cell r="M267">
            <v>0</v>
          </cell>
          <cell r="N267">
            <v>0</v>
          </cell>
          <cell r="O267">
            <v>6.7589949999999996</v>
          </cell>
          <cell r="P267">
            <v>12.04956</v>
          </cell>
          <cell r="Q267">
            <v>1.1285130000000001</v>
          </cell>
          <cell r="R267">
            <v>4.1071</v>
          </cell>
          <cell r="S267">
            <v>0.24642600000000001</v>
          </cell>
          <cell r="T267">
            <v>3.5288369999999998</v>
          </cell>
          <cell r="U267">
            <v>3.6820200000000001</v>
          </cell>
          <cell r="V267">
            <v>2.4878999999999998E-2</v>
          </cell>
          <cell r="W267">
            <v>4.3647999999999999E-2</v>
          </cell>
          <cell r="X267">
            <v>0.63139900000000004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-0.57577599999999995</v>
          </cell>
        </row>
        <row r="268">
          <cell r="A268" t="str">
            <v>CN0100</v>
          </cell>
          <cell r="B268" t="str">
            <v>FIAT AUTO SPA - MIRAFIORI CARROZZERIA -</v>
          </cell>
          <cell r="C268" t="str">
            <v>CN0100A</v>
          </cell>
          <cell r="D268" t="str">
            <v>51735238</v>
          </cell>
          <cell r="E268" t="str">
            <v>OSSATURA FIANCO POST.COMPL. SN</v>
          </cell>
          <cell r="F268" t="str">
            <v>NR</v>
          </cell>
          <cell r="G268" t="str">
            <v>186</v>
          </cell>
          <cell r="H268">
            <v>33.75</v>
          </cell>
          <cell r="I268">
            <v>1398</v>
          </cell>
          <cell r="J268">
            <v>47182.5</v>
          </cell>
          <cell r="K268">
            <v>33.75</v>
          </cell>
          <cell r="L268">
            <v>33.75</v>
          </cell>
          <cell r="M268">
            <v>0</v>
          </cell>
          <cell r="N268">
            <v>0</v>
          </cell>
          <cell r="O268">
            <v>6.1864350000000004</v>
          </cell>
          <cell r="P268">
            <v>11.697760000000001</v>
          </cell>
          <cell r="Q268">
            <v>1.073051</v>
          </cell>
          <cell r="R268">
            <v>3.5811000000000002</v>
          </cell>
          <cell r="S268">
            <v>0.214866</v>
          </cell>
          <cell r="T268">
            <v>3.2065679999999999</v>
          </cell>
          <cell r="U268">
            <v>3.384541</v>
          </cell>
          <cell r="V268">
            <v>2.4878999999999998E-2</v>
          </cell>
          <cell r="W268">
            <v>4.3647999999999999E-2</v>
          </cell>
          <cell r="X268">
            <v>0.588256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-0.49205599999999999</v>
          </cell>
        </row>
        <row r="269">
          <cell r="A269" t="str">
            <v>CN0100</v>
          </cell>
          <cell r="B269" t="str">
            <v>FIAT AUTO SPA - MIRAFIORI CARROZZERIA -</v>
          </cell>
          <cell r="C269" t="str">
            <v>CN0100A</v>
          </cell>
          <cell r="D269" t="str">
            <v>51735238</v>
          </cell>
          <cell r="E269" t="str">
            <v>OSSATURA FIANCO POST.COMPL. SN</v>
          </cell>
          <cell r="F269" t="str">
            <v>NR</v>
          </cell>
          <cell r="G269" t="str">
            <v>186</v>
          </cell>
          <cell r="H269">
            <v>35.53</v>
          </cell>
          <cell r="I269">
            <v>1284</v>
          </cell>
          <cell r="J269">
            <v>45620.52</v>
          </cell>
          <cell r="K269">
            <v>33.75</v>
          </cell>
          <cell r="L269">
            <v>33.75</v>
          </cell>
          <cell r="M269">
            <v>0</v>
          </cell>
          <cell r="N269">
            <v>0</v>
          </cell>
          <cell r="O269">
            <v>6.1864350000000004</v>
          </cell>
          <cell r="P269">
            <v>11.697760000000001</v>
          </cell>
          <cell r="Q269">
            <v>1.073051</v>
          </cell>
          <cell r="R269">
            <v>3.5811000000000002</v>
          </cell>
          <cell r="S269">
            <v>0.214866</v>
          </cell>
          <cell r="T269">
            <v>3.2065679999999999</v>
          </cell>
          <cell r="U269">
            <v>3.384541</v>
          </cell>
          <cell r="V269">
            <v>2.4878999999999998E-2</v>
          </cell>
          <cell r="W269">
            <v>4.3647999999999999E-2</v>
          </cell>
          <cell r="X269">
            <v>0.588256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-0.49205599999999999</v>
          </cell>
        </row>
        <row r="270">
          <cell r="A270" t="str">
            <v>CN0109</v>
          </cell>
          <cell r="B270" t="str">
            <v>FIAT AUTO SPA - D.S.I. -</v>
          </cell>
          <cell r="C270" t="str">
            <v>CN0109A</v>
          </cell>
          <cell r="D270" t="str">
            <v>46401352</v>
          </cell>
          <cell r="E270" t="str">
            <v>MENSOLA LAT. COMPL. DS.</v>
          </cell>
          <cell r="F270" t="str">
            <v>NR</v>
          </cell>
          <cell r="G270" t="str">
            <v>185</v>
          </cell>
          <cell r="H270">
            <v>11.36</v>
          </cell>
          <cell r="I270">
            <v>175</v>
          </cell>
          <cell r="J270">
            <v>1988</v>
          </cell>
          <cell r="K270">
            <v>11.36</v>
          </cell>
          <cell r="L270">
            <v>11.36</v>
          </cell>
          <cell r="M270">
            <v>0</v>
          </cell>
          <cell r="N270">
            <v>0</v>
          </cell>
          <cell r="O270">
            <v>4.4144059999999996</v>
          </cell>
          <cell r="P270">
            <v>0</v>
          </cell>
          <cell r="Q270">
            <v>0.26486399999999999</v>
          </cell>
          <cell r="R270">
            <v>3.8439999999999999</v>
          </cell>
          <cell r="S270">
            <v>0.23064000000000001</v>
          </cell>
          <cell r="T270">
            <v>1.032913</v>
          </cell>
          <cell r="U270">
            <v>1.5493699999999999</v>
          </cell>
          <cell r="V270">
            <v>0</v>
          </cell>
          <cell r="W270">
            <v>0</v>
          </cell>
          <cell r="X270">
            <v>0.22672300000000001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-0.56994</v>
          </cell>
        </row>
        <row r="271">
          <cell r="A271" t="str">
            <v>CN0109</v>
          </cell>
          <cell r="B271" t="str">
            <v>FIAT AUTO SPA - D.S.I. -</v>
          </cell>
          <cell r="C271" t="str">
            <v>CN0109A</v>
          </cell>
          <cell r="D271" t="str">
            <v>46401353</v>
          </cell>
          <cell r="E271" t="str">
            <v>MENSOLA LAT. COMPL. SN.</v>
          </cell>
          <cell r="F271" t="str">
            <v>NR</v>
          </cell>
          <cell r="G271" t="str">
            <v>185</v>
          </cell>
          <cell r="H271">
            <v>11.36</v>
          </cell>
          <cell r="I271">
            <v>95</v>
          </cell>
          <cell r="J271">
            <v>1079.2</v>
          </cell>
          <cell r="K271">
            <v>11.36</v>
          </cell>
          <cell r="L271">
            <v>11.36</v>
          </cell>
          <cell r="M271">
            <v>0</v>
          </cell>
          <cell r="N271">
            <v>0</v>
          </cell>
          <cell r="O271">
            <v>4.4144059999999996</v>
          </cell>
          <cell r="P271">
            <v>0</v>
          </cell>
          <cell r="Q271">
            <v>0.26486399999999999</v>
          </cell>
          <cell r="R271">
            <v>3.8439999999999999</v>
          </cell>
          <cell r="S271">
            <v>0.23064000000000001</v>
          </cell>
          <cell r="T271">
            <v>1.032913</v>
          </cell>
          <cell r="U271">
            <v>1.5493699999999999</v>
          </cell>
          <cell r="V271">
            <v>0</v>
          </cell>
          <cell r="W271">
            <v>0</v>
          </cell>
          <cell r="X271">
            <v>0.22672300000000001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-0.56994</v>
          </cell>
        </row>
        <row r="272">
          <cell r="A272" t="str">
            <v>CN0109</v>
          </cell>
          <cell r="B272" t="str">
            <v>FIAT AUTO SPA - D.S.I. -</v>
          </cell>
          <cell r="C272" t="str">
            <v>CN0109A</v>
          </cell>
          <cell r="D272" t="str">
            <v>46401353</v>
          </cell>
          <cell r="E272" t="str">
            <v>MENSOLA LAT. COMPL. SN.</v>
          </cell>
          <cell r="F272" t="str">
            <v>NR</v>
          </cell>
          <cell r="G272" t="str">
            <v>185</v>
          </cell>
          <cell r="H272">
            <v>11.96</v>
          </cell>
          <cell r="I272">
            <v>70</v>
          </cell>
          <cell r="J272">
            <v>837.2</v>
          </cell>
          <cell r="K272">
            <v>11.36</v>
          </cell>
          <cell r="L272">
            <v>11.36</v>
          </cell>
          <cell r="M272">
            <v>0</v>
          </cell>
          <cell r="N272">
            <v>0</v>
          </cell>
          <cell r="O272">
            <v>4.4144059999999996</v>
          </cell>
          <cell r="P272">
            <v>0</v>
          </cell>
          <cell r="Q272">
            <v>0.26486399999999999</v>
          </cell>
          <cell r="R272">
            <v>3.8439999999999999</v>
          </cell>
          <cell r="S272">
            <v>0.23064000000000001</v>
          </cell>
          <cell r="T272">
            <v>1.032913</v>
          </cell>
          <cell r="U272">
            <v>1.5493699999999999</v>
          </cell>
          <cell r="V272">
            <v>0</v>
          </cell>
          <cell r="W272">
            <v>0</v>
          </cell>
          <cell r="X272">
            <v>0.22672300000000001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-0.56994</v>
          </cell>
        </row>
        <row r="273">
          <cell r="A273" t="str">
            <v>CN0191</v>
          </cell>
          <cell r="B273" t="str">
            <v>IVECO S.P.A. CENTRO DISTRIBUZIONE</v>
          </cell>
          <cell r="C273" t="str">
            <v>CN0191A</v>
          </cell>
          <cell r="D273" t="str">
            <v>504095503</v>
          </cell>
          <cell r="E273" t="str">
            <v>PARETE DIVISORIA H1</v>
          </cell>
          <cell r="F273" t="str">
            <v>NR</v>
          </cell>
          <cell r="G273" t="str">
            <v>2000</v>
          </cell>
          <cell r="H273">
            <v>61.59</v>
          </cell>
          <cell r="I273">
            <v>2</v>
          </cell>
          <cell r="J273">
            <v>123.18</v>
          </cell>
          <cell r="K273">
            <v>61.59</v>
          </cell>
          <cell r="L273">
            <v>61.59</v>
          </cell>
          <cell r="M273">
            <v>0</v>
          </cell>
          <cell r="N273">
            <v>0</v>
          </cell>
          <cell r="O273">
            <v>11.935650000000001</v>
          </cell>
          <cell r="P273">
            <v>3.746</v>
          </cell>
          <cell r="Q273">
            <v>0.94089900000000004</v>
          </cell>
          <cell r="R273">
            <v>12.0722</v>
          </cell>
          <cell r="S273">
            <v>0.72433199999999998</v>
          </cell>
          <cell r="T273">
            <v>2.5444680000000002</v>
          </cell>
          <cell r="U273">
            <v>3.1567560000000001</v>
          </cell>
          <cell r="V273">
            <v>0.34086100000000003</v>
          </cell>
          <cell r="W273">
            <v>0.41264899999999999</v>
          </cell>
          <cell r="X273">
            <v>0.717476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-9.6600000000000002E-3</v>
          </cell>
        </row>
        <row r="274">
          <cell r="A274" t="str">
            <v>CN0191</v>
          </cell>
          <cell r="B274" t="str">
            <v>IVECO S.P.A. CENTRO DISTRIBUZIONE</v>
          </cell>
          <cell r="C274" t="str">
            <v>CN0191A</v>
          </cell>
          <cell r="D274" t="str">
            <v>99464600</v>
          </cell>
          <cell r="E274" t="str">
            <v>STAFFA SX ANC.TUBI VRNT</v>
          </cell>
          <cell r="F274" t="str">
            <v>NR</v>
          </cell>
          <cell r="G274" t="str">
            <v>SPR</v>
          </cell>
          <cell r="H274">
            <v>1.39</v>
          </cell>
          <cell r="I274">
            <v>45</v>
          </cell>
          <cell r="J274">
            <v>62.55</v>
          </cell>
          <cell r="K274">
            <v>1.39</v>
          </cell>
          <cell r="L274">
            <v>1.39</v>
          </cell>
          <cell r="M274">
            <v>0</v>
          </cell>
          <cell r="N274">
            <v>0</v>
          </cell>
          <cell r="O274">
            <v>0</v>
          </cell>
          <cell r="P274">
            <v>1.05</v>
          </cell>
          <cell r="Q274">
            <v>6.3E-2</v>
          </cell>
          <cell r="R274">
            <v>0.28000000000000003</v>
          </cell>
          <cell r="S274">
            <v>1.6799999999999999E-2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2.8195999999999999E-2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 t="str">
            <v>CN0191</v>
          </cell>
          <cell r="B275" t="str">
            <v>IVECO S.P.A. CENTRO DISTRIBUZIONE</v>
          </cell>
          <cell r="C275" t="str">
            <v>CN0191A</v>
          </cell>
          <cell r="D275" t="str">
            <v>99489480</v>
          </cell>
          <cell r="E275" t="str">
            <v>TRAVERSA SUPERIORE COMPLETA</v>
          </cell>
          <cell r="F275" t="str">
            <v>NR</v>
          </cell>
          <cell r="G275" t="str">
            <v>2000</v>
          </cell>
          <cell r="H275">
            <v>4.6500000000000004</v>
          </cell>
          <cell r="I275">
            <v>7</v>
          </cell>
          <cell r="J275">
            <v>32.549999999999997</v>
          </cell>
          <cell r="K275">
            <v>4.6500000000000004</v>
          </cell>
          <cell r="L275">
            <v>4.4400000000000004</v>
          </cell>
          <cell r="M275">
            <v>0.11</v>
          </cell>
          <cell r="N275">
            <v>0.1</v>
          </cell>
          <cell r="O275">
            <v>0</v>
          </cell>
          <cell r="P275">
            <v>2.1716000000000002</v>
          </cell>
          <cell r="Q275">
            <v>0.130296</v>
          </cell>
          <cell r="R275">
            <v>0.45</v>
          </cell>
          <cell r="S275">
            <v>2.7E-2</v>
          </cell>
          <cell r="T275">
            <v>0.35408200000000001</v>
          </cell>
          <cell r="U275">
            <v>0</v>
          </cell>
          <cell r="V275">
            <v>0</v>
          </cell>
          <cell r="W275">
            <v>0</v>
          </cell>
          <cell r="X275">
            <v>6.2659000000000006E-2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 t="str">
            <v>CN0193</v>
          </cell>
          <cell r="B276" t="str">
            <v>IVECO S.P.A. STABILIMENTO OM SUZZARA</v>
          </cell>
          <cell r="C276" t="str">
            <v>CN0193</v>
          </cell>
          <cell r="D276" t="str">
            <v>500325259</v>
          </cell>
          <cell r="E276" t="str">
            <v>COFANO MOBILE COMPL.DX</v>
          </cell>
          <cell r="F276" t="str">
            <v>NR</v>
          </cell>
          <cell r="G276" t="str">
            <v>2000</v>
          </cell>
          <cell r="H276">
            <v>37.6</v>
          </cell>
          <cell r="I276">
            <v>7</v>
          </cell>
          <cell r="J276">
            <v>263.2</v>
          </cell>
          <cell r="K276">
            <v>37.6</v>
          </cell>
          <cell r="L276">
            <v>34.72</v>
          </cell>
          <cell r="M276">
            <v>0</v>
          </cell>
          <cell r="N276">
            <v>2.88</v>
          </cell>
          <cell r="O276">
            <v>15.163501999999999</v>
          </cell>
          <cell r="P276">
            <v>10.000299999999999</v>
          </cell>
          <cell r="Q276">
            <v>1.5098279999999999</v>
          </cell>
          <cell r="R276">
            <v>0</v>
          </cell>
          <cell r="S276">
            <v>0</v>
          </cell>
          <cell r="T276">
            <v>3.4163610000000002</v>
          </cell>
          <cell r="U276">
            <v>4.9476560000000003</v>
          </cell>
          <cell r="V276">
            <v>0.43737199999999998</v>
          </cell>
          <cell r="W276">
            <v>0.42895299999999997</v>
          </cell>
          <cell r="X276">
            <v>0.71807900000000002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-0.72450000000000003</v>
          </cell>
        </row>
        <row r="277">
          <cell r="A277" t="str">
            <v>CN0193</v>
          </cell>
          <cell r="B277" t="str">
            <v>IVECO S.P.A. STABILIMENTO OM SUZZARA</v>
          </cell>
          <cell r="C277" t="str">
            <v>CN0193D</v>
          </cell>
          <cell r="D277" t="str">
            <v>500326657</v>
          </cell>
          <cell r="E277" t="str">
            <v>PARETE DIVISORIA</v>
          </cell>
          <cell r="F277" t="str">
            <v>NR</v>
          </cell>
          <cell r="G277" t="str">
            <v>2000</v>
          </cell>
          <cell r="H277">
            <v>57.17</v>
          </cell>
          <cell r="I277">
            <v>15</v>
          </cell>
          <cell r="J277">
            <v>857.55</v>
          </cell>
          <cell r="K277">
            <v>57.17</v>
          </cell>
          <cell r="L277">
            <v>57.17</v>
          </cell>
          <cell r="M277">
            <v>0</v>
          </cell>
          <cell r="N277">
            <v>0</v>
          </cell>
          <cell r="O277">
            <v>11.935650000000001</v>
          </cell>
          <cell r="P277">
            <v>3.746</v>
          </cell>
          <cell r="Q277">
            <v>0.94089900000000004</v>
          </cell>
          <cell r="R277">
            <v>12.0722</v>
          </cell>
          <cell r="S277">
            <v>0.72433199999999998</v>
          </cell>
          <cell r="T277">
            <v>2.552826</v>
          </cell>
          <cell r="U277">
            <v>3.1567560000000001</v>
          </cell>
          <cell r="V277">
            <v>0.568102</v>
          </cell>
          <cell r="W277">
            <v>0.98040499999999997</v>
          </cell>
          <cell r="X277">
            <v>0.73354299999999995</v>
          </cell>
          <cell r="Y277">
            <v>7.33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-9.6600000000000002E-3</v>
          </cell>
        </row>
        <row r="278">
          <cell r="A278" t="str">
            <v>CN0193</v>
          </cell>
          <cell r="B278" t="str">
            <v>IVECO S.P.A. STABILIMENTO OM SUZZARA</v>
          </cell>
          <cell r="C278" t="str">
            <v>CN0193D</v>
          </cell>
          <cell r="D278" t="str">
            <v>500355947</v>
          </cell>
          <cell r="E278" t="str">
            <v>TRAV.SUP.FISS.GRATA A CENTINA PAD. VRNT</v>
          </cell>
          <cell r="F278" t="str">
            <v>NR</v>
          </cell>
          <cell r="G278" t="str">
            <v>2000</v>
          </cell>
          <cell r="H278">
            <v>59.06</v>
          </cell>
          <cell r="I278">
            <v>53</v>
          </cell>
          <cell r="J278">
            <v>3130.18</v>
          </cell>
          <cell r="K278">
            <v>59.06</v>
          </cell>
          <cell r="L278">
            <v>58.95</v>
          </cell>
          <cell r="M278">
            <v>0</v>
          </cell>
          <cell r="N278">
            <v>0.11</v>
          </cell>
          <cell r="O278">
            <v>0</v>
          </cell>
          <cell r="P278">
            <v>14.05</v>
          </cell>
          <cell r="Q278">
            <v>0.84299999999999997</v>
          </cell>
          <cell r="R278">
            <v>0.77</v>
          </cell>
          <cell r="S278">
            <v>4.6199999999999998E-2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0.31418400000000002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 t="str">
            <v>CN0193</v>
          </cell>
          <cell r="B279" t="str">
            <v>IVECO S.P.A. STABILIMENTO OM SUZZARA</v>
          </cell>
          <cell r="C279" t="str">
            <v>CN0193D</v>
          </cell>
          <cell r="D279" t="str">
            <v>500355947</v>
          </cell>
          <cell r="E279" t="str">
            <v>TRAV.SUP.FISS.GRATA A CENTINA PAD. VRNT</v>
          </cell>
          <cell r="F279" t="str">
            <v>NR</v>
          </cell>
          <cell r="G279" t="str">
            <v>2000</v>
          </cell>
          <cell r="H279">
            <v>59.67</v>
          </cell>
          <cell r="I279">
            <v>55</v>
          </cell>
          <cell r="J279">
            <v>3281.85</v>
          </cell>
          <cell r="K279">
            <v>59.06</v>
          </cell>
          <cell r="L279">
            <v>58.95</v>
          </cell>
          <cell r="M279">
            <v>0</v>
          </cell>
          <cell r="N279">
            <v>0.11</v>
          </cell>
          <cell r="O279">
            <v>0</v>
          </cell>
          <cell r="P279">
            <v>14.05</v>
          </cell>
          <cell r="Q279">
            <v>0.84299999999999997</v>
          </cell>
          <cell r="R279">
            <v>0.77</v>
          </cell>
          <cell r="S279">
            <v>4.6199999999999998E-2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0.31418400000000002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 t="str">
            <v>CN0193</v>
          </cell>
          <cell r="B280" t="str">
            <v>IVECO S.P.A. STABILIMENTO OM SUZZARA</v>
          </cell>
          <cell r="C280" t="str">
            <v>CN0193D</v>
          </cell>
          <cell r="D280" t="str">
            <v>504000356</v>
          </cell>
          <cell r="E280" t="str">
            <v>PARETE DIVISORIA COMPLETA SENZA FINESTRINO</v>
          </cell>
          <cell r="F280" t="str">
            <v>NR</v>
          </cell>
          <cell r="G280" t="str">
            <v>2000</v>
          </cell>
          <cell r="H280">
            <v>45.48</v>
          </cell>
          <cell r="I280">
            <v>585</v>
          </cell>
          <cell r="J280">
            <v>26605.8</v>
          </cell>
          <cell r="K280">
            <v>45.48</v>
          </cell>
          <cell r="L280">
            <v>45.48</v>
          </cell>
          <cell r="M280">
            <v>0</v>
          </cell>
          <cell r="N280">
            <v>0</v>
          </cell>
          <cell r="O280">
            <v>11.935650000000001</v>
          </cell>
          <cell r="P280">
            <v>3.746</v>
          </cell>
          <cell r="Q280">
            <v>0.94089900000000004</v>
          </cell>
          <cell r="R280">
            <v>12.0722</v>
          </cell>
          <cell r="S280">
            <v>0.72433199999999998</v>
          </cell>
          <cell r="T280">
            <v>0.29266399999999998</v>
          </cell>
          <cell r="U280">
            <v>3.1561880000000002</v>
          </cell>
          <cell r="V280">
            <v>0.227241</v>
          </cell>
          <cell r="W280">
            <v>0.15803500000000001</v>
          </cell>
          <cell r="X280">
            <v>0.66506399999999999</v>
          </cell>
          <cell r="Y280">
            <v>2.16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-9.6600000000000002E-3</v>
          </cell>
        </row>
        <row r="281">
          <cell r="A281" t="str">
            <v>CN0193</v>
          </cell>
          <cell r="B281" t="str">
            <v>IVECO S.P.A. STABILIMENTO OM SUZZARA</v>
          </cell>
          <cell r="C281" t="str">
            <v>CN0193D</v>
          </cell>
          <cell r="D281" t="str">
            <v>504000356</v>
          </cell>
          <cell r="E281" t="str">
            <v>PARETE DIVISORIA COMPLETA SENZA FINESTRINO</v>
          </cell>
          <cell r="F281" t="str">
            <v>NR</v>
          </cell>
          <cell r="G281" t="str">
            <v>2000</v>
          </cell>
          <cell r="H281">
            <v>45.94</v>
          </cell>
          <cell r="I281">
            <v>450</v>
          </cell>
          <cell r="J281">
            <v>20673</v>
          </cell>
          <cell r="K281">
            <v>45.48</v>
          </cell>
          <cell r="L281">
            <v>45.48</v>
          </cell>
          <cell r="M281">
            <v>0</v>
          </cell>
          <cell r="N281">
            <v>0</v>
          </cell>
          <cell r="O281">
            <v>11.935650000000001</v>
          </cell>
          <cell r="P281">
            <v>3.746</v>
          </cell>
          <cell r="Q281">
            <v>0.94089900000000004</v>
          </cell>
          <cell r="R281">
            <v>12.0722</v>
          </cell>
          <cell r="S281">
            <v>0.72433199999999998</v>
          </cell>
          <cell r="T281">
            <v>0.29266399999999998</v>
          </cell>
          <cell r="U281">
            <v>3.1561880000000002</v>
          </cell>
          <cell r="V281">
            <v>0.227241</v>
          </cell>
          <cell r="W281">
            <v>0.15803500000000001</v>
          </cell>
          <cell r="X281">
            <v>0.66506399999999999</v>
          </cell>
          <cell r="Y281">
            <v>2.16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-9.6600000000000002E-3</v>
          </cell>
        </row>
        <row r="282">
          <cell r="A282" t="str">
            <v>CN0193</v>
          </cell>
          <cell r="B282" t="str">
            <v>IVECO S.P.A. STABILIMENTO OM SUZZARA</v>
          </cell>
          <cell r="C282" t="str">
            <v>CN0193D</v>
          </cell>
          <cell r="D282" t="str">
            <v>504036513</v>
          </cell>
          <cell r="E282" t="str">
            <v>PARETE DIV.H1 CPL.SVEZIA VRNT CAT. NERA</v>
          </cell>
          <cell r="F282" t="str">
            <v>NR</v>
          </cell>
          <cell r="G282" t="str">
            <v>2000</v>
          </cell>
          <cell r="H282">
            <v>73.59</v>
          </cell>
          <cell r="I282">
            <v>15</v>
          </cell>
          <cell r="J282">
            <v>1103.8499999999999</v>
          </cell>
          <cell r="K282">
            <v>73.59</v>
          </cell>
          <cell r="L282">
            <v>73.59</v>
          </cell>
          <cell r="M282">
            <v>0</v>
          </cell>
          <cell r="N282">
            <v>0</v>
          </cell>
          <cell r="O282">
            <v>11.935650000000001</v>
          </cell>
          <cell r="P282">
            <v>7.4560000000000004</v>
          </cell>
          <cell r="Q282">
            <v>1.1634990000000001</v>
          </cell>
          <cell r="R282">
            <v>16.722200000000001</v>
          </cell>
          <cell r="S282">
            <v>1.0033319999999999</v>
          </cell>
          <cell r="T282">
            <v>3.5351689999999998</v>
          </cell>
          <cell r="U282">
            <v>3.1567560000000001</v>
          </cell>
          <cell r="V282">
            <v>0.227241</v>
          </cell>
          <cell r="W282">
            <v>0.68482100000000001</v>
          </cell>
          <cell r="X282">
            <v>0.91769299999999998</v>
          </cell>
          <cell r="Y282">
            <v>2.16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-9.6600000000000002E-3</v>
          </cell>
        </row>
        <row r="283">
          <cell r="A283" t="str">
            <v>CN0193</v>
          </cell>
          <cell r="B283" t="str">
            <v>IVECO S.P.A. STABILIMENTO OM SUZZARA</v>
          </cell>
          <cell r="C283" t="str">
            <v>CN0193D</v>
          </cell>
          <cell r="D283" t="str">
            <v>504095503</v>
          </cell>
          <cell r="E283" t="str">
            <v>PARETE DIVISORIA H1</v>
          </cell>
          <cell r="F283" t="str">
            <v>NR</v>
          </cell>
          <cell r="G283" t="str">
            <v>2000</v>
          </cell>
          <cell r="H283">
            <v>58.73</v>
          </cell>
          <cell r="I283">
            <v>15</v>
          </cell>
          <cell r="J283">
            <v>880.95</v>
          </cell>
          <cell r="K283">
            <v>58.73</v>
          </cell>
          <cell r="L283">
            <v>58.73</v>
          </cell>
          <cell r="M283">
            <v>0</v>
          </cell>
          <cell r="N283">
            <v>0</v>
          </cell>
          <cell r="O283">
            <v>11.935650000000001</v>
          </cell>
          <cell r="P283">
            <v>3.746</v>
          </cell>
          <cell r="Q283">
            <v>0.94089900000000004</v>
          </cell>
          <cell r="R283">
            <v>12.0722</v>
          </cell>
          <cell r="S283">
            <v>0.72433199999999998</v>
          </cell>
          <cell r="T283">
            <v>2.5444680000000002</v>
          </cell>
          <cell r="U283">
            <v>3.1567560000000001</v>
          </cell>
          <cell r="V283">
            <v>0.34086100000000003</v>
          </cell>
          <cell r="W283">
            <v>0.41264899999999999</v>
          </cell>
          <cell r="X283">
            <v>0.717476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-9.6600000000000002E-3</v>
          </cell>
        </row>
        <row r="284">
          <cell r="A284" t="str">
            <v>CN0193</v>
          </cell>
          <cell r="B284" t="str">
            <v>IVECO S.P.A. STABILIMENTO OM SUZZARA</v>
          </cell>
          <cell r="C284" t="str">
            <v>CN0193D</v>
          </cell>
          <cell r="D284" t="str">
            <v>504095503</v>
          </cell>
          <cell r="E284" t="str">
            <v>PARETE DIVISORIA H1</v>
          </cell>
          <cell r="F284" t="str">
            <v>NR</v>
          </cell>
          <cell r="G284" t="str">
            <v>2000</v>
          </cell>
          <cell r="H284">
            <v>59.32</v>
          </cell>
          <cell r="I284">
            <v>15</v>
          </cell>
          <cell r="J284">
            <v>889.8</v>
          </cell>
          <cell r="K284">
            <v>58.73</v>
          </cell>
          <cell r="L284">
            <v>58.73</v>
          </cell>
          <cell r="M284">
            <v>0</v>
          </cell>
          <cell r="N284">
            <v>0</v>
          </cell>
          <cell r="O284">
            <v>11.935650000000001</v>
          </cell>
          <cell r="P284">
            <v>3.746</v>
          </cell>
          <cell r="Q284">
            <v>0.94089900000000004</v>
          </cell>
          <cell r="R284">
            <v>12.0722</v>
          </cell>
          <cell r="S284">
            <v>0.72433199999999998</v>
          </cell>
          <cell r="T284">
            <v>2.5444680000000002</v>
          </cell>
          <cell r="U284">
            <v>3.1567560000000001</v>
          </cell>
          <cell r="V284">
            <v>0.34086100000000003</v>
          </cell>
          <cell r="W284">
            <v>0.41264899999999999</v>
          </cell>
          <cell r="X284">
            <v>0.717476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-9.6600000000000002E-3</v>
          </cell>
        </row>
        <row r="285">
          <cell r="A285" t="str">
            <v>CN0193</v>
          </cell>
          <cell r="B285" t="str">
            <v>IVECO S.P.A. STABILIMENTO OM SUZZARA</v>
          </cell>
          <cell r="C285" t="str">
            <v>CN0193D</v>
          </cell>
          <cell r="D285" t="str">
            <v>99489459</v>
          </cell>
          <cell r="E285" t="str">
            <v>PARETE DIVISORIA COMPLETA H2-H3 VERNICIATA</v>
          </cell>
          <cell r="F285" t="str">
            <v>NR</v>
          </cell>
          <cell r="G285" t="str">
            <v>2000</v>
          </cell>
          <cell r="H285">
            <v>50.83</v>
          </cell>
          <cell r="I285">
            <v>179</v>
          </cell>
          <cell r="J285">
            <v>9098.57</v>
          </cell>
          <cell r="K285">
            <v>50.83</v>
          </cell>
          <cell r="L285">
            <v>50.83</v>
          </cell>
          <cell r="M285">
            <v>0</v>
          </cell>
          <cell r="N285">
            <v>0</v>
          </cell>
          <cell r="O285">
            <v>11.935650000000001</v>
          </cell>
          <cell r="P285">
            <v>3.746</v>
          </cell>
          <cell r="Q285">
            <v>0.94089900000000004</v>
          </cell>
          <cell r="R285">
            <v>12.0722</v>
          </cell>
          <cell r="S285">
            <v>0.72433199999999998</v>
          </cell>
          <cell r="T285">
            <v>2.5546440000000001</v>
          </cell>
          <cell r="U285">
            <v>3.1567560000000001</v>
          </cell>
          <cell r="V285">
            <v>0.227241</v>
          </cell>
          <cell r="W285">
            <v>0.68482100000000001</v>
          </cell>
          <cell r="X285">
            <v>0.72084999999999999</v>
          </cell>
          <cell r="Y285">
            <v>4.1849999999999996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-9.6600000000000002E-3</v>
          </cell>
        </row>
        <row r="286">
          <cell r="A286" t="str">
            <v>CN0193</v>
          </cell>
          <cell r="B286" t="str">
            <v>IVECO S.P.A. STABILIMENTO OM SUZZARA</v>
          </cell>
          <cell r="C286" t="str">
            <v>CN0193D</v>
          </cell>
          <cell r="D286" t="str">
            <v>99489459</v>
          </cell>
          <cell r="E286" t="str">
            <v>PARETE DIVISORIA COMPLETA H2-H3 VERNICIATA</v>
          </cell>
          <cell r="F286" t="str">
            <v>NR</v>
          </cell>
          <cell r="G286" t="str">
            <v>2000</v>
          </cell>
          <cell r="H286">
            <v>51.34</v>
          </cell>
          <cell r="I286">
            <v>240</v>
          </cell>
          <cell r="J286">
            <v>12321.6</v>
          </cell>
          <cell r="K286">
            <v>50.83</v>
          </cell>
          <cell r="L286">
            <v>50.83</v>
          </cell>
          <cell r="M286">
            <v>0</v>
          </cell>
          <cell r="N286">
            <v>0</v>
          </cell>
          <cell r="O286">
            <v>11.935650000000001</v>
          </cell>
          <cell r="P286">
            <v>3.746</v>
          </cell>
          <cell r="Q286">
            <v>0.94089900000000004</v>
          </cell>
          <cell r="R286">
            <v>12.0722</v>
          </cell>
          <cell r="S286">
            <v>0.72433199999999998</v>
          </cell>
          <cell r="T286">
            <v>2.5546440000000001</v>
          </cell>
          <cell r="U286">
            <v>3.1567560000000001</v>
          </cell>
          <cell r="V286">
            <v>0.227241</v>
          </cell>
          <cell r="W286">
            <v>0.68482100000000001</v>
          </cell>
          <cell r="X286">
            <v>0.72084999999999999</v>
          </cell>
          <cell r="Y286">
            <v>4.1849999999999996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-9.6600000000000002E-3</v>
          </cell>
        </row>
        <row r="287">
          <cell r="A287" t="str">
            <v>CN0193</v>
          </cell>
          <cell r="B287" t="str">
            <v>IVECO S.P.A. STABILIMENTO OM SUZZARA</v>
          </cell>
          <cell r="C287" t="str">
            <v>CN0193D</v>
          </cell>
          <cell r="D287" t="str">
            <v>99489460</v>
          </cell>
          <cell r="E287" t="str">
            <v>PARETE DIVISORIA LASTRATA COM.A VERNICIATA</v>
          </cell>
          <cell r="F287" t="str">
            <v>NR</v>
          </cell>
          <cell r="G287" t="str">
            <v>2000</v>
          </cell>
          <cell r="H287">
            <v>64.95</v>
          </cell>
          <cell r="I287">
            <v>90</v>
          </cell>
          <cell r="J287">
            <v>5845.5</v>
          </cell>
          <cell r="K287">
            <v>64.95</v>
          </cell>
          <cell r="L287">
            <v>61.97</v>
          </cell>
          <cell r="M287">
            <v>0</v>
          </cell>
          <cell r="N287">
            <v>2.98</v>
          </cell>
          <cell r="O287">
            <v>11.935650000000001</v>
          </cell>
          <cell r="P287">
            <v>7.4560000000000004</v>
          </cell>
          <cell r="Q287">
            <v>1.1634990000000001</v>
          </cell>
          <cell r="R287">
            <v>12.0722</v>
          </cell>
          <cell r="S287">
            <v>0.72433199999999998</v>
          </cell>
          <cell r="T287">
            <v>3.5351689999999998</v>
          </cell>
          <cell r="U287">
            <v>3.1567560000000001</v>
          </cell>
          <cell r="V287">
            <v>0.227241</v>
          </cell>
          <cell r="W287">
            <v>0.68482100000000001</v>
          </cell>
          <cell r="X287">
            <v>0.81911299999999998</v>
          </cell>
          <cell r="Y287">
            <v>2.16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-9.6600000000000002E-3</v>
          </cell>
        </row>
        <row r="288">
          <cell r="A288" t="str">
            <v>CN0193</v>
          </cell>
          <cell r="B288" t="str">
            <v>IVECO S.P.A. STABILIMENTO OM SUZZARA</v>
          </cell>
          <cell r="C288" t="str">
            <v>CN0193D</v>
          </cell>
          <cell r="D288" t="str">
            <v>99489460</v>
          </cell>
          <cell r="E288" t="str">
            <v>PARETE DIVISORIA LASTRATA COM.A VERNICIATA</v>
          </cell>
          <cell r="F288" t="str">
            <v>NR</v>
          </cell>
          <cell r="G288" t="str">
            <v>2000</v>
          </cell>
          <cell r="H288">
            <v>65.61</v>
          </cell>
          <cell r="I288">
            <v>60</v>
          </cell>
          <cell r="J288">
            <v>3936.6</v>
          </cell>
          <cell r="K288">
            <v>64.95</v>
          </cell>
          <cell r="L288">
            <v>61.97</v>
          </cell>
          <cell r="M288">
            <v>0</v>
          </cell>
          <cell r="N288">
            <v>2.98</v>
          </cell>
          <cell r="O288">
            <v>11.935650000000001</v>
          </cell>
          <cell r="P288">
            <v>7.4560000000000004</v>
          </cell>
          <cell r="Q288">
            <v>1.1634990000000001</v>
          </cell>
          <cell r="R288">
            <v>12.0722</v>
          </cell>
          <cell r="S288">
            <v>0.72433199999999998</v>
          </cell>
          <cell r="T288">
            <v>3.5351689999999998</v>
          </cell>
          <cell r="U288">
            <v>3.1567560000000001</v>
          </cell>
          <cell r="V288">
            <v>0.227241</v>
          </cell>
          <cell r="W288">
            <v>0.68482100000000001</v>
          </cell>
          <cell r="X288">
            <v>0.81911299999999998</v>
          </cell>
          <cell r="Y288">
            <v>2.16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-9.6600000000000002E-3</v>
          </cell>
        </row>
        <row r="289">
          <cell r="A289" t="str">
            <v>CN0193</v>
          </cell>
          <cell r="B289" t="str">
            <v>IVECO S.P.A. STABILIMENTO OM SUZZARA</v>
          </cell>
          <cell r="C289" t="str">
            <v>CN0193D</v>
          </cell>
          <cell r="D289" t="str">
            <v>99489480</v>
          </cell>
          <cell r="E289" t="str">
            <v>TRAVERSA SUPERIORE COMPLETA</v>
          </cell>
          <cell r="F289" t="str">
            <v>NR</v>
          </cell>
          <cell r="G289" t="str">
            <v>2000</v>
          </cell>
          <cell r="H289">
            <v>4.5999999999999996</v>
          </cell>
          <cell r="I289">
            <v>887</v>
          </cell>
          <cell r="J289">
            <v>4080.2</v>
          </cell>
          <cell r="K289">
            <v>4.5999999999999996</v>
          </cell>
          <cell r="L289">
            <v>4.4000000000000004</v>
          </cell>
          <cell r="M289">
            <v>0.1</v>
          </cell>
          <cell r="N289">
            <v>0.1</v>
          </cell>
          <cell r="O289">
            <v>0</v>
          </cell>
          <cell r="P289">
            <v>2.1716000000000002</v>
          </cell>
          <cell r="Q289">
            <v>0.130296</v>
          </cell>
          <cell r="R289">
            <v>0.45</v>
          </cell>
          <cell r="S289">
            <v>2.7E-2</v>
          </cell>
          <cell r="T289">
            <v>0.35408200000000001</v>
          </cell>
          <cell r="U289">
            <v>0</v>
          </cell>
          <cell r="V289">
            <v>0</v>
          </cell>
          <cell r="W289">
            <v>0</v>
          </cell>
          <cell r="X289">
            <v>6.2659000000000006E-2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 t="str">
            <v>CN0193</v>
          </cell>
          <cell r="B290" t="str">
            <v>IVECO S.P.A. STABILIMENTO OM SUZZARA</v>
          </cell>
          <cell r="C290" t="str">
            <v>CN0193D</v>
          </cell>
          <cell r="D290" t="str">
            <v>99489480</v>
          </cell>
          <cell r="E290" t="str">
            <v>TRAVERSA SUPERIORE COMPLETA</v>
          </cell>
          <cell r="F290" t="str">
            <v>NR</v>
          </cell>
          <cell r="G290" t="str">
            <v>2000</v>
          </cell>
          <cell r="H290">
            <v>4.6399999999999997</v>
          </cell>
          <cell r="I290">
            <v>932</v>
          </cell>
          <cell r="J290">
            <v>4324.4799999999996</v>
          </cell>
          <cell r="K290">
            <v>4.5999999999999996</v>
          </cell>
          <cell r="L290">
            <v>4.4000000000000004</v>
          </cell>
          <cell r="M290">
            <v>0.1</v>
          </cell>
          <cell r="N290">
            <v>0.1</v>
          </cell>
          <cell r="O290">
            <v>0</v>
          </cell>
          <cell r="P290">
            <v>2.1716000000000002</v>
          </cell>
          <cell r="Q290">
            <v>0.130296</v>
          </cell>
          <cell r="R290">
            <v>0.45</v>
          </cell>
          <cell r="S290">
            <v>2.7E-2</v>
          </cell>
          <cell r="T290">
            <v>0.35408200000000001</v>
          </cell>
          <cell r="U290">
            <v>0</v>
          </cell>
          <cell r="V290">
            <v>0</v>
          </cell>
          <cell r="W290">
            <v>0</v>
          </cell>
          <cell r="X290">
            <v>6.2659000000000006E-2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 t="str">
            <v>CN0193</v>
          </cell>
          <cell r="B291" t="str">
            <v>IVECO S.P.A. STABILIMENTO OM SUZZARA</v>
          </cell>
          <cell r="C291" t="str">
            <v>CN0193H</v>
          </cell>
          <cell r="D291" t="str">
            <v>3800001</v>
          </cell>
          <cell r="E291" t="str">
            <v>PARAFANGO DX CPL</v>
          </cell>
          <cell r="F291" t="str">
            <v>NR</v>
          </cell>
          <cell r="G291" t="str">
            <v>2000</v>
          </cell>
          <cell r="H291">
            <v>14.18</v>
          </cell>
          <cell r="I291">
            <v>65</v>
          </cell>
          <cell r="J291">
            <v>921.7</v>
          </cell>
          <cell r="K291">
            <v>14.18</v>
          </cell>
          <cell r="L291">
            <v>14.18</v>
          </cell>
          <cell r="M291">
            <v>0</v>
          </cell>
          <cell r="N291">
            <v>0</v>
          </cell>
          <cell r="O291">
            <v>3.3275999999999999</v>
          </cell>
          <cell r="P291">
            <v>0</v>
          </cell>
          <cell r="Q291">
            <v>0.199656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7.0544999999999997E-2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 t="str">
            <v>CN0193</v>
          </cell>
          <cell r="B292" t="str">
            <v>IVECO S.P.A. STABILIMENTO OM SUZZARA</v>
          </cell>
          <cell r="C292" t="str">
            <v>CN0193H</v>
          </cell>
          <cell r="D292" t="str">
            <v>3800002</v>
          </cell>
          <cell r="E292" t="str">
            <v>PARAFANGO SX CPL</v>
          </cell>
          <cell r="F292" t="str">
            <v>NR</v>
          </cell>
          <cell r="G292" t="str">
            <v>2000</v>
          </cell>
          <cell r="H292">
            <v>14.18</v>
          </cell>
          <cell r="I292">
            <v>62</v>
          </cell>
          <cell r="J292">
            <v>879.16</v>
          </cell>
          <cell r="K292">
            <v>14.18</v>
          </cell>
          <cell r="L292">
            <v>14.18</v>
          </cell>
          <cell r="M292">
            <v>0</v>
          </cell>
          <cell r="N292">
            <v>0</v>
          </cell>
          <cell r="O292">
            <v>3.3275999999999999</v>
          </cell>
          <cell r="P292">
            <v>0</v>
          </cell>
          <cell r="Q292">
            <v>0.199656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7.0544999999999997E-2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 t="str">
            <v>CN0193</v>
          </cell>
          <cell r="B293" t="str">
            <v>IVECO S.P.A. STABILIMENTO OM SUZZARA</v>
          </cell>
          <cell r="C293" t="str">
            <v>CN0193H</v>
          </cell>
          <cell r="D293" t="str">
            <v>3800056</v>
          </cell>
          <cell r="E293" t="str">
            <v>COFANO COMPLETO</v>
          </cell>
          <cell r="F293" t="str">
            <v>NR</v>
          </cell>
          <cell r="G293" t="str">
            <v>2000</v>
          </cell>
          <cell r="H293">
            <v>44.83</v>
          </cell>
          <cell r="I293">
            <v>60</v>
          </cell>
          <cell r="J293">
            <v>2689.8</v>
          </cell>
          <cell r="K293">
            <v>44.83</v>
          </cell>
          <cell r="L293">
            <v>44.83</v>
          </cell>
          <cell r="M293">
            <v>0</v>
          </cell>
          <cell r="N293">
            <v>0</v>
          </cell>
          <cell r="O293">
            <v>13.349399999999999</v>
          </cell>
          <cell r="P293">
            <v>7.3913000000000002</v>
          </cell>
          <cell r="Q293">
            <v>1.244442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0.43970199999999998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 t="str">
            <v>CN0193</v>
          </cell>
          <cell r="B294" t="str">
            <v>IVECO S.P.A. STABILIMENTO OM SUZZARA</v>
          </cell>
          <cell r="C294" t="str">
            <v>CN0193H</v>
          </cell>
          <cell r="D294" t="str">
            <v>3800115</v>
          </cell>
          <cell r="E294" t="str">
            <v>TRAVERSA CENTRALE CPL</v>
          </cell>
          <cell r="F294" t="str">
            <v>NR</v>
          </cell>
          <cell r="G294" t="str">
            <v>2000</v>
          </cell>
          <cell r="H294">
            <v>7.99</v>
          </cell>
          <cell r="I294">
            <v>80</v>
          </cell>
          <cell r="J294">
            <v>639.20000000000005</v>
          </cell>
          <cell r="K294">
            <v>7.99</v>
          </cell>
          <cell r="L294">
            <v>7.77</v>
          </cell>
          <cell r="M294">
            <v>0</v>
          </cell>
          <cell r="N294">
            <v>0.22</v>
          </cell>
          <cell r="O294">
            <v>0</v>
          </cell>
          <cell r="P294">
            <v>1.621</v>
          </cell>
          <cell r="Q294">
            <v>9.7259999999999999E-2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3.4365E-2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 t="str">
            <v>CN0193</v>
          </cell>
          <cell r="B295" t="str">
            <v>IVECO S.P.A. STABILIMENTO OM SUZZARA</v>
          </cell>
          <cell r="C295" t="str">
            <v>CN0193H</v>
          </cell>
          <cell r="D295" t="str">
            <v>3803522</v>
          </cell>
          <cell r="E295" t="str">
            <v>PORTA LATERALE SCORREVOLE DX CIECA 3300 H2 CPL</v>
          </cell>
          <cell r="F295" t="str">
            <v>NR</v>
          </cell>
          <cell r="G295" t="str">
            <v>2000</v>
          </cell>
          <cell r="H295">
            <v>75.709999999999994</v>
          </cell>
          <cell r="I295">
            <v>766</v>
          </cell>
          <cell r="J295">
            <v>57993.86</v>
          </cell>
          <cell r="K295">
            <v>75.709999999999994</v>
          </cell>
          <cell r="L295">
            <v>69.03</v>
          </cell>
          <cell r="M295">
            <v>0</v>
          </cell>
          <cell r="N295">
            <v>6.68</v>
          </cell>
          <cell r="O295">
            <v>30.378039000000001</v>
          </cell>
          <cell r="P295">
            <v>9.1309660000000008</v>
          </cell>
          <cell r="Q295">
            <v>2.3705400000000001</v>
          </cell>
          <cell r="R295">
            <v>0.873</v>
          </cell>
          <cell r="S295">
            <v>5.2380000000000003E-2</v>
          </cell>
          <cell r="T295">
            <v>1.053572</v>
          </cell>
          <cell r="U295">
            <v>2.14846</v>
          </cell>
          <cell r="V295">
            <v>0.26855699999999999</v>
          </cell>
          <cell r="W295">
            <v>0.26339299999999999</v>
          </cell>
          <cell r="X295">
            <v>0.93077799999999999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1.126908</v>
          </cell>
          <cell r="AD295">
            <v>-5.1520000000000003E-2</v>
          </cell>
        </row>
        <row r="296">
          <cell r="A296" t="str">
            <v>CN0193</v>
          </cell>
          <cell r="B296" t="str">
            <v>IVECO S.P.A. STABILIMENTO OM SUZZARA</v>
          </cell>
          <cell r="C296" t="str">
            <v>CN0193H</v>
          </cell>
          <cell r="D296" t="str">
            <v>3803522</v>
          </cell>
          <cell r="E296" t="str">
            <v>PORTA LATERALE SCORREVOLE DX CIECA 3300 H2 CPL</v>
          </cell>
          <cell r="F296" t="str">
            <v>NR</v>
          </cell>
          <cell r="G296" t="str">
            <v>2000</v>
          </cell>
          <cell r="H296">
            <v>76.48</v>
          </cell>
          <cell r="I296">
            <v>341</v>
          </cell>
          <cell r="J296">
            <v>26079.68</v>
          </cell>
          <cell r="K296">
            <v>75.709999999999994</v>
          </cell>
          <cell r="L296">
            <v>69.03</v>
          </cell>
          <cell r="M296">
            <v>0</v>
          </cell>
          <cell r="N296">
            <v>6.68</v>
          </cell>
          <cell r="O296">
            <v>30.378039000000001</v>
          </cell>
          <cell r="P296">
            <v>9.1309660000000008</v>
          </cell>
          <cell r="Q296">
            <v>2.3705400000000001</v>
          </cell>
          <cell r="R296">
            <v>0.873</v>
          </cell>
          <cell r="S296">
            <v>5.2380000000000003E-2</v>
          </cell>
          <cell r="T296">
            <v>1.053572</v>
          </cell>
          <cell r="U296">
            <v>2.14846</v>
          </cell>
          <cell r="V296">
            <v>0.26855699999999999</v>
          </cell>
          <cell r="W296">
            <v>0.26339299999999999</v>
          </cell>
          <cell r="X296">
            <v>0.93077799999999999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1.126908</v>
          </cell>
          <cell r="AD296">
            <v>-5.1520000000000003E-2</v>
          </cell>
        </row>
        <row r="297">
          <cell r="A297" t="str">
            <v>CN0193</v>
          </cell>
          <cell r="B297" t="str">
            <v>IVECO S.P.A. STABILIMENTO OM SUZZARA</v>
          </cell>
          <cell r="C297" t="str">
            <v>CN0193H</v>
          </cell>
          <cell r="D297" t="str">
            <v>3803522A</v>
          </cell>
          <cell r="E297" t="str">
            <v>PORTA LATERALE SCORREVOLE DX CIECA 3300 H2 CPL</v>
          </cell>
          <cell r="F297" t="str">
            <v>NR</v>
          </cell>
          <cell r="G297" t="str">
            <v>2000</v>
          </cell>
          <cell r="H297">
            <v>76.48</v>
          </cell>
          <cell r="I297">
            <v>264</v>
          </cell>
          <cell r="J297">
            <v>20190.72</v>
          </cell>
          <cell r="K297">
            <v>75.709999999999994</v>
          </cell>
          <cell r="L297">
            <v>69.03</v>
          </cell>
          <cell r="M297">
            <v>0</v>
          </cell>
          <cell r="N297">
            <v>6.68</v>
          </cell>
          <cell r="O297">
            <v>30.378039000000001</v>
          </cell>
          <cell r="P297">
            <v>10.982956</v>
          </cell>
          <cell r="Q297">
            <v>2.4816590000000001</v>
          </cell>
          <cell r="R297">
            <v>0.873</v>
          </cell>
          <cell r="S297">
            <v>5.2380000000000003E-2</v>
          </cell>
          <cell r="T297">
            <v>6.0115410000000002</v>
          </cell>
          <cell r="U297">
            <v>3.9191630000000002</v>
          </cell>
          <cell r="V297">
            <v>0.26855699999999999</v>
          </cell>
          <cell r="W297">
            <v>0.26339299999999999</v>
          </cell>
          <cell r="X297">
            <v>1.1046130000000001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1.126908</v>
          </cell>
          <cell r="AD297">
            <v>-5.1520000000000003E-2</v>
          </cell>
        </row>
        <row r="298">
          <cell r="A298" t="str">
            <v>CN0193</v>
          </cell>
          <cell r="B298" t="str">
            <v>IVECO S.P.A. STABILIMENTO OM SUZZARA</v>
          </cell>
          <cell r="C298" t="str">
            <v>CN0193H</v>
          </cell>
          <cell r="D298" t="str">
            <v>3803523</v>
          </cell>
          <cell r="E298" t="str">
            <v>PORTA LATERALE SCORREVOLE SN CIECA 3300 H2 CPL</v>
          </cell>
          <cell r="F298" t="str">
            <v>NR</v>
          </cell>
          <cell r="G298" t="str">
            <v>2000</v>
          </cell>
          <cell r="H298">
            <v>82.44</v>
          </cell>
          <cell r="I298">
            <v>24</v>
          </cell>
          <cell r="J298">
            <v>1978.56</v>
          </cell>
          <cell r="K298">
            <v>82.44</v>
          </cell>
          <cell r="L298">
            <v>75.760000000000005</v>
          </cell>
          <cell r="M298">
            <v>0</v>
          </cell>
          <cell r="N298">
            <v>6.68</v>
          </cell>
          <cell r="O298">
            <v>30.378039000000001</v>
          </cell>
          <cell r="P298">
            <v>10.208746</v>
          </cell>
          <cell r="Q298">
            <v>2.4352070000000001</v>
          </cell>
          <cell r="R298">
            <v>0.873</v>
          </cell>
          <cell r="S298">
            <v>5.2380000000000003E-2</v>
          </cell>
          <cell r="T298">
            <v>1.053572</v>
          </cell>
          <cell r="U298">
            <v>2.14846</v>
          </cell>
          <cell r="V298">
            <v>1.2890760000000001</v>
          </cell>
          <cell r="W298">
            <v>1.264286</v>
          </cell>
          <cell r="X298">
            <v>0.99405500000000002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2.0658270000000001</v>
          </cell>
          <cell r="AD298">
            <v>-5.1520000000000003E-2</v>
          </cell>
        </row>
        <row r="299">
          <cell r="A299" t="str">
            <v>CN0193</v>
          </cell>
          <cell r="B299" t="str">
            <v>IVECO S.P.A. STABILIMENTO OM SUZZARA</v>
          </cell>
          <cell r="C299" t="str">
            <v>CN0193H</v>
          </cell>
          <cell r="D299" t="str">
            <v>3803523</v>
          </cell>
          <cell r="E299" t="str">
            <v>PORTA LATERALE SCORREVOLE SN CIECA 3300 H2 CPL</v>
          </cell>
          <cell r="F299" t="str">
            <v>NR</v>
          </cell>
          <cell r="G299" t="str">
            <v>2000</v>
          </cell>
          <cell r="H299">
            <v>83.28</v>
          </cell>
          <cell r="I299">
            <v>29</v>
          </cell>
          <cell r="J299">
            <v>2415.12</v>
          </cell>
          <cell r="K299">
            <v>82.44</v>
          </cell>
          <cell r="L299">
            <v>75.760000000000005</v>
          </cell>
          <cell r="M299">
            <v>0</v>
          </cell>
          <cell r="N299">
            <v>6.68</v>
          </cell>
          <cell r="O299">
            <v>30.378039000000001</v>
          </cell>
          <cell r="P299">
            <v>10.208746</v>
          </cell>
          <cell r="Q299">
            <v>2.4352070000000001</v>
          </cell>
          <cell r="R299">
            <v>0.873</v>
          </cell>
          <cell r="S299">
            <v>5.2380000000000003E-2</v>
          </cell>
          <cell r="T299">
            <v>1.053572</v>
          </cell>
          <cell r="U299">
            <v>2.14846</v>
          </cell>
          <cell r="V299">
            <v>1.2890760000000001</v>
          </cell>
          <cell r="W299">
            <v>1.264286</v>
          </cell>
          <cell r="X299">
            <v>0.99405500000000002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2.0658270000000001</v>
          </cell>
          <cell r="AD299">
            <v>-5.1520000000000003E-2</v>
          </cell>
        </row>
        <row r="300">
          <cell r="A300" t="str">
            <v>CN0193</v>
          </cell>
          <cell r="B300" t="str">
            <v>IVECO S.P.A. STABILIMENTO OM SUZZARA</v>
          </cell>
          <cell r="C300" t="str">
            <v>CN0193H</v>
          </cell>
          <cell r="D300" t="str">
            <v>3803523A</v>
          </cell>
          <cell r="E300" t="str">
            <v>PORTA LAT.SCORREVOLE SN. S2000 3300</v>
          </cell>
          <cell r="F300" t="str">
            <v>NR</v>
          </cell>
          <cell r="G300" t="str">
            <v>2000</v>
          </cell>
          <cell r="H300">
            <v>83.28</v>
          </cell>
          <cell r="I300">
            <v>40</v>
          </cell>
          <cell r="J300">
            <v>3331.2</v>
          </cell>
          <cell r="K300">
            <v>82.44</v>
          </cell>
          <cell r="L300">
            <v>75.760000000000005</v>
          </cell>
          <cell r="M300">
            <v>0</v>
          </cell>
          <cell r="N300">
            <v>6.68</v>
          </cell>
          <cell r="O300">
            <v>30.378039000000001</v>
          </cell>
          <cell r="P300">
            <v>12.060736</v>
          </cell>
          <cell r="Q300">
            <v>2.5463260000000001</v>
          </cell>
          <cell r="R300">
            <v>0.873</v>
          </cell>
          <cell r="S300">
            <v>5.2380000000000003E-2</v>
          </cell>
          <cell r="T300">
            <v>6.0115410000000002</v>
          </cell>
          <cell r="U300">
            <v>3.9191630000000002</v>
          </cell>
          <cell r="V300">
            <v>1.2890760000000001</v>
          </cell>
          <cell r="W300">
            <v>1.264286</v>
          </cell>
          <cell r="X300">
            <v>1.1678900000000001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2.0658270000000001</v>
          </cell>
          <cell r="AD300">
            <v>-5.1520000000000003E-2</v>
          </cell>
        </row>
        <row r="301">
          <cell r="A301" t="str">
            <v>CN0193</v>
          </cell>
          <cell r="B301" t="str">
            <v>IVECO S.P.A. STABILIMENTO OM SUZZARA</v>
          </cell>
          <cell r="C301" t="str">
            <v>CN0193H</v>
          </cell>
          <cell r="D301" t="str">
            <v>3803524</v>
          </cell>
          <cell r="E301" t="str">
            <v>PORTA LATERALE SCORREVOLE DX CIECA 3000 H2 CPL</v>
          </cell>
          <cell r="F301" t="str">
            <v>NR</v>
          </cell>
          <cell r="G301" t="str">
            <v>2000</v>
          </cell>
          <cell r="H301">
            <v>72.930000000000007</v>
          </cell>
          <cell r="I301">
            <v>56</v>
          </cell>
          <cell r="J301">
            <v>4084.08</v>
          </cell>
          <cell r="K301">
            <v>72.930000000000007</v>
          </cell>
          <cell r="L301">
            <v>66.25</v>
          </cell>
          <cell r="M301">
            <v>0</v>
          </cell>
          <cell r="N301">
            <v>6.68</v>
          </cell>
          <cell r="O301">
            <v>27.845949999999998</v>
          </cell>
          <cell r="P301">
            <v>9.1930460000000007</v>
          </cell>
          <cell r="Q301">
            <v>2.2223389999999998</v>
          </cell>
          <cell r="R301">
            <v>0.873</v>
          </cell>
          <cell r="S301">
            <v>5.2380000000000003E-2</v>
          </cell>
          <cell r="T301">
            <v>1.053572</v>
          </cell>
          <cell r="U301">
            <v>2.14846</v>
          </cell>
          <cell r="V301">
            <v>0.53711500000000001</v>
          </cell>
          <cell r="W301">
            <v>0.52678599999999998</v>
          </cell>
          <cell r="X301">
            <v>0.88905199999999995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1.5493699999999999</v>
          </cell>
          <cell r="AD301">
            <v>-5.1520000000000003E-2</v>
          </cell>
        </row>
        <row r="302">
          <cell r="A302" t="str">
            <v>CN0193</v>
          </cell>
          <cell r="B302" t="str">
            <v>IVECO S.P.A. STABILIMENTO OM SUZZARA</v>
          </cell>
          <cell r="C302" t="str">
            <v>CN0193H</v>
          </cell>
          <cell r="D302" t="str">
            <v>3803524</v>
          </cell>
          <cell r="E302" t="str">
            <v>PORTA LATERALE SCORREVOLE DX CIECA 3000 H2 CPL</v>
          </cell>
          <cell r="F302" t="str">
            <v>NR</v>
          </cell>
          <cell r="G302" t="str">
            <v>2000</v>
          </cell>
          <cell r="H302">
            <v>73.67</v>
          </cell>
          <cell r="I302">
            <v>24</v>
          </cell>
          <cell r="J302">
            <v>1768.08</v>
          </cell>
          <cell r="K302">
            <v>72.930000000000007</v>
          </cell>
          <cell r="L302">
            <v>66.25</v>
          </cell>
          <cell r="M302">
            <v>0</v>
          </cell>
          <cell r="N302">
            <v>6.68</v>
          </cell>
          <cell r="O302">
            <v>27.845949999999998</v>
          </cell>
          <cell r="P302">
            <v>9.1930460000000007</v>
          </cell>
          <cell r="Q302">
            <v>2.2223389999999998</v>
          </cell>
          <cell r="R302">
            <v>0.873</v>
          </cell>
          <cell r="S302">
            <v>5.2380000000000003E-2</v>
          </cell>
          <cell r="T302">
            <v>1.053572</v>
          </cell>
          <cell r="U302">
            <v>2.14846</v>
          </cell>
          <cell r="V302">
            <v>0.53711500000000001</v>
          </cell>
          <cell r="W302">
            <v>0.52678599999999998</v>
          </cell>
          <cell r="X302">
            <v>0.88905199999999995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1.5493699999999999</v>
          </cell>
          <cell r="AD302">
            <v>-5.1520000000000003E-2</v>
          </cell>
        </row>
        <row r="303">
          <cell r="A303" t="str">
            <v>CN0193</v>
          </cell>
          <cell r="B303" t="str">
            <v>IVECO S.P.A. STABILIMENTO OM SUZZARA</v>
          </cell>
          <cell r="C303" t="str">
            <v>CN0193H</v>
          </cell>
          <cell r="D303" t="str">
            <v>3803524A</v>
          </cell>
          <cell r="E303" t="str">
            <v>PORTA LAT.SCORREVOLE DS.CHIUSA PASSO 3000 H3</v>
          </cell>
          <cell r="F303" t="str">
            <v>NR</v>
          </cell>
          <cell r="G303" t="str">
            <v>2000</v>
          </cell>
          <cell r="H303">
            <v>73.67</v>
          </cell>
          <cell r="I303">
            <v>24</v>
          </cell>
          <cell r="J303">
            <v>1768.08</v>
          </cell>
          <cell r="K303">
            <v>72.930000000000007</v>
          </cell>
          <cell r="L303">
            <v>66.25</v>
          </cell>
          <cell r="M303">
            <v>0</v>
          </cell>
          <cell r="N303">
            <v>6.68</v>
          </cell>
          <cell r="O303">
            <v>27.845949999999998</v>
          </cell>
          <cell r="P303">
            <v>11.045036</v>
          </cell>
          <cell r="Q303">
            <v>2.3334589999999999</v>
          </cell>
          <cell r="R303">
            <v>0.873</v>
          </cell>
          <cell r="S303">
            <v>5.2380000000000003E-2</v>
          </cell>
          <cell r="T303">
            <v>6.0115410000000002</v>
          </cell>
          <cell r="U303">
            <v>3.9191630000000002</v>
          </cell>
          <cell r="V303">
            <v>0.53711500000000001</v>
          </cell>
          <cell r="W303">
            <v>0.52678599999999998</v>
          </cell>
          <cell r="X303">
            <v>1.0628880000000001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1.5493699999999999</v>
          </cell>
          <cell r="AD303">
            <v>-5.1520000000000003E-2</v>
          </cell>
        </row>
        <row r="304">
          <cell r="A304" t="str">
            <v>CN0193</v>
          </cell>
          <cell r="B304" t="str">
            <v>IVECO S.P.A. STABILIMENTO OM SUZZARA</v>
          </cell>
          <cell r="C304" t="str">
            <v>CN0193H</v>
          </cell>
          <cell r="D304" t="str">
            <v>3803554</v>
          </cell>
          <cell r="E304" t="str">
            <v>PORTA LATERALE SCORREVOLE DX CIECA 3000 H1 CPL</v>
          </cell>
          <cell r="F304" t="str">
            <v>NR</v>
          </cell>
          <cell r="G304" t="str">
            <v>2000</v>
          </cell>
          <cell r="H304">
            <v>77.52</v>
          </cell>
          <cell r="I304">
            <v>24</v>
          </cell>
          <cell r="J304">
            <v>1860.48</v>
          </cell>
          <cell r="K304">
            <v>77.52</v>
          </cell>
          <cell r="L304">
            <v>70.63</v>
          </cell>
          <cell r="M304">
            <v>0</v>
          </cell>
          <cell r="N304">
            <v>6.89</v>
          </cell>
          <cell r="O304">
            <v>23.528109000000001</v>
          </cell>
          <cell r="P304">
            <v>9.9694489999999991</v>
          </cell>
          <cell r="Q304">
            <v>2.0098530000000001</v>
          </cell>
          <cell r="R304">
            <v>0.873</v>
          </cell>
          <cell r="S304">
            <v>5.2380000000000003E-2</v>
          </cell>
          <cell r="T304">
            <v>4.0323770000000003</v>
          </cell>
          <cell r="U304">
            <v>3.7925080000000002</v>
          </cell>
          <cell r="V304">
            <v>1.2756449999999999</v>
          </cell>
          <cell r="W304">
            <v>1.6857150000000001</v>
          </cell>
          <cell r="X304">
            <v>0.94438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1.1620280000000001</v>
          </cell>
          <cell r="AD304">
            <v>-5.1520000000000003E-2</v>
          </cell>
        </row>
        <row r="305">
          <cell r="A305" t="str">
            <v>CN0193</v>
          </cell>
          <cell r="B305" t="str">
            <v>IVECO S.P.A. STABILIMENTO OM SUZZARA</v>
          </cell>
          <cell r="C305" t="str">
            <v>CN0193H</v>
          </cell>
          <cell r="D305" t="str">
            <v>3803554</v>
          </cell>
          <cell r="E305" t="str">
            <v>PORTA LATERALE SCORREVOLE DX CIECA 3000 H1 CPL</v>
          </cell>
          <cell r="F305" t="str">
            <v>NR</v>
          </cell>
          <cell r="G305" t="str">
            <v>2000</v>
          </cell>
          <cell r="H305">
            <v>78.3</v>
          </cell>
          <cell r="I305">
            <v>16</v>
          </cell>
          <cell r="J305">
            <v>1252.8</v>
          </cell>
          <cell r="K305">
            <v>77.52</v>
          </cell>
          <cell r="L305">
            <v>70.63</v>
          </cell>
          <cell r="M305">
            <v>0</v>
          </cell>
          <cell r="N305">
            <v>6.89</v>
          </cell>
          <cell r="O305">
            <v>23.528109000000001</v>
          </cell>
          <cell r="P305">
            <v>9.9694489999999991</v>
          </cell>
          <cell r="Q305">
            <v>2.0098530000000001</v>
          </cell>
          <cell r="R305">
            <v>0.873</v>
          </cell>
          <cell r="S305">
            <v>5.2380000000000003E-2</v>
          </cell>
          <cell r="T305">
            <v>4.0323770000000003</v>
          </cell>
          <cell r="U305">
            <v>3.7925080000000002</v>
          </cell>
          <cell r="V305">
            <v>1.2756449999999999</v>
          </cell>
          <cell r="W305">
            <v>1.6857150000000001</v>
          </cell>
          <cell r="X305">
            <v>0.94438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1.1620280000000001</v>
          </cell>
          <cell r="AD305">
            <v>-5.1520000000000003E-2</v>
          </cell>
        </row>
        <row r="306">
          <cell r="A306" t="str">
            <v>CN0193</v>
          </cell>
          <cell r="B306" t="str">
            <v>IVECO S.P.A. STABILIMENTO OM SUZZARA</v>
          </cell>
          <cell r="C306" t="str">
            <v>CN0193H</v>
          </cell>
          <cell r="D306" t="str">
            <v>3803554A</v>
          </cell>
          <cell r="E306" t="str">
            <v>PORTA LATERALE H1 DX SCORR.</v>
          </cell>
          <cell r="F306" t="str">
            <v>NR</v>
          </cell>
          <cell r="G306" t="str">
            <v>2000</v>
          </cell>
          <cell r="H306">
            <v>78.3</v>
          </cell>
          <cell r="I306">
            <v>24</v>
          </cell>
          <cell r="J306">
            <v>1879.2</v>
          </cell>
          <cell r="K306">
            <v>77.52</v>
          </cell>
          <cell r="L306">
            <v>70.63</v>
          </cell>
          <cell r="M306">
            <v>0</v>
          </cell>
          <cell r="N306">
            <v>6.89</v>
          </cell>
          <cell r="O306">
            <v>23.528109000000001</v>
          </cell>
          <cell r="P306">
            <v>11.686439</v>
          </cell>
          <cell r="Q306">
            <v>2.1128719999999999</v>
          </cell>
          <cell r="R306">
            <v>0.873</v>
          </cell>
          <cell r="S306">
            <v>5.2380000000000003E-2</v>
          </cell>
          <cell r="T306">
            <v>14.418307</v>
          </cell>
          <cell r="U306">
            <v>5.6716670000000002</v>
          </cell>
          <cell r="V306">
            <v>1.3117970000000001</v>
          </cell>
          <cell r="W306">
            <v>1.773512</v>
          </cell>
          <cell r="X306">
            <v>1.228561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1.1620280000000001</v>
          </cell>
          <cell r="AD306">
            <v>-5.1520000000000003E-2</v>
          </cell>
        </row>
        <row r="307">
          <cell r="A307" t="str">
            <v>CN0193</v>
          </cell>
          <cell r="B307" t="str">
            <v>IVECO S.P.A. STABILIMENTO OM SUZZARA</v>
          </cell>
          <cell r="C307" t="str">
            <v>CN0193H</v>
          </cell>
          <cell r="D307" t="str">
            <v>3803555</v>
          </cell>
          <cell r="E307" t="str">
            <v>PORTA LATERALE SCORREVOLE SN CIECA 3000 H1 CPL</v>
          </cell>
          <cell r="F307" t="str">
            <v>NR</v>
          </cell>
          <cell r="G307" t="str">
            <v>2000</v>
          </cell>
          <cell r="H307">
            <v>114.5</v>
          </cell>
          <cell r="I307">
            <v>8</v>
          </cell>
          <cell r="J307">
            <v>916</v>
          </cell>
          <cell r="K307">
            <v>114.5</v>
          </cell>
          <cell r="L307">
            <v>107.61</v>
          </cell>
          <cell r="M307">
            <v>0</v>
          </cell>
          <cell r="N307">
            <v>6.89</v>
          </cell>
          <cell r="O307">
            <v>23.528109000000001</v>
          </cell>
          <cell r="P307">
            <v>14.944438999999999</v>
          </cell>
          <cell r="Q307">
            <v>2.3083520000000002</v>
          </cell>
          <cell r="R307">
            <v>0.873</v>
          </cell>
          <cell r="S307">
            <v>5.2380000000000003E-2</v>
          </cell>
          <cell r="T307">
            <v>4.0323770000000003</v>
          </cell>
          <cell r="U307">
            <v>3.7925080000000002</v>
          </cell>
          <cell r="V307">
            <v>2.017277</v>
          </cell>
          <cell r="W307">
            <v>1.975447</v>
          </cell>
          <cell r="X307">
            <v>1.0704769999999999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1.1620280000000001</v>
          </cell>
          <cell r="AD307">
            <v>-5.1520000000000003E-2</v>
          </cell>
        </row>
        <row r="308">
          <cell r="A308" t="str">
            <v>CN0193</v>
          </cell>
          <cell r="B308" t="str">
            <v>IVECO S.P.A. STABILIMENTO OM SUZZARA</v>
          </cell>
          <cell r="C308" t="str">
            <v>CN0193H</v>
          </cell>
          <cell r="D308" t="str">
            <v>3803555A</v>
          </cell>
          <cell r="E308" t="str">
            <v>PORTA LATERALE SCORR. H1 SX</v>
          </cell>
          <cell r="F308" t="str">
            <v>NR</v>
          </cell>
          <cell r="G308" t="str">
            <v>2000</v>
          </cell>
          <cell r="H308">
            <v>114.5</v>
          </cell>
          <cell r="I308">
            <v>1</v>
          </cell>
          <cell r="J308">
            <v>114.5</v>
          </cell>
          <cell r="K308">
            <v>114.5</v>
          </cell>
          <cell r="L308">
            <v>107.61</v>
          </cell>
          <cell r="M308">
            <v>0</v>
          </cell>
          <cell r="N308">
            <v>6.89</v>
          </cell>
          <cell r="O308">
            <v>23.528109000000001</v>
          </cell>
          <cell r="P308">
            <v>16.661439000000001</v>
          </cell>
          <cell r="Q308">
            <v>2.4113720000000001</v>
          </cell>
          <cell r="R308">
            <v>0.873</v>
          </cell>
          <cell r="S308">
            <v>5.2380000000000003E-2</v>
          </cell>
          <cell r="T308">
            <v>14.418307</v>
          </cell>
          <cell r="U308">
            <v>5.6716670000000002</v>
          </cell>
          <cell r="V308">
            <v>2.1257329999999999</v>
          </cell>
          <cell r="W308">
            <v>2.2388400000000002</v>
          </cell>
          <cell r="X308">
            <v>1.3596159999999999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1.1620280000000001</v>
          </cell>
          <cell r="AD308">
            <v>-5.1520000000000003E-2</v>
          </cell>
        </row>
        <row r="309">
          <cell r="A309" t="str">
            <v>CN0193</v>
          </cell>
          <cell r="B309" t="str">
            <v>IVECO S.P.A. STABILIMENTO OM SUZZARA</v>
          </cell>
          <cell r="C309" t="str">
            <v>CN0193H</v>
          </cell>
          <cell r="D309" t="str">
            <v>3803560</v>
          </cell>
          <cell r="E309" t="str">
            <v>PORTA LATERALE SCORREVOLE DX FINESTR. 3000 H1 CPL</v>
          </cell>
          <cell r="F309" t="str">
            <v>NR</v>
          </cell>
          <cell r="G309" t="str">
            <v>2000</v>
          </cell>
          <cell r="H309">
            <v>102.44</v>
          </cell>
          <cell r="I309">
            <v>24</v>
          </cell>
          <cell r="J309">
            <v>2458.56</v>
          </cell>
          <cell r="K309">
            <v>102.44</v>
          </cell>
          <cell r="L309">
            <v>95.55</v>
          </cell>
          <cell r="M309">
            <v>0</v>
          </cell>
          <cell r="N309">
            <v>6.89</v>
          </cell>
          <cell r="O309">
            <v>23.528109000000001</v>
          </cell>
          <cell r="P309">
            <v>8.9510100000000001</v>
          </cell>
          <cell r="Q309">
            <v>1.948747</v>
          </cell>
          <cell r="R309">
            <v>0.873</v>
          </cell>
          <cell r="S309">
            <v>5.2380000000000003E-2</v>
          </cell>
          <cell r="T309">
            <v>4.361103</v>
          </cell>
          <cell r="U309">
            <v>4.224653</v>
          </cell>
          <cell r="V309">
            <v>3.9960819999999999</v>
          </cell>
          <cell r="W309">
            <v>3.6172629999999999</v>
          </cell>
          <cell r="X309">
            <v>1.0310459999999999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2.582284</v>
          </cell>
          <cell r="AD309">
            <v>-5.1520000000000003E-2</v>
          </cell>
        </row>
        <row r="310">
          <cell r="A310" t="str">
            <v>CN0193</v>
          </cell>
          <cell r="B310" t="str">
            <v>IVECO S.P.A. STABILIMENTO OM SUZZARA</v>
          </cell>
          <cell r="C310" t="str">
            <v>CN0193H</v>
          </cell>
          <cell r="D310" t="str">
            <v>3803560A</v>
          </cell>
          <cell r="E310" t="str">
            <v>PORTA LATERALE FINESTRATA H1DX</v>
          </cell>
          <cell r="F310" t="str">
            <v>NR</v>
          </cell>
          <cell r="G310" t="str">
            <v>2000</v>
          </cell>
          <cell r="H310">
            <v>103.48</v>
          </cell>
          <cell r="I310">
            <v>8</v>
          </cell>
          <cell r="J310">
            <v>827.84</v>
          </cell>
          <cell r="K310">
            <v>102.44</v>
          </cell>
          <cell r="L310">
            <v>95.55</v>
          </cell>
          <cell r="M310">
            <v>0</v>
          </cell>
          <cell r="N310">
            <v>6.89</v>
          </cell>
          <cell r="O310">
            <v>23.528109000000001</v>
          </cell>
          <cell r="P310">
            <v>11.966200000000001</v>
          </cell>
          <cell r="Q310">
            <v>2.1296580000000001</v>
          </cell>
          <cell r="R310">
            <v>0.873</v>
          </cell>
          <cell r="S310">
            <v>5.2380000000000003E-2</v>
          </cell>
          <cell r="T310">
            <v>16.136302000000001</v>
          </cell>
          <cell r="U310">
            <v>5.9953560000000001</v>
          </cell>
          <cell r="V310">
            <v>3.9960819999999999</v>
          </cell>
          <cell r="W310">
            <v>3.6172629999999999</v>
          </cell>
          <cell r="X310">
            <v>1.3658870000000001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2.582284</v>
          </cell>
          <cell r="AD310">
            <v>-5.1520000000000003E-2</v>
          </cell>
        </row>
        <row r="311">
          <cell r="A311" t="str">
            <v>CN0193</v>
          </cell>
          <cell r="B311" t="str">
            <v>IVECO S.P.A. STABILIMENTO OM SUZZARA</v>
          </cell>
          <cell r="C311" t="str">
            <v>CN0193H</v>
          </cell>
          <cell r="D311" t="str">
            <v>3803568</v>
          </cell>
          <cell r="E311" t="str">
            <v>PORTA LATERALE SCORREVOLE DX FINESTR. 3300 H2 CPL</v>
          </cell>
          <cell r="F311" t="str">
            <v>NR</v>
          </cell>
          <cell r="G311" t="str">
            <v>2000</v>
          </cell>
          <cell r="H311">
            <v>85.45</v>
          </cell>
          <cell r="I311">
            <v>46</v>
          </cell>
          <cell r="J311">
            <v>3930.7</v>
          </cell>
          <cell r="K311">
            <v>85.45</v>
          </cell>
          <cell r="L311">
            <v>78.5</v>
          </cell>
          <cell r="M311">
            <v>0</v>
          </cell>
          <cell r="N311">
            <v>6.95</v>
          </cell>
          <cell r="O311">
            <v>30.378039000000001</v>
          </cell>
          <cell r="P311">
            <v>9.6724099999999993</v>
          </cell>
          <cell r="Q311">
            <v>2.4030260000000001</v>
          </cell>
          <cell r="R311">
            <v>0.873</v>
          </cell>
          <cell r="S311">
            <v>5.2380000000000003E-2</v>
          </cell>
          <cell r="T311">
            <v>1.3169649999999999</v>
          </cell>
          <cell r="U311">
            <v>2.3266369999999998</v>
          </cell>
          <cell r="V311">
            <v>2.267245</v>
          </cell>
          <cell r="W311">
            <v>2.2827389999999999</v>
          </cell>
          <cell r="X311">
            <v>1.0314479999999999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4.1316550000000003</v>
          </cell>
          <cell r="AD311">
            <v>-5.1520000000000003E-2</v>
          </cell>
        </row>
        <row r="312">
          <cell r="A312" t="str">
            <v>CN0193</v>
          </cell>
          <cell r="B312" t="str">
            <v>IVECO S.P.A. STABILIMENTO OM SUZZARA</v>
          </cell>
          <cell r="C312" t="str">
            <v>CN0193H</v>
          </cell>
          <cell r="D312" t="str">
            <v>3803568</v>
          </cell>
          <cell r="E312" t="str">
            <v>PORTA LATERALE SCORREVOLE DX FINESTR. 3300 H2 CPL</v>
          </cell>
          <cell r="F312" t="str">
            <v>NR</v>
          </cell>
          <cell r="G312" t="str">
            <v>2000</v>
          </cell>
          <cell r="H312">
            <v>86.31</v>
          </cell>
          <cell r="I312">
            <v>29</v>
          </cell>
          <cell r="J312">
            <v>2502.9899999999998</v>
          </cell>
          <cell r="K312">
            <v>85.45</v>
          </cell>
          <cell r="L312">
            <v>78.5</v>
          </cell>
          <cell r="M312">
            <v>0</v>
          </cell>
          <cell r="N312">
            <v>6.95</v>
          </cell>
          <cell r="O312">
            <v>30.378039000000001</v>
          </cell>
          <cell r="P312">
            <v>9.6724099999999993</v>
          </cell>
          <cell r="Q312">
            <v>2.4030260000000001</v>
          </cell>
          <cell r="R312">
            <v>0.873</v>
          </cell>
          <cell r="S312">
            <v>5.2380000000000003E-2</v>
          </cell>
          <cell r="T312">
            <v>1.3169649999999999</v>
          </cell>
          <cell r="U312">
            <v>2.3266369999999998</v>
          </cell>
          <cell r="V312">
            <v>2.267245</v>
          </cell>
          <cell r="W312">
            <v>2.2827389999999999</v>
          </cell>
          <cell r="X312">
            <v>1.0314479999999999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4.1316550000000003</v>
          </cell>
          <cell r="AD312">
            <v>-5.1520000000000003E-2</v>
          </cell>
        </row>
        <row r="313">
          <cell r="A313" t="str">
            <v>CN0193</v>
          </cell>
          <cell r="B313" t="str">
            <v>IVECO S.P.A. STABILIMENTO OM SUZZARA</v>
          </cell>
          <cell r="C313" t="str">
            <v>CN0193H</v>
          </cell>
          <cell r="D313" t="str">
            <v>3803568A</v>
          </cell>
          <cell r="E313" t="str">
            <v>PORTA LAT.SCORR.PS.3300 DX FIN</v>
          </cell>
          <cell r="F313" t="str">
            <v>NR</v>
          </cell>
          <cell r="G313" t="str">
            <v>2000</v>
          </cell>
          <cell r="H313">
            <v>86.31</v>
          </cell>
          <cell r="I313">
            <v>32</v>
          </cell>
          <cell r="J313">
            <v>2761.92</v>
          </cell>
          <cell r="K313">
            <v>85.45</v>
          </cell>
          <cell r="L313">
            <v>78.5</v>
          </cell>
          <cell r="M313">
            <v>0</v>
          </cell>
          <cell r="N313">
            <v>6.95</v>
          </cell>
          <cell r="O313">
            <v>30.378039000000001</v>
          </cell>
          <cell r="P313">
            <v>11.5244</v>
          </cell>
          <cell r="Q313">
            <v>2.5141460000000002</v>
          </cell>
          <cell r="R313">
            <v>0.873</v>
          </cell>
          <cell r="S313">
            <v>5.2380000000000003E-2</v>
          </cell>
          <cell r="T313">
            <v>7.5144299999999999</v>
          </cell>
          <cell r="U313">
            <v>4.09734</v>
          </cell>
          <cell r="V313">
            <v>2.267245</v>
          </cell>
          <cell r="W313">
            <v>2.2827389999999999</v>
          </cell>
          <cell r="X313">
            <v>1.2300739999999999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4.1316550000000003</v>
          </cell>
          <cell r="AD313">
            <v>-5.1520000000000003E-2</v>
          </cell>
        </row>
        <row r="314">
          <cell r="A314" t="str">
            <v>CN0193</v>
          </cell>
          <cell r="B314" t="str">
            <v>IVECO S.P.A. STABILIMENTO OM SUZZARA</v>
          </cell>
          <cell r="C314" t="str">
            <v>CN0193H</v>
          </cell>
          <cell r="D314" t="str">
            <v>3803569</v>
          </cell>
          <cell r="E314" t="str">
            <v>PORTA LATERALE SCORREVOLE SN FINESTR. 3300 H2 CPL</v>
          </cell>
          <cell r="F314" t="str">
            <v>NR</v>
          </cell>
          <cell r="G314" t="str">
            <v>2000</v>
          </cell>
          <cell r="H314">
            <v>97.63</v>
          </cell>
          <cell r="I314">
            <v>16</v>
          </cell>
          <cell r="J314">
            <v>1562.08</v>
          </cell>
          <cell r="K314">
            <v>97.63</v>
          </cell>
          <cell r="L314">
            <v>90.95</v>
          </cell>
          <cell r="M314">
            <v>0</v>
          </cell>
          <cell r="N314">
            <v>6.68</v>
          </cell>
          <cell r="O314">
            <v>30.378039000000001</v>
          </cell>
          <cell r="P314">
            <v>10.63241</v>
          </cell>
          <cell r="Q314">
            <v>2.460626</v>
          </cell>
          <cell r="R314">
            <v>0.873</v>
          </cell>
          <cell r="S314">
            <v>5.2380000000000003E-2</v>
          </cell>
          <cell r="T314">
            <v>1.3169649999999999</v>
          </cell>
          <cell r="U314">
            <v>2.3266369999999998</v>
          </cell>
          <cell r="V314">
            <v>1.430585</v>
          </cell>
          <cell r="W314">
            <v>1.5803579999999999</v>
          </cell>
          <cell r="X314">
            <v>1.02102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4.1316550000000003</v>
          </cell>
          <cell r="AD314">
            <v>-5.1520000000000003E-2</v>
          </cell>
        </row>
        <row r="315">
          <cell r="A315" t="str">
            <v>CN0193</v>
          </cell>
          <cell r="B315" t="str">
            <v>IVECO S.P.A. STABILIMENTO OM SUZZARA</v>
          </cell>
          <cell r="C315" t="str">
            <v>CN0193H</v>
          </cell>
          <cell r="D315" t="str">
            <v>3803569</v>
          </cell>
          <cell r="E315" t="str">
            <v>PORTA LATERALE SCORREVOLE SN FINESTR. 3300 H2 CPL</v>
          </cell>
          <cell r="F315" t="str">
            <v>NR</v>
          </cell>
          <cell r="G315" t="str">
            <v>2000</v>
          </cell>
          <cell r="H315">
            <v>98.62</v>
          </cell>
          <cell r="I315">
            <v>8</v>
          </cell>
          <cell r="J315">
            <v>788.96</v>
          </cell>
          <cell r="K315">
            <v>97.63</v>
          </cell>
          <cell r="L315">
            <v>90.95</v>
          </cell>
          <cell r="M315">
            <v>0</v>
          </cell>
          <cell r="N315">
            <v>6.68</v>
          </cell>
          <cell r="O315">
            <v>30.378039000000001</v>
          </cell>
          <cell r="P315">
            <v>10.63241</v>
          </cell>
          <cell r="Q315">
            <v>2.460626</v>
          </cell>
          <cell r="R315">
            <v>0.873</v>
          </cell>
          <cell r="S315">
            <v>5.2380000000000003E-2</v>
          </cell>
          <cell r="T315">
            <v>1.3169649999999999</v>
          </cell>
          <cell r="U315">
            <v>2.3266369999999998</v>
          </cell>
          <cell r="V315">
            <v>1.430585</v>
          </cell>
          <cell r="W315">
            <v>1.5803579999999999</v>
          </cell>
          <cell r="X315">
            <v>1.02102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4.1316550000000003</v>
          </cell>
          <cell r="AD315">
            <v>-5.1520000000000003E-2</v>
          </cell>
        </row>
        <row r="316">
          <cell r="A316" t="str">
            <v>CN0193</v>
          </cell>
          <cell r="B316" t="str">
            <v>IVECO S.P.A. STABILIMENTO OM SUZZARA</v>
          </cell>
          <cell r="C316" t="str">
            <v>CN0193H</v>
          </cell>
          <cell r="D316" t="str">
            <v>3803569A</v>
          </cell>
          <cell r="E316" t="str">
            <v>PORTA LAT.SCORR.PS.3300 SX FIN</v>
          </cell>
          <cell r="F316" t="str">
            <v>NR</v>
          </cell>
          <cell r="G316" t="str">
            <v>2000</v>
          </cell>
          <cell r="H316">
            <v>98.62</v>
          </cell>
          <cell r="I316">
            <v>16</v>
          </cell>
          <cell r="J316">
            <v>1577.92</v>
          </cell>
          <cell r="K316">
            <v>97.63</v>
          </cell>
          <cell r="L316">
            <v>90.95</v>
          </cell>
          <cell r="M316">
            <v>0</v>
          </cell>
          <cell r="N316">
            <v>6.68</v>
          </cell>
          <cell r="O316">
            <v>30.378039000000001</v>
          </cell>
          <cell r="P316">
            <v>12.484400000000001</v>
          </cell>
          <cell r="Q316">
            <v>2.5717460000000001</v>
          </cell>
          <cell r="R316">
            <v>0.873</v>
          </cell>
          <cell r="S316">
            <v>5.2380000000000003E-2</v>
          </cell>
          <cell r="T316">
            <v>6.274934</v>
          </cell>
          <cell r="U316">
            <v>4.09734</v>
          </cell>
          <cell r="V316">
            <v>1.430585</v>
          </cell>
          <cell r="W316">
            <v>1.5803579999999999</v>
          </cell>
          <cell r="X316">
            <v>1.194855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4.1316550000000003</v>
          </cell>
          <cell r="AD316">
            <v>-5.1520000000000003E-2</v>
          </cell>
        </row>
        <row r="317">
          <cell r="A317" t="str">
            <v>CN0193</v>
          </cell>
          <cell r="B317" t="str">
            <v>IVECO S.P.A. STABILIMENTO OM SUZZARA</v>
          </cell>
          <cell r="C317" t="str">
            <v>CN0193H</v>
          </cell>
          <cell r="D317" t="str">
            <v>3803570</v>
          </cell>
          <cell r="E317" t="str">
            <v>PORTA LATERALE SCORREVOLE DX FINESTR. 3000 H2 CPL</v>
          </cell>
          <cell r="F317" t="str">
            <v>NR</v>
          </cell>
          <cell r="G317" t="str">
            <v>2000</v>
          </cell>
          <cell r="H317">
            <v>82.67</v>
          </cell>
          <cell r="I317">
            <v>19</v>
          </cell>
          <cell r="J317">
            <v>1570.73</v>
          </cell>
          <cell r="K317">
            <v>82.67</v>
          </cell>
          <cell r="L317">
            <v>75.989999999999995</v>
          </cell>
          <cell r="M317">
            <v>0</v>
          </cell>
          <cell r="N317">
            <v>6.68</v>
          </cell>
          <cell r="O317">
            <v>27.845949999999998</v>
          </cell>
          <cell r="P317">
            <v>9.6633499999999994</v>
          </cell>
          <cell r="Q317">
            <v>2.2505579999999998</v>
          </cell>
          <cell r="R317">
            <v>0.873</v>
          </cell>
          <cell r="S317">
            <v>5.2380000000000003E-2</v>
          </cell>
          <cell r="T317">
            <v>2.194941</v>
          </cell>
          <cell r="U317">
            <v>2.920563</v>
          </cell>
          <cell r="V317">
            <v>1.3593139999999999</v>
          </cell>
          <cell r="W317">
            <v>1.527679</v>
          </cell>
          <cell r="X317">
            <v>0.97375400000000001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4.1316550000000003</v>
          </cell>
          <cell r="AD317">
            <v>-5.1520000000000003E-2</v>
          </cell>
        </row>
        <row r="318">
          <cell r="A318" t="str">
            <v>CN0193</v>
          </cell>
          <cell r="B318" t="str">
            <v>IVECO S.P.A. STABILIMENTO OM SUZZARA</v>
          </cell>
          <cell r="C318" t="str">
            <v>CN0193H</v>
          </cell>
          <cell r="D318" t="str">
            <v>3803570</v>
          </cell>
          <cell r="E318" t="str">
            <v>PORTA LATERALE SCORREVOLE DX FINESTR. 3000 H2 CPL</v>
          </cell>
          <cell r="F318" t="str">
            <v>NR</v>
          </cell>
          <cell r="G318" t="str">
            <v>2000</v>
          </cell>
          <cell r="H318">
            <v>83.51</v>
          </cell>
          <cell r="I318">
            <v>5</v>
          </cell>
          <cell r="J318">
            <v>417.55</v>
          </cell>
          <cell r="K318">
            <v>82.67</v>
          </cell>
          <cell r="L318">
            <v>75.989999999999995</v>
          </cell>
          <cell r="M318">
            <v>0</v>
          </cell>
          <cell r="N318">
            <v>6.68</v>
          </cell>
          <cell r="O318">
            <v>27.845949999999998</v>
          </cell>
          <cell r="P318">
            <v>9.6633499999999994</v>
          </cell>
          <cell r="Q318">
            <v>2.2505579999999998</v>
          </cell>
          <cell r="R318">
            <v>0.873</v>
          </cell>
          <cell r="S318">
            <v>5.2380000000000003E-2</v>
          </cell>
          <cell r="T318">
            <v>2.194941</v>
          </cell>
          <cell r="U318">
            <v>2.920563</v>
          </cell>
          <cell r="V318">
            <v>1.3593139999999999</v>
          </cell>
          <cell r="W318">
            <v>1.527679</v>
          </cell>
          <cell r="X318">
            <v>0.97375400000000001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4.1316550000000003</v>
          </cell>
          <cell r="AD318">
            <v>-5.1520000000000003E-2</v>
          </cell>
        </row>
        <row r="319">
          <cell r="A319" t="str">
            <v>CN0193</v>
          </cell>
          <cell r="B319" t="str">
            <v>IVECO S.P.A. STABILIMENTO OM SUZZARA</v>
          </cell>
          <cell r="C319" t="str">
            <v>CN0193H</v>
          </cell>
          <cell r="D319" t="str">
            <v>3804568</v>
          </cell>
          <cell r="E319" t="str">
            <v>LONGH. INF. PLS DX P. 3300</v>
          </cell>
          <cell r="F319" t="str">
            <v>NR</v>
          </cell>
          <cell r="G319" t="str">
            <v>2000</v>
          </cell>
          <cell r="H319">
            <v>4.49</v>
          </cell>
          <cell r="I319">
            <v>16</v>
          </cell>
          <cell r="J319">
            <v>71.84</v>
          </cell>
          <cell r="K319">
            <v>4.49</v>
          </cell>
          <cell r="L319">
            <v>4.3899999999999997</v>
          </cell>
          <cell r="M319">
            <v>0</v>
          </cell>
          <cell r="N319">
            <v>0.1</v>
          </cell>
          <cell r="O319">
            <v>3.0020760000000002</v>
          </cell>
          <cell r="P319">
            <v>0</v>
          </cell>
          <cell r="Q319">
            <v>0.18012400000000001</v>
          </cell>
          <cell r="R319">
            <v>0</v>
          </cell>
          <cell r="S319">
            <v>0</v>
          </cell>
          <cell r="T319">
            <v>0.72433000000000003</v>
          </cell>
          <cell r="U319">
            <v>1.124843</v>
          </cell>
          <cell r="V319">
            <v>0.13634399999999999</v>
          </cell>
          <cell r="W319">
            <v>0.28095199999999998</v>
          </cell>
          <cell r="X319">
            <v>0.108973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 t="str">
            <v>CN0193</v>
          </cell>
          <cell r="B320" t="str">
            <v>IVECO S.P.A. STABILIMENTO OM SUZZARA</v>
          </cell>
          <cell r="C320" t="str">
            <v>CN0193H</v>
          </cell>
          <cell r="D320" t="str">
            <v>3804613</v>
          </cell>
          <cell r="E320" t="str">
            <v>PAVIMENTO PARTE POST. FURG. P. 3300</v>
          </cell>
          <cell r="F320" t="str">
            <v>NR</v>
          </cell>
          <cell r="G320" t="str">
            <v>2000</v>
          </cell>
          <cell r="H320">
            <v>11.95</v>
          </cell>
          <cell r="I320">
            <v>19</v>
          </cell>
          <cell r="J320">
            <v>227.05</v>
          </cell>
          <cell r="K320">
            <v>11.95</v>
          </cell>
          <cell r="L320">
            <v>11.95</v>
          </cell>
          <cell r="M320">
            <v>0</v>
          </cell>
          <cell r="N320">
            <v>0</v>
          </cell>
          <cell r="O320">
            <v>10.35895</v>
          </cell>
          <cell r="P320">
            <v>0</v>
          </cell>
          <cell r="Q320">
            <v>0.62153700000000001</v>
          </cell>
          <cell r="R320">
            <v>0</v>
          </cell>
          <cell r="S320">
            <v>0</v>
          </cell>
          <cell r="T320">
            <v>0.52678599999999998</v>
          </cell>
          <cell r="U320">
            <v>2.14846</v>
          </cell>
          <cell r="V320">
            <v>0.230189</v>
          </cell>
          <cell r="W320">
            <v>0.225767</v>
          </cell>
          <cell r="X320">
            <v>0.28223300000000001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 t="str">
            <v>CN0193</v>
          </cell>
          <cell r="B321" t="str">
            <v>IVECO S.P.A. STABILIMENTO OM SUZZARA</v>
          </cell>
          <cell r="C321" t="str">
            <v>CN0193H</v>
          </cell>
          <cell r="D321" t="str">
            <v>3804634</v>
          </cell>
          <cell r="E321" t="str">
            <v>LONGH. INF. PLS SX P. 3300</v>
          </cell>
          <cell r="F321" t="str">
            <v>NR</v>
          </cell>
          <cell r="G321" t="str">
            <v>2000</v>
          </cell>
          <cell r="H321">
            <v>4.57</v>
          </cell>
          <cell r="I321">
            <v>6</v>
          </cell>
          <cell r="J321">
            <v>27.42</v>
          </cell>
          <cell r="K321">
            <v>4.57</v>
          </cell>
          <cell r="L321">
            <v>4.47</v>
          </cell>
          <cell r="M321">
            <v>0</v>
          </cell>
          <cell r="N321">
            <v>0.1</v>
          </cell>
          <cell r="O321">
            <v>3.0020760000000002</v>
          </cell>
          <cell r="P321">
            <v>0</v>
          </cell>
          <cell r="Q321">
            <v>0.18012400000000001</v>
          </cell>
          <cell r="R321">
            <v>0</v>
          </cell>
          <cell r="S321">
            <v>0</v>
          </cell>
          <cell r="T321">
            <v>0.72433000000000003</v>
          </cell>
          <cell r="U321">
            <v>1.124843</v>
          </cell>
          <cell r="V321">
            <v>0.40903299999999998</v>
          </cell>
          <cell r="W321">
            <v>0.84285699999999997</v>
          </cell>
          <cell r="X321">
            <v>0.125665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 t="str">
            <v>CN0193</v>
          </cell>
          <cell r="B322" t="str">
            <v>IVECO S.P.A. STABILIMENTO OM SUZZARA</v>
          </cell>
          <cell r="C322" t="str">
            <v>CN0193H</v>
          </cell>
          <cell r="D322" t="str">
            <v>3804640</v>
          </cell>
          <cell r="E322" t="str">
            <v>LONGH. INF. PLS DX P. 3950</v>
          </cell>
          <cell r="F322" t="str">
            <v>NR</v>
          </cell>
          <cell r="G322" t="str">
            <v>2000</v>
          </cell>
          <cell r="H322">
            <v>4.57</v>
          </cell>
          <cell r="I322">
            <v>34</v>
          </cell>
          <cell r="J322">
            <v>155.38</v>
          </cell>
          <cell r="K322">
            <v>4.57</v>
          </cell>
          <cell r="L322">
            <v>4.47</v>
          </cell>
          <cell r="M322">
            <v>0</v>
          </cell>
          <cell r="N322">
            <v>0.1</v>
          </cell>
          <cell r="O322">
            <v>3.0020760000000002</v>
          </cell>
          <cell r="P322">
            <v>0</v>
          </cell>
          <cell r="Q322">
            <v>0.18012400000000001</v>
          </cell>
          <cell r="R322">
            <v>0</v>
          </cell>
          <cell r="S322">
            <v>0</v>
          </cell>
          <cell r="T322">
            <v>0.82968699999999995</v>
          </cell>
          <cell r="U322">
            <v>1.1682250000000001</v>
          </cell>
          <cell r="V322">
            <v>0.14357400000000001</v>
          </cell>
          <cell r="W322">
            <v>0.35119</v>
          </cell>
          <cell r="X322">
            <v>0.113497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 t="str">
            <v>CN0193</v>
          </cell>
          <cell r="B323" t="str">
            <v>IVECO S.P.A. STABILIMENTO OM SUZZARA</v>
          </cell>
          <cell r="C323" t="str">
            <v>CN0193H</v>
          </cell>
          <cell r="D323" t="str">
            <v>3804645</v>
          </cell>
          <cell r="E323" t="str">
            <v>RIVESTIMENTO ESTERNO FIANCO INFERIORE DX</v>
          </cell>
          <cell r="F323" t="str">
            <v>NR</v>
          </cell>
          <cell r="G323" t="str">
            <v>2000</v>
          </cell>
          <cell r="H323">
            <v>8.66</v>
          </cell>
          <cell r="I323">
            <v>17</v>
          </cell>
          <cell r="J323">
            <v>147.22</v>
          </cell>
          <cell r="K323">
            <v>8.66</v>
          </cell>
          <cell r="L323">
            <v>8.66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 t="str">
            <v>CN0193</v>
          </cell>
          <cell r="B324" t="str">
            <v>IVECO S.P.A. STABILIMENTO OM SUZZARA</v>
          </cell>
          <cell r="C324" t="str">
            <v>CN0193H</v>
          </cell>
          <cell r="D324" t="str">
            <v>3804646</v>
          </cell>
          <cell r="E324" t="str">
            <v>RIVESTIMENTO ESTERNO FIANCO INFERIORE SX</v>
          </cell>
          <cell r="F324" t="str">
            <v>NR</v>
          </cell>
          <cell r="G324" t="str">
            <v>2000</v>
          </cell>
          <cell r="H324">
            <v>8.66</v>
          </cell>
          <cell r="I324">
            <v>17</v>
          </cell>
          <cell r="J324">
            <v>147.22</v>
          </cell>
          <cell r="K324">
            <v>8.66</v>
          </cell>
          <cell r="L324">
            <v>8.66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 t="str">
            <v>CN0193</v>
          </cell>
          <cell r="B325" t="str">
            <v>IVECO S.P.A. STABILIMENTO OM SUZZARA</v>
          </cell>
          <cell r="C325" t="str">
            <v>CN0193H</v>
          </cell>
          <cell r="D325" t="str">
            <v>3804777</v>
          </cell>
          <cell r="E325" t="str">
            <v>PAVIM. PARTE POST. FURG. P. 3300 SL 3950</v>
          </cell>
          <cell r="F325" t="str">
            <v>NR</v>
          </cell>
          <cell r="G325" t="str">
            <v>2000</v>
          </cell>
          <cell r="H325">
            <v>11.95</v>
          </cell>
          <cell r="I325">
            <v>28</v>
          </cell>
          <cell r="J325">
            <v>334.6</v>
          </cell>
          <cell r="K325">
            <v>11.95</v>
          </cell>
          <cell r="L325">
            <v>11.95</v>
          </cell>
          <cell r="M325">
            <v>0</v>
          </cell>
          <cell r="N325">
            <v>0</v>
          </cell>
          <cell r="O325">
            <v>8.4520800000000005</v>
          </cell>
          <cell r="P325">
            <v>0</v>
          </cell>
          <cell r="Q325">
            <v>0.50712400000000002</v>
          </cell>
          <cell r="R325">
            <v>0</v>
          </cell>
          <cell r="S325">
            <v>0</v>
          </cell>
          <cell r="T325">
            <v>0.52678599999999998</v>
          </cell>
          <cell r="U325">
            <v>2.14846</v>
          </cell>
          <cell r="V325">
            <v>0.26855699999999999</v>
          </cell>
          <cell r="W325">
            <v>0.26339299999999999</v>
          </cell>
          <cell r="X325">
            <v>0.24332799999999999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 t="str">
            <v>CN0193</v>
          </cell>
          <cell r="B326" t="str">
            <v>IVECO S.P.A. STABILIMENTO OM SUZZARA</v>
          </cell>
          <cell r="C326" t="str">
            <v>CN0193H</v>
          </cell>
          <cell r="D326" t="str">
            <v>3804917</v>
          </cell>
          <cell r="E326" t="str">
            <v>LONGH. INF. OPP. PLS DX P. 3300</v>
          </cell>
          <cell r="F326" t="str">
            <v>NR</v>
          </cell>
          <cell r="G326" t="str">
            <v>2000</v>
          </cell>
          <cell r="H326">
            <v>4.49</v>
          </cell>
          <cell r="I326">
            <v>6</v>
          </cell>
          <cell r="J326">
            <v>26.94</v>
          </cell>
          <cell r="K326">
            <v>4.49</v>
          </cell>
          <cell r="L326">
            <v>4.3899999999999997</v>
          </cell>
          <cell r="M326">
            <v>0</v>
          </cell>
          <cell r="N326">
            <v>0.1</v>
          </cell>
          <cell r="O326">
            <v>3.0020760000000002</v>
          </cell>
          <cell r="P326">
            <v>0</v>
          </cell>
          <cell r="Q326">
            <v>0.18012400000000001</v>
          </cell>
          <cell r="R326">
            <v>0</v>
          </cell>
          <cell r="S326">
            <v>0</v>
          </cell>
          <cell r="T326">
            <v>0.72433000000000003</v>
          </cell>
          <cell r="U326">
            <v>1.124843</v>
          </cell>
          <cell r="V326">
            <v>0.40903299999999998</v>
          </cell>
          <cell r="W326">
            <v>0.84285699999999997</v>
          </cell>
          <cell r="X326">
            <v>0.125665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-6.2789999999999999E-2</v>
          </cell>
        </row>
        <row r="327">
          <cell r="A327" t="str">
            <v>CN0193</v>
          </cell>
          <cell r="B327" t="str">
            <v>IVECO S.P.A. STABILIMENTO OM SUZZARA</v>
          </cell>
          <cell r="C327" t="str">
            <v>CN0193H</v>
          </cell>
          <cell r="D327" t="str">
            <v>3804918</v>
          </cell>
          <cell r="E327" t="str">
            <v>LONGH. INF. OPP. PLS SX P. 3300</v>
          </cell>
          <cell r="F327" t="str">
            <v>NR</v>
          </cell>
          <cell r="G327" t="str">
            <v>2000</v>
          </cell>
          <cell r="H327">
            <v>4.57</v>
          </cell>
          <cell r="I327">
            <v>16</v>
          </cell>
          <cell r="J327">
            <v>73.12</v>
          </cell>
          <cell r="K327">
            <v>4.57</v>
          </cell>
          <cell r="L327">
            <v>4.47</v>
          </cell>
          <cell r="M327">
            <v>0</v>
          </cell>
          <cell r="N327">
            <v>0.1</v>
          </cell>
          <cell r="O327">
            <v>3.0020760000000002</v>
          </cell>
          <cell r="P327">
            <v>0</v>
          </cell>
          <cell r="Q327">
            <v>0.18012400000000001</v>
          </cell>
          <cell r="R327">
            <v>0</v>
          </cell>
          <cell r="S327">
            <v>0</v>
          </cell>
          <cell r="T327">
            <v>0.72433000000000003</v>
          </cell>
          <cell r="U327">
            <v>1.124843</v>
          </cell>
          <cell r="V327">
            <v>0.40903299999999998</v>
          </cell>
          <cell r="W327">
            <v>0.84285699999999997</v>
          </cell>
          <cell r="X327">
            <v>0.125665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-6.2789999999999999E-2</v>
          </cell>
        </row>
        <row r="328">
          <cell r="A328" t="str">
            <v>CN0193</v>
          </cell>
          <cell r="B328" t="str">
            <v>IVECO S.P.A. STABILIMENTO OM SUZZARA</v>
          </cell>
          <cell r="C328" t="str">
            <v>CN0193H</v>
          </cell>
          <cell r="D328" t="str">
            <v>3804919</v>
          </cell>
          <cell r="E328" t="str">
            <v>LONGH. INF. OPP. PLS DX P. 3950</v>
          </cell>
          <cell r="F328" t="str">
            <v>NR</v>
          </cell>
          <cell r="G328" t="str">
            <v>2000</v>
          </cell>
          <cell r="H328">
            <v>4.67</v>
          </cell>
          <cell r="I328">
            <v>11</v>
          </cell>
          <cell r="J328">
            <v>51.37</v>
          </cell>
          <cell r="K328">
            <v>4.67</v>
          </cell>
          <cell r="L328">
            <v>4.57</v>
          </cell>
          <cell r="M328">
            <v>0</v>
          </cell>
          <cell r="N328">
            <v>0.1</v>
          </cell>
          <cell r="O328">
            <v>3.0020760000000002</v>
          </cell>
          <cell r="P328">
            <v>0</v>
          </cell>
          <cell r="Q328">
            <v>0.18012400000000001</v>
          </cell>
          <cell r="R328">
            <v>0</v>
          </cell>
          <cell r="S328">
            <v>0</v>
          </cell>
          <cell r="T328">
            <v>0.83407699999999996</v>
          </cell>
          <cell r="U328">
            <v>1.1700330000000001</v>
          </cell>
          <cell r="V328">
            <v>0.430724</v>
          </cell>
          <cell r="W328">
            <v>1.053572</v>
          </cell>
          <cell r="X328">
            <v>0.133412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-6.2789999999999999E-2</v>
          </cell>
        </row>
        <row r="329">
          <cell r="A329" t="str">
            <v>CN0193</v>
          </cell>
          <cell r="B329" t="str">
            <v>IVECO S.P.A. STABILIMENTO OM SUZZARA</v>
          </cell>
          <cell r="C329" t="str">
            <v>CN0193H</v>
          </cell>
          <cell r="D329" t="str">
            <v>3804920</v>
          </cell>
          <cell r="E329" t="str">
            <v>LONGH. INF. OPP. PLS SX P. 3950</v>
          </cell>
          <cell r="F329" t="str">
            <v>NR</v>
          </cell>
          <cell r="G329" t="str">
            <v>2000</v>
          </cell>
          <cell r="H329">
            <v>4.67</v>
          </cell>
          <cell r="I329">
            <v>10</v>
          </cell>
          <cell r="J329">
            <v>46.7</v>
          </cell>
          <cell r="K329">
            <v>4.67</v>
          </cell>
          <cell r="L329">
            <v>4.57</v>
          </cell>
          <cell r="M329">
            <v>0</v>
          </cell>
          <cell r="N329">
            <v>0.1</v>
          </cell>
          <cell r="O329">
            <v>3.0020760000000002</v>
          </cell>
          <cell r="P329">
            <v>0</v>
          </cell>
          <cell r="Q329">
            <v>0.18012400000000001</v>
          </cell>
          <cell r="R329">
            <v>0</v>
          </cell>
          <cell r="S329">
            <v>0</v>
          </cell>
          <cell r="T329">
            <v>0.82968699999999995</v>
          </cell>
          <cell r="U329">
            <v>1.1682250000000001</v>
          </cell>
          <cell r="V329">
            <v>0.430724</v>
          </cell>
          <cell r="W329">
            <v>1.053572</v>
          </cell>
          <cell r="X329">
            <v>0.13328799999999999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-6.2789999999999999E-2</v>
          </cell>
        </row>
        <row r="330">
          <cell r="A330" t="str">
            <v>CN0193</v>
          </cell>
          <cell r="B330" t="str">
            <v>IVECO S.P.A. STABILIMENTO OM SUZZARA</v>
          </cell>
          <cell r="C330" t="str">
            <v>CN0193H</v>
          </cell>
          <cell r="D330" t="str">
            <v>500323866</v>
          </cell>
          <cell r="E330" t="str">
            <v>OSSATURA INTERNA COMPLETA</v>
          </cell>
          <cell r="F330" t="str">
            <v>NR</v>
          </cell>
          <cell r="G330" t="str">
            <v>VENDOR</v>
          </cell>
          <cell r="H330">
            <v>15.25</v>
          </cell>
          <cell r="I330">
            <v>352</v>
          </cell>
          <cell r="J330">
            <v>5368</v>
          </cell>
          <cell r="K330">
            <v>15.25</v>
          </cell>
          <cell r="L330">
            <v>15.05</v>
          </cell>
          <cell r="M330">
            <v>0</v>
          </cell>
          <cell r="N330">
            <v>0.2</v>
          </cell>
          <cell r="O330">
            <v>4.6171319999999998</v>
          </cell>
          <cell r="P330">
            <v>5.601</v>
          </cell>
          <cell r="Q330">
            <v>0.61308700000000005</v>
          </cell>
          <cell r="R330">
            <v>0</v>
          </cell>
          <cell r="S330">
            <v>0</v>
          </cell>
          <cell r="T330">
            <v>0.80162299999999997</v>
          </cell>
          <cell r="U330">
            <v>2.7253829999999999</v>
          </cell>
          <cell r="V330">
            <v>6.6493999999999998E-2</v>
          </cell>
          <cell r="W330">
            <v>4.3898E-2</v>
          </cell>
          <cell r="X330">
            <v>0.28937200000000002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-0.56253399999999998</v>
          </cell>
        </row>
        <row r="331">
          <cell r="A331" t="str">
            <v>CN0193</v>
          </cell>
          <cell r="B331" t="str">
            <v>IVECO S.P.A. STABILIMENTO OM SUZZARA</v>
          </cell>
          <cell r="C331" t="str">
            <v>CN0193H</v>
          </cell>
          <cell r="D331" t="str">
            <v>500323866</v>
          </cell>
          <cell r="E331" t="str">
            <v>OSSATURA INTERNA COMPLETA</v>
          </cell>
          <cell r="F331" t="str">
            <v>NR</v>
          </cell>
          <cell r="G331" t="str">
            <v>VENDOR</v>
          </cell>
          <cell r="H331">
            <v>15.4</v>
          </cell>
          <cell r="I331">
            <v>308</v>
          </cell>
          <cell r="J331">
            <v>4743.2</v>
          </cell>
          <cell r="K331">
            <v>15.25</v>
          </cell>
          <cell r="L331">
            <v>15.05</v>
          </cell>
          <cell r="M331">
            <v>0</v>
          </cell>
          <cell r="N331">
            <v>0.2</v>
          </cell>
          <cell r="O331">
            <v>4.6171319999999998</v>
          </cell>
          <cell r="P331">
            <v>5.601</v>
          </cell>
          <cell r="Q331">
            <v>0.61308700000000005</v>
          </cell>
          <cell r="R331">
            <v>0</v>
          </cell>
          <cell r="S331">
            <v>0</v>
          </cell>
          <cell r="T331">
            <v>0.80162299999999997</v>
          </cell>
          <cell r="U331">
            <v>2.7253829999999999</v>
          </cell>
          <cell r="V331">
            <v>6.6493999999999998E-2</v>
          </cell>
          <cell r="W331">
            <v>4.3898E-2</v>
          </cell>
          <cell r="X331">
            <v>0.28937200000000002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-0.56253399999999998</v>
          </cell>
        </row>
        <row r="332">
          <cell r="A332" t="str">
            <v>CN0193</v>
          </cell>
          <cell r="B332" t="str">
            <v>IVECO S.P.A. STABILIMENTO OM SUZZARA</v>
          </cell>
          <cell r="C332" t="str">
            <v>CN0193H</v>
          </cell>
          <cell r="D332" t="str">
            <v>500323868</v>
          </cell>
          <cell r="E332" t="str">
            <v>OSSATURA INTERNA COMPLETA</v>
          </cell>
          <cell r="F332" t="str">
            <v>NR</v>
          </cell>
          <cell r="G332" t="str">
            <v>VENDOR</v>
          </cell>
          <cell r="H332">
            <v>18.010000000000002</v>
          </cell>
          <cell r="I332">
            <v>349</v>
          </cell>
          <cell r="J332">
            <v>6285.49</v>
          </cell>
          <cell r="K332">
            <v>18.010000000000002</v>
          </cell>
          <cell r="L332">
            <v>17.34</v>
          </cell>
          <cell r="M332">
            <v>0</v>
          </cell>
          <cell r="N332">
            <v>0.67</v>
          </cell>
          <cell r="O332">
            <v>4.6171319999999998</v>
          </cell>
          <cell r="P332">
            <v>8.6509999999999998</v>
          </cell>
          <cell r="Q332">
            <v>0.79608699999999999</v>
          </cell>
          <cell r="R332">
            <v>0</v>
          </cell>
          <cell r="S332">
            <v>0</v>
          </cell>
          <cell r="T332">
            <v>0.91181400000000001</v>
          </cell>
          <cell r="U332">
            <v>2.8906700000000001</v>
          </cell>
          <cell r="V332">
            <v>0.116364</v>
          </cell>
          <cell r="W332">
            <v>7.6822000000000001E-2</v>
          </cell>
          <cell r="X332">
            <v>0.36119699999999999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-0.56253399999999998</v>
          </cell>
        </row>
        <row r="333">
          <cell r="A333" t="str">
            <v>CN0193</v>
          </cell>
          <cell r="B333" t="str">
            <v>IVECO S.P.A. STABILIMENTO OM SUZZARA</v>
          </cell>
          <cell r="C333" t="str">
            <v>CN0193H</v>
          </cell>
          <cell r="D333" t="str">
            <v>500323868</v>
          </cell>
          <cell r="E333" t="str">
            <v>OSSATURA INTERNA COMPLETA</v>
          </cell>
          <cell r="F333" t="str">
            <v>NR</v>
          </cell>
          <cell r="G333" t="str">
            <v>VENDOR</v>
          </cell>
          <cell r="H333">
            <v>18.2</v>
          </cell>
          <cell r="I333">
            <v>319</v>
          </cell>
          <cell r="J333">
            <v>5805.8</v>
          </cell>
          <cell r="K333">
            <v>18.010000000000002</v>
          </cell>
          <cell r="L333">
            <v>17.34</v>
          </cell>
          <cell r="M333">
            <v>0</v>
          </cell>
          <cell r="N333">
            <v>0.67</v>
          </cell>
          <cell r="O333">
            <v>4.6171319999999998</v>
          </cell>
          <cell r="P333">
            <v>8.6509999999999998</v>
          </cell>
          <cell r="Q333">
            <v>0.79608699999999999</v>
          </cell>
          <cell r="R333">
            <v>0</v>
          </cell>
          <cell r="S333">
            <v>0</v>
          </cell>
          <cell r="T333">
            <v>0.91181400000000001</v>
          </cell>
          <cell r="U333">
            <v>2.8906700000000001</v>
          </cell>
          <cell r="V333">
            <v>0.116364</v>
          </cell>
          <cell r="W333">
            <v>7.6822000000000001E-2</v>
          </cell>
          <cell r="X333">
            <v>0.36119699999999999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-0.56253399999999998</v>
          </cell>
        </row>
        <row r="334">
          <cell r="A334" t="str">
            <v>CN0193</v>
          </cell>
          <cell r="B334" t="str">
            <v>IVECO S.P.A. STABILIMENTO OM SUZZARA</v>
          </cell>
          <cell r="C334" t="str">
            <v>CN0193H</v>
          </cell>
          <cell r="D334" t="str">
            <v>500323913</v>
          </cell>
          <cell r="E334" t="str">
            <v>PORTA POST.A BATTENTE DXPS.330</v>
          </cell>
          <cell r="F334" t="str">
            <v>NR</v>
          </cell>
          <cell r="G334" t="str">
            <v>2000</v>
          </cell>
          <cell r="H334">
            <v>54.45</v>
          </cell>
          <cell r="I334">
            <v>648</v>
          </cell>
          <cell r="J334">
            <v>35283.599999999999</v>
          </cell>
          <cell r="K334">
            <v>54.45</v>
          </cell>
          <cell r="L334">
            <v>49.55</v>
          </cell>
          <cell r="M334">
            <v>0</v>
          </cell>
          <cell r="N334">
            <v>4.9000000000000004</v>
          </cell>
          <cell r="O334">
            <v>19.349027</v>
          </cell>
          <cell r="P334">
            <v>4.5221999999999998</v>
          </cell>
          <cell r="Q334">
            <v>1.4322729999999999</v>
          </cell>
          <cell r="R334">
            <v>1.4890000000000001</v>
          </cell>
          <cell r="S334">
            <v>8.9340000000000003E-2</v>
          </cell>
          <cell r="T334">
            <v>7.7269490000000003</v>
          </cell>
          <cell r="U334">
            <v>5.950367</v>
          </cell>
          <cell r="V334">
            <v>0.39840500000000001</v>
          </cell>
          <cell r="W334">
            <v>0.55186900000000005</v>
          </cell>
          <cell r="X334">
            <v>0.83018800000000004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0.38734200000000002</v>
          </cell>
          <cell r="AD334">
            <v>-0.93718100000000004</v>
          </cell>
        </row>
        <row r="335">
          <cell r="A335" t="str">
            <v>CN0193</v>
          </cell>
          <cell r="B335" t="str">
            <v>IVECO S.P.A. STABILIMENTO OM SUZZARA</v>
          </cell>
          <cell r="C335" t="str">
            <v>CN0193H</v>
          </cell>
          <cell r="D335" t="str">
            <v>500323913</v>
          </cell>
          <cell r="E335" t="str">
            <v>PORTA POST.A BATTENTE DXPS.330</v>
          </cell>
          <cell r="F335" t="str">
            <v>NR</v>
          </cell>
          <cell r="G335" t="str">
            <v>2000</v>
          </cell>
          <cell r="H335">
            <v>55</v>
          </cell>
          <cell r="I335">
            <v>616</v>
          </cell>
          <cell r="J335">
            <v>33880</v>
          </cell>
          <cell r="K335">
            <v>54.45</v>
          </cell>
          <cell r="L335">
            <v>49.55</v>
          </cell>
          <cell r="M335">
            <v>0</v>
          </cell>
          <cell r="N335">
            <v>4.9000000000000004</v>
          </cell>
          <cell r="O335">
            <v>19.349027</v>
          </cell>
          <cell r="P335">
            <v>4.5221999999999998</v>
          </cell>
          <cell r="Q335">
            <v>1.4322729999999999</v>
          </cell>
          <cell r="R335">
            <v>1.4890000000000001</v>
          </cell>
          <cell r="S335">
            <v>8.9340000000000003E-2</v>
          </cell>
          <cell r="T335">
            <v>7.7269490000000003</v>
          </cell>
          <cell r="U335">
            <v>5.950367</v>
          </cell>
          <cell r="V335">
            <v>0.39840500000000001</v>
          </cell>
          <cell r="W335">
            <v>0.55186900000000005</v>
          </cell>
          <cell r="X335">
            <v>0.83018800000000004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0.38734200000000002</v>
          </cell>
          <cell r="AD335">
            <v>-0.93718100000000004</v>
          </cell>
        </row>
        <row r="336">
          <cell r="A336" t="str">
            <v>CN0193</v>
          </cell>
          <cell r="B336" t="str">
            <v>IVECO S.P.A. STABILIMENTO OM SUZZARA</v>
          </cell>
          <cell r="C336" t="str">
            <v>CN0193H</v>
          </cell>
          <cell r="D336" t="str">
            <v>500323914</v>
          </cell>
          <cell r="E336" t="str">
            <v>PORTA POST.A BATTENTE SXPS.330</v>
          </cell>
          <cell r="F336" t="str">
            <v>NR</v>
          </cell>
          <cell r="G336" t="str">
            <v>2000</v>
          </cell>
          <cell r="H336">
            <v>56.92</v>
          </cell>
          <cell r="I336">
            <v>640</v>
          </cell>
          <cell r="J336">
            <v>36428.800000000003</v>
          </cell>
          <cell r="K336">
            <v>56.92</v>
          </cell>
          <cell r="L336">
            <v>52.02</v>
          </cell>
          <cell r="M336">
            <v>0</v>
          </cell>
          <cell r="N336">
            <v>4.9000000000000004</v>
          </cell>
          <cell r="O336">
            <v>18.117629000000001</v>
          </cell>
          <cell r="P336">
            <v>6.3740199999999998</v>
          </cell>
          <cell r="Q336">
            <v>1.469498</v>
          </cell>
          <cell r="R336">
            <v>2.4780000000000002</v>
          </cell>
          <cell r="S336">
            <v>0.14868000000000001</v>
          </cell>
          <cell r="T336">
            <v>7.7269490000000003</v>
          </cell>
          <cell r="U336">
            <v>5.950367</v>
          </cell>
          <cell r="V336">
            <v>0.39840500000000001</v>
          </cell>
          <cell r="W336">
            <v>0.47661799999999999</v>
          </cell>
          <cell r="X336">
            <v>0.86280299999999999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0.38734200000000002</v>
          </cell>
          <cell r="AD336">
            <v>-2.5760000000000002E-2</v>
          </cell>
        </row>
        <row r="337">
          <cell r="A337" t="str">
            <v>CN0193</v>
          </cell>
          <cell r="B337" t="str">
            <v>IVECO S.P.A. STABILIMENTO OM SUZZARA</v>
          </cell>
          <cell r="C337" t="str">
            <v>CN0193H</v>
          </cell>
          <cell r="D337" t="str">
            <v>500323914</v>
          </cell>
          <cell r="E337" t="str">
            <v>PORTA POST.A BATTENTE SXPS.330</v>
          </cell>
          <cell r="F337" t="str">
            <v>NR</v>
          </cell>
          <cell r="G337" t="str">
            <v>2000</v>
          </cell>
          <cell r="H337">
            <v>57.5</v>
          </cell>
          <cell r="I337">
            <v>616</v>
          </cell>
          <cell r="J337">
            <v>35420</v>
          </cell>
          <cell r="K337">
            <v>56.92</v>
          </cell>
          <cell r="L337">
            <v>52.02</v>
          </cell>
          <cell r="M337">
            <v>0</v>
          </cell>
          <cell r="N337">
            <v>4.9000000000000004</v>
          </cell>
          <cell r="O337">
            <v>18.117629000000001</v>
          </cell>
          <cell r="P337">
            <v>6.3740199999999998</v>
          </cell>
          <cell r="Q337">
            <v>1.469498</v>
          </cell>
          <cell r="R337">
            <v>2.4780000000000002</v>
          </cell>
          <cell r="S337">
            <v>0.14868000000000001</v>
          </cell>
          <cell r="T337">
            <v>7.7269490000000003</v>
          </cell>
          <cell r="U337">
            <v>5.950367</v>
          </cell>
          <cell r="V337">
            <v>0.39840500000000001</v>
          </cell>
          <cell r="W337">
            <v>0.47661799999999999</v>
          </cell>
          <cell r="X337">
            <v>0.86280299999999999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0.38734200000000002</v>
          </cell>
          <cell r="AD337">
            <v>-2.5760000000000002E-2</v>
          </cell>
        </row>
        <row r="338">
          <cell r="A338" t="str">
            <v>CN0193</v>
          </cell>
          <cell r="B338" t="str">
            <v>IVECO S.P.A. STABILIMENTO OM SUZZARA</v>
          </cell>
          <cell r="C338" t="str">
            <v>CN0193H</v>
          </cell>
          <cell r="D338" t="str">
            <v>500324565</v>
          </cell>
          <cell r="E338" t="str">
            <v>PORTA POST.BATTENTE DS.CHIUSAP3300 H3</v>
          </cell>
          <cell r="F338" t="str">
            <v>NR</v>
          </cell>
          <cell r="G338" t="str">
            <v>2000</v>
          </cell>
          <cell r="H338">
            <v>54.95</v>
          </cell>
          <cell r="I338">
            <v>176</v>
          </cell>
          <cell r="J338">
            <v>9671.2000000000007</v>
          </cell>
          <cell r="K338">
            <v>54.95</v>
          </cell>
          <cell r="L338">
            <v>50.05</v>
          </cell>
          <cell r="M338">
            <v>0</v>
          </cell>
          <cell r="N338">
            <v>4.9000000000000004</v>
          </cell>
          <cell r="O338">
            <v>20.993200999999999</v>
          </cell>
          <cell r="P338">
            <v>4.6218599999999999</v>
          </cell>
          <cell r="Q338">
            <v>1.5369029999999999</v>
          </cell>
          <cell r="R338">
            <v>1.4890000000000001</v>
          </cell>
          <cell r="S338">
            <v>8.9340000000000003E-2</v>
          </cell>
          <cell r="T338">
            <v>7.7269490000000003</v>
          </cell>
          <cell r="U338">
            <v>5.950367</v>
          </cell>
          <cell r="V338">
            <v>0.95544200000000001</v>
          </cell>
          <cell r="W338">
            <v>1.3169649999999999</v>
          </cell>
          <cell r="X338">
            <v>0.89359999999999995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1.5493699999999999</v>
          </cell>
          <cell r="AD338">
            <v>-1.026375</v>
          </cell>
        </row>
        <row r="339">
          <cell r="A339" t="str">
            <v>CN0193</v>
          </cell>
          <cell r="B339" t="str">
            <v>IVECO S.P.A. STABILIMENTO OM SUZZARA</v>
          </cell>
          <cell r="C339" t="str">
            <v>CN0193H</v>
          </cell>
          <cell r="D339" t="str">
            <v>500324565</v>
          </cell>
          <cell r="E339" t="str">
            <v>PORTA POST.BATTENTE DS.CHIUSAP3300 H3</v>
          </cell>
          <cell r="F339" t="str">
            <v>NR</v>
          </cell>
          <cell r="G339" t="str">
            <v>2000</v>
          </cell>
          <cell r="H339">
            <v>55.51</v>
          </cell>
          <cell r="I339">
            <v>168</v>
          </cell>
          <cell r="J339">
            <v>9325.68</v>
          </cell>
          <cell r="K339">
            <v>54.95</v>
          </cell>
          <cell r="L339">
            <v>50.05</v>
          </cell>
          <cell r="M339">
            <v>0</v>
          </cell>
          <cell r="N339">
            <v>4.9000000000000004</v>
          </cell>
          <cell r="O339">
            <v>20.993200999999999</v>
          </cell>
          <cell r="P339">
            <v>4.6218599999999999</v>
          </cell>
          <cell r="Q339">
            <v>1.5369029999999999</v>
          </cell>
          <cell r="R339">
            <v>1.4890000000000001</v>
          </cell>
          <cell r="S339">
            <v>8.9340000000000003E-2</v>
          </cell>
          <cell r="T339">
            <v>7.7269490000000003</v>
          </cell>
          <cell r="U339">
            <v>5.950367</v>
          </cell>
          <cell r="V339">
            <v>0.95544200000000001</v>
          </cell>
          <cell r="W339">
            <v>1.3169649999999999</v>
          </cell>
          <cell r="X339">
            <v>0.89359999999999995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1.5493699999999999</v>
          </cell>
          <cell r="AD339">
            <v>-1.026375</v>
          </cell>
        </row>
        <row r="340">
          <cell r="A340" t="str">
            <v>CN0193</v>
          </cell>
          <cell r="B340" t="str">
            <v>IVECO S.P.A. STABILIMENTO OM SUZZARA</v>
          </cell>
          <cell r="C340" t="str">
            <v>CN0193H</v>
          </cell>
          <cell r="D340" t="str">
            <v>500324566</v>
          </cell>
          <cell r="E340" t="str">
            <v>PORTA POST.BATTENTE SN.CHIUSASPASSO 3300 H3</v>
          </cell>
          <cell r="F340" t="str">
            <v>NR</v>
          </cell>
          <cell r="G340" t="str">
            <v>2000</v>
          </cell>
          <cell r="H340">
            <v>57.92</v>
          </cell>
          <cell r="I340">
            <v>152</v>
          </cell>
          <cell r="J340">
            <v>8803.84</v>
          </cell>
          <cell r="K340">
            <v>57.92</v>
          </cell>
          <cell r="L340">
            <v>53.02</v>
          </cell>
          <cell r="M340">
            <v>0</v>
          </cell>
          <cell r="N340">
            <v>4.9000000000000004</v>
          </cell>
          <cell r="O340">
            <v>19.761803</v>
          </cell>
          <cell r="P340">
            <v>6.4374399999999996</v>
          </cell>
          <cell r="Q340">
            <v>1.5719540000000001</v>
          </cell>
          <cell r="R340">
            <v>2.4780000000000002</v>
          </cell>
          <cell r="S340">
            <v>0.14868000000000001</v>
          </cell>
          <cell r="T340">
            <v>7.7269490000000003</v>
          </cell>
          <cell r="U340">
            <v>5.950367</v>
          </cell>
          <cell r="V340">
            <v>0.95544200000000001</v>
          </cell>
          <cell r="W340">
            <v>1.3169649999999999</v>
          </cell>
          <cell r="X340">
            <v>0.926952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1.5493699999999999</v>
          </cell>
          <cell r="AD340">
            <v>-2.5760000000000002E-2</v>
          </cell>
        </row>
        <row r="341">
          <cell r="A341" t="str">
            <v>CN0193</v>
          </cell>
          <cell r="B341" t="str">
            <v>IVECO S.P.A. STABILIMENTO OM SUZZARA</v>
          </cell>
          <cell r="C341" t="str">
            <v>CN0193H</v>
          </cell>
          <cell r="D341" t="str">
            <v>500324566</v>
          </cell>
          <cell r="E341" t="str">
            <v>PORTA POST.BATTENTE SN.CHIUSASPASSO 3300 H3</v>
          </cell>
          <cell r="F341" t="str">
            <v>NR</v>
          </cell>
          <cell r="G341" t="str">
            <v>2000</v>
          </cell>
          <cell r="H341">
            <v>58.51</v>
          </cell>
          <cell r="I341">
            <v>136</v>
          </cell>
          <cell r="J341">
            <v>7957.36</v>
          </cell>
          <cell r="K341">
            <v>57.92</v>
          </cell>
          <cell r="L341">
            <v>53.02</v>
          </cell>
          <cell r="M341">
            <v>0</v>
          </cell>
          <cell r="N341">
            <v>4.9000000000000004</v>
          </cell>
          <cell r="O341">
            <v>19.761803</v>
          </cell>
          <cell r="P341">
            <v>6.4374399999999996</v>
          </cell>
          <cell r="Q341">
            <v>1.5719540000000001</v>
          </cell>
          <cell r="R341">
            <v>2.4780000000000002</v>
          </cell>
          <cell r="S341">
            <v>0.14868000000000001</v>
          </cell>
          <cell r="T341">
            <v>7.7269490000000003</v>
          </cell>
          <cell r="U341">
            <v>5.950367</v>
          </cell>
          <cell r="V341">
            <v>0.95544200000000001</v>
          </cell>
          <cell r="W341">
            <v>1.3169649999999999</v>
          </cell>
          <cell r="X341">
            <v>0.926952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1.5493699999999999</v>
          </cell>
          <cell r="AD341">
            <v>-2.5760000000000002E-2</v>
          </cell>
        </row>
        <row r="342">
          <cell r="A342" t="str">
            <v>CN0193</v>
          </cell>
          <cell r="B342" t="str">
            <v>IVECO S.P.A. STABILIMENTO OM SUZZARA</v>
          </cell>
          <cell r="C342" t="str">
            <v>CN0193H</v>
          </cell>
          <cell r="D342" t="str">
            <v>500325259</v>
          </cell>
          <cell r="E342" t="str">
            <v>COFANO MOBILE COMPL.DX</v>
          </cell>
          <cell r="F342" t="str">
            <v>NR</v>
          </cell>
          <cell r="G342" t="str">
            <v>2000</v>
          </cell>
          <cell r="H342">
            <v>37.6</v>
          </cell>
          <cell r="I342">
            <v>47</v>
          </cell>
          <cell r="J342">
            <v>1767.2</v>
          </cell>
          <cell r="K342">
            <v>37.6</v>
          </cell>
          <cell r="L342">
            <v>34.72</v>
          </cell>
          <cell r="M342">
            <v>0</v>
          </cell>
          <cell r="N342">
            <v>2.88</v>
          </cell>
          <cell r="O342">
            <v>15.163501999999999</v>
          </cell>
          <cell r="P342">
            <v>10.000299999999999</v>
          </cell>
          <cell r="Q342">
            <v>1.5098279999999999</v>
          </cell>
          <cell r="R342">
            <v>0</v>
          </cell>
          <cell r="S342">
            <v>0</v>
          </cell>
          <cell r="T342">
            <v>3.4163610000000002</v>
          </cell>
          <cell r="U342">
            <v>4.9476560000000003</v>
          </cell>
          <cell r="V342">
            <v>0.43737199999999998</v>
          </cell>
          <cell r="W342">
            <v>0.42895299999999997</v>
          </cell>
          <cell r="X342">
            <v>0.71807900000000002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-0.72450000000000003</v>
          </cell>
        </row>
        <row r="343">
          <cell r="A343" t="str">
            <v>CN0193</v>
          </cell>
          <cell r="B343" t="str">
            <v>IVECO S.P.A. STABILIMENTO OM SUZZARA</v>
          </cell>
          <cell r="C343" t="str">
            <v>CN0193H</v>
          </cell>
          <cell r="D343" t="str">
            <v>500325259</v>
          </cell>
          <cell r="E343" t="str">
            <v>COFANO MOBILE COMPL.DX</v>
          </cell>
          <cell r="F343" t="str">
            <v>NR</v>
          </cell>
          <cell r="G343" t="str">
            <v>2000</v>
          </cell>
          <cell r="H343">
            <v>37.979999999999997</v>
          </cell>
          <cell r="I343">
            <v>141</v>
          </cell>
          <cell r="J343">
            <v>5355.18</v>
          </cell>
          <cell r="K343">
            <v>37.6</v>
          </cell>
          <cell r="L343">
            <v>34.72</v>
          </cell>
          <cell r="M343">
            <v>0</v>
          </cell>
          <cell r="N343">
            <v>2.88</v>
          </cell>
          <cell r="O343">
            <v>15.163501999999999</v>
          </cell>
          <cell r="P343">
            <v>10.000299999999999</v>
          </cell>
          <cell r="Q343">
            <v>1.5098279999999999</v>
          </cell>
          <cell r="R343">
            <v>0</v>
          </cell>
          <cell r="S343">
            <v>0</v>
          </cell>
          <cell r="T343">
            <v>3.4163610000000002</v>
          </cell>
          <cell r="U343">
            <v>4.9476560000000003</v>
          </cell>
          <cell r="V343">
            <v>0.43737199999999998</v>
          </cell>
          <cell r="W343">
            <v>0.42895299999999997</v>
          </cell>
          <cell r="X343">
            <v>0.71807900000000002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-0.72450000000000003</v>
          </cell>
        </row>
        <row r="344">
          <cell r="A344" t="str">
            <v>CN0193</v>
          </cell>
          <cell r="B344" t="str">
            <v>IVECO S.P.A. STABILIMENTO OM SUZZARA</v>
          </cell>
          <cell r="C344" t="str">
            <v>CN0193H</v>
          </cell>
          <cell r="D344" t="str">
            <v>500326260</v>
          </cell>
          <cell r="E344" t="str">
            <v>OSSATURA INTERNA COMPLETA</v>
          </cell>
          <cell r="F344" t="str">
            <v>NR</v>
          </cell>
          <cell r="G344" t="str">
            <v>2000</v>
          </cell>
          <cell r="H344">
            <v>17.03</v>
          </cell>
          <cell r="I344">
            <v>14</v>
          </cell>
          <cell r="J344">
            <v>238.42</v>
          </cell>
          <cell r="K344">
            <v>17.03</v>
          </cell>
          <cell r="L344">
            <v>14.07</v>
          </cell>
          <cell r="M344">
            <v>0</v>
          </cell>
          <cell r="N344">
            <v>2.96</v>
          </cell>
          <cell r="O344">
            <v>4.6171319999999998</v>
          </cell>
          <cell r="P344">
            <v>5.15</v>
          </cell>
          <cell r="Q344">
            <v>0.58602699999999996</v>
          </cell>
          <cell r="R344">
            <v>0</v>
          </cell>
          <cell r="S344">
            <v>0</v>
          </cell>
          <cell r="T344">
            <v>0.74654799999999999</v>
          </cell>
          <cell r="U344">
            <v>2.6427710000000002</v>
          </cell>
          <cell r="V344">
            <v>0.146287</v>
          </cell>
          <cell r="W344">
            <v>9.6576999999999996E-2</v>
          </cell>
          <cell r="X344">
            <v>0.27970600000000001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-0.72353400000000001</v>
          </cell>
        </row>
        <row r="345">
          <cell r="A345" t="str">
            <v>CN0193</v>
          </cell>
          <cell r="B345" t="str">
            <v>IVECO S.P.A. STABILIMENTO OM SUZZARA</v>
          </cell>
          <cell r="C345" t="str">
            <v>CN0193H</v>
          </cell>
          <cell r="D345" t="str">
            <v>500326285</v>
          </cell>
          <cell r="E345" t="str">
            <v>OSSATURA INTERNA COMPLETA</v>
          </cell>
          <cell r="F345" t="str">
            <v>NR</v>
          </cell>
          <cell r="G345" t="str">
            <v>2000</v>
          </cell>
          <cell r="H345">
            <v>13.68</v>
          </cell>
          <cell r="I345">
            <v>44</v>
          </cell>
          <cell r="J345">
            <v>601.91999999999996</v>
          </cell>
          <cell r="K345">
            <v>13.68</v>
          </cell>
          <cell r="L345">
            <v>12.98</v>
          </cell>
          <cell r="M345">
            <v>0</v>
          </cell>
          <cell r="N345">
            <v>0.7</v>
          </cell>
          <cell r="O345">
            <v>4.6171319999999998</v>
          </cell>
          <cell r="P345">
            <v>4.49</v>
          </cell>
          <cell r="Q345">
            <v>0.546427</v>
          </cell>
          <cell r="R345">
            <v>0</v>
          </cell>
          <cell r="S345">
            <v>0</v>
          </cell>
          <cell r="T345">
            <v>0.80162299999999997</v>
          </cell>
          <cell r="U345">
            <v>2.7253829999999999</v>
          </cell>
          <cell r="V345">
            <v>0.146287</v>
          </cell>
          <cell r="W345">
            <v>9.6576999999999996E-2</v>
          </cell>
          <cell r="X345">
            <v>0.26846799999999998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-0.691334</v>
          </cell>
        </row>
        <row r="346">
          <cell r="A346" t="str">
            <v>CN0193</v>
          </cell>
          <cell r="B346" t="str">
            <v>IVECO S.P.A. STABILIMENTO OM SUZZARA</v>
          </cell>
          <cell r="C346" t="str">
            <v>CN0193H</v>
          </cell>
          <cell r="D346" t="str">
            <v>500326285</v>
          </cell>
          <cell r="E346" t="str">
            <v>OSSATURA INTERNA COMPLETA</v>
          </cell>
          <cell r="F346" t="str">
            <v>NR</v>
          </cell>
          <cell r="G346" t="str">
            <v>2000</v>
          </cell>
          <cell r="H346">
            <v>13.82</v>
          </cell>
          <cell r="I346">
            <v>88</v>
          </cell>
          <cell r="J346">
            <v>1216.1600000000001</v>
          </cell>
          <cell r="K346">
            <v>13.68</v>
          </cell>
          <cell r="L346">
            <v>12.98</v>
          </cell>
          <cell r="M346">
            <v>0</v>
          </cell>
          <cell r="N346">
            <v>0.7</v>
          </cell>
          <cell r="O346">
            <v>4.6171319999999998</v>
          </cell>
          <cell r="P346">
            <v>4.49</v>
          </cell>
          <cell r="Q346">
            <v>0.546427</v>
          </cell>
          <cell r="R346">
            <v>0</v>
          </cell>
          <cell r="S346">
            <v>0</v>
          </cell>
          <cell r="T346">
            <v>0.80162299999999997</v>
          </cell>
          <cell r="U346">
            <v>2.7253829999999999</v>
          </cell>
          <cell r="V346">
            <v>0.146287</v>
          </cell>
          <cell r="W346">
            <v>9.6576999999999996E-2</v>
          </cell>
          <cell r="X346">
            <v>0.26846799999999998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-0.691334</v>
          </cell>
        </row>
        <row r="347">
          <cell r="A347" t="str">
            <v>CN0193</v>
          </cell>
          <cell r="B347" t="str">
            <v>IVECO S.P.A. STABILIMENTO OM SUZZARA</v>
          </cell>
          <cell r="C347" t="str">
            <v>CN0193H</v>
          </cell>
          <cell r="D347" t="str">
            <v>500326288</v>
          </cell>
          <cell r="E347" t="str">
            <v>OSSATURA INTERNA COMPLETA</v>
          </cell>
          <cell r="F347" t="str">
            <v>NR</v>
          </cell>
          <cell r="G347" t="str">
            <v>2000</v>
          </cell>
          <cell r="H347">
            <v>17.84</v>
          </cell>
          <cell r="I347">
            <v>44</v>
          </cell>
          <cell r="J347">
            <v>784.96</v>
          </cell>
          <cell r="K347">
            <v>17.84</v>
          </cell>
          <cell r="L347">
            <v>15.34</v>
          </cell>
          <cell r="M347">
            <v>0</v>
          </cell>
          <cell r="N347">
            <v>2.5</v>
          </cell>
          <cell r="O347">
            <v>4.6171319999999998</v>
          </cell>
          <cell r="P347">
            <v>7.55</v>
          </cell>
          <cell r="Q347">
            <v>0.73002699999999998</v>
          </cell>
          <cell r="R347">
            <v>0</v>
          </cell>
          <cell r="S347">
            <v>0</v>
          </cell>
          <cell r="T347">
            <v>0.87049799999999999</v>
          </cell>
          <cell r="U347">
            <v>2.8286950000000002</v>
          </cell>
          <cell r="V347">
            <v>0.146287</v>
          </cell>
          <cell r="W347">
            <v>9.6576999999999996E-2</v>
          </cell>
          <cell r="X347">
            <v>0.33678399999999997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-0.72353400000000001</v>
          </cell>
        </row>
        <row r="348">
          <cell r="A348" t="str">
            <v>CN0193</v>
          </cell>
          <cell r="B348" t="str">
            <v>IVECO S.P.A. STABILIMENTO OM SUZZARA</v>
          </cell>
          <cell r="C348" t="str">
            <v>CN0193H</v>
          </cell>
          <cell r="D348" t="str">
            <v>500326288</v>
          </cell>
          <cell r="E348" t="str">
            <v>OSSATURA INTERNA COMPLETA</v>
          </cell>
          <cell r="F348" t="str">
            <v>NR</v>
          </cell>
          <cell r="G348" t="str">
            <v>2000</v>
          </cell>
          <cell r="H348">
            <v>18.02</v>
          </cell>
          <cell r="I348">
            <v>66</v>
          </cell>
          <cell r="J348">
            <v>1189.32</v>
          </cell>
          <cell r="K348">
            <v>17.84</v>
          </cell>
          <cell r="L348">
            <v>15.34</v>
          </cell>
          <cell r="M348">
            <v>0</v>
          </cell>
          <cell r="N348">
            <v>2.5</v>
          </cell>
          <cell r="O348">
            <v>4.6171319999999998</v>
          </cell>
          <cell r="P348">
            <v>7.55</v>
          </cell>
          <cell r="Q348">
            <v>0.73002699999999998</v>
          </cell>
          <cell r="R348">
            <v>0</v>
          </cell>
          <cell r="S348">
            <v>0</v>
          </cell>
          <cell r="T348">
            <v>0.87049799999999999</v>
          </cell>
          <cell r="U348">
            <v>2.8286950000000002</v>
          </cell>
          <cell r="V348">
            <v>0.146287</v>
          </cell>
          <cell r="W348">
            <v>9.6576999999999996E-2</v>
          </cell>
          <cell r="X348">
            <v>0.33678399999999997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-0.72353400000000001</v>
          </cell>
        </row>
        <row r="349">
          <cell r="A349" t="str">
            <v>CN0193</v>
          </cell>
          <cell r="B349" t="str">
            <v>IVECO S.P.A. STABILIMENTO OM SUZZARA</v>
          </cell>
          <cell r="C349" t="str">
            <v>CN0193H</v>
          </cell>
          <cell r="D349" t="str">
            <v>500326430</v>
          </cell>
          <cell r="E349" t="str">
            <v>OSSATURA INTERNA COMPLETA</v>
          </cell>
          <cell r="F349" t="str">
            <v>NR</v>
          </cell>
          <cell r="G349" t="str">
            <v>2000</v>
          </cell>
          <cell r="H349">
            <v>23.67</v>
          </cell>
          <cell r="I349">
            <v>528</v>
          </cell>
          <cell r="J349">
            <v>12497.76</v>
          </cell>
          <cell r="K349">
            <v>23.67</v>
          </cell>
          <cell r="L349">
            <v>22.26</v>
          </cell>
          <cell r="M349">
            <v>0</v>
          </cell>
          <cell r="N349">
            <v>1.41</v>
          </cell>
          <cell r="O349">
            <v>4.6171319999999998</v>
          </cell>
          <cell r="P349">
            <v>12.471</v>
          </cell>
          <cell r="Q349">
            <v>1.0252870000000001</v>
          </cell>
          <cell r="R349">
            <v>0</v>
          </cell>
          <cell r="S349">
            <v>0</v>
          </cell>
          <cell r="T349">
            <v>1.490246</v>
          </cell>
          <cell r="U349">
            <v>2.8286950000000002</v>
          </cell>
          <cell r="V349">
            <v>0.10639</v>
          </cell>
          <cell r="W349">
            <v>7.0237999999999995E-2</v>
          </cell>
          <cell r="X349">
            <v>0.452179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-0.56253399999999998</v>
          </cell>
        </row>
        <row r="350">
          <cell r="A350" t="str">
            <v>CN0193</v>
          </cell>
          <cell r="B350" t="str">
            <v>IVECO S.P.A. STABILIMENTO OM SUZZARA</v>
          </cell>
          <cell r="C350" t="str">
            <v>CN0193H</v>
          </cell>
          <cell r="D350" t="str">
            <v>500326430</v>
          </cell>
          <cell r="E350" t="str">
            <v>OSSATURA INTERNA COMPLETA</v>
          </cell>
          <cell r="F350" t="str">
            <v>NR</v>
          </cell>
          <cell r="G350" t="str">
            <v>2000</v>
          </cell>
          <cell r="H350">
            <v>23.9</v>
          </cell>
          <cell r="I350">
            <v>528</v>
          </cell>
          <cell r="J350">
            <v>12619.2</v>
          </cell>
          <cell r="K350">
            <v>23.67</v>
          </cell>
          <cell r="L350">
            <v>22.26</v>
          </cell>
          <cell r="M350">
            <v>0</v>
          </cell>
          <cell r="N350">
            <v>1.41</v>
          </cell>
          <cell r="O350">
            <v>4.6171319999999998</v>
          </cell>
          <cell r="P350">
            <v>12.471</v>
          </cell>
          <cell r="Q350">
            <v>1.0252870000000001</v>
          </cell>
          <cell r="R350">
            <v>0</v>
          </cell>
          <cell r="S350">
            <v>0</v>
          </cell>
          <cell r="T350">
            <v>1.490246</v>
          </cell>
          <cell r="U350">
            <v>2.8286950000000002</v>
          </cell>
          <cell r="V350">
            <v>0.10639</v>
          </cell>
          <cell r="W350">
            <v>7.0237999999999995E-2</v>
          </cell>
          <cell r="X350">
            <v>0.452179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-0.56253399999999998</v>
          </cell>
        </row>
        <row r="351">
          <cell r="A351" t="str">
            <v>CN0193</v>
          </cell>
          <cell r="B351" t="str">
            <v>IVECO S.P.A. STABILIMENTO OM SUZZARA</v>
          </cell>
          <cell r="C351" t="str">
            <v>CN0193H</v>
          </cell>
          <cell r="D351" t="str">
            <v>500326898</v>
          </cell>
          <cell r="E351" t="str">
            <v>OSSATURA INTERNA COMPLETA</v>
          </cell>
          <cell r="F351" t="str">
            <v>NR</v>
          </cell>
          <cell r="G351" t="str">
            <v>2000</v>
          </cell>
          <cell r="H351">
            <v>30.85</v>
          </cell>
          <cell r="I351">
            <v>561</v>
          </cell>
          <cell r="J351">
            <v>17306.849999999999</v>
          </cell>
          <cell r="K351">
            <v>30.85</v>
          </cell>
          <cell r="L351">
            <v>25.83</v>
          </cell>
          <cell r="M351">
            <v>0</v>
          </cell>
          <cell r="N351">
            <v>5.0199999999999996</v>
          </cell>
          <cell r="O351">
            <v>4.6171319999999998</v>
          </cell>
          <cell r="P351">
            <v>15.521000000000001</v>
          </cell>
          <cell r="Q351">
            <v>1.2082870000000001</v>
          </cell>
          <cell r="R351">
            <v>0</v>
          </cell>
          <cell r="S351">
            <v>0</v>
          </cell>
          <cell r="T351">
            <v>2.0214120000000002</v>
          </cell>
          <cell r="U351">
            <v>3.2270690000000002</v>
          </cell>
          <cell r="V351">
            <v>0.10639</v>
          </cell>
          <cell r="W351">
            <v>7.0237999999999995E-2</v>
          </cell>
          <cell r="X351">
            <v>0.53542999999999996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-0.56253399999999998</v>
          </cell>
        </row>
        <row r="352">
          <cell r="A352" t="str">
            <v>CN0193</v>
          </cell>
          <cell r="B352" t="str">
            <v>IVECO S.P.A. STABILIMENTO OM SUZZARA</v>
          </cell>
          <cell r="C352" t="str">
            <v>CN0193H</v>
          </cell>
          <cell r="D352" t="str">
            <v>500326898</v>
          </cell>
          <cell r="E352" t="str">
            <v>OSSATURA INTERNA COMPLETA</v>
          </cell>
          <cell r="F352" t="str">
            <v>NR</v>
          </cell>
          <cell r="G352" t="str">
            <v>2000</v>
          </cell>
          <cell r="H352">
            <v>31.16</v>
          </cell>
          <cell r="I352">
            <v>495</v>
          </cell>
          <cell r="J352">
            <v>15424.2</v>
          </cell>
          <cell r="K352">
            <v>30.85</v>
          </cell>
          <cell r="L352">
            <v>25.83</v>
          </cell>
          <cell r="M352">
            <v>0</v>
          </cell>
          <cell r="N352">
            <v>5.0199999999999996</v>
          </cell>
          <cell r="O352">
            <v>4.6171319999999998</v>
          </cell>
          <cell r="P352">
            <v>15.521000000000001</v>
          </cell>
          <cell r="Q352">
            <v>1.2082870000000001</v>
          </cell>
          <cell r="R352">
            <v>0</v>
          </cell>
          <cell r="S352">
            <v>0</v>
          </cell>
          <cell r="T352">
            <v>2.0214120000000002</v>
          </cell>
          <cell r="U352">
            <v>3.2270690000000002</v>
          </cell>
          <cell r="V352">
            <v>0.10639</v>
          </cell>
          <cell r="W352">
            <v>7.0237999999999995E-2</v>
          </cell>
          <cell r="X352">
            <v>0.53542999999999996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-0.56253399999999998</v>
          </cell>
        </row>
        <row r="353">
          <cell r="A353" t="str">
            <v>CN0193</v>
          </cell>
          <cell r="B353" t="str">
            <v>IVECO S.P.A. STABILIMENTO OM SUZZARA</v>
          </cell>
          <cell r="C353" t="str">
            <v>CN0193H</v>
          </cell>
          <cell r="D353" t="str">
            <v>500327482</v>
          </cell>
          <cell r="E353" t="str">
            <v>PORTA LAT.BAT.DX COMPL.CERNIER</v>
          </cell>
          <cell r="F353" t="str">
            <v>NR</v>
          </cell>
          <cell r="G353" t="str">
            <v>2000</v>
          </cell>
          <cell r="H353">
            <v>52.9</v>
          </cell>
          <cell r="I353">
            <v>558</v>
          </cell>
          <cell r="J353">
            <v>29518.2</v>
          </cell>
          <cell r="K353">
            <v>52.9</v>
          </cell>
          <cell r="L353">
            <v>50.06</v>
          </cell>
          <cell r="M353">
            <v>0</v>
          </cell>
          <cell r="N353">
            <v>2.84</v>
          </cell>
          <cell r="O353">
            <v>18.618744</v>
          </cell>
          <cell r="P353">
            <v>9.1745800000000006</v>
          </cell>
          <cell r="Q353">
            <v>1.6675990000000001</v>
          </cell>
          <cell r="R353">
            <v>1.3839999999999999</v>
          </cell>
          <cell r="S353">
            <v>8.3040000000000003E-2</v>
          </cell>
          <cell r="T353">
            <v>7.0981690000000004</v>
          </cell>
          <cell r="U353">
            <v>5.92692</v>
          </cell>
          <cell r="V353">
            <v>0.57326500000000002</v>
          </cell>
          <cell r="W353">
            <v>0.79017899999999996</v>
          </cell>
          <cell r="X353">
            <v>0.90632900000000005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-0.79695000000000005</v>
          </cell>
        </row>
        <row r="354">
          <cell r="A354" t="str">
            <v>CN0193</v>
          </cell>
          <cell r="B354" t="str">
            <v>IVECO S.P.A. STABILIMENTO OM SUZZARA</v>
          </cell>
          <cell r="C354" t="str">
            <v>CN0193H</v>
          </cell>
          <cell r="D354" t="str">
            <v>500327482</v>
          </cell>
          <cell r="E354" t="str">
            <v>PORTA LAT.BAT.DX COMPL.CERNIER</v>
          </cell>
          <cell r="F354" t="str">
            <v>NR</v>
          </cell>
          <cell r="G354" t="str">
            <v>2000</v>
          </cell>
          <cell r="H354">
            <v>53.44</v>
          </cell>
          <cell r="I354">
            <v>423</v>
          </cell>
          <cell r="J354">
            <v>22605.119999999999</v>
          </cell>
          <cell r="K354">
            <v>52.9</v>
          </cell>
          <cell r="L354">
            <v>50.06</v>
          </cell>
          <cell r="M354">
            <v>0</v>
          </cell>
          <cell r="N354">
            <v>2.84</v>
          </cell>
          <cell r="O354">
            <v>18.618744</v>
          </cell>
          <cell r="P354">
            <v>9.1745800000000006</v>
          </cell>
          <cell r="Q354">
            <v>1.6675990000000001</v>
          </cell>
          <cell r="R354">
            <v>1.3839999999999999</v>
          </cell>
          <cell r="S354">
            <v>8.3040000000000003E-2</v>
          </cell>
          <cell r="T354">
            <v>7.0981690000000004</v>
          </cell>
          <cell r="U354">
            <v>5.92692</v>
          </cell>
          <cell r="V354">
            <v>0.57326500000000002</v>
          </cell>
          <cell r="W354">
            <v>0.79017899999999996</v>
          </cell>
          <cell r="X354">
            <v>0.90632900000000005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-0.79695000000000005</v>
          </cell>
        </row>
        <row r="355">
          <cell r="A355" t="str">
            <v>CN0193</v>
          </cell>
          <cell r="B355" t="str">
            <v>IVECO S.P.A. STABILIMENTO OM SUZZARA</v>
          </cell>
          <cell r="C355" t="str">
            <v>CN0193H</v>
          </cell>
          <cell r="D355" t="str">
            <v>500327483</v>
          </cell>
          <cell r="E355" t="str">
            <v>PORTA LAT.BAT.SX COMPL.CERNIER</v>
          </cell>
          <cell r="F355" t="str">
            <v>NR</v>
          </cell>
          <cell r="G355" t="str">
            <v>2000</v>
          </cell>
          <cell r="H355">
            <v>52.9</v>
          </cell>
          <cell r="I355">
            <v>558</v>
          </cell>
          <cell r="J355">
            <v>29518.2</v>
          </cell>
          <cell r="K355">
            <v>52.9</v>
          </cell>
          <cell r="L355">
            <v>50.06</v>
          </cell>
          <cell r="M355">
            <v>0</v>
          </cell>
          <cell r="N355">
            <v>2.84</v>
          </cell>
          <cell r="O355">
            <v>18.618744</v>
          </cell>
          <cell r="P355">
            <v>9.1745800000000006</v>
          </cell>
          <cell r="Q355">
            <v>1.6675990000000001</v>
          </cell>
          <cell r="R355">
            <v>1.3839999999999999</v>
          </cell>
          <cell r="S355">
            <v>8.3040000000000003E-2</v>
          </cell>
          <cell r="T355">
            <v>7.0981690000000004</v>
          </cell>
          <cell r="U355">
            <v>5.92692</v>
          </cell>
          <cell r="V355">
            <v>0.57326500000000002</v>
          </cell>
          <cell r="W355">
            <v>0.79017899999999996</v>
          </cell>
          <cell r="X355">
            <v>0.90632900000000005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-0.79695000000000005</v>
          </cell>
        </row>
        <row r="356">
          <cell r="A356" t="str">
            <v>CN0193</v>
          </cell>
          <cell r="B356" t="str">
            <v>IVECO S.P.A. STABILIMENTO OM SUZZARA</v>
          </cell>
          <cell r="C356" t="str">
            <v>CN0193H</v>
          </cell>
          <cell r="D356" t="str">
            <v>500327483</v>
          </cell>
          <cell r="E356" t="str">
            <v>PORTA LAT.BAT.SX COMPL.CERNIER</v>
          </cell>
          <cell r="F356" t="str">
            <v>NR</v>
          </cell>
          <cell r="G356" t="str">
            <v>2000</v>
          </cell>
          <cell r="H356">
            <v>53.44</v>
          </cell>
          <cell r="I356">
            <v>423</v>
          </cell>
          <cell r="J356">
            <v>22605.119999999999</v>
          </cell>
          <cell r="K356">
            <v>52.9</v>
          </cell>
          <cell r="L356">
            <v>50.06</v>
          </cell>
          <cell r="M356">
            <v>0</v>
          </cell>
          <cell r="N356">
            <v>2.84</v>
          </cell>
          <cell r="O356">
            <v>18.618744</v>
          </cell>
          <cell r="P356">
            <v>9.1745800000000006</v>
          </cell>
          <cell r="Q356">
            <v>1.6675990000000001</v>
          </cell>
          <cell r="R356">
            <v>1.3839999999999999</v>
          </cell>
          <cell r="S356">
            <v>8.3040000000000003E-2</v>
          </cell>
          <cell r="T356">
            <v>7.0981690000000004</v>
          </cell>
          <cell r="U356">
            <v>5.92692</v>
          </cell>
          <cell r="V356">
            <v>0.57326500000000002</v>
          </cell>
          <cell r="W356">
            <v>0.79017899999999996</v>
          </cell>
          <cell r="X356">
            <v>0.90632900000000005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-0.79695000000000005</v>
          </cell>
        </row>
        <row r="357">
          <cell r="A357" t="str">
            <v>CN0193</v>
          </cell>
          <cell r="B357" t="str">
            <v>IVECO S.P.A. STABILIMENTO OM SUZZARA</v>
          </cell>
          <cell r="C357" t="str">
            <v>CN0193H</v>
          </cell>
          <cell r="D357" t="str">
            <v>500334970</v>
          </cell>
          <cell r="E357" t="str">
            <v>PORTA POSTERIORE A BATTENTE DXTRATA PS.3300 H2</v>
          </cell>
          <cell r="F357" t="str">
            <v>NR</v>
          </cell>
          <cell r="G357" t="str">
            <v>2000</v>
          </cell>
          <cell r="H357">
            <v>62.17</v>
          </cell>
          <cell r="I357">
            <v>192</v>
          </cell>
          <cell r="J357">
            <v>11936.64</v>
          </cell>
          <cell r="K357">
            <v>62.17</v>
          </cell>
          <cell r="L357">
            <v>57.27</v>
          </cell>
          <cell r="M357">
            <v>0</v>
          </cell>
          <cell r="N357">
            <v>4.9000000000000004</v>
          </cell>
          <cell r="O357">
            <v>19.349027</v>
          </cell>
          <cell r="P357">
            <v>4.3880800000000004</v>
          </cell>
          <cell r="Q357">
            <v>1.424226</v>
          </cell>
          <cell r="R357">
            <v>1.4890000000000001</v>
          </cell>
          <cell r="S357">
            <v>8.9340000000000003E-2</v>
          </cell>
          <cell r="T357">
            <v>7.9335319999999996</v>
          </cell>
          <cell r="U357">
            <v>5.950367</v>
          </cell>
          <cell r="V357">
            <v>2.086487</v>
          </cell>
          <cell r="W357">
            <v>2.2074790000000002</v>
          </cell>
          <cell r="X357">
            <v>0.89834999999999998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1.0546040000000001</v>
          </cell>
          <cell r="AD357">
            <v>-0.93718100000000004</v>
          </cell>
        </row>
        <row r="358">
          <cell r="A358" t="str">
            <v>CN0193</v>
          </cell>
          <cell r="B358" t="str">
            <v>IVECO S.P.A. STABILIMENTO OM SUZZARA</v>
          </cell>
          <cell r="C358" t="str">
            <v>CN0193H</v>
          </cell>
          <cell r="D358" t="str">
            <v>500334970</v>
          </cell>
          <cell r="E358" t="str">
            <v>PORTA POSTERIORE A BATTENTE DXTRATA PS.3300 H2</v>
          </cell>
          <cell r="F358" t="str">
            <v>NR</v>
          </cell>
          <cell r="G358" t="str">
            <v>2000</v>
          </cell>
          <cell r="H358">
            <v>62.8</v>
          </cell>
          <cell r="I358">
            <v>128</v>
          </cell>
          <cell r="J358">
            <v>8038.4</v>
          </cell>
          <cell r="K358">
            <v>62.17</v>
          </cell>
          <cell r="L358">
            <v>57.27</v>
          </cell>
          <cell r="M358">
            <v>0</v>
          </cell>
          <cell r="N358">
            <v>4.9000000000000004</v>
          </cell>
          <cell r="O358">
            <v>19.349027</v>
          </cell>
          <cell r="P358">
            <v>4.3880800000000004</v>
          </cell>
          <cell r="Q358">
            <v>1.424226</v>
          </cell>
          <cell r="R358">
            <v>1.4890000000000001</v>
          </cell>
          <cell r="S358">
            <v>8.9340000000000003E-2</v>
          </cell>
          <cell r="T358">
            <v>7.9335319999999996</v>
          </cell>
          <cell r="U358">
            <v>5.950367</v>
          </cell>
          <cell r="V358">
            <v>2.086487</v>
          </cell>
          <cell r="W358">
            <v>2.2074790000000002</v>
          </cell>
          <cell r="X358">
            <v>0.89834999999999998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1.0546040000000001</v>
          </cell>
          <cell r="AD358">
            <v>-0.93718100000000004</v>
          </cell>
        </row>
        <row r="359">
          <cell r="A359" t="str">
            <v>CN0193</v>
          </cell>
          <cell r="B359" t="str">
            <v>IVECO S.P.A. STABILIMENTO OM SUZZARA</v>
          </cell>
          <cell r="C359" t="str">
            <v>CN0193H</v>
          </cell>
          <cell r="D359" t="str">
            <v>500334971</v>
          </cell>
          <cell r="E359" t="str">
            <v>PORTA POSTERIORE A BATTENTE SXTRATA PS.3300 H2</v>
          </cell>
          <cell r="F359" t="str">
            <v>NR</v>
          </cell>
          <cell r="G359" t="str">
            <v>2000</v>
          </cell>
          <cell r="H359">
            <v>64.66</v>
          </cell>
          <cell r="I359">
            <v>192</v>
          </cell>
          <cell r="J359">
            <v>12414.72</v>
          </cell>
          <cell r="K359">
            <v>64.66</v>
          </cell>
          <cell r="L359">
            <v>59.76</v>
          </cell>
          <cell r="M359">
            <v>0</v>
          </cell>
          <cell r="N359">
            <v>4.9000000000000004</v>
          </cell>
          <cell r="O359">
            <v>18.117629000000001</v>
          </cell>
          <cell r="P359">
            <v>6.2066800000000004</v>
          </cell>
          <cell r="Q359">
            <v>1.4594579999999999</v>
          </cell>
          <cell r="R359">
            <v>2.4780000000000002</v>
          </cell>
          <cell r="S359">
            <v>0.14868000000000001</v>
          </cell>
          <cell r="T359">
            <v>7.9335319999999996</v>
          </cell>
          <cell r="U359">
            <v>5.950367</v>
          </cell>
          <cell r="V359">
            <v>2.086487</v>
          </cell>
          <cell r="W359">
            <v>2.1322269999999999</v>
          </cell>
          <cell r="X359">
            <v>0.930261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1.0546040000000001</v>
          </cell>
          <cell r="AD359">
            <v>-2.5760000000000002E-2</v>
          </cell>
        </row>
        <row r="360">
          <cell r="A360" t="str">
            <v>CN0193</v>
          </cell>
          <cell r="B360" t="str">
            <v>IVECO S.P.A. STABILIMENTO OM SUZZARA</v>
          </cell>
          <cell r="C360" t="str">
            <v>CN0193H</v>
          </cell>
          <cell r="D360" t="str">
            <v>500334971</v>
          </cell>
          <cell r="E360" t="str">
            <v>PORTA POSTERIORE A BATTENTE SXTRATA PS.3300 H2</v>
          </cell>
          <cell r="F360" t="str">
            <v>NR</v>
          </cell>
          <cell r="G360" t="str">
            <v>2000</v>
          </cell>
          <cell r="H360">
            <v>65.31</v>
          </cell>
          <cell r="I360">
            <v>128</v>
          </cell>
          <cell r="J360">
            <v>8359.68</v>
          </cell>
          <cell r="K360">
            <v>64.66</v>
          </cell>
          <cell r="L360">
            <v>59.76</v>
          </cell>
          <cell r="M360">
            <v>0</v>
          </cell>
          <cell r="N360">
            <v>4.9000000000000004</v>
          </cell>
          <cell r="O360">
            <v>18.117629000000001</v>
          </cell>
          <cell r="P360">
            <v>6.2066800000000004</v>
          </cell>
          <cell r="Q360">
            <v>1.4594579999999999</v>
          </cell>
          <cell r="R360">
            <v>2.4780000000000002</v>
          </cell>
          <cell r="S360">
            <v>0.14868000000000001</v>
          </cell>
          <cell r="T360">
            <v>7.9335319999999996</v>
          </cell>
          <cell r="U360">
            <v>5.950367</v>
          </cell>
          <cell r="V360">
            <v>2.086487</v>
          </cell>
          <cell r="W360">
            <v>2.1322269999999999</v>
          </cell>
          <cell r="X360">
            <v>0.930261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1.0546040000000001</v>
          </cell>
          <cell r="AD360">
            <v>-2.5760000000000002E-2</v>
          </cell>
        </row>
        <row r="361">
          <cell r="A361" t="str">
            <v>CN0193</v>
          </cell>
          <cell r="B361" t="str">
            <v>IVECO S.P.A. STABILIMENTO OM SUZZARA</v>
          </cell>
          <cell r="C361" t="str">
            <v>CN0193H</v>
          </cell>
          <cell r="D361" t="str">
            <v>500334974</v>
          </cell>
          <cell r="E361" t="str">
            <v>PORTA POSTERIORE A BATTENTE DXTRATA PS.3300 H3</v>
          </cell>
          <cell r="F361" t="str">
            <v>NR</v>
          </cell>
          <cell r="G361" t="str">
            <v>2000</v>
          </cell>
          <cell r="H361">
            <v>62.68</v>
          </cell>
          <cell r="I361">
            <v>32</v>
          </cell>
          <cell r="J361">
            <v>2005.76</v>
          </cell>
          <cell r="K361">
            <v>62.68</v>
          </cell>
          <cell r="L361">
            <v>57.78</v>
          </cell>
          <cell r="M361">
            <v>0</v>
          </cell>
          <cell r="N361">
            <v>4.9000000000000004</v>
          </cell>
          <cell r="O361">
            <v>20.993200999999999</v>
          </cell>
          <cell r="P361">
            <v>4.3971400000000003</v>
          </cell>
          <cell r="Q361">
            <v>1.52342</v>
          </cell>
          <cell r="R361">
            <v>1.4890000000000001</v>
          </cell>
          <cell r="S361">
            <v>8.9340000000000003E-2</v>
          </cell>
          <cell r="T361">
            <v>7.9335319999999996</v>
          </cell>
          <cell r="U361">
            <v>5.950367</v>
          </cell>
          <cell r="V361">
            <v>2.336598</v>
          </cell>
          <cell r="W361">
            <v>2.6715550000000001</v>
          </cell>
          <cell r="X361">
            <v>0.94768300000000005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1.635618</v>
          </cell>
          <cell r="AD361">
            <v>-1.026375</v>
          </cell>
        </row>
        <row r="362">
          <cell r="A362" t="str">
            <v>CN0193</v>
          </cell>
          <cell r="B362" t="str">
            <v>IVECO S.P.A. STABILIMENTO OM SUZZARA</v>
          </cell>
          <cell r="C362" t="str">
            <v>CN0193H</v>
          </cell>
          <cell r="D362" t="str">
            <v>500334974</v>
          </cell>
          <cell r="E362" t="str">
            <v>PORTA POSTERIORE A BATTENTE DXTRATA PS.3300 H3</v>
          </cell>
          <cell r="F362" t="str">
            <v>NR</v>
          </cell>
          <cell r="G362" t="str">
            <v>2000</v>
          </cell>
          <cell r="H362">
            <v>63.31</v>
          </cell>
          <cell r="I362">
            <v>56</v>
          </cell>
          <cell r="J362">
            <v>3545.36</v>
          </cell>
          <cell r="K362">
            <v>62.68</v>
          </cell>
          <cell r="L362">
            <v>57.78</v>
          </cell>
          <cell r="M362">
            <v>0</v>
          </cell>
          <cell r="N362">
            <v>4.9000000000000004</v>
          </cell>
          <cell r="O362">
            <v>20.993200999999999</v>
          </cell>
          <cell r="P362">
            <v>4.3971400000000003</v>
          </cell>
          <cell r="Q362">
            <v>1.52342</v>
          </cell>
          <cell r="R362">
            <v>1.4890000000000001</v>
          </cell>
          <cell r="S362">
            <v>8.9340000000000003E-2</v>
          </cell>
          <cell r="T362">
            <v>7.9335319999999996</v>
          </cell>
          <cell r="U362">
            <v>5.950367</v>
          </cell>
          <cell r="V362">
            <v>2.336598</v>
          </cell>
          <cell r="W362">
            <v>2.6715550000000001</v>
          </cell>
          <cell r="X362">
            <v>0.94768300000000005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1.635618</v>
          </cell>
          <cell r="AD362">
            <v>-1.026375</v>
          </cell>
        </row>
        <row r="363">
          <cell r="A363" t="str">
            <v>CN0193</v>
          </cell>
          <cell r="B363" t="str">
            <v>IVECO S.P.A. STABILIMENTO OM SUZZARA</v>
          </cell>
          <cell r="C363" t="str">
            <v>CN0193H</v>
          </cell>
          <cell r="D363" t="str">
            <v>500334975</v>
          </cell>
          <cell r="E363" t="str">
            <v>PORTA POSTERIORE A BATTENTE SXTRATA PS.3300 H3</v>
          </cell>
          <cell r="F363" t="str">
            <v>NR</v>
          </cell>
          <cell r="G363" t="str">
            <v>2000</v>
          </cell>
          <cell r="H363">
            <v>65.64</v>
          </cell>
          <cell r="I363">
            <v>32</v>
          </cell>
          <cell r="J363">
            <v>2100.48</v>
          </cell>
          <cell r="K363">
            <v>65.64</v>
          </cell>
          <cell r="L363">
            <v>60.74</v>
          </cell>
          <cell r="M363">
            <v>0</v>
          </cell>
          <cell r="N363">
            <v>4.9000000000000004</v>
          </cell>
          <cell r="O363">
            <v>19.761803</v>
          </cell>
          <cell r="P363">
            <v>6.21272</v>
          </cell>
          <cell r="Q363">
            <v>1.5584709999999999</v>
          </cell>
          <cell r="R363">
            <v>2.4780000000000002</v>
          </cell>
          <cell r="S363">
            <v>0.14868000000000001</v>
          </cell>
          <cell r="T363">
            <v>7.9335319999999996</v>
          </cell>
          <cell r="U363">
            <v>5.950367</v>
          </cell>
          <cell r="V363">
            <v>2.336598</v>
          </cell>
          <cell r="W363">
            <v>2.6715550000000001</v>
          </cell>
          <cell r="X363">
            <v>0.98103399999999996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1.635618</v>
          </cell>
          <cell r="AD363">
            <v>-2.5760000000000002E-2</v>
          </cell>
        </row>
        <row r="364">
          <cell r="A364" t="str">
            <v>CN0193</v>
          </cell>
          <cell r="B364" t="str">
            <v>IVECO S.P.A. STABILIMENTO OM SUZZARA</v>
          </cell>
          <cell r="C364" t="str">
            <v>CN0193H</v>
          </cell>
          <cell r="D364" t="str">
            <v>500334975</v>
          </cell>
          <cell r="E364" t="str">
            <v>PORTA POSTERIORE A BATTENTE SXTRATA PS.3300 H3</v>
          </cell>
          <cell r="F364" t="str">
            <v>NR</v>
          </cell>
          <cell r="G364" t="str">
            <v>2000</v>
          </cell>
          <cell r="H364">
            <v>66.3</v>
          </cell>
          <cell r="I364">
            <v>56</v>
          </cell>
          <cell r="J364">
            <v>3712.8</v>
          </cell>
          <cell r="K364">
            <v>65.64</v>
          </cell>
          <cell r="L364">
            <v>60.74</v>
          </cell>
          <cell r="M364">
            <v>0</v>
          </cell>
          <cell r="N364">
            <v>4.9000000000000004</v>
          </cell>
          <cell r="O364">
            <v>19.761803</v>
          </cell>
          <cell r="P364">
            <v>6.21272</v>
          </cell>
          <cell r="Q364">
            <v>1.5584709999999999</v>
          </cell>
          <cell r="R364">
            <v>2.4780000000000002</v>
          </cell>
          <cell r="S364">
            <v>0.14868000000000001</v>
          </cell>
          <cell r="T364">
            <v>7.9335319999999996</v>
          </cell>
          <cell r="U364">
            <v>5.950367</v>
          </cell>
          <cell r="V364">
            <v>2.336598</v>
          </cell>
          <cell r="W364">
            <v>2.6715550000000001</v>
          </cell>
          <cell r="X364">
            <v>0.98103399999999996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1.635618</v>
          </cell>
          <cell r="AD364">
            <v>-2.5760000000000002E-2</v>
          </cell>
        </row>
        <row r="365">
          <cell r="A365" t="str">
            <v>CN0193</v>
          </cell>
          <cell r="B365" t="str">
            <v>IVECO S.P.A. STABILIMENTO OM SUZZARA</v>
          </cell>
          <cell r="C365" t="str">
            <v>CN0193H</v>
          </cell>
          <cell r="D365" t="str">
            <v>500334981</v>
          </cell>
          <cell r="E365" t="str">
            <v>PORTA POSTERIORE DX PS.3000 H1</v>
          </cell>
          <cell r="F365" t="str">
            <v>NR</v>
          </cell>
          <cell r="G365" t="str">
            <v>2000</v>
          </cell>
          <cell r="H365">
            <v>57.37</v>
          </cell>
          <cell r="I365">
            <v>32</v>
          </cell>
          <cell r="J365">
            <v>1835.84</v>
          </cell>
          <cell r="K365">
            <v>57.37</v>
          </cell>
          <cell r="L365">
            <v>52.31</v>
          </cell>
          <cell r="M365">
            <v>0</v>
          </cell>
          <cell r="N365">
            <v>5.0599999999999996</v>
          </cell>
          <cell r="O365">
            <v>1.4616</v>
          </cell>
          <cell r="P365">
            <v>26.563980000000001</v>
          </cell>
          <cell r="Q365">
            <v>1.6815340000000001</v>
          </cell>
          <cell r="R365">
            <v>1.4890000000000001</v>
          </cell>
          <cell r="S365">
            <v>8.9340000000000003E-2</v>
          </cell>
          <cell r="T365">
            <v>4.9579690000000003</v>
          </cell>
          <cell r="U365">
            <v>1.7707029999999999</v>
          </cell>
          <cell r="V365">
            <v>0</v>
          </cell>
          <cell r="W365">
            <v>0</v>
          </cell>
          <cell r="X365">
            <v>0.76028200000000001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-0.13202</v>
          </cell>
        </row>
        <row r="366">
          <cell r="A366" t="str">
            <v>CN0193</v>
          </cell>
          <cell r="B366" t="str">
            <v>IVECO S.P.A. STABILIMENTO OM SUZZARA</v>
          </cell>
          <cell r="C366" t="str">
            <v>CN0193H</v>
          </cell>
          <cell r="D366" t="str">
            <v>500334981</v>
          </cell>
          <cell r="E366" t="str">
            <v>PORTA POSTERIORE DX PS.3000 H1</v>
          </cell>
          <cell r="F366" t="str">
            <v>NR</v>
          </cell>
          <cell r="G366" t="str">
            <v>2000</v>
          </cell>
          <cell r="H366">
            <v>57.95</v>
          </cell>
          <cell r="I366">
            <v>40</v>
          </cell>
          <cell r="J366">
            <v>2318</v>
          </cell>
          <cell r="K366">
            <v>57.37</v>
          </cell>
          <cell r="L366">
            <v>52.31</v>
          </cell>
          <cell r="M366">
            <v>0</v>
          </cell>
          <cell r="N366">
            <v>5.0599999999999996</v>
          </cell>
          <cell r="O366">
            <v>1.4616</v>
          </cell>
          <cell r="P366">
            <v>26.563980000000001</v>
          </cell>
          <cell r="Q366">
            <v>1.6815340000000001</v>
          </cell>
          <cell r="R366">
            <v>1.4890000000000001</v>
          </cell>
          <cell r="S366">
            <v>8.9340000000000003E-2</v>
          </cell>
          <cell r="T366">
            <v>4.9579690000000003</v>
          </cell>
          <cell r="U366">
            <v>1.7707029999999999</v>
          </cell>
          <cell r="V366">
            <v>0</v>
          </cell>
          <cell r="W366">
            <v>0</v>
          </cell>
          <cell r="X366">
            <v>0.76028200000000001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-0.13202</v>
          </cell>
        </row>
        <row r="367">
          <cell r="A367" t="str">
            <v>CN0193</v>
          </cell>
          <cell r="B367" t="str">
            <v>IVECO S.P.A. STABILIMENTO OM SUZZARA</v>
          </cell>
          <cell r="C367" t="str">
            <v>CN0193H</v>
          </cell>
          <cell r="D367" t="str">
            <v>500334983</v>
          </cell>
          <cell r="E367" t="str">
            <v>PORTA POSTERIORE SX PS.3000 H1</v>
          </cell>
          <cell r="F367" t="str">
            <v>NR</v>
          </cell>
          <cell r="G367" t="str">
            <v>2000</v>
          </cell>
          <cell r="H367">
            <v>59.37</v>
          </cell>
          <cell r="I367">
            <v>32</v>
          </cell>
          <cell r="J367">
            <v>1899.84</v>
          </cell>
          <cell r="K367">
            <v>59.37</v>
          </cell>
          <cell r="L367">
            <v>54.31</v>
          </cell>
          <cell r="M367">
            <v>0</v>
          </cell>
          <cell r="N367">
            <v>5.0599999999999996</v>
          </cell>
          <cell r="O367">
            <v>0.23020199999999999</v>
          </cell>
          <cell r="P367">
            <v>28.394659999999998</v>
          </cell>
          <cell r="Q367">
            <v>1.7174910000000001</v>
          </cell>
          <cell r="R367">
            <v>2.4780000000000002</v>
          </cell>
          <cell r="S367">
            <v>0.14868000000000001</v>
          </cell>
          <cell r="T367">
            <v>4.9579690000000003</v>
          </cell>
          <cell r="U367">
            <v>1.7707029999999999</v>
          </cell>
          <cell r="V367">
            <v>0</v>
          </cell>
          <cell r="W367">
            <v>0</v>
          </cell>
          <cell r="X367">
            <v>0.79395400000000005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-2.5760000000000002E-2</v>
          </cell>
        </row>
        <row r="368">
          <cell r="A368" t="str">
            <v>CN0193</v>
          </cell>
          <cell r="B368" t="str">
            <v>IVECO S.P.A. STABILIMENTO OM SUZZARA</v>
          </cell>
          <cell r="C368" t="str">
            <v>CN0193H</v>
          </cell>
          <cell r="D368" t="str">
            <v>500334983</v>
          </cell>
          <cell r="E368" t="str">
            <v>PORTA POSTERIORE SX PS.3000 H1</v>
          </cell>
          <cell r="F368" t="str">
            <v>NR</v>
          </cell>
          <cell r="G368" t="str">
            <v>2000</v>
          </cell>
          <cell r="H368">
            <v>59.97</v>
          </cell>
          <cell r="I368">
            <v>40</v>
          </cell>
          <cell r="J368">
            <v>2398.8000000000002</v>
          </cell>
          <cell r="K368">
            <v>59.37</v>
          </cell>
          <cell r="L368">
            <v>54.31</v>
          </cell>
          <cell r="M368">
            <v>0</v>
          </cell>
          <cell r="N368">
            <v>5.0599999999999996</v>
          </cell>
          <cell r="O368">
            <v>0.23020199999999999</v>
          </cell>
          <cell r="P368">
            <v>28.394659999999998</v>
          </cell>
          <cell r="Q368">
            <v>1.7174910000000001</v>
          </cell>
          <cell r="R368">
            <v>2.4780000000000002</v>
          </cell>
          <cell r="S368">
            <v>0.14868000000000001</v>
          </cell>
          <cell r="T368">
            <v>4.9579690000000003</v>
          </cell>
          <cell r="U368">
            <v>1.7707029999999999</v>
          </cell>
          <cell r="V368">
            <v>0</v>
          </cell>
          <cell r="W368">
            <v>0</v>
          </cell>
          <cell r="X368">
            <v>0.79395400000000005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-2.5760000000000002E-2</v>
          </cell>
        </row>
        <row r="369">
          <cell r="A369" t="str">
            <v>CN0193</v>
          </cell>
          <cell r="B369" t="str">
            <v>IVECO S.P.A. STABILIMENTO OM SUZZARA</v>
          </cell>
          <cell r="C369" t="str">
            <v>CN0193H</v>
          </cell>
          <cell r="D369" t="str">
            <v>500334990</v>
          </cell>
          <cell r="E369" t="str">
            <v>PORTA POSTERIORE DX PS.3000 H1TRATA</v>
          </cell>
          <cell r="F369" t="str">
            <v>NR</v>
          </cell>
          <cell r="G369" t="str">
            <v>2000</v>
          </cell>
          <cell r="H369">
            <v>80.34</v>
          </cell>
          <cell r="I369">
            <v>24</v>
          </cell>
          <cell r="J369">
            <v>1928.16</v>
          </cell>
          <cell r="K369">
            <v>80.34</v>
          </cell>
          <cell r="L369">
            <v>75.28</v>
          </cell>
          <cell r="M369">
            <v>0</v>
          </cell>
          <cell r="N369">
            <v>5.0599999999999996</v>
          </cell>
          <cell r="O369">
            <v>1.4616</v>
          </cell>
          <cell r="P369">
            <v>26.80894</v>
          </cell>
          <cell r="Q369">
            <v>1.696232</v>
          </cell>
          <cell r="R369">
            <v>1.4890000000000001</v>
          </cell>
          <cell r="S369">
            <v>8.9340000000000003E-2</v>
          </cell>
          <cell r="T369">
            <v>5.1645519999999996</v>
          </cell>
          <cell r="U369">
            <v>1.7707029999999999</v>
          </cell>
          <cell r="V369">
            <v>0</v>
          </cell>
          <cell r="W369">
            <v>0</v>
          </cell>
          <cell r="X369">
            <v>0.76960700000000004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-0.13202</v>
          </cell>
        </row>
        <row r="370">
          <cell r="A370" t="str">
            <v>CN0193</v>
          </cell>
          <cell r="B370" t="str">
            <v>IVECO S.P.A. STABILIMENTO OM SUZZARA</v>
          </cell>
          <cell r="C370" t="str">
            <v>CN0193H</v>
          </cell>
          <cell r="D370" t="str">
            <v>500334990</v>
          </cell>
          <cell r="E370" t="str">
            <v>PORTA POSTERIORE DX PS.3000 H1TRATA</v>
          </cell>
          <cell r="F370" t="str">
            <v>NR</v>
          </cell>
          <cell r="G370" t="str">
            <v>2000</v>
          </cell>
          <cell r="H370">
            <v>81.150000000000006</v>
          </cell>
          <cell r="I370">
            <v>8</v>
          </cell>
          <cell r="J370">
            <v>649.20000000000005</v>
          </cell>
          <cell r="K370">
            <v>80.34</v>
          </cell>
          <cell r="L370">
            <v>75.28</v>
          </cell>
          <cell r="M370">
            <v>0</v>
          </cell>
          <cell r="N370">
            <v>5.0599999999999996</v>
          </cell>
          <cell r="O370">
            <v>1.4616</v>
          </cell>
          <cell r="P370">
            <v>26.80894</v>
          </cell>
          <cell r="Q370">
            <v>1.696232</v>
          </cell>
          <cell r="R370">
            <v>1.4890000000000001</v>
          </cell>
          <cell r="S370">
            <v>8.9340000000000003E-2</v>
          </cell>
          <cell r="T370">
            <v>5.1645519999999996</v>
          </cell>
          <cell r="U370">
            <v>1.7707029999999999</v>
          </cell>
          <cell r="V370">
            <v>0</v>
          </cell>
          <cell r="W370">
            <v>0</v>
          </cell>
          <cell r="X370">
            <v>0.76960700000000004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-0.13202</v>
          </cell>
        </row>
        <row r="371">
          <cell r="A371" t="str">
            <v>CN0193</v>
          </cell>
          <cell r="B371" t="str">
            <v>IVECO S.P.A. STABILIMENTO OM SUZZARA</v>
          </cell>
          <cell r="C371" t="str">
            <v>CN0193H</v>
          </cell>
          <cell r="D371" t="str">
            <v>500334992</v>
          </cell>
          <cell r="E371" t="str">
            <v>PORTA POSTERIORE SX PS.3000 H1TRATA</v>
          </cell>
          <cell r="F371" t="str">
            <v>NR</v>
          </cell>
          <cell r="G371" t="str">
            <v>2000</v>
          </cell>
          <cell r="H371">
            <v>82.35</v>
          </cell>
          <cell r="I371">
            <v>24</v>
          </cell>
          <cell r="J371">
            <v>1976.4</v>
          </cell>
          <cell r="K371">
            <v>82.35</v>
          </cell>
          <cell r="L371">
            <v>77.290000000000006</v>
          </cell>
          <cell r="M371">
            <v>0</v>
          </cell>
          <cell r="N371">
            <v>5.0599999999999996</v>
          </cell>
          <cell r="O371">
            <v>0.23020199999999999</v>
          </cell>
          <cell r="P371">
            <v>28.639620000000001</v>
          </cell>
          <cell r="Q371">
            <v>1.732189</v>
          </cell>
          <cell r="R371">
            <v>2.4780000000000002</v>
          </cell>
          <cell r="S371">
            <v>0.14868000000000001</v>
          </cell>
          <cell r="T371">
            <v>5.1645519999999996</v>
          </cell>
          <cell r="U371">
            <v>1.7707029999999999</v>
          </cell>
          <cell r="V371">
            <v>0</v>
          </cell>
          <cell r="W371">
            <v>0</v>
          </cell>
          <cell r="X371">
            <v>0.80327800000000005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-2.5760000000000002E-2</v>
          </cell>
        </row>
        <row r="372">
          <cell r="A372" t="str">
            <v>CN0193</v>
          </cell>
          <cell r="B372" t="str">
            <v>IVECO S.P.A. STABILIMENTO OM SUZZARA</v>
          </cell>
          <cell r="C372" t="str">
            <v>CN0193H</v>
          </cell>
          <cell r="D372" t="str">
            <v>500334992</v>
          </cell>
          <cell r="E372" t="str">
            <v>PORTA POSTERIORE SX PS.3000 H1TRATA</v>
          </cell>
          <cell r="F372" t="str">
            <v>NR</v>
          </cell>
          <cell r="G372" t="str">
            <v>2000</v>
          </cell>
          <cell r="H372">
            <v>83.18</v>
          </cell>
          <cell r="I372">
            <v>8</v>
          </cell>
          <cell r="J372">
            <v>665.44</v>
          </cell>
          <cell r="K372">
            <v>82.35</v>
          </cell>
          <cell r="L372">
            <v>77.290000000000006</v>
          </cell>
          <cell r="M372">
            <v>0</v>
          </cell>
          <cell r="N372">
            <v>5.0599999999999996</v>
          </cell>
          <cell r="O372">
            <v>0.23020199999999999</v>
          </cell>
          <cell r="P372">
            <v>28.639620000000001</v>
          </cell>
          <cell r="Q372">
            <v>1.732189</v>
          </cell>
          <cell r="R372">
            <v>2.4780000000000002</v>
          </cell>
          <cell r="S372">
            <v>0.14868000000000001</v>
          </cell>
          <cell r="T372">
            <v>5.1645519999999996</v>
          </cell>
          <cell r="U372">
            <v>1.7707029999999999</v>
          </cell>
          <cell r="V372">
            <v>0</v>
          </cell>
          <cell r="W372">
            <v>0</v>
          </cell>
          <cell r="X372">
            <v>0.80327800000000005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-2.5760000000000002E-2</v>
          </cell>
        </row>
        <row r="373">
          <cell r="A373" t="str">
            <v>CN0193</v>
          </cell>
          <cell r="B373" t="str">
            <v>IVECO S.P.A. STABILIMENTO OM SUZZARA</v>
          </cell>
          <cell r="C373" t="str">
            <v>CN0193H</v>
          </cell>
          <cell r="D373" t="str">
            <v>500386176</v>
          </cell>
          <cell r="E373" t="str">
            <v>PORTA POSTERIORE H3 SX</v>
          </cell>
          <cell r="F373" t="str">
            <v>NR</v>
          </cell>
          <cell r="G373" t="str">
            <v>2000</v>
          </cell>
          <cell r="H373">
            <v>57.33</v>
          </cell>
          <cell r="I373">
            <v>24</v>
          </cell>
          <cell r="J373">
            <v>1375.92</v>
          </cell>
          <cell r="K373">
            <v>57.33</v>
          </cell>
          <cell r="L373">
            <v>51.83</v>
          </cell>
          <cell r="M373">
            <v>0</v>
          </cell>
          <cell r="N373">
            <v>5.5</v>
          </cell>
          <cell r="O373">
            <v>19.761803</v>
          </cell>
          <cell r="P373">
            <v>6.4374399999999996</v>
          </cell>
          <cell r="Q373">
            <v>1.5719540000000001</v>
          </cell>
          <cell r="R373">
            <v>2.4780000000000002</v>
          </cell>
          <cell r="S373">
            <v>0.14868000000000001</v>
          </cell>
          <cell r="T373">
            <v>7.7269490000000003</v>
          </cell>
          <cell r="U373">
            <v>5.950367</v>
          </cell>
          <cell r="V373">
            <v>3.6410179999999999</v>
          </cell>
          <cell r="W373">
            <v>3.950895</v>
          </cell>
          <cell r="X373">
            <v>1.033342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0.77468499999999996</v>
          </cell>
          <cell r="AD373">
            <v>-2.5760000000000002E-2</v>
          </cell>
        </row>
        <row r="374">
          <cell r="A374" t="str">
            <v>CN0193</v>
          </cell>
          <cell r="B374" t="str">
            <v>IVECO S.P.A. STABILIMENTO OM SUZZARA</v>
          </cell>
          <cell r="C374" t="str">
            <v>CN0193H</v>
          </cell>
          <cell r="D374" t="str">
            <v>500386176</v>
          </cell>
          <cell r="E374" t="str">
            <v>PORTA POSTERIORE H3 SX</v>
          </cell>
          <cell r="F374" t="str">
            <v>NR</v>
          </cell>
          <cell r="G374" t="str">
            <v>2000</v>
          </cell>
          <cell r="H374">
            <v>57.91</v>
          </cell>
          <cell r="I374">
            <v>40</v>
          </cell>
          <cell r="J374">
            <v>2316.4</v>
          </cell>
          <cell r="K374">
            <v>57.33</v>
          </cell>
          <cell r="L374">
            <v>51.83</v>
          </cell>
          <cell r="M374">
            <v>0</v>
          </cell>
          <cell r="N374">
            <v>5.5</v>
          </cell>
          <cell r="O374">
            <v>19.761803</v>
          </cell>
          <cell r="P374">
            <v>6.4374399999999996</v>
          </cell>
          <cell r="Q374">
            <v>1.5719540000000001</v>
          </cell>
          <cell r="R374">
            <v>2.4780000000000002</v>
          </cell>
          <cell r="S374">
            <v>0.14868000000000001</v>
          </cell>
          <cell r="T374">
            <v>7.7269490000000003</v>
          </cell>
          <cell r="U374">
            <v>5.950367</v>
          </cell>
          <cell r="V374">
            <v>3.6410179999999999</v>
          </cell>
          <cell r="W374">
            <v>3.950895</v>
          </cell>
          <cell r="X374">
            <v>1.033342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0.77468499999999996</v>
          </cell>
          <cell r="AD374">
            <v>-2.5760000000000002E-2</v>
          </cell>
        </row>
        <row r="375">
          <cell r="A375" t="str">
            <v>CN0193</v>
          </cell>
          <cell r="B375" t="str">
            <v>IVECO S.P.A. STABILIMENTO OM SUZZARA</v>
          </cell>
          <cell r="C375" t="str">
            <v>CN0193H</v>
          </cell>
          <cell r="D375" t="str">
            <v>504005319</v>
          </cell>
          <cell r="E375" t="str">
            <v>RINFORZO COMPLETO DX.</v>
          </cell>
          <cell r="F375" t="str">
            <v>NR</v>
          </cell>
          <cell r="G375" t="str">
            <v>VENDOR</v>
          </cell>
          <cell r="H375">
            <v>8.67</v>
          </cell>
          <cell r="I375">
            <v>19</v>
          </cell>
          <cell r="J375">
            <v>164.73</v>
          </cell>
          <cell r="K375">
            <v>8.67</v>
          </cell>
          <cell r="L375">
            <v>8.67</v>
          </cell>
          <cell r="M375">
            <v>0</v>
          </cell>
          <cell r="N375">
            <v>0</v>
          </cell>
          <cell r="O375">
            <v>0.91224000000000005</v>
          </cell>
          <cell r="P375">
            <v>0</v>
          </cell>
          <cell r="Q375">
            <v>5.4733999999999998E-2</v>
          </cell>
          <cell r="R375">
            <v>5.9050000000000002</v>
          </cell>
          <cell r="S375">
            <v>0.3543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0.14452499999999999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-8.0500000000000002E-2</v>
          </cell>
        </row>
        <row r="376">
          <cell r="A376" t="str">
            <v>CN0193</v>
          </cell>
          <cell r="B376" t="str">
            <v>IVECO S.P.A. STABILIMENTO OM SUZZARA</v>
          </cell>
          <cell r="C376" t="str">
            <v>CN0193H</v>
          </cell>
          <cell r="D376" t="str">
            <v>504005319</v>
          </cell>
          <cell r="E376" t="str">
            <v>RINFORZO COMPLETO DX.</v>
          </cell>
          <cell r="F376" t="str">
            <v>NR</v>
          </cell>
          <cell r="G376" t="str">
            <v>VENDOR</v>
          </cell>
          <cell r="H376">
            <v>8.76</v>
          </cell>
          <cell r="I376">
            <v>36</v>
          </cell>
          <cell r="J376">
            <v>315.36</v>
          </cell>
          <cell r="K376">
            <v>8.67</v>
          </cell>
          <cell r="L376">
            <v>8.67</v>
          </cell>
          <cell r="M376">
            <v>0</v>
          </cell>
          <cell r="N376">
            <v>0</v>
          </cell>
          <cell r="O376">
            <v>0.91224000000000005</v>
          </cell>
          <cell r="P376">
            <v>0</v>
          </cell>
          <cell r="Q376">
            <v>5.4733999999999998E-2</v>
          </cell>
          <cell r="R376">
            <v>5.9050000000000002</v>
          </cell>
          <cell r="S376">
            <v>0.3543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0.14452499999999999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-8.0500000000000002E-2</v>
          </cell>
        </row>
        <row r="377">
          <cell r="A377" t="str">
            <v>CN0193</v>
          </cell>
          <cell r="B377" t="str">
            <v>IVECO S.P.A. STABILIMENTO OM SUZZARA</v>
          </cell>
          <cell r="C377" t="str">
            <v>CN0193H</v>
          </cell>
          <cell r="D377" t="str">
            <v>504059029</v>
          </cell>
          <cell r="E377" t="str">
            <v>PAVIMENTO PARTE CENTRALE</v>
          </cell>
          <cell r="F377" t="str">
            <v>NR</v>
          </cell>
          <cell r="G377" t="str">
            <v>2000</v>
          </cell>
          <cell r="H377">
            <v>15</v>
          </cell>
          <cell r="I377">
            <v>766</v>
          </cell>
          <cell r="J377">
            <v>11490</v>
          </cell>
          <cell r="K377">
            <v>15</v>
          </cell>
          <cell r="L377">
            <v>12.57</v>
          </cell>
          <cell r="M377">
            <v>0</v>
          </cell>
          <cell r="N377">
            <v>2.4300000000000002</v>
          </cell>
          <cell r="O377">
            <v>5.2324679999999999</v>
          </cell>
          <cell r="P377">
            <v>3.13</v>
          </cell>
          <cell r="Q377">
            <v>0.50174799999999997</v>
          </cell>
          <cell r="R377">
            <v>0</v>
          </cell>
          <cell r="S377">
            <v>0</v>
          </cell>
          <cell r="T377">
            <v>1.634585</v>
          </cell>
          <cell r="U377">
            <v>2.14846</v>
          </cell>
          <cell r="V377">
            <v>0.32226900000000003</v>
          </cell>
          <cell r="W377">
            <v>0.31607099999999999</v>
          </cell>
          <cell r="X377">
            <v>0.265712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0.30987399999999998</v>
          </cell>
          <cell r="AD377">
            <v>0</v>
          </cell>
        </row>
        <row r="378">
          <cell r="A378" t="str">
            <v>CN0193</v>
          </cell>
          <cell r="B378" t="str">
            <v>IVECO S.P.A. STABILIMENTO OM SUZZARA</v>
          </cell>
          <cell r="C378" t="str">
            <v>CN0193H</v>
          </cell>
          <cell r="D378" t="str">
            <v>504059029</v>
          </cell>
          <cell r="E378" t="str">
            <v>PAVIMENTO PARTE CENTRALE</v>
          </cell>
          <cell r="F378" t="str">
            <v>NR</v>
          </cell>
          <cell r="G378" t="str">
            <v>2000</v>
          </cell>
          <cell r="H378">
            <v>15.15</v>
          </cell>
          <cell r="I378">
            <v>528</v>
          </cell>
          <cell r="J378">
            <v>7999.2</v>
          </cell>
          <cell r="K378">
            <v>15</v>
          </cell>
          <cell r="L378">
            <v>12.57</v>
          </cell>
          <cell r="M378">
            <v>0</v>
          </cell>
          <cell r="N378">
            <v>2.4300000000000002</v>
          </cell>
          <cell r="O378">
            <v>5.2324679999999999</v>
          </cell>
          <cell r="P378">
            <v>3.13</v>
          </cell>
          <cell r="Q378">
            <v>0.50174799999999997</v>
          </cell>
          <cell r="R378">
            <v>0</v>
          </cell>
          <cell r="S378">
            <v>0</v>
          </cell>
          <cell r="T378">
            <v>1.634585</v>
          </cell>
          <cell r="U378">
            <v>2.14846</v>
          </cell>
          <cell r="V378">
            <v>0.32226900000000003</v>
          </cell>
          <cell r="W378">
            <v>0.31607099999999999</v>
          </cell>
          <cell r="X378">
            <v>0.265712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0.30987399999999998</v>
          </cell>
          <cell r="AD378">
            <v>0</v>
          </cell>
        </row>
        <row r="379">
          <cell r="A379" t="str">
            <v>CN0193</v>
          </cell>
          <cell r="B379" t="str">
            <v>IVECO S.P.A. STABILIMENTO OM SUZZARA</v>
          </cell>
          <cell r="C379" t="str">
            <v>CN0193H</v>
          </cell>
          <cell r="D379" t="str">
            <v>97169002</v>
          </cell>
          <cell r="E379" t="str">
            <v>TRAVERSA ANTERIORE</v>
          </cell>
          <cell r="F379" t="str">
            <v>NR</v>
          </cell>
          <cell r="G379" t="str">
            <v>RE+S2</v>
          </cell>
          <cell r="H379">
            <v>5.04</v>
          </cell>
          <cell r="I379">
            <v>3175</v>
          </cell>
          <cell r="J379">
            <v>16002</v>
          </cell>
          <cell r="K379">
            <v>5.04</v>
          </cell>
          <cell r="L379">
            <v>4.96</v>
          </cell>
          <cell r="M379">
            <v>0.02</v>
          </cell>
          <cell r="N379">
            <v>0.06</v>
          </cell>
          <cell r="O379">
            <v>2.5502400000000001</v>
          </cell>
          <cell r="P379">
            <v>0</v>
          </cell>
          <cell r="Q379">
            <v>0.15301400000000001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5.4065000000000002E-2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-0.32844000000000001</v>
          </cell>
        </row>
        <row r="380">
          <cell r="A380" t="str">
            <v>CN0193</v>
          </cell>
          <cell r="B380" t="str">
            <v>IVECO S.P.A. STABILIMENTO OM SUZZARA</v>
          </cell>
          <cell r="C380" t="str">
            <v>CN0193H</v>
          </cell>
          <cell r="D380" t="str">
            <v>97169002</v>
          </cell>
          <cell r="E380" t="str">
            <v>TRAVERSA ANTERIORE</v>
          </cell>
          <cell r="F380" t="str">
            <v>NR</v>
          </cell>
          <cell r="G380" t="str">
            <v>RE+S2</v>
          </cell>
          <cell r="H380">
            <v>5.09</v>
          </cell>
          <cell r="I380">
            <v>2872</v>
          </cell>
          <cell r="J380">
            <v>14618.48</v>
          </cell>
          <cell r="K380">
            <v>5.04</v>
          </cell>
          <cell r="L380">
            <v>4.96</v>
          </cell>
          <cell r="M380">
            <v>0.02</v>
          </cell>
          <cell r="N380">
            <v>0.06</v>
          </cell>
          <cell r="O380">
            <v>2.5502400000000001</v>
          </cell>
          <cell r="P380">
            <v>0</v>
          </cell>
          <cell r="Q380">
            <v>0.15301400000000001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5.4065000000000002E-2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-0.32844000000000001</v>
          </cell>
        </row>
        <row r="381">
          <cell r="A381" t="str">
            <v>CN0193</v>
          </cell>
          <cell r="B381" t="str">
            <v>IVECO S.P.A. STABILIMENTO OM SUZZARA</v>
          </cell>
          <cell r="C381" t="str">
            <v>CN0193H</v>
          </cell>
          <cell r="D381" t="str">
            <v>97169018</v>
          </cell>
          <cell r="E381" t="str">
            <v>PROLUNGA SX</v>
          </cell>
          <cell r="F381" t="str">
            <v>NR</v>
          </cell>
          <cell r="G381" t="str">
            <v>RE+S2</v>
          </cell>
          <cell r="H381">
            <v>4.4400000000000004</v>
          </cell>
          <cell r="I381">
            <v>2190</v>
          </cell>
          <cell r="J381">
            <v>9723.6</v>
          </cell>
          <cell r="K381">
            <v>4.4400000000000004</v>
          </cell>
          <cell r="L381">
            <v>4.4400000000000004</v>
          </cell>
          <cell r="M381">
            <v>0</v>
          </cell>
          <cell r="N381">
            <v>0</v>
          </cell>
          <cell r="O381">
            <v>1.8917060000000001</v>
          </cell>
          <cell r="P381">
            <v>0</v>
          </cell>
          <cell r="Q381">
            <v>0.11350200000000001</v>
          </cell>
          <cell r="R381">
            <v>0</v>
          </cell>
          <cell r="S381">
            <v>0</v>
          </cell>
          <cell r="T381">
            <v>0.25083699999999998</v>
          </cell>
          <cell r="U381">
            <v>0.94993499999999997</v>
          </cell>
          <cell r="V381">
            <v>5.3194999999999999E-2</v>
          </cell>
          <cell r="W381">
            <v>3.5118999999999997E-2</v>
          </cell>
          <cell r="X381">
            <v>6.5884999999999999E-2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 t="str">
            <v>CN0193</v>
          </cell>
          <cell r="B382" t="str">
            <v>IVECO S.P.A. STABILIMENTO OM SUZZARA</v>
          </cell>
          <cell r="C382" t="str">
            <v>CN0193H</v>
          </cell>
          <cell r="D382" t="str">
            <v>97169018</v>
          </cell>
          <cell r="E382" t="str">
            <v>PROLUNGA SX</v>
          </cell>
          <cell r="F382" t="str">
            <v>NR</v>
          </cell>
          <cell r="G382" t="str">
            <v>RE+S2</v>
          </cell>
          <cell r="H382">
            <v>4.4800000000000004</v>
          </cell>
          <cell r="I382">
            <v>2100</v>
          </cell>
          <cell r="J382">
            <v>9408</v>
          </cell>
          <cell r="K382">
            <v>4.4400000000000004</v>
          </cell>
          <cell r="L382">
            <v>4.4400000000000004</v>
          </cell>
          <cell r="M382">
            <v>0</v>
          </cell>
          <cell r="N382">
            <v>0</v>
          </cell>
          <cell r="O382">
            <v>1.8917060000000001</v>
          </cell>
          <cell r="P382">
            <v>0</v>
          </cell>
          <cell r="Q382">
            <v>0.11350200000000001</v>
          </cell>
          <cell r="R382">
            <v>0</v>
          </cell>
          <cell r="S382">
            <v>0</v>
          </cell>
          <cell r="T382">
            <v>0.25083699999999998</v>
          </cell>
          <cell r="U382">
            <v>0.94993499999999997</v>
          </cell>
          <cell r="V382">
            <v>5.3194999999999999E-2</v>
          </cell>
          <cell r="W382">
            <v>3.5118999999999997E-2</v>
          </cell>
          <cell r="X382">
            <v>6.5884999999999999E-2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 t="str">
            <v>CN0193</v>
          </cell>
          <cell r="B383" t="str">
            <v>IVECO S.P.A. STABILIMENTO OM SUZZARA</v>
          </cell>
          <cell r="C383" t="str">
            <v>CN0193H</v>
          </cell>
          <cell r="D383" t="str">
            <v>97169052</v>
          </cell>
          <cell r="E383" t="str">
            <v>RINFORZO TRAVERSA CRUSCOTTO</v>
          </cell>
          <cell r="F383" t="str">
            <v>NR</v>
          </cell>
          <cell r="G383" t="str">
            <v>RE+S2</v>
          </cell>
          <cell r="H383">
            <v>6.45</v>
          </cell>
          <cell r="I383">
            <v>3349</v>
          </cell>
          <cell r="J383">
            <v>21601.05</v>
          </cell>
          <cell r="K383">
            <v>6.45</v>
          </cell>
          <cell r="L383">
            <v>6.45</v>
          </cell>
          <cell r="M383">
            <v>0</v>
          </cell>
          <cell r="N383">
            <v>0</v>
          </cell>
          <cell r="O383">
            <v>2.6601699999999999</v>
          </cell>
          <cell r="P383">
            <v>0</v>
          </cell>
          <cell r="Q383">
            <v>0.15961</v>
          </cell>
          <cell r="R383">
            <v>0</v>
          </cell>
          <cell r="S383">
            <v>0</v>
          </cell>
          <cell r="T383">
            <v>0.175595</v>
          </cell>
          <cell r="U383">
            <v>0.64557100000000001</v>
          </cell>
          <cell r="V383">
            <v>3.8733999999999998E-2</v>
          </cell>
          <cell r="W383">
            <v>5.2678000000000003E-2</v>
          </cell>
          <cell r="X383">
            <v>7.4647000000000005E-2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-0.25599</v>
          </cell>
        </row>
        <row r="384">
          <cell r="A384" t="str">
            <v>CN0193</v>
          </cell>
          <cell r="B384" t="str">
            <v>IVECO S.P.A. STABILIMENTO OM SUZZARA</v>
          </cell>
          <cell r="C384" t="str">
            <v>CN0193H</v>
          </cell>
          <cell r="D384" t="str">
            <v>97169052</v>
          </cell>
          <cell r="E384" t="str">
            <v>RINFORZO TRAVERSA CRUSCOTTO</v>
          </cell>
          <cell r="F384" t="str">
            <v>NR</v>
          </cell>
          <cell r="G384" t="str">
            <v>RE+S2</v>
          </cell>
          <cell r="H384">
            <v>6.52</v>
          </cell>
          <cell r="I384">
            <v>2940</v>
          </cell>
          <cell r="J384">
            <v>19168.8</v>
          </cell>
          <cell r="K384">
            <v>6.45</v>
          </cell>
          <cell r="L384">
            <v>6.45</v>
          </cell>
          <cell r="M384">
            <v>0</v>
          </cell>
          <cell r="N384">
            <v>0</v>
          </cell>
          <cell r="O384">
            <v>2.6601699999999999</v>
          </cell>
          <cell r="P384">
            <v>0</v>
          </cell>
          <cell r="Q384">
            <v>0.15961</v>
          </cell>
          <cell r="R384">
            <v>0</v>
          </cell>
          <cell r="S384">
            <v>0</v>
          </cell>
          <cell r="T384">
            <v>0.175595</v>
          </cell>
          <cell r="U384">
            <v>0.64557100000000001</v>
          </cell>
          <cell r="V384">
            <v>3.8733999999999998E-2</v>
          </cell>
          <cell r="W384">
            <v>5.2678000000000003E-2</v>
          </cell>
          <cell r="X384">
            <v>7.4647000000000005E-2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-0.25599</v>
          </cell>
        </row>
        <row r="385">
          <cell r="A385" t="str">
            <v>CN0193</v>
          </cell>
          <cell r="B385" t="str">
            <v>IVECO S.P.A. STABILIMENTO OM SUZZARA</v>
          </cell>
          <cell r="C385" t="str">
            <v>CN0193H</v>
          </cell>
          <cell r="D385" t="str">
            <v>99465595</v>
          </cell>
          <cell r="E385" t="str">
            <v>PROLUNGA DX</v>
          </cell>
          <cell r="F385" t="str">
            <v>NR</v>
          </cell>
          <cell r="G385" t="str">
            <v>RE+S2</v>
          </cell>
          <cell r="H385">
            <v>4.46</v>
          </cell>
          <cell r="I385">
            <v>2100</v>
          </cell>
          <cell r="J385">
            <v>9366</v>
          </cell>
          <cell r="K385">
            <v>4.46</v>
          </cell>
          <cell r="L385">
            <v>4.46</v>
          </cell>
          <cell r="M385">
            <v>0</v>
          </cell>
          <cell r="N385">
            <v>0</v>
          </cell>
          <cell r="O385">
            <v>1.8917060000000001</v>
          </cell>
          <cell r="P385">
            <v>0</v>
          </cell>
          <cell r="Q385">
            <v>0.11350200000000001</v>
          </cell>
          <cell r="R385">
            <v>0</v>
          </cell>
          <cell r="S385">
            <v>0</v>
          </cell>
          <cell r="T385">
            <v>0.25083699999999998</v>
          </cell>
          <cell r="U385">
            <v>0.94993499999999997</v>
          </cell>
          <cell r="V385">
            <v>5.3194999999999999E-2</v>
          </cell>
          <cell r="W385">
            <v>3.5118999999999997E-2</v>
          </cell>
          <cell r="X385">
            <v>6.5884999999999999E-2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 t="str">
            <v>CN0193</v>
          </cell>
          <cell r="B386" t="str">
            <v>IVECO S.P.A. STABILIMENTO OM SUZZARA</v>
          </cell>
          <cell r="C386" t="str">
            <v>CN0193H</v>
          </cell>
          <cell r="D386" t="str">
            <v>99465595</v>
          </cell>
          <cell r="E386" t="str">
            <v>PROLUNGA DX</v>
          </cell>
          <cell r="F386" t="str">
            <v>NR</v>
          </cell>
          <cell r="G386" t="str">
            <v>RE+S2</v>
          </cell>
          <cell r="H386">
            <v>4.5</v>
          </cell>
          <cell r="I386">
            <v>2184</v>
          </cell>
          <cell r="J386">
            <v>9828</v>
          </cell>
          <cell r="K386">
            <v>4.46</v>
          </cell>
          <cell r="L386">
            <v>4.46</v>
          </cell>
          <cell r="M386">
            <v>0</v>
          </cell>
          <cell r="N386">
            <v>0</v>
          </cell>
          <cell r="O386">
            <v>1.8917060000000001</v>
          </cell>
          <cell r="P386">
            <v>0</v>
          </cell>
          <cell r="Q386">
            <v>0.11350200000000001</v>
          </cell>
          <cell r="R386">
            <v>0</v>
          </cell>
          <cell r="S386">
            <v>0</v>
          </cell>
          <cell r="T386">
            <v>0.25083699999999998</v>
          </cell>
          <cell r="U386">
            <v>0.94993499999999997</v>
          </cell>
          <cell r="V386">
            <v>5.3194999999999999E-2</v>
          </cell>
          <cell r="W386">
            <v>3.5118999999999997E-2</v>
          </cell>
          <cell r="X386">
            <v>6.5884999999999999E-2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 t="str">
            <v>CN0193</v>
          </cell>
          <cell r="B387" t="str">
            <v>IVECO S.P.A. STABILIMENTO OM SUZZARA</v>
          </cell>
          <cell r="C387" t="str">
            <v>CN0193H</v>
          </cell>
          <cell r="D387" t="str">
            <v>99471666</v>
          </cell>
          <cell r="E387" t="str">
            <v>COFANO MOBILE COMPL.</v>
          </cell>
          <cell r="F387" t="str">
            <v>NR</v>
          </cell>
          <cell r="G387" t="str">
            <v>2000</v>
          </cell>
          <cell r="H387">
            <v>36.659999999999997</v>
          </cell>
          <cell r="I387">
            <v>3289</v>
          </cell>
          <cell r="J387">
            <v>120574.74</v>
          </cell>
          <cell r="K387">
            <v>36.659999999999997</v>
          </cell>
          <cell r="L387">
            <v>33.78</v>
          </cell>
          <cell r="M387">
            <v>0</v>
          </cell>
          <cell r="N387">
            <v>2.88</v>
          </cell>
          <cell r="O387">
            <v>15.163501999999999</v>
          </cell>
          <cell r="P387">
            <v>10.000299999999999</v>
          </cell>
          <cell r="Q387">
            <v>1.5098279999999999</v>
          </cell>
          <cell r="R387">
            <v>0</v>
          </cell>
          <cell r="S387">
            <v>0</v>
          </cell>
          <cell r="T387">
            <v>3.4163610000000002</v>
          </cell>
          <cell r="U387">
            <v>4.9476560000000003</v>
          </cell>
          <cell r="V387">
            <v>0.19567100000000001</v>
          </cell>
          <cell r="W387">
            <v>0.19189899999999999</v>
          </cell>
          <cell r="X387">
            <v>0.70850400000000002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-0.72450000000000003</v>
          </cell>
        </row>
        <row r="388">
          <cell r="A388" t="str">
            <v>CN0193</v>
          </cell>
          <cell r="B388" t="str">
            <v>IVECO S.P.A. STABILIMENTO OM SUZZARA</v>
          </cell>
          <cell r="C388" t="str">
            <v>CN0193H</v>
          </cell>
          <cell r="D388" t="str">
            <v>99471666</v>
          </cell>
          <cell r="E388" t="str">
            <v>COFANO MOBILE COMPL.</v>
          </cell>
          <cell r="F388" t="str">
            <v>NR</v>
          </cell>
          <cell r="G388" t="str">
            <v>2000</v>
          </cell>
          <cell r="H388">
            <v>37.03</v>
          </cell>
          <cell r="I388">
            <v>2891</v>
          </cell>
          <cell r="J388">
            <v>107053.73</v>
          </cell>
          <cell r="K388">
            <v>36.659999999999997</v>
          </cell>
          <cell r="L388">
            <v>33.78</v>
          </cell>
          <cell r="M388">
            <v>0</v>
          </cell>
          <cell r="N388">
            <v>2.88</v>
          </cell>
          <cell r="O388">
            <v>15.163501999999999</v>
          </cell>
          <cell r="P388">
            <v>10.000299999999999</v>
          </cell>
          <cell r="Q388">
            <v>1.5098279999999999</v>
          </cell>
          <cell r="R388">
            <v>0</v>
          </cell>
          <cell r="S388">
            <v>0</v>
          </cell>
          <cell r="T388">
            <v>3.4163610000000002</v>
          </cell>
          <cell r="U388">
            <v>4.9476560000000003</v>
          </cell>
          <cell r="V388">
            <v>0.19567100000000001</v>
          </cell>
          <cell r="W388">
            <v>0.19189899999999999</v>
          </cell>
          <cell r="X388">
            <v>0.70850400000000002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-0.72450000000000003</v>
          </cell>
        </row>
        <row r="389">
          <cell r="A389" t="str">
            <v>CN0193</v>
          </cell>
          <cell r="B389" t="str">
            <v>IVECO S.P.A. STABILIMENTO OM SUZZARA</v>
          </cell>
          <cell r="C389" t="str">
            <v>CN0193H</v>
          </cell>
          <cell r="D389" t="str">
            <v>99483713</v>
          </cell>
          <cell r="E389" t="str">
            <v>RINFORZO COMPLETO DX.</v>
          </cell>
          <cell r="F389" t="str">
            <v>NR</v>
          </cell>
          <cell r="G389" t="str">
            <v>2000</v>
          </cell>
          <cell r="H389">
            <v>3.08</v>
          </cell>
          <cell r="I389">
            <v>3250</v>
          </cell>
          <cell r="J389">
            <v>10010</v>
          </cell>
          <cell r="K389">
            <v>3.08</v>
          </cell>
          <cell r="L389">
            <v>3.04</v>
          </cell>
          <cell r="M389">
            <v>0</v>
          </cell>
          <cell r="N389">
            <v>0.04</v>
          </cell>
          <cell r="O389">
            <v>0.91224000000000005</v>
          </cell>
          <cell r="P389">
            <v>0.42799999999999999</v>
          </cell>
          <cell r="Q389">
            <v>8.0413999999999999E-2</v>
          </cell>
          <cell r="R389">
            <v>0.46500000000000002</v>
          </cell>
          <cell r="S389">
            <v>2.7900000000000001E-2</v>
          </cell>
          <cell r="T389">
            <v>0.20658199999999999</v>
          </cell>
          <cell r="U389">
            <v>0.180759</v>
          </cell>
          <cell r="V389">
            <v>0</v>
          </cell>
          <cell r="W389">
            <v>0</v>
          </cell>
          <cell r="X389">
            <v>4.6017000000000002E-2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-8.0500000000000002E-2</v>
          </cell>
        </row>
        <row r="390">
          <cell r="A390" t="str">
            <v>CN0193</v>
          </cell>
          <cell r="B390" t="str">
            <v>IVECO S.P.A. STABILIMENTO OM SUZZARA</v>
          </cell>
          <cell r="C390" t="str">
            <v>CN0193H</v>
          </cell>
          <cell r="D390" t="str">
            <v>99483713</v>
          </cell>
          <cell r="E390" t="str">
            <v>RINFORZO COMPLETO DX.</v>
          </cell>
          <cell r="F390" t="str">
            <v>NR</v>
          </cell>
          <cell r="G390" t="str">
            <v>2000</v>
          </cell>
          <cell r="H390">
            <v>3.12</v>
          </cell>
          <cell r="I390">
            <v>3132</v>
          </cell>
          <cell r="J390">
            <v>9771.84</v>
          </cell>
          <cell r="K390">
            <v>3.08</v>
          </cell>
          <cell r="L390">
            <v>3.04</v>
          </cell>
          <cell r="M390">
            <v>0</v>
          </cell>
          <cell r="N390">
            <v>0.04</v>
          </cell>
          <cell r="O390">
            <v>0.91224000000000005</v>
          </cell>
          <cell r="P390">
            <v>0.42799999999999999</v>
          </cell>
          <cell r="Q390">
            <v>8.0413999999999999E-2</v>
          </cell>
          <cell r="R390">
            <v>0.46500000000000002</v>
          </cell>
          <cell r="S390">
            <v>2.7900000000000001E-2</v>
          </cell>
          <cell r="T390">
            <v>0.20658199999999999</v>
          </cell>
          <cell r="U390">
            <v>0.180759</v>
          </cell>
          <cell r="V390">
            <v>0</v>
          </cell>
          <cell r="W390">
            <v>0</v>
          </cell>
          <cell r="X390">
            <v>4.6017000000000002E-2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-8.0500000000000002E-2</v>
          </cell>
        </row>
        <row r="391">
          <cell r="A391" t="str">
            <v>CN0193</v>
          </cell>
          <cell r="B391" t="str">
            <v>IVECO S.P.A. STABILIMENTO OM SUZZARA</v>
          </cell>
          <cell r="C391" t="str">
            <v>CN0193H</v>
          </cell>
          <cell r="D391" t="str">
            <v>99483715</v>
          </cell>
          <cell r="E391" t="str">
            <v>RINFORZO COMPLETO SX</v>
          </cell>
          <cell r="F391" t="str">
            <v>NR</v>
          </cell>
          <cell r="G391" t="str">
            <v>2000</v>
          </cell>
          <cell r="H391">
            <v>3.08</v>
          </cell>
          <cell r="I391">
            <v>3208</v>
          </cell>
          <cell r="J391">
            <v>9880.64</v>
          </cell>
          <cell r="K391">
            <v>3.08</v>
          </cell>
          <cell r="L391">
            <v>3.04</v>
          </cell>
          <cell r="M391">
            <v>0</v>
          </cell>
          <cell r="N391">
            <v>0.04</v>
          </cell>
          <cell r="O391">
            <v>0.91224000000000005</v>
          </cell>
          <cell r="P391">
            <v>0.42799999999999999</v>
          </cell>
          <cell r="Q391">
            <v>8.0413999999999999E-2</v>
          </cell>
          <cell r="R391">
            <v>0.46500000000000002</v>
          </cell>
          <cell r="S391">
            <v>2.7900000000000001E-2</v>
          </cell>
          <cell r="T391">
            <v>0.20658199999999999</v>
          </cell>
          <cell r="U391">
            <v>0.180759</v>
          </cell>
          <cell r="V391">
            <v>0</v>
          </cell>
          <cell r="W391">
            <v>0</v>
          </cell>
          <cell r="X391">
            <v>4.6017000000000002E-2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-8.0500000000000002E-2</v>
          </cell>
        </row>
        <row r="392">
          <cell r="A392" t="str">
            <v>CN0193</v>
          </cell>
          <cell r="B392" t="str">
            <v>IVECO S.P.A. STABILIMENTO OM SUZZARA</v>
          </cell>
          <cell r="C392" t="str">
            <v>CN0193H</v>
          </cell>
          <cell r="D392" t="str">
            <v>99483715</v>
          </cell>
          <cell r="E392" t="str">
            <v>RINFORZO COMPLETO SX</v>
          </cell>
          <cell r="F392" t="str">
            <v>NR</v>
          </cell>
          <cell r="G392" t="str">
            <v>2000</v>
          </cell>
          <cell r="H392">
            <v>3.12</v>
          </cell>
          <cell r="I392">
            <v>3403</v>
          </cell>
          <cell r="J392">
            <v>10617.36</v>
          </cell>
          <cell r="K392">
            <v>3.08</v>
          </cell>
          <cell r="L392">
            <v>3.04</v>
          </cell>
          <cell r="M392">
            <v>0</v>
          </cell>
          <cell r="N392">
            <v>0.04</v>
          </cell>
          <cell r="O392">
            <v>0.91224000000000005</v>
          </cell>
          <cell r="P392">
            <v>0.42799999999999999</v>
          </cell>
          <cell r="Q392">
            <v>8.0413999999999999E-2</v>
          </cell>
          <cell r="R392">
            <v>0.46500000000000002</v>
          </cell>
          <cell r="S392">
            <v>2.7900000000000001E-2</v>
          </cell>
          <cell r="T392">
            <v>0.20658199999999999</v>
          </cell>
          <cell r="U392">
            <v>0.180759</v>
          </cell>
          <cell r="V392">
            <v>0</v>
          </cell>
          <cell r="W392">
            <v>0</v>
          </cell>
          <cell r="X392">
            <v>4.6017000000000002E-2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-8.0500000000000002E-2</v>
          </cell>
        </row>
        <row r="393">
          <cell r="A393" t="str">
            <v>CN0193</v>
          </cell>
          <cell r="B393" t="str">
            <v>IVECO S.P.A. STABILIMENTO OM SUZZARA</v>
          </cell>
          <cell r="C393" t="str">
            <v>CN0193H</v>
          </cell>
          <cell r="D393" t="str">
            <v>99485509</v>
          </cell>
          <cell r="E393" t="str">
            <v>PAVIMENTO PARTE POST. PS3300</v>
          </cell>
          <cell r="F393" t="str">
            <v>NR</v>
          </cell>
          <cell r="G393" t="str">
            <v>2000</v>
          </cell>
          <cell r="H393">
            <v>11.36</v>
          </cell>
          <cell r="I393">
            <v>360</v>
          </cell>
          <cell r="J393">
            <v>4089.6</v>
          </cell>
          <cell r="K393">
            <v>11.36</v>
          </cell>
          <cell r="L393">
            <v>10.56</v>
          </cell>
          <cell r="M393">
            <v>0</v>
          </cell>
          <cell r="N393">
            <v>0.8</v>
          </cell>
          <cell r="O393">
            <v>10.35895</v>
          </cell>
          <cell r="P393">
            <v>0</v>
          </cell>
          <cell r="Q393">
            <v>0.62153700000000001</v>
          </cell>
          <cell r="R393">
            <v>0</v>
          </cell>
          <cell r="S393">
            <v>0</v>
          </cell>
          <cell r="T393">
            <v>0.52678599999999998</v>
          </cell>
          <cell r="U393">
            <v>2.14846</v>
          </cell>
          <cell r="V393">
            <v>0.230189</v>
          </cell>
          <cell r="W393">
            <v>0.225767</v>
          </cell>
          <cell r="X393">
            <v>0.28223300000000001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0.18437500000000001</v>
          </cell>
          <cell r="AD393">
            <v>0</v>
          </cell>
        </row>
        <row r="394">
          <cell r="A394" t="str">
            <v>CN0193</v>
          </cell>
          <cell r="B394" t="str">
            <v>IVECO S.P.A. STABILIMENTO OM SUZZARA</v>
          </cell>
          <cell r="C394" t="str">
            <v>CN0193H</v>
          </cell>
          <cell r="D394" t="str">
            <v>99485509</v>
          </cell>
          <cell r="E394" t="str">
            <v>PAVIMENTO PARTE POST. PS3300</v>
          </cell>
          <cell r="F394" t="str">
            <v>NR</v>
          </cell>
          <cell r="G394" t="str">
            <v>2000</v>
          </cell>
          <cell r="H394">
            <v>11.48</v>
          </cell>
          <cell r="I394">
            <v>324</v>
          </cell>
          <cell r="J394">
            <v>3719.52</v>
          </cell>
          <cell r="K394">
            <v>11.36</v>
          </cell>
          <cell r="L394">
            <v>10.56</v>
          </cell>
          <cell r="M394">
            <v>0</v>
          </cell>
          <cell r="N394">
            <v>0.8</v>
          </cell>
          <cell r="O394">
            <v>10.35895</v>
          </cell>
          <cell r="P394">
            <v>0</v>
          </cell>
          <cell r="Q394">
            <v>0.62153700000000001</v>
          </cell>
          <cell r="R394">
            <v>0</v>
          </cell>
          <cell r="S394">
            <v>0</v>
          </cell>
          <cell r="T394">
            <v>0.52678599999999998</v>
          </cell>
          <cell r="U394">
            <v>2.14846</v>
          </cell>
          <cell r="V394">
            <v>0.230189</v>
          </cell>
          <cell r="W394">
            <v>0.225767</v>
          </cell>
          <cell r="X394">
            <v>0.28223300000000001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0.18437500000000001</v>
          </cell>
          <cell r="AD394">
            <v>0</v>
          </cell>
        </row>
        <row r="395">
          <cell r="A395" t="str">
            <v>CN0193</v>
          </cell>
          <cell r="B395" t="str">
            <v>IVECO S.P.A. STABILIMENTO OM SUZZARA</v>
          </cell>
          <cell r="C395" t="str">
            <v>CN0193H</v>
          </cell>
          <cell r="D395" t="str">
            <v>99485511</v>
          </cell>
          <cell r="E395" t="str">
            <v>PAVIMENTO INTERMEDIO PS3950</v>
          </cell>
          <cell r="F395" t="str">
            <v>NR</v>
          </cell>
          <cell r="G395" t="str">
            <v>2000</v>
          </cell>
          <cell r="H395">
            <v>8.15</v>
          </cell>
          <cell r="I395">
            <v>672</v>
          </cell>
          <cell r="J395">
            <v>5476.8</v>
          </cell>
          <cell r="K395">
            <v>8.15</v>
          </cell>
          <cell r="L395">
            <v>7.35</v>
          </cell>
          <cell r="M395">
            <v>0</v>
          </cell>
          <cell r="N395">
            <v>0.8</v>
          </cell>
          <cell r="O395">
            <v>4.2308349999999999</v>
          </cell>
          <cell r="P395">
            <v>0</v>
          </cell>
          <cell r="Q395">
            <v>0.25385000000000002</v>
          </cell>
          <cell r="R395">
            <v>0</v>
          </cell>
          <cell r="S395">
            <v>0</v>
          </cell>
          <cell r="T395">
            <v>0.39508900000000002</v>
          </cell>
          <cell r="U395">
            <v>2.14846</v>
          </cell>
          <cell r="V395">
            <v>0.26855699999999999</v>
          </cell>
          <cell r="W395">
            <v>0.26339299999999999</v>
          </cell>
          <cell r="X395">
            <v>0.151203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0.25822800000000001</v>
          </cell>
          <cell r="AD395">
            <v>0</v>
          </cell>
        </row>
        <row r="396">
          <cell r="A396" t="str">
            <v>CN0193</v>
          </cell>
          <cell r="B396" t="str">
            <v>IVECO S.P.A. STABILIMENTO OM SUZZARA</v>
          </cell>
          <cell r="C396" t="str">
            <v>CN0193H</v>
          </cell>
          <cell r="D396" t="str">
            <v>99485511</v>
          </cell>
          <cell r="E396" t="str">
            <v>PAVIMENTO INTERMEDIO PS3950</v>
          </cell>
          <cell r="F396" t="str">
            <v>NR</v>
          </cell>
          <cell r="G396" t="str">
            <v>2000</v>
          </cell>
          <cell r="H396">
            <v>8.23</v>
          </cell>
          <cell r="I396">
            <v>560</v>
          </cell>
          <cell r="J396">
            <v>4608.8</v>
          </cell>
          <cell r="K396">
            <v>8.15</v>
          </cell>
          <cell r="L396">
            <v>7.35</v>
          </cell>
          <cell r="M396">
            <v>0</v>
          </cell>
          <cell r="N396">
            <v>0.8</v>
          </cell>
          <cell r="O396">
            <v>4.2308349999999999</v>
          </cell>
          <cell r="P396">
            <v>0</v>
          </cell>
          <cell r="Q396">
            <v>0.25385000000000002</v>
          </cell>
          <cell r="R396">
            <v>0</v>
          </cell>
          <cell r="S396">
            <v>0</v>
          </cell>
          <cell r="T396">
            <v>0.39508900000000002</v>
          </cell>
          <cell r="U396">
            <v>2.14846</v>
          </cell>
          <cell r="V396">
            <v>0.26855699999999999</v>
          </cell>
          <cell r="W396">
            <v>0.26339299999999999</v>
          </cell>
          <cell r="X396">
            <v>0.151203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0.25822800000000001</v>
          </cell>
          <cell r="AD396">
            <v>0</v>
          </cell>
        </row>
        <row r="397">
          <cell r="A397" t="str">
            <v>CN0193</v>
          </cell>
          <cell r="B397" t="str">
            <v>IVECO S.P.A. STABILIMENTO OM SUZZARA</v>
          </cell>
          <cell r="C397" t="str">
            <v>CN0193H</v>
          </cell>
          <cell r="D397" t="str">
            <v>99485512</v>
          </cell>
          <cell r="E397" t="str">
            <v>PAVIMENTO PARTE POST.P3950</v>
          </cell>
          <cell r="F397" t="str">
            <v>NR</v>
          </cell>
          <cell r="G397" t="str">
            <v>2000</v>
          </cell>
          <cell r="H397">
            <v>11.36</v>
          </cell>
          <cell r="I397">
            <v>728</v>
          </cell>
          <cell r="J397">
            <v>8270.08</v>
          </cell>
          <cell r="K397">
            <v>11.36</v>
          </cell>
          <cell r="L397">
            <v>10.56</v>
          </cell>
          <cell r="M397">
            <v>0</v>
          </cell>
          <cell r="N397">
            <v>0.8</v>
          </cell>
          <cell r="O397">
            <v>8.4520800000000005</v>
          </cell>
          <cell r="P397">
            <v>0</v>
          </cell>
          <cell r="Q397">
            <v>0.50712400000000002</v>
          </cell>
          <cell r="R397">
            <v>0</v>
          </cell>
          <cell r="S397">
            <v>0</v>
          </cell>
          <cell r="T397">
            <v>0.52678599999999998</v>
          </cell>
          <cell r="U397">
            <v>2.14846</v>
          </cell>
          <cell r="V397">
            <v>0.26855699999999999</v>
          </cell>
          <cell r="W397">
            <v>0.26339299999999999</v>
          </cell>
          <cell r="X397">
            <v>0.24332799999999999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0.18437500000000001</v>
          </cell>
          <cell r="AD397">
            <v>0</v>
          </cell>
        </row>
        <row r="398">
          <cell r="A398" t="str">
            <v>CN0193</v>
          </cell>
          <cell r="B398" t="str">
            <v>IVECO S.P.A. STABILIMENTO OM SUZZARA</v>
          </cell>
          <cell r="C398" t="str">
            <v>CN0193H</v>
          </cell>
          <cell r="D398" t="str">
            <v>99485512</v>
          </cell>
          <cell r="E398" t="str">
            <v>PAVIMENTO PARTE POST.P3950</v>
          </cell>
          <cell r="F398" t="str">
            <v>NR</v>
          </cell>
          <cell r="G398" t="str">
            <v>2000</v>
          </cell>
          <cell r="H398">
            <v>11.48</v>
          </cell>
          <cell r="I398">
            <v>667</v>
          </cell>
          <cell r="J398">
            <v>7657.16</v>
          </cell>
          <cell r="K398">
            <v>11.36</v>
          </cell>
          <cell r="L398">
            <v>10.56</v>
          </cell>
          <cell r="M398">
            <v>0</v>
          </cell>
          <cell r="N398">
            <v>0.8</v>
          </cell>
          <cell r="O398">
            <v>8.4520800000000005</v>
          </cell>
          <cell r="P398">
            <v>0</v>
          </cell>
          <cell r="Q398">
            <v>0.50712400000000002</v>
          </cell>
          <cell r="R398">
            <v>0</v>
          </cell>
          <cell r="S398">
            <v>0</v>
          </cell>
          <cell r="T398">
            <v>0.52678599999999998</v>
          </cell>
          <cell r="U398">
            <v>2.14846</v>
          </cell>
          <cell r="V398">
            <v>0.26855699999999999</v>
          </cell>
          <cell r="W398">
            <v>0.26339299999999999</v>
          </cell>
          <cell r="X398">
            <v>0.24332799999999999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0.18437500000000001</v>
          </cell>
          <cell r="AD398">
            <v>0</v>
          </cell>
        </row>
        <row r="399">
          <cell r="A399" t="str">
            <v>CN0193</v>
          </cell>
          <cell r="B399" t="str">
            <v>IVECO S.P.A. STABILIMENTO OM SUZZARA</v>
          </cell>
          <cell r="C399" t="str">
            <v>CN0193H</v>
          </cell>
          <cell r="D399" t="str">
            <v>99485513</v>
          </cell>
          <cell r="E399" t="str">
            <v>PASSARUOTA INTERNO POSTERIORE SINGOLE</v>
          </cell>
          <cell r="F399" t="str">
            <v>NR</v>
          </cell>
          <cell r="G399" t="str">
            <v>2000</v>
          </cell>
          <cell r="H399">
            <v>3.32</v>
          </cell>
          <cell r="I399">
            <v>1070</v>
          </cell>
          <cell r="J399">
            <v>3552.4</v>
          </cell>
          <cell r="K399">
            <v>3.32</v>
          </cell>
          <cell r="L399">
            <v>2.97</v>
          </cell>
          <cell r="M399">
            <v>0</v>
          </cell>
          <cell r="N399">
            <v>0.35</v>
          </cell>
          <cell r="O399">
            <v>2.2951079999999999</v>
          </cell>
          <cell r="P399">
            <v>0</v>
          </cell>
          <cell r="Q399">
            <v>0.137706</v>
          </cell>
          <cell r="R399">
            <v>0</v>
          </cell>
          <cell r="S399">
            <v>0</v>
          </cell>
          <cell r="T399">
            <v>0.79017899999999996</v>
          </cell>
          <cell r="U399">
            <v>0.68172299999999997</v>
          </cell>
          <cell r="V399">
            <v>2.5564E-2</v>
          </cell>
          <cell r="W399">
            <v>5.2678000000000003E-2</v>
          </cell>
          <cell r="X399">
            <v>7.9658999999999994E-2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 t="str">
            <v>CN0193</v>
          </cell>
          <cell r="B400" t="str">
            <v>IVECO S.P.A. STABILIMENTO OM SUZZARA</v>
          </cell>
          <cell r="C400" t="str">
            <v>CN0193H</v>
          </cell>
          <cell r="D400" t="str">
            <v>99485513</v>
          </cell>
          <cell r="E400" t="str">
            <v>PASSARUOTA INTERNO POSTERIORE SINGOLE</v>
          </cell>
          <cell r="F400" t="str">
            <v>NR</v>
          </cell>
          <cell r="G400" t="str">
            <v>2000</v>
          </cell>
          <cell r="H400">
            <v>3.36</v>
          </cell>
          <cell r="I400">
            <v>928</v>
          </cell>
          <cell r="J400">
            <v>3118.08</v>
          </cell>
          <cell r="K400">
            <v>3.32</v>
          </cell>
          <cell r="L400">
            <v>2.97</v>
          </cell>
          <cell r="M400">
            <v>0</v>
          </cell>
          <cell r="N400">
            <v>0.35</v>
          </cell>
          <cell r="O400">
            <v>2.2951079999999999</v>
          </cell>
          <cell r="P400">
            <v>0</v>
          </cell>
          <cell r="Q400">
            <v>0.137706</v>
          </cell>
          <cell r="R400">
            <v>0</v>
          </cell>
          <cell r="S400">
            <v>0</v>
          </cell>
          <cell r="T400">
            <v>0.79017899999999996</v>
          </cell>
          <cell r="U400">
            <v>0.68172299999999997</v>
          </cell>
          <cell r="V400">
            <v>2.5564E-2</v>
          </cell>
          <cell r="W400">
            <v>5.2678000000000003E-2</v>
          </cell>
          <cell r="X400">
            <v>7.9658999999999994E-2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 t="str">
            <v>CN0193</v>
          </cell>
          <cell r="B401" t="str">
            <v>IVECO S.P.A. STABILIMENTO OM SUZZARA</v>
          </cell>
          <cell r="C401" t="str">
            <v>CN0193H</v>
          </cell>
          <cell r="D401" t="str">
            <v>99488867</v>
          </cell>
          <cell r="E401" t="str">
            <v>TRAVERSA CENTRALE</v>
          </cell>
          <cell r="F401" t="str">
            <v>NR</v>
          </cell>
          <cell r="G401" t="str">
            <v>2000</v>
          </cell>
          <cell r="H401">
            <v>9.75</v>
          </cell>
          <cell r="I401">
            <v>3389</v>
          </cell>
          <cell r="J401">
            <v>33042.75</v>
          </cell>
          <cell r="K401">
            <v>9.75</v>
          </cell>
          <cell r="L401">
            <v>9.5299999999999994</v>
          </cell>
          <cell r="M401">
            <v>0</v>
          </cell>
          <cell r="N401">
            <v>0.22</v>
          </cell>
          <cell r="O401">
            <v>0</v>
          </cell>
          <cell r="P401">
            <v>2.8340000000000001</v>
          </cell>
          <cell r="Q401">
            <v>0.17004</v>
          </cell>
          <cell r="R401">
            <v>0</v>
          </cell>
          <cell r="S401">
            <v>0</v>
          </cell>
          <cell r="T401">
            <v>1.6381380000000001</v>
          </cell>
          <cell r="U401">
            <v>2.535962</v>
          </cell>
          <cell r="V401">
            <v>4.0669999999999998E-2</v>
          </cell>
          <cell r="W401">
            <v>5.2678000000000003E-2</v>
          </cell>
          <cell r="X401">
            <v>0.145429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 t="str">
            <v>CN0193</v>
          </cell>
          <cell r="B402" t="str">
            <v>IVECO S.P.A. STABILIMENTO OM SUZZARA</v>
          </cell>
          <cell r="C402" t="str">
            <v>CN0193H</v>
          </cell>
          <cell r="D402" t="str">
            <v>99488867</v>
          </cell>
          <cell r="E402" t="str">
            <v>TRAVERSA CENTRALE</v>
          </cell>
          <cell r="F402" t="str">
            <v>NR</v>
          </cell>
          <cell r="G402" t="str">
            <v>2000</v>
          </cell>
          <cell r="H402">
            <v>9.86</v>
          </cell>
          <cell r="I402">
            <v>3053</v>
          </cell>
          <cell r="J402">
            <v>30102.58</v>
          </cell>
          <cell r="K402">
            <v>9.75</v>
          </cell>
          <cell r="L402">
            <v>9.5299999999999994</v>
          </cell>
          <cell r="M402">
            <v>0</v>
          </cell>
          <cell r="N402">
            <v>0.22</v>
          </cell>
          <cell r="O402">
            <v>0</v>
          </cell>
          <cell r="P402">
            <v>2.8340000000000001</v>
          </cell>
          <cell r="Q402">
            <v>0.17004</v>
          </cell>
          <cell r="R402">
            <v>0</v>
          </cell>
          <cell r="S402">
            <v>0</v>
          </cell>
          <cell r="T402">
            <v>1.6381380000000001</v>
          </cell>
          <cell r="U402">
            <v>2.535962</v>
          </cell>
          <cell r="V402">
            <v>4.0669999999999998E-2</v>
          </cell>
          <cell r="W402">
            <v>5.2678000000000003E-2</v>
          </cell>
          <cell r="X402">
            <v>0.145429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 t="str">
            <v>CN0193</v>
          </cell>
          <cell r="B403" t="str">
            <v>IVECO S.P.A. STABILIMENTO OM SUZZARA</v>
          </cell>
          <cell r="C403" t="str">
            <v>CN0193H</v>
          </cell>
          <cell r="D403" t="str">
            <v>99489030</v>
          </cell>
          <cell r="E403" t="str">
            <v>LONGH. INF.LATO OPP.SX GS</v>
          </cell>
          <cell r="F403" t="str">
            <v>NR</v>
          </cell>
          <cell r="G403" t="str">
            <v>VENDOR</v>
          </cell>
          <cell r="H403">
            <v>4.57</v>
          </cell>
          <cell r="I403">
            <v>250</v>
          </cell>
          <cell r="J403">
            <v>1142.5</v>
          </cell>
          <cell r="K403">
            <v>4.57</v>
          </cell>
          <cell r="L403">
            <v>4.47</v>
          </cell>
          <cell r="M403">
            <v>0</v>
          </cell>
          <cell r="N403">
            <v>0.1</v>
          </cell>
          <cell r="O403">
            <v>3.0020760000000002</v>
          </cell>
          <cell r="P403">
            <v>0</v>
          </cell>
          <cell r="Q403">
            <v>0.18012400000000001</v>
          </cell>
          <cell r="R403">
            <v>0</v>
          </cell>
          <cell r="S403">
            <v>0</v>
          </cell>
          <cell r="T403">
            <v>0.72433000000000003</v>
          </cell>
          <cell r="U403">
            <v>1.124843</v>
          </cell>
          <cell r="V403">
            <v>0.40903299999999998</v>
          </cell>
          <cell r="W403">
            <v>0.84285699999999997</v>
          </cell>
          <cell r="X403">
            <v>0.125665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-6.2789999999999999E-2</v>
          </cell>
        </row>
        <row r="404">
          <cell r="A404" t="str">
            <v>CN0193</v>
          </cell>
          <cell r="B404" t="str">
            <v>IVECO S.P.A. STABILIMENTO OM SUZZARA</v>
          </cell>
          <cell r="C404" t="str">
            <v>CN0193H</v>
          </cell>
          <cell r="D404" t="str">
            <v>99489030</v>
          </cell>
          <cell r="E404" t="str">
            <v>LONGH. INF.LATO OPP.SX GS</v>
          </cell>
          <cell r="F404" t="str">
            <v>NR</v>
          </cell>
          <cell r="G404" t="str">
            <v>VENDOR</v>
          </cell>
          <cell r="H404">
            <v>4.62</v>
          </cell>
          <cell r="I404">
            <v>250</v>
          </cell>
          <cell r="J404">
            <v>1155</v>
          </cell>
          <cell r="K404">
            <v>4.57</v>
          </cell>
          <cell r="L404">
            <v>4.47</v>
          </cell>
          <cell r="M404">
            <v>0</v>
          </cell>
          <cell r="N404">
            <v>0.1</v>
          </cell>
          <cell r="O404">
            <v>3.0020760000000002</v>
          </cell>
          <cell r="P404">
            <v>0</v>
          </cell>
          <cell r="Q404">
            <v>0.18012400000000001</v>
          </cell>
          <cell r="R404">
            <v>0</v>
          </cell>
          <cell r="S404">
            <v>0</v>
          </cell>
          <cell r="T404">
            <v>0.72433000000000003</v>
          </cell>
          <cell r="U404">
            <v>1.124843</v>
          </cell>
          <cell r="V404">
            <v>0.40903299999999998</v>
          </cell>
          <cell r="W404">
            <v>0.84285699999999997</v>
          </cell>
          <cell r="X404">
            <v>0.125665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-6.2789999999999999E-2</v>
          </cell>
        </row>
        <row r="405">
          <cell r="A405" t="str">
            <v>CN0193</v>
          </cell>
          <cell r="B405" t="str">
            <v>IVECO S.P.A. STABILIMENTO OM SUZZARA</v>
          </cell>
          <cell r="C405" t="str">
            <v>CN0193H</v>
          </cell>
          <cell r="D405" t="str">
            <v>99489031</v>
          </cell>
          <cell r="E405" t="str">
            <v>LONGH.INF.LATO OPP.DX GS</v>
          </cell>
          <cell r="F405" t="str">
            <v>NR</v>
          </cell>
          <cell r="G405" t="str">
            <v>2000</v>
          </cell>
          <cell r="H405">
            <v>4.49</v>
          </cell>
          <cell r="I405">
            <v>320</v>
          </cell>
          <cell r="J405">
            <v>1436.8</v>
          </cell>
          <cell r="K405">
            <v>4.49</v>
          </cell>
          <cell r="L405">
            <v>4.3899999999999997</v>
          </cell>
          <cell r="M405">
            <v>0</v>
          </cell>
          <cell r="N405">
            <v>0.1</v>
          </cell>
          <cell r="O405">
            <v>3.0020760000000002</v>
          </cell>
          <cell r="P405">
            <v>0</v>
          </cell>
          <cell r="Q405">
            <v>0.18012400000000001</v>
          </cell>
          <cell r="R405">
            <v>0</v>
          </cell>
          <cell r="S405">
            <v>0</v>
          </cell>
          <cell r="T405">
            <v>0.72433000000000003</v>
          </cell>
          <cell r="U405">
            <v>1.124843</v>
          </cell>
          <cell r="V405">
            <v>0.13634399999999999</v>
          </cell>
          <cell r="W405">
            <v>0.28095199999999998</v>
          </cell>
          <cell r="X405">
            <v>0.108973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 t="str">
            <v>CN0193</v>
          </cell>
          <cell r="B406" t="str">
            <v>IVECO S.P.A. STABILIMENTO OM SUZZARA</v>
          </cell>
          <cell r="C406" t="str">
            <v>CN0193H</v>
          </cell>
          <cell r="D406" t="str">
            <v>99489031</v>
          </cell>
          <cell r="E406" t="str">
            <v>LONGH.INF.LATO OPP.DX GS</v>
          </cell>
          <cell r="F406" t="str">
            <v>NR</v>
          </cell>
          <cell r="G406" t="str">
            <v>2000</v>
          </cell>
          <cell r="H406">
            <v>4.53</v>
          </cell>
          <cell r="I406">
            <v>125</v>
          </cell>
          <cell r="J406">
            <v>566.25</v>
          </cell>
          <cell r="K406">
            <v>4.49</v>
          </cell>
          <cell r="L406">
            <v>4.3899999999999997</v>
          </cell>
          <cell r="M406">
            <v>0</v>
          </cell>
          <cell r="N406">
            <v>0.1</v>
          </cell>
          <cell r="O406">
            <v>3.0020760000000002</v>
          </cell>
          <cell r="P406">
            <v>0</v>
          </cell>
          <cell r="Q406">
            <v>0.18012400000000001</v>
          </cell>
          <cell r="R406">
            <v>0</v>
          </cell>
          <cell r="S406">
            <v>0</v>
          </cell>
          <cell r="T406">
            <v>0.72433000000000003</v>
          </cell>
          <cell r="U406">
            <v>1.124843</v>
          </cell>
          <cell r="V406">
            <v>0.13634399999999999</v>
          </cell>
          <cell r="W406">
            <v>0.28095199999999998</v>
          </cell>
          <cell r="X406">
            <v>0.108973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 t="str">
            <v>CN0193</v>
          </cell>
          <cell r="B407" t="str">
            <v>IVECO S.P.A. STABILIMENTO OM SUZZARA</v>
          </cell>
          <cell r="C407" t="str">
            <v>CN0193H</v>
          </cell>
          <cell r="D407" t="str">
            <v>99489371</v>
          </cell>
          <cell r="E407" t="str">
            <v>PARAFANGO COMPLETO</v>
          </cell>
          <cell r="F407" t="str">
            <v>NR</v>
          </cell>
          <cell r="G407" t="str">
            <v>2000</v>
          </cell>
          <cell r="H407">
            <v>12.72</v>
          </cell>
          <cell r="I407">
            <v>3232</v>
          </cell>
          <cell r="J407">
            <v>41111.040000000001</v>
          </cell>
          <cell r="K407">
            <v>12.72</v>
          </cell>
          <cell r="L407">
            <v>11.53</v>
          </cell>
          <cell r="M407">
            <v>0</v>
          </cell>
          <cell r="N407">
            <v>1.19</v>
          </cell>
          <cell r="O407">
            <v>4.5719219999999998</v>
          </cell>
          <cell r="P407">
            <v>1.6547000000000001</v>
          </cell>
          <cell r="Q407">
            <v>0.37359700000000001</v>
          </cell>
          <cell r="R407">
            <v>0.22</v>
          </cell>
          <cell r="S407">
            <v>1.32E-2</v>
          </cell>
          <cell r="T407">
            <v>1.030375</v>
          </cell>
          <cell r="U407">
            <v>2.8439169999999998</v>
          </cell>
          <cell r="V407">
            <v>7.6495999999999995E-2</v>
          </cell>
          <cell r="W407">
            <v>5.2678000000000003E-2</v>
          </cell>
          <cell r="X407">
            <v>0.21673700000000001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-2.2540000000000001E-2</v>
          </cell>
        </row>
        <row r="408">
          <cell r="A408" t="str">
            <v>CN0193</v>
          </cell>
          <cell r="B408" t="str">
            <v>IVECO S.P.A. STABILIMENTO OM SUZZARA</v>
          </cell>
          <cell r="C408" t="str">
            <v>CN0193H</v>
          </cell>
          <cell r="D408" t="str">
            <v>99489371</v>
          </cell>
          <cell r="E408" t="str">
            <v>PARAFANGO COMPLETO</v>
          </cell>
          <cell r="F408" t="str">
            <v>NR</v>
          </cell>
          <cell r="G408" t="str">
            <v>2000</v>
          </cell>
          <cell r="H408">
            <v>12.85</v>
          </cell>
          <cell r="I408">
            <v>2848</v>
          </cell>
          <cell r="J408">
            <v>36596.800000000003</v>
          </cell>
          <cell r="K408">
            <v>12.72</v>
          </cell>
          <cell r="L408">
            <v>11.53</v>
          </cell>
          <cell r="M408">
            <v>0</v>
          </cell>
          <cell r="N408">
            <v>1.19</v>
          </cell>
          <cell r="O408">
            <v>4.5719219999999998</v>
          </cell>
          <cell r="P408">
            <v>1.6547000000000001</v>
          </cell>
          <cell r="Q408">
            <v>0.37359700000000001</v>
          </cell>
          <cell r="R408">
            <v>0.22</v>
          </cell>
          <cell r="S408">
            <v>1.32E-2</v>
          </cell>
          <cell r="T408">
            <v>1.030375</v>
          </cell>
          <cell r="U408">
            <v>2.8439169999999998</v>
          </cell>
          <cell r="V408">
            <v>7.6495999999999995E-2</v>
          </cell>
          <cell r="W408">
            <v>5.2678000000000003E-2</v>
          </cell>
          <cell r="X408">
            <v>0.21673700000000001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-2.2540000000000001E-2</v>
          </cell>
        </row>
        <row r="409">
          <cell r="A409" t="str">
            <v>CN0193</v>
          </cell>
          <cell r="B409" t="str">
            <v>IVECO S.P.A. STABILIMENTO OM SUZZARA</v>
          </cell>
          <cell r="C409" t="str">
            <v>CN0193H</v>
          </cell>
          <cell r="D409" t="str">
            <v>99489805</v>
          </cell>
          <cell r="E409" t="str">
            <v>PARAFANGO COMPLETO</v>
          </cell>
          <cell r="F409" t="str">
            <v>NR</v>
          </cell>
          <cell r="G409" t="str">
            <v>2000</v>
          </cell>
          <cell r="H409">
            <v>12.72</v>
          </cell>
          <cell r="I409">
            <v>3232</v>
          </cell>
          <cell r="J409">
            <v>41111.040000000001</v>
          </cell>
          <cell r="K409">
            <v>12.72</v>
          </cell>
          <cell r="L409">
            <v>11.53</v>
          </cell>
          <cell r="M409">
            <v>0</v>
          </cell>
          <cell r="N409">
            <v>1.19</v>
          </cell>
          <cell r="O409">
            <v>4.5719219999999998</v>
          </cell>
          <cell r="P409">
            <v>1.6547000000000001</v>
          </cell>
          <cell r="Q409">
            <v>0.37359700000000001</v>
          </cell>
          <cell r="R409">
            <v>0.22</v>
          </cell>
          <cell r="S409">
            <v>1.32E-2</v>
          </cell>
          <cell r="T409">
            <v>1.030375</v>
          </cell>
          <cell r="U409">
            <v>2.8438370000000002</v>
          </cell>
          <cell r="V409">
            <v>7.6495999999999995E-2</v>
          </cell>
          <cell r="W409">
            <v>5.2678000000000003E-2</v>
          </cell>
          <cell r="X409">
            <v>0.21673600000000001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-2.2540000000000001E-2</v>
          </cell>
        </row>
        <row r="410">
          <cell r="A410" t="str">
            <v>CN0193</v>
          </cell>
          <cell r="B410" t="str">
            <v>IVECO S.P.A. STABILIMENTO OM SUZZARA</v>
          </cell>
          <cell r="C410" t="str">
            <v>CN0193H</v>
          </cell>
          <cell r="D410" t="str">
            <v>99489805</v>
          </cell>
          <cell r="E410" t="str">
            <v>PARAFANGO COMPLETO</v>
          </cell>
          <cell r="F410" t="str">
            <v>NR</v>
          </cell>
          <cell r="G410" t="str">
            <v>2000</v>
          </cell>
          <cell r="H410">
            <v>12.85</v>
          </cell>
          <cell r="I410">
            <v>2848</v>
          </cell>
          <cell r="J410">
            <v>36596.800000000003</v>
          </cell>
          <cell r="K410">
            <v>12.72</v>
          </cell>
          <cell r="L410">
            <v>11.53</v>
          </cell>
          <cell r="M410">
            <v>0</v>
          </cell>
          <cell r="N410">
            <v>1.19</v>
          </cell>
          <cell r="O410">
            <v>4.5719219999999998</v>
          </cell>
          <cell r="P410">
            <v>1.6547000000000001</v>
          </cell>
          <cell r="Q410">
            <v>0.37359700000000001</v>
          </cell>
          <cell r="R410">
            <v>0.22</v>
          </cell>
          <cell r="S410">
            <v>1.32E-2</v>
          </cell>
          <cell r="T410">
            <v>1.030375</v>
          </cell>
          <cell r="U410">
            <v>2.8438370000000002</v>
          </cell>
          <cell r="V410">
            <v>7.6495999999999995E-2</v>
          </cell>
          <cell r="W410">
            <v>5.2678000000000003E-2</v>
          </cell>
          <cell r="X410">
            <v>0.21673600000000001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-2.2540000000000001E-2</v>
          </cell>
        </row>
        <row r="411">
          <cell r="A411" t="str">
            <v>CN0193</v>
          </cell>
          <cell r="B411" t="str">
            <v>IVECO S.P.A. STABILIMENTO OM SUZZARA</v>
          </cell>
          <cell r="C411" t="str">
            <v>CN0193H</v>
          </cell>
          <cell r="D411" t="str">
            <v>99489821</v>
          </cell>
          <cell r="E411" t="str">
            <v>LONGH.INF.LATO OPP.DX GS</v>
          </cell>
          <cell r="F411" t="str">
            <v>NR</v>
          </cell>
          <cell r="G411" t="str">
            <v>2000</v>
          </cell>
          <cell r="H411">
            <v>4.57</v>
          </cell>
          <cell r="I411">
            <v>223</v>
          </cell>
          <cell r="J411">
            <v>1019.11</v>
          </cell>
          <cell r="K411">
            <v>4.57</v>
          </cell>
          <cell r="L411">
            <v>4.47</v>
          </cell>
          <cell r="M411">
            <v>0</v>
          </cell>
          <cell r="N411">
            <v>0.1</v>
          </cell>
          <cell r="O411">
            <v>3.0020760000000002</v>
          </cell>
          <cell r="P411">
            <v>0</v>
          </cell>
          <cell r="Q411">
            <v>0.18012400000000001</v>
          </cell>
          <cell r="R411">
            <v>0</v>
          </cell>
          <cell r="S411">
            <v>0</v>
          </cell>
          <cell r="T411">
            <v>0.81212799999999996</v>
          </cell>
          <cell r="U411">
            <v>1.2952729999999999</v>
          </cell>
          <cell r="V411">
            <v>0.17043</v>
          </cell>
          <cell r="W411">
            <v>0.35119</v>
          </cell>
          <cell r="X411">
            <v>0.11622399999999999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 t="str">
            <v>CN0193</v>
          </cell>
          <cell r="B412" t="str">
            <v>IVECO S.P.A. STABILIMENTO OM SUZZARA</v>
          </cell>
          <cell r="C412" t="str">
            <v>CN0193H</v>
          </cell>
          <cell r="D412" t="str">
            <v>99489821</v>
          </cell>
          <cell r="E412" t="str">
            <v>LONGH.INF.LATO OPP.DX GS</v>
          </cell>
          <cell r="F412" t="str">
            <v>NR</v>
          </cell>
          <cell r="G412" t="str">
            <v>2000</v>
          </cell>
          <cell r="H412">
            <v>4.62</v>
          </cell>
          <cell r="I412">
            <v>600</v>
          </cell>
          <cell r="J412">
            <v>2772</v>
          </cell>
          <cell r="K412">
            <v>4.57</v>
          </cell>
          <cell r="L412">
            <v>4.47</v>
          </cell>
          <cell r="M412">
            <v>0</v>
          </cell>
          <cell r="N412">
            <v>0.1</v>
          </cell>
          <cell r="O412">
            <v>3.0020760000000002</v>
          </cell>
          <cell r="P412">
            <v>0</v>
          </cell>
          <cell r="Q412">
            <v>0.18012400000000001</v>
          </cell>
          <cell r="R412">
            <v>0</v>
          </cell>
          <cell r="S412">
            <v>0</v>
          </cell>
          <cell r="T412">
            <v>0.81212799999999996</v>
          </cell>
          <cell r="U412">
            <v>1.2952729999999999</v>
          </cell>
          <cell r="V412">
            <v>0.17043</v>
          </cell>
          <cell r="W412">
            <v>0.35119</v>
          </cell>
          <cell r="X412">
            <v>0.11622399999999999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 t="str">
            <v>CN0193</v>
          </cell>
          <cell r="B413" t="str">
            <v>IVECO S.P.A. STABILIMENTO OM SUZZARA</v>
          </cell>
          <cell r="C413" t="str">
            <v>CN0193H</v>
          </cell>
          <cell r="D413" t="str">
            <v>99489822</v>
          </cell>
          <cell r="E413" t="str">
            <v>LONGH.INF.LATO OPP.SX GD</v>
          </cell>
          <cell r="F413" t="str">
            <v>NR</v>
          </cell>
          <cell r="G413" t="str">
            <v>2000</v>
          </cell>
          <cell r="H413">
            <v>4.62</v>
          </cell>
          <cell r="I413">
            <v>150</v>
          </cell>
          <cell r="J413">
            <v>693</v>
          </cell>
          <cell r="K413">
            <v>4.57</v>
          </cell>
          <cell r="L413">
            <v>4.47</v>
          </cell>
          <cell r="M413">
            <v>0</v>
          </cell>
          <cell r="N413">
            <v>0.1</v>
          </cell>
          <cell r="O413">
            <v>3.0020760000000002</v>
          </cell>
          <cell r="P413">
            <v>0</v>
          </cell>
          <cell r="Q413">
            <v>0.18012400000000001</v>
          </cell>
          <cell r="R413">
            <v>0</v>
          </cell>
          <cell r="S413">
            <v>0</v>
          </cell>
          <cell r="T413">
            <v>0.81212799999999996</v>
          </cell>
          <cell r="U413">
            <v>1.2952729999999999</v>
          </cell>
          <cell r="V413">
            <v>0.51129199999999997</v>
          </cell>
          <cell r="W413">
            <v>1.053572</v>
          </cell>
          <cell r="X413">
            <v>0.13708899999999999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 t="str">
            <v>CN0193</v>
          </cell>
          <cell r="B414" t="str">
            <v>IVECO S.P.A. STABILIMENTO OM SUZZARA</v>
          </cell>
          <cell r="C414" t="str">
            <v>CN0193H</v>
          </cell>
          <cell r="D414" t="str">
            <v>99489823</v>
          </cell>
          <cell r="E414" t="str">
            <v>LONGH.INF.PORTA SCORR.DX GD</v>
          </cell>
          <cell r="F414" t="str">
            <v>NR</v>
          </cell>
          <cell r="G414" t="str">
            <v>2000</v>
          </cell>
          <cell r="H414">
            <v>4.67</v>
          </cell>
          <cell r="I414">
            <v>190</v>
          </cell>
          <cell r="J414">
            <v>887.3</v>
          </cell>
          <cell r="K414">
            <v>4.67</v>
          </cell>
          <cell r="L414">
            <v>4.57</v>
          </cell>
          <cell r="M414">
            <v>0</v>
          </cell>
          <cell r="N414">
            <v>0.1</v>
          </cell>
          <cell r="O414">
            <v>3.0020760000000002</v>
          </cell>
          <cell r="P414">
            <v>0</v>
          </cell>
          <cell r="Q414">
            <v>0.18012400000000001</v>
          </cell>
          <cell r="R414">
            <v>0</v>
          </cell>
          <cell r="S414">
            <v>0</v>
          </cell>
          <cell r="T414">
            <v>0.81212799999999996</v>
          </cell>
          <cell r="U414">
            <v>1.160995</v>
          </cell>
          <cell r="V414">
            <v>0.430724</v>
          </cell>
          <cell r="W414">
            <v>1.053572</v>
          </cell>
          <cell r="X414">
            <v>0.13279199999999999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-6.2789999999999999E-2</v>
          </cell>
        </row>
        <row r="415">
          <cell r="A415" t="str">
            <v>CN0193</v>
          </cell>
          <cell r="B415" t="str">
            <v>IVECO S.P.A. STABILIMENTO OM SUZZARA</v>
          </cell>
          <cell r="C415" t="str">
            <v>CN0193H</v>
          </cell>
          <cell r="D415" t="str">
            <v>99489823</v>
          </cell>
          <cell r="E415" t="str">
            <v>LONGH.INF.PORTA SCORR.DX GD</v>
          </cell>
          <cell r="F415" t="str">
            <v>NR</v>
          </cell>
          <cell r="G415" t="str">
            <v>2000</v>
          </cell>
          <cell r="H415">
            <v>4.72</v>
          </cell>
          <cell r="I415">
            <v>100</v>
          </cell>
          <cell r="J415">
            <v>472</v>
          </cell>
          <cell r="K415">
            <v>4.67</v>
          </cell>
          <cell r="L415">
            <v>4.57</v>
          </cell>
          <cell r="M415">
            <v>0</v>
          </cell>
          <cell r="N415">
            <v>0.1</v>
          </cell>
          <cell r="O415">
            <v>3.0020760000000002</v>
          </cell>
          <cell r="P415">
            <v>0</v>
          </cell>
          <cell r="Q415">
            <v>0.18012400000000001</v>
          </cell>
          <cell r="R415">
            <v>0</v>
          </cell>
          <cell r="S415">
            <v>0</v>
          </cell>
          <cell r="T415">
            <v>0.81212799999999996</v>
          </cell>
          <cell r="U415">
            <v>1.160995</v>
          </cell>
          <cell r="V415">
            <v>0.430724</v>
          </cell>
          <cell r="W415">
            <v>1.053572</v>
          </cell>
          <cell r="X415">
            <v>0.13279199999999999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-6.2789999999999999E-2</v>
          </cell>
        </row>
        <row r="416">
          <cell r="A416" t="str">
            <v>CN0193</v>
          </cell>
          <cell r="B416" t="str">
            <v>IVECO S.P.A. STABILIMENTO OM SUZZARA</v>
          </cell>
          <cell r="C416" t="str">
            <v>CN0193H</v>
          </cell>
          <cell r="D416" t="str">
            <v>99489824</v>
          </cell>
          <cell r="E416" t="str">
            <v>LONGH.INF.PORTA SCORR.SX GS</v>
          </cell>
          <cell r="F416" t="str">
            <v>NR</v>
          </cell>
          <cell r="G416" t="str">
            <v>2000</v>
          </cell>
          <cell r="H416">
            <v>4.67</v>
          </cell>
          <cell r="I416">
            <v>350</v>
          </cell>
          <cell r="J416">
            <v>1634.5</v>
          </cell>
          <cell r="K416">
            <v>4.67</v>
          </cell>
          <cell r="L416">
            <v>4.57</v>
          </cell>
          <cell r="M416">
            <v>0</v>
          </cell>
          <cell r="N416">
            <v>0.1</v>
          </cell>
          <cell r="O416">
            <v>3.0020760000000002</v>
          </cell>
          <cell r="P416">
            <v>0</v>
          </cell>
          <cell r="Q416">
            <v>0.18012400000000001</v>
          </cell>
          <cell r="R416">
            <v>0</v>
          </cell>
          <cell r="S416">
            <v>0</v>
          </cell>
          <cell r="T416">
            <v>0.81212799999999996</v>
          </cell>
          <cell r="U416">
            <v>1.2952729999999999</v>
          </cell>
          <cell r="V416">
            <v>0.51129199999999997</v>
          </cell>
          <cell r="W416">
            <v>1.053572</v>
          </cell>
          <cell r="X416">
            <v>0.13708899999999999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-6.2789999999999999E-2</v>
          </cell>
        </row>
        <row r="417">
          <cell r="A417" t="str">
            <v>CN0193</v>
          </cell>
          <cell r="B417" t="str">
            <v>IVECO S.P.A. STABILIMENTO OM SUZZARA</v>
          </cell>
          <cell r="C417" t="str">
            <v>CN0193H</v>
          </cell>
          <cell r="D417" t="str">
            <v>99489824</v>
          </cell>
          <cell r="E417" t="str">
            <v>LONGH.INF.PORTA SCORR.SX GS</v>
          </cell>
          <cell r="F417" t="str">
            <v>NR</v>
          </cell>
          <cell r="G417" t="str">
            <v>2000</v>
          </cell>
          <cell r="H417">
            <v>4.72</v>
          </cell>
          <cell r="I417">
            <v>500</v>
          </cell>
          <cell r="J417">
            <v>2360</v>
          </cell>
          <cell r="K417">
            <v>4.67</v>
          </cell>
          <cell r="L417">
            <v>4.57</v>
          </cell>
          <cell r="M417">
            <v>0</v>
          </cell>
          <cell r="N417">
            <v>0.1</v>
          </cell>
          <cell r="O417">
            <v>3.0020760000000002</v>
          </cell>
          <cell r="P417">
            <v>0</v>
          </cell>
          <cell r="Q417">
            <v>0.18012400000000001</v>
          </cell>
          <cell r="R417">
            <v>0</v>
          </cell>
          <cell r="S417">
            <v>0</v>
          </cell>
          <cell r="T417">
            <v>0.81212799999999996</v>
          </cell>
          <cell r="U417">
            <v>1.2952729999999999</v>
          </cell>
          <cell r="V417">
            <v>0.51129199999999997</v>
          </cell>
          <cell r="W417">
            <v>1.053572</v>
          </cell>
          <cell r="X417">
            <v>0.13708899999999999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-6.2789999999999999E-2</v>
          </cell>
        </row>
        <row r="418">
          <cell r="A418" t="str">
            <v>CN0193</v>
          </cell>
          <cell r="B418" t="str">
            <v>IVECO S.P.A. STABILIMENTO OM SUZZARA</v>
          </cell>
          <cell r="C418" t="str">
            <v>CN0193H</v>
          </cell>
          <cell r="D418" t="str">
            <v>99489862</v>
          </cell>
          <cell r="E418" t="str">
            <v>RIVESTIMENTO ESTERNO INFERIORE DX</v>
          </cell>
          <cell r="F418" t="str">
            <v>NR</v>
          </cell>
          <cell r="G418" t="str">
            <v>2000</v>
          </cell>
          <cell r="H418">
            <v>8.23</v>
          </cell>
          <cell r="I418">
            <v>85</v>
          </cell>
          <cell r="J418">
            <v>699.55</v>
          </cell>
          <cell r="K418">
            <v>8.23</v>
          </cell>
          <cell r="L418">
            <v>6.9</v>
          </cell>
          <cell r="M418">
            <v>0</v>
          </cell>
          <cell r="N418">
            <v>1.33</v>
          </cell>
          <cell r="O418">
            <v>5.9656580000000003</v>
          </cell>
          <cell r="P418">
            <v>0</v>
          </cell>
          <cell r="Q418">
            <v>0.35793900000000001</v>
          </cell>
          <cell r="R418">
            <v>0</v>
          </cell>
          <cell r="S418">
            <v>0</v>
          </cell>
          <cell r="T418">
            <v>0.43898799999999999</v>
          </cell>
          <cell r="U418">
            <v>1.6623540000000001</v>
          </cell>
          <cell r="V418">
            <v>0.23937900000000001</v>
          </cell>
          <cell r="W418">
            <v>0.15803500000000001</v>
          </cell>
          <cell r="X418">
            <v>0.17644699999999999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 t="str">
            <v>CN0193</v>
          </cell>
          <cell r="B419" t="str">
            <v>IVECO S.P.A. STABILIMENTO OM SUZZARA</v>
          </cell>
          <cell r="C419" t="str">
            <v>CN0193H</v>
          </cell>
          <cell r="D419" t="str">
            <v>99489862</v>
          </cell>
          <cell r="E419" t="str">
            <v>RIVESTIMENTO ESTERNO INFERIORE DX</v>
          </cell>
          <cell r="F419" t="str">
            <v>NR</v>
          </cell>
          <cell r="G419" t="str">
            <v>2000</v>
          </cell>
          <cell r="H419">
            <v>8.31</v>
          </cell>
          <cell r="I419">
            <v>68</v>
          </cell>
          <cell r="J419">
            <v>565.08000000000004</v>
          </cell>
          <cell r="K419">
            <v>8.23</v>
          </cell>
          <cell r="L419">
            <v>6.9</v>
          </cell>
          <cell r="M419">
            <v>0</v>
          </cell>
          <cell r="N419">
            <v>1.33</v>
          </cell>
          <cell r="O419">
            <v>5.9656580000000003</v>
          </cell>
          <cell r="P419">
            <v>0</v>
          </cell>
          <cell r="Q419">
            <v>0.35793900000000001</v>
          </cell>
          <cell r="R419">
            <v>0</v>
          </cell>
          <cell r="S419">
            <v>0</v>
          </cell>
          <cell r="T419">
            <v>0.43898799999999999</v>
          </cell>
          <cell r="U419">
            <v>1.6623540000000001</v>
          </cell>
          <cell r="V419">
            <v>0.23937900000000001</v>
          </cell>
          <cell r="W419">
            <v>0.15803500000000001</v>
          </cell>
          <cell r="X419">
            <v>0.17644699999999999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 t="str">
            <v>CN0193</v>
          </cell>
          <cell r="B420" t="str">
            <v>IVECO S.P.A. STABILIMENTO OM SUZZARA</v>
          </cell>
          <cell r="C420" t="str">
            <v>CN0193H</v>
          </cell>
          <cell r="D420" t="str">
            <v>99489863</v>
          </cell>
          <cell r="E420" t="str">
            <v>RIVESTIMENTO ESTERNO INFERIORE SX</v>
          </cell>
          <cell r="F420" t="str">
            <v>NR</v>
          </cell>
          <cell r="G420" t="str">
            <v>2000</v>
          </cell>
          <cell r="H420">
            <v>8.23</v>
          </cell>
          <cell r="I420">
            <v>68</v>
          </cell>
          <cell r="J420">
            <v>559.64</v>
          </cell>
          <cell r="K420">
            <v>8.23</v>
          </cell>
          <cell r="L420">
            <v>6.9</v>
          </cell>
          <cell r="M420">
            <v>0</v>
          </cell>
          <cell r="N420">
            <v>1.33</v>
          </cell>
          <cell r="O420">
            <v>5.9656580000000003</v>
          </cell>
          <cell r="P420">
            <v>0</v>
          </cell>
          <cell r="Q420">
            <v>0.35793900000000001</v>
          </cell>
          <cell r="R420">
            <v>0</v>
          </cell>
          <cell r="S420">
            <v>0</v>
          </cell>
          <cell r="T420">
            <v>0.43898799999999999</v>
          </cell>
          <cell r="U420">
            <v>1.6623540000000001</v>
          </cell>
          <cell r="V420">
            <v>0.23937900000000001</v>
          </cell>
          <cell r="W420">
            <v>0.15803500000000001</v>
          </cell>
          <cell r="X420">
            <v>0.17644699999999999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 t="str">
            <v>CN0193</v>
          </cell>
          <cell r="B421" t="str">
            <v>IVECO S.P.A. STABILIMENTO OM SUZZARA</v>
          </cell>
          <cell r="C421" t="str">
            <v>CN0193H</v>
          </cell>
          <cell r="D421" t="str">
            <v>99489863</v>
          </cell>
          <cell r="E421" t="str">
            <v>RIVESTIMENTO ESTERNO INFERIORE SX</v>
          </cell>
          <cell r="F421" t="str">
            <v>NR</v>
          </cell>
          <cell r="G421" t="str">
            <v>2000</v>
          </cell>
          <cell r="H421">
            <v>8.31</v>
          </cell>
          <cell r="I421">
            <v>51</v>
          </cell>
          <cell r="J421">
            <v>423.81</v>
          </cell>
          <cell r="K421">
            <v>8.23</v>
          </cell>
          <cell r="L421">
            <v>6.9</v>
          </cell>
          <cell r="M421">
            <v>0</v>
          </cell>
          <cell r="N421">
            <v>1.33</v>
          </cell>
          <cell r="O421">
            <v>5.9656580000000003</v>
          </cell>
          <cell r="P421">
            <v>0</v>
          </cell>
          <cell r="Q421">
            <v>0.35793900000000001</v>
          </cell>
          <cell r="R421">
            <v>0</v>
          </cell>
          <cell r="S421">
            <v>0</v>
          </cell>
          <cell r="T421">
            <v>0.43898799999999999</v>
          </cell>
          <cell r="U421">
            <v>1.6623540000000001</v>
          </cell>
          <cell r="V421">
            <v>0.23937900000000001</v>
          </cell>
          <cell r="W421">
            <v>0.15803500000000001</v>
          </cell>
          <cell r="X421">
            <v>0.17644699999999999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 t="str">
            <v>CN0193</v>
          </cell>
          <cell r="B422" t="str">
            <v>IVECO S.P.A. STABILIMENTO OM SUZZARA</v>
          </cell>
          <cell r="C422" t="str">
            <v>CN0193H</v>
          </cell>
          <cell r="D422" t="str">
            <v>99489874</v>
          </cell>
          <cell r="E422" t="str">
            <v>LONGH.INF.PORTA SCORR.DX GD</v>
          </cell>
          <cell r="F422" t="str">
            <v>NR</v>
          </cell>
          <cell r="G422" t="str">
            <v>2000</v>
          </cell>
          <cell r="H422">
            <v>4.29</v>
          </cell>
          <cell r="I422">
            <v>10</v>
          </cell>
          <cell r="J422">
            <v>42.9</v>
          </cell>
          <cell r="K422">
            <v>4.29</v>
          </cell>
          <cell r="L422">
            <v>4.1900000000000004</v>
          </cell>
          <cell r="M422">
            <v>0</v>
          </cell>
          <cell r="N422">
            <v>0.1</v>
          </cell>
          <cell r="O422">
            <v>3.0020760000000002</v>
          </cell>
          <cell r="P422">
            <v>0</v>
          </cell>
          <cell r="Q422">
            <v>0.18012400000000001</v>
          </cell>
          <cell r="R422">
            <v>0</v>
          </cell>
          <cell r="S422">
            <v>0</v>
          </cell>
          <cell r="T422">
            <v>0.81212799999999996</v>
          </cell>
          <cell r="U422">
            <v>1.2952729999999999</v>
          </cell>
          <cell r="V422">
            <v>0.51129199999999997</v>
          </cell>
          <cell r="W422">
            <v>1.053572</v>
          </cell>
          <cell r="X422">
            <v>0.13708899999999999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 t="str">
            <v>CN0193</v>
          </cell>
          <cell r="B423" t="str">
            <v>IVECO S.P.A. STABILIMENTO OM SUZZARA</v>
          </cell>
          <cell r="C423" t="str">
            <v>CN0193H</v>
          </cell>
          <cell r="D423" t="str">
            <v>99489874</v>
          </cell>
          <cell r="E423" t="str">
            <v>LONGH.INF.PORTA SCORR.DX GD</v>
          </cell>
          <cell r="F423" t="str">
            <v>NR</v>
          </cell>
          <cell r="G423" t="str">
            <v>2000</v>
          </cell>
          <cell r="H423">
            <v>4.33</v>
          </cell>
          <cell r="I423">
            <v>50</v>
          </cell>
          <cell r="J423">
            <v>216.5</v>
          </cell>
          <cell r="K423">
            <v>4.29</v>
          </cell>
          <cell r="L423">
            <v>4.1900000000000004</v>
          </cell>
          <cell r="M423">
            <v>0</v>
          </cell>
          <cell r="N423">
            <v>0.1</v>
          </cell>
          <cell r="O423">
            <v>3.0020760000000002</v>
          </cell>
          <cell r="P423">
            <v>0</v>
          </cell>
          <cell r="Q423">
            <v>0.18012400000000001</v>
          </cell>
          <cell r="R423">
            <v>0</v>
          </cell>
          <cell r="S423">
            <v>0</v>
          </cell>
          <cell r="T423">
            <v>0.81212799999999996</v>
          </cell>
          <cell r="U423">
            <v>1.2952729999999999</v>
          </cell>
          <cell r="V423">
            <v>0.51129199999999997</v>
          </cell>
          <cell r="W423">
            <v>1.053572</v>
          </cell>
          <cell r="X423">
            <v>0.13708899999999999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 t="str">
            <v>CN0193</v>
          </cell>
          <cell r="B424" t="str">
            <v>IVECO S.P.A. STABILIMENTO OM SUZZARA</v>
          </cell>
          <cell r="C424" t="str">
            <v>CN0193H</v>
          </cell>
          <cell r="D424" t="str">
            <v>99489877</v>
          </cell>
          <cell r="E424" t="str">
            <v>LONGH.INF.LATO OPP.SX GS</v>
          </cell>
          <cell r="F424" t="str">
            <v>NR</v>
          </cell>
          <cell r="G424" t="str">
            <v>2000</v>
          </cell>
          <cell r="H424">
            <v>4.43</v>
          </cell>
          <cell r="I424">
            <v>250</v>
          </cell>
          <cell r="J424">
            <v>1107.5</v>
          </cell>
          <cell r="K424">
            <v>4.3899999999999997</v>
          </cell>
          <cell r="L424">
            <v>4.29</v>
          </cell>
          <cell r="M424">
            <v>0</v>
          </cell>
          <cell r="N424">
            <v>0.1</v>
          </cell>
          <cell r="O424">
            <v>3.0020760000000002</v>
          </cell>
          <cell r="P424">
            <v>0</v>
          </cell>
          <cell r="Q424">
            <v>0.18012400000000001</v>
          </cell>
          <cell r="R424">
            <v>0</v>
          </cell>
          <cell r="S424">
            <v>0</v>
          </cell>
          <cell r="T424">
            <v>0.81212799999999996</v>
          </cell>
          <cell r="U424">
            <v>1.2952729999999999</v>
          </cell>
          <cell r="V424">
            <v>0.51129199999999997</v>
          </cell>
          <cell r="W424">
            <v>1.053572</v>
          </cell>
          <cell r="X424">
            <v>0.13708899999999999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-6.2789999999999999E-2</v>
          </cell>
        </row>
        <row r="425">
          <cell r="A425" t="str">
            <v>CN0269</v>
          </cell>
          <cell r="B425" t="str">
            <v>TIBERINA SUZZARA S.R.L.</v>
          </cell>
          <cell r="C425" t="str">
            <v>CN0269A</v>
          </cell>
          <cell r="D425" t="str">
            <v>500325123</v>
          </cell>
          <cell r="E425" t="str">
            <v>RIVESTIMENTO H1 DX</v>
          </cell>
          <cell r="F425" t="str">
            <v>NR</v>
          </cell>
          <cell r="G425" t="str">
            <v>2000</v>
          </cell>
          <cell r="H425">
            <v>11.618</v>
          </cell>
          <cell r="I425">
            <v>130</v>
          </cell>
          <cell r="J425">
            <v>1510.32</v>
          </cell>
          <cell r="K425">
            <v>11.618</v>
          </cell>
          <cell r="L425">
            <v>11.618</v>
          </cell>
          <cell r="M425">
            <v>0</v>
          </cell>
          <cell r="N425">
            <v>0</v>
          </cell>
          <cell r="O425">
            <v>4.1749169999999998</v>
          </cell>
          <cell r="P425">
            <v>0</v>
          </cell>
          <cell r="Q425">
            <v>0.25049500000000002</v>
          </cell>
          <cell r="R425">
            <v>0</v>
          </cell>
          <cell r="S425">
            <v>0</v>
          </cell>
          <cell r="T425">
            <v>2.0259309999999999</v>
          </cell>
          <cell r="U425">
            <v>1.0963860000000001</v>
          </cell>
          <cell r="V425">
            <v>0.47514000000000001</v>
          </cell>
          <cell r="W425">
            <v>1.4047620000000001</v>
          </cell>
          <cell r="X425">
            <v>0.188552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 t="str">
            <v>CN0269</v>
          </cell>
          <cell r="B426" t="str">
            <v>TIBERINA SUZZARA S.R.L.</v>
          </cell>
          <cell r="C426" t="str">
            <v>CN0269A</v>
          </cell>
          <cell r="D426" t="str">
            <v>500326253</v>
          </cell>
          <cell r="E426" t="str">
            <v>OSSATURA INTERNA COMPLETA</v>
          </cell>
          <cell r="F426" t="str">
            <v>NR</v>
          </cell>
          <cell r="G426" t="str">
            <v>2000</v>
          </cell>
          <cell r="H426">
            <v>10.840999999999999</v>
          </cell>
          <cell r="I426">
            <v>44</v>
          </cell>
          <cell r="J426">
            <v>477</v>
          </cell>
          <cell r="K426">
            <v>10.840999999999999</v>
          </cell>
          <cell r="L426">
            <v>10.840999999999999</v>
          </cell>
          <cell r="M426">
            <v>0</v>
          </cell>
          <cell r="N426">
            <v>0</v>
          </cell>
          <cell r="O426">
            <v>4.6171319999999998</v>
          </cell>
          <cell r="P426">
            <v>2.65</v>
          </cell>
          <cell r="Q426">
            <v>0.436027</v>
          </cell>
          <cell r="R426">
            <v>0</v>
          </cell>
          <cell r="S426">
            <v>0</v>
          </cell>
          <cell r="T426">
            <v>0.80149899999999996</v>
          </cell>
          <cell r="U426">
            <v>2.7251970000000001</v>
          </cell>
          <cell r="V426">
            <v>0.146287</v>
          </cell>
          <cell r="W426">
            <v>9.6576999999999996E-2</v>
          </cell>
          <cell r="X426">
            <v>0.22945399999999999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-0.691334</v>
          </cell>
        </row>
        <row r="427">
          <cell r="A427" t="str">
            <v>CN0269</v>
          </cell>
          <cell r="B427" t="str">
            <v>TIBERINA SUZZARA S.R.L.</v>
          </cell>
          <cell r="C427" t="str">
            <v>CN0269A</v>
          </cell>
          <cell r="D427" t="str">
            <v>500326260</v>
          </cell>
          <cell r="E427" t="str">
            <v>OSSATURA INTERNA COMPLETA</v>
          </cell>
          <cell r="F427" t="str">
            <v>NR</v>
          </cell>
          <cell r="G427" t="str">
            <v>2000</v>
          </cell>
          <cell r="H427">
            <v>16.34</v>
          </cell>
          <cell r="I427">
            <v>21</v>
          </cell>
          <cell r="J427">
            <v>343.14</v>
          </cell>
          <cell r="K427">
            <v>16.34</v>
          </cell>
          <cell r="L427">
            <v>16.34</v>
          </cell>
          <cell r="M427">
            <v>0</v>
          </cell>
          <cell r="N427">
            <v>0</v>
          </cell>
          <cell r="O427">
            <v>4.6171319999999998</v>
          </cell>
          <cell r="P427">
            <v>5.15</v>
          </cell>
          <cell r="Q427">
            <v>0.58602699999999996</v>
          </cell>
          <cell r="R427">
            <v>0</v>
          </cell>
          <cell r="S427">
            <v>0</v>
          </cell>
          <cell r="T427">
            <v>0.74654799999999999</v>
          </cell>
          <cell r="U427">
            <v>2.6427710000000002</v>
          </cell>
          <cell r="V427">
            <v>0.146287</v>
          </cell>
          <cell r="W427">
            <v>9.6576999999999996E-2</v>
          </cell>
          <cell r="X427">
            <v>0.27970600000000001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-0.72353400000000001</v>
          </cell>
        </row>
        <row r="428">
          <cell r="A428" t="str">
            <v>CN0269</v>
          </cell>
          <cell r="B428" t="str">
            <v>TIBERINA SUZZARA S.R.L.</v>
          </cell>
          <cell r="C428" t="str">
            <v>CN0269A</v>
          </cell>
          <cell r="D428" t="str">
            <v>500326285</v>
          </cell>
          <cell r="E428" t="str">
            <v>OSSATURA INTERNA COMPLETA</v>
          </cell>
          <cell r="F428" t="str">
            <v>NR</v>
          </cell>
          <cell r="G428" t="str">
            <v>2000</v>
          </cell>
          <cell r="H428">
            <v>12.946</v>
          </cell>
          <cell r="I428">
            <v>88</v>
          </cell>
          <cell r="J428">
            <v>1139.24</v>
          </cell>
          <cell r="K428">
            <v>12.946</v>
          </cell>
          <cell r="L428">
            <v>12.946</v>
          </cell>
          <cell r="M428">
            <v>0</v>
          </cell>
          <cell r="N428">
            <v>0</v>
          </cell>
          <cell r="O428">
            <v>4.6171319999999998</v>
          </cell>
          <cell r="P428">
            <v>4.49</v>
          </cell>
          <cell r="Q428">
            <v>0.546427</v>
          </cell>
          <cell r="R428">
            <v>0</v>
          </cell>
          <cell r="S428">
            <v>0</v>
          </cell>
          <cell r="T428">
            <v>0.80162299999999997</v>
          </cell>
          <cell r="U428">
            <v>2.7253829999999999</v>
          </cell>
          <cell r="V428">
            <v>0.146287</v>
          </cell>
          <cell r="W428">
            <v>9.6576999999999996E-2</v>
          </cell>
          <cell r="X428">
            <v>0.26846799999999998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-0.691334</v>
          </cell>
        </row>
        <row r="429">
          <cell r="A429" t="str">
            <v>CN0269</v>
          </cell>
          <cell r="B429" t="str">
            <v>TIBERINA SUZZARA S.R.L.</v>
          </cell>
          <cell r="C429" t="str">
            <v>CN0269A</v>
          </cell>
          <cell r="D429" t="str">
            <v>500326288</v>
          </cell>
          <cell r="E429" t="str">
            <v>OSSATURA INTERNA COMPLETA</v>
          </cell>
          <cell r="F429" t="str">
            <v>NR</v>
          </cell>
          <cell r="G429" t="str">
            <v>2000</v>
          </cell>
          <cell r="H429">
            <v>17.076000000000001</v>
          </cell>
          <cell r="I429">
            <v>55</v>
          </cell>
          <cell r="J429">
            <v>939.19</v>
          </cell>
          <cell r="K429">
            <v>17.076000000000001</v>
          </cell>
          <cell r="L429">
            <v>17.076000000000001</v>
          </cell>
          <cell r="M429">
            <v>0</v>
          </cell>
          <cell r="N429">
            <v>0</v>
          </cell>
          <cell r="O429">
            <v>4.6171319999999998</v>
          </cell>
          <cell r="P429">
            <v>7.55</v>
          </cell>
          <cell r="Q429">
            <v>0.73002699999999998</v>
          </cell>
          <cell r="R429">
            <v>0</v>
          </cell>
          <cell r="S429">
            <v>0</v>
          </cell>
          <cell r="T429">
            <v>0.87049799999999999</v>
          </cell>
          <cell r="U429">
            <v>2.8286950000000002</v>
          </cell>
          <cell r="V429">
            <v>0.146287</v>
          </cell>
          <cell r="W429">
            <v>9.6576999999999996E-2</v>
          </cell>
          <cell r="X429">
            <v>0.33678399999999997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-0.72353400000000001</v>
          </cell>
        </row>
        <row r="430">
          <cell r="A430" t="str">
            <v>CN0269</v>
          </cell>
          <cell r="B430" t="str">
            <v>TIBERINA SUZZARA S.R.L.</v>
          </cell>
          <cell r="C430" t="str">
            <v>CN0269A</v>
          </cell>
          <cell r="D430" t="str">
            <v>500326430</v>
          </cell>
          <cell r="E430" t="str">
            <v>OSSATURA INTERNA COMPLETA</v>
          </cell>
          <cell r="F430" t="str">
            <v>NR</v>
          </cell>
          <cell r="G430" t="str">
            <v>2000</v>
          </cell>
          <cell r="H430">
            <v>22.41</v>
          </cell>
          <cell r="I430">
            <v>132</v>
          </cell>
          <cell r="J430">
            <v>2958.12</v>
          </cell>
          <cell r="K430">
            <v>22.41</v>
          </cell>
          <cell r="L430">
            <v>22.41</v>
          </cell>
          <cell r="M430">
            <v>0</v>
          </cell>
          <cell r="N430">
            <v>0</v>
          </cell>
          <cell r="O430">
            <v>4.6171319999999998</v>
          </cell>
          <cell r="P430">
            <v>12.471</v>
          </cell>
          <cell r="Q430">
            <v>1.0252870000000001</v>
          </cell>
          <cell r="R430">
            <v>0</v>
          </cell>
          <cell r="S430">
            <v>0</v>
          </cell>
          <cell r="T430">
            <v>1.490246</v>
          </cell>
          <cell r="U430">
            <v>2.8286950000000002</v>
          </cell>
          <cell r="V430">
            <v>0.10639</v>
          </cell>
          <cell r="W430">
            <v>7.0237999999999995E-2</v>
          </cell>
          <cell r="X430">
            <v>0.452179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-0.56253399999999998</v>
          </cell>
        </row>
        <row r="431">
          <cell r="A431" t="str">
            <v>CN0269</v>
          </cell>
          <cell r="B431" t="str">
            <v>TIBERINA SUZZARA S.R.L.</v>
          </cell>
          <cell r="C431" t="str">
            <v>CN0269A</v>
          </cell>
          <cell r="D431" t="str">
            <v>500393978</v>
          </cell>
          <cell r="E431" t="str">
            <v>SCATOLAM.SUP. VANO PORTA CPL DX H3</v>
          </cell>
          <cell r="F431" t="str">
            <v>NR</v>
          </cell>
          <cell r="G431" t="str">
            <v>VENDOR</v>
          </cell>
          <cell r="H431">
            <v>13.962</v>
          </cell>
          <cell r="I431">
            <v>100</v>
          </cell>
          <cell r="J431">
            <v>1396.2</v>
          </cell>
          <cell r="K431">
            <v>13.962</v>
          </cell>
          <cell r="L431">
            <v>13.962</v>
          </cell>
          <cell r="M431">
            <v>0</v>
          </cell>
          <cell r="N431">
            <v>0</v>
          </cell>
          <cell r="O431">
            <v>2.6523590000000001</v>
          </cell>
          <cell r="P431">
            <v>1.4219999999999999</v>
          </cell>
          <cell r="Q431">
            <v>0.24446100000000001</v>
          </cell>
          <cell r="R431">
            <v>4.95</v>
          </cell>
          <cell r="S431">
            <v>0.29699999999999999</v>
          </cell>
          <cell r="T431">
            <v>0.23050599999999999</v>
          </cell>
          <cell r="U431">
            <v>0.11215</v>
          </cell>
          <cell r="V431">
            <v>1.9039E-2</v>
          </cell>
          <cell r="W431">
            <v>1.5051999999999999E-2</v>
          </cell>
          <cell r="X431">
            <v>0.198851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-0.65688000000000002</v>
          </cell>
        </row>
        <row r="432">
          <cell r="A432" t="str">
            <v>CN0269</v>
          </cell>
          <cell r="B432" t="str">
            <v>TIBERINA SUZZARA S.R.L.</v>
          </cell>
          <cell r="C432" t="str">
            <v>CN0269A</v>
          </cell>
          <cell r="D432" t="str">
            <v>504032759</v>
          </cell>
          <cell r="E432" t="str">
            <v>OSSATURA INTERNA PASSARUOTA SX (P.3950)</v>
          </cell>
          <cell r="F432" t="str">
            <v>NR</v>
          </cell>
          <cell r="G432" t="str">
            <v>2000</v>
          </cell>
          <cell r="H432">
            <v>23.062999999999999</v>
          </cell>
          <cell r="I432">
            <v>176</v>
          </cell>
          <cell r="J432">
            <v>4059.08</v>
          </cell>
          <cell r="K432">
            <v>23.062999999999999</v>
          </cell>
          <cell r="L432">
            <v>23.062999999999999</v>
          </cell>
          <cell r="M432">
            <v>0</v>
          </cell>
          <cell r="N432">
            <v>0</v>
          </cell>
          <cell r="O432">
            <v>4.6171319999999998</v>
          </cell>
          <cell r="P432">
            <v>12.471</v>
          </cell>
          <cell r="Q432">
            <v>1.0252870000000001</v>
          </cell>
          <cell r="R432">
            <v>0</v>
          </cell>
          <cell r="S432">
            <v>0</v>
          </cell>
          <cell r="T432">
            <v>1.490246</v>
          </cell>
          <cell r="U432">
            <v>2.8286950000000002</v>
          </cell>
          <cell r="V432">
            <v>0.10639</v>
          </cell>
          <cell r="W432">
            <v>7.0237999999999995E-2</v>
          </cell>
          <cell r="X432">
            <v>0.452179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-0.56253399999999998</v>
          </cell>
        </row>
        <row r="433">
          <cell r="A433" t="str">
            <v>CN0269</v>
          </cell>
          <cell r="B433" t="str">
            <v>TIBERINA SUZZARA S.R.L.</v>
          </cell>
          <cell r="C433" t="str">
            <v>CN0269A</v>
          </cell>
          <cell r="D433" t="str">
            <v>97169023</v>
          </cell>
          <cell r="E433" t="str">
            <v>RIVESTIMENTO ESTERNO PARETE POSTERIORE</v>
          </cell>
          <cell r="F433" t="str">
            <v>NR</v>
          </cell>
          <cell r="G433" t="str">
            <v>RE+S2</v>
          </cell>
          <cell r="H433">
            <v>16.234000000000002</v>
          </cell>
          <cell r="I433">
            <v>3884</v>
          </cell>
          <cell r="J433">
            <v>63052.9</v>
          </cell>
          <cell r="K433">
            <v>16.234000000000002</v>
          </cell>
          <cell r="L433">
            <v>16.234000000000002</v>
          </cell>
          <cell r="M433">
            <v>0</v>
          </cell>
          <cell r="N433">
            <v>0</v>
          </cell>
          <cell r="O433">
            <v>13.30105</v>
          </cell>
          <cell r="P433">
            <v>0</v>
          </cell>
          <cell r="Q433">
            <v>0.79806299999999997</v>
          </cell>
          <cell r="R433">
            <v>0</v>
          </cell>
          <cell r="S433">
            <v>0</v>
          </cell>
          <cell r="T433">
            <v>1.152344</v>
          </cell>
          <cell r="U433">
            <v>2.6855760000000002</v>
          </cell>
          <cell r="V433">
            <v>0.107423</v>
          </cell>
          <cell r="W433">
            <v>0.10535700000000001</v>
          </cell>
          <cell r="X433">
            <v>0.36299599999999999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 t="str">
            <v>CN0269</v>
          </cell>
          <cell r="B434" t="str">
            <v>TIBERINA SUZZARA S.R.L.</v>
          </cell>
          <cell r="C434" t="str">
            <v>CN0269A</v>
          </cell>
          <cell r="D434" t="str">
            <v>99489824</v>
          </cell>
          <cell r="E434" t="str">
            <v>LONGH.INF.PORTA SCORR.SX GS</v>
          </cell>
          <cell r="F434" t="str">
            <v>NR</v>
          </cell>
          <cell r="G434" t="str">
            <v>2000</v>
          </cell>
          <cell r="H434">
            <v>4.4080000000000004</v>
          </cell>
          <cell r="I434">
            <v>226</v>
          </cell>
          <cell r="J434">
            <v>996.21</v>
          </cell>
          <cell r="K434">
            <v>4.4080000000000004</v>
          </cell>
          <cell r="L434">
            <v>4.4080000000000004</v>
          </cell>
          <cell r="M434">
            <v>0</v>
          </cell>
          <cell r="N434">
            <v>0</v>
          </cell>
          <cell r="O434">
            <v>3.0020760000000002</v>
          </cell>
          <cell r="P434">
            <v>0</v>
          </cell>
          <cell r="Q434">
            <v>0.18012400000000001</v>
          </cell>
          <cell r="R434">
            <v>0</v>
          </cell>
          <cell r="S434">
            <v>0</v>
          </cell>
          <cell r="T434">
            <v>0.81212799999999996</v>
          </cell>
          <cell r="U434">
            <v>1.2952729999999999</v>
          </cell>
          <cell r="V434">
            <v>0.51129199999999997</v>
          </cell>
          <cell r="W434">
            <v>1.053572</v>
          </cell>
          <cell r="X434">
            <v>0.13708899999999999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-6.2789999999999999E-2</v>
          </cell>
        </row>
        <row r="435">
          <cell r="A435" t="str">
            <v>CN0269</v>
          </cell>
          <cell r="B435" t="str">
            <v>TIBERINA SUZZARA S.R.L.</v>
          </cell>
          <cell r="C435" t="str">
            <v>CN0269A</v>
          </cell>
          <cell r="D435" t="str">
            <v>99489862</v>
          </cell>
          <cell r="E435" t="str">
            <v>RIVESTIMENTO ESTERNO INFERIORE DX</v>
          </cell>
          <cell r="F435" t="str">
            <v>NR</v>
          </cell>
          <cell r="G435" t="str">
            <v>2000</v>
          </cell>
          <cell r="H435">
            <v>7.8940000000000001</v>
          </cell>
          <cell r="I435">
            <v>102</v>
          </cell>
          <cell r="J435">
            <v>805.2</v>
          </cell>
          <cell r="K435">
            <v>7.8940000000000001</v>
          </cell>
          <cell r="L435">
            <v>7.8940000000000001</v>
          </cell>
          <cell r="M435">
            <v>0</v>
          </cell>
          <cell r="N435">
            <v>0</v>
          </cell>
          <cell r="O435">
            <v>5.9656580000000003</v>
          </cell>
          <cell r="P435">
            <v>0</v>
          </cell>
          <cell r="Q435">
            <v>0.35793900000000001</v>
          </cell>
          <cell r="R435">
            <v>0</v>
          </cell>
          <cell r="S435">
            <v>0</v>
          </cell>
          <cell r="T435">
            <v>0.43898799999999999</v>
          </cell>
          <cell r="U435">
            <v>1.6623540000000001</v>
          </cell>
          <cell r="V435">
            <v>0.23937900000000001</v>
          </cell>
          <cell r="W435">
            <v>0.15803500000000001</v>
          </cell>
          <cell r="X435">
            <v>0.17644699999999999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 t="str">
            <v>CN0269</v>
          </cell>
          <cell r="B436" t="str">
            <v>TIBERINA SUZZARA S.R.L.</v>
          </cell>
          <cell r="C436" t="str">
            <v>CN0269A</v>
          </cell>
          <cell r="D436" t="str">
            <v>99489863</v>
          </cell>
          <cell r="E436" t="str">
            <v>RIVESTIMENTO ESTERNO INFERIORE SX</v>
          </cell>
          <cell r="F436" t="str">
            <v>NR</v>
          </cell>
          <cell r="G436" t="str">
            <v>2000</v>
          </cell>
          <cell r="H436">
            <v>7.8940000000000001</v>
          </cell>
          <cell r="I436">
            <v>85</v>
          </cell>
          <cell r="J436">
            <v>671</v>
          </cell>
          <cell r="K436">
            <v>7.8940000000000001</v>
          </cell>
          <cell r="L436">
            <v>7.8940000000000001</v>
          </cell>
          <cell r="M436">
            <v>0</v>
          </cell>
          <cell r="N436">
            <v>0</v>
          </cell>
          <cell r="O436">
            <v>5.9656580000000003</v>
          </cell>
          <cell r="P436">
            <v>0</v>
          </cell>
          <cell r="Q436">
            <v>0.35793900000000001</v>
          </cell>
          <cell r="R436">
            <v>0</v>
          </cell>
          <cell r="S436">
            <v>0</v>
          </cell>
          <cell r="T436">
            <v>0.43898799999999999</v>
          </cell>
          <cell r="U436">
            <v>1.6623540000000001</v>
          </cell>
          <cell r="V436">
            <v>0.23937900000000001</v>
          </cell>
          <cell r="W436">
            <v>0.15803500000000001</v>
          </cell>
          <cell r="X436">
            <v>0.17644699999999999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 t="str">
            <v>CN0434</v>
          </cell>
          <cell r="B437" t="str">
            <v>IVECO S.P.A.</v>
          </cell>
          <cell r="C437" t="str">
            <v>CN0434A</v>
          </cell>
          <cell r="D437" t="str">
            <v>4758158</v>
          </cell>
          <cell r="E437" t="str">
            <v>RIPARO CALORE 3¢ TIPO</v>
          </cell>
          <cell r="F437" t="str">
            <v>NR</v>
          </cell>
          <cell r="G437" t="str">
            <v>SPR</v>
          </cell>
          <cell r="H437">
            <v>13.59</v>
          </cell>
          <cell r="I437">
            <v>50</v>
          </cell>
          <cell r="J437">
            <v>679.5</v>
          </cell>
          <cell r="K437">
            <v>13.45</v>
          </cell>
          <cell r="L437">
            <v>13.45</v>
          </cell>
          <cell r="M437">
            <v>0</v>
          </cell>
          <cell r="N437">
            <v>0</v>
          </cell>
          <cell r="O437">
            <v>3.8344879999999999</v>
          </cell>
          <cell r="P437">
            <v>0</v>
          </cell>
          <cell r="Q437">
            <v>0.230069</v>
          </cell>
          <cell r="R437">
            <v>22.228000000000002</v>
          </cell>
          <cell r="S437">
            <v>1.33368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0.55252400000000002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-5.3129999999999997E-2</v>
          </cell>
        </row>
        <row r="438">
          <cell r="A438" t="str">
            <v>CN0482</v>
          </cell>
          <cell r="B438" t="str">
            <v>NUOVA STAME S.P.A.</v>
          </cell>
          <cell r="C438" t="str">
            <v>CN0482A</v>
          </cell>
          <cell r="D438" t="str">
            <v>020009012401950</v>
          </cell>
          <cell r="E438" t="str">
            <v>F. FE P02 MA 0,9 1240X1950 CAP. FIAT</v>
          </cell>
          <cell r="F438" t="str">
            <v>KG</v>
          </cell>
          <cell r="G438" t="str">
            <v>2000</v>
          </cell>
          <cell r="H438">
            <v>0.63</v>
          </cell>
          <cell r="I438">
            <v>2611</v>
          </cell>
          <cell r="J438">
            <v>1644.93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0.59499999999999997</v>
          </cell>
          <cell r="P438">
            <v>0</v>
          </cell>
          <cell r="Q438">
            <v>3.5700000000000003E-2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1.2614E-2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 t="str">
            <v>CN0482</v>
          </cell>
          <cell r="B439" t="str">
            <v>NUOVA STAME S.P.A.</v>
          </cell>
          <cell r="C439" t="str">
            <v>CN0482A</v>
          </cell>
          <cell r="D439" t="str">
            <v>047007010302150</v>
          </cell>
          <cell r="E439" t="str">
            <v>F. FE P05 MA ZNT/F 7,5/7,5 0,7 1030X2150 CAP. FIAT</v>
          </cell>
          <cell r="F439" t="str">
            <v>KG</v>
          </cell>
          <cell r="G439" t="str">
            <v>2000</v>
          </cell>
          <cell r="H439">
            <v>0.86</v>
          </cell>
          <cell r="I439">
            <v>4440</v>
          </cell>
          <cell r="J439">
            <v>3818.4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0.68300000000000005</v>
          </cell>
          <cell r="P439">
            <v>0</v>
          </cell>
          <cell r="Q439">
            <v>4.0980000000000003E-2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1.4479000000000001E-2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 t="str">
            <v>CN0492</v>
          </cell>
          <cell r="B440" t="str">
            <v>I.M.S. S.R.L.</v>
          </cell>
          <cell r="C440" t="str">
            <v>CN0492B</v>
          </cell>
          <cell r="D440" t="str">
            <v>500320534</v>
          </cell>
          <cell r="E440" t="str">
            <v>RIPORTO SUPER.CANT.DS. H3</v>
          </cell>
          <cell r="F440" t="str">
            <v>NR</v>
          </cell>
          <cell r="G440" t="str">
            <v>2000</v>
          </cell>
          <cell r="H440">
            <v>1.4850000000000001</v>
          </cell>
          <cell r="I440">
            <v>602</v>
          </cell>
          <cell r="J440">
            <v>893.97</v>
          </cell>
          <cell r="K440">
            <v>1.4850000000000001</v>
          </cell>
          <cell r="L440">
            <v>1.4850000000000001</v>
          </cell>
          <cell r="M440">
            <v>0</v>
          </cell>
          <cell r="N440">
            <v>0</v>
          </cell>
          <cell r="O440">
            <v>0.947376</v>
          </cell>
          <cell r="P440">
            <v>0</v>
          </cell>
          <cell r="Q440">
            <v>5.6841999999999997E-2</v>
          </cell>
          <cell r="R440">
            <v>1.81</v>
          </cell>
          <cell r="S440">
            <v>0.1086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5.8456000000000001E-2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-0.14812</v>
          </cell>
        </row>
        <row r="441">
          <cell r="A441" t="str">
            <v>CN0492</v>
          </cell>
          <cell r="B441" t="str">
            <v>I.M.S. S.R.L.</v>
          </cell>
          <cell r="C441" t="str">
            <v>CN0492B</v>
          </cell>
          <cell r="D441" t="str">
            <v>500320535</v>
          </cell>
          <cell r="E441" t="str">
            <v>RIPORTO SUPER.CANT.SN. H3</v>
          </cell>
          <cell r="F441" t="str">
            <v>NR</v>
          </cell>
          <cell r="G441" t="str">
            <v>2000</v>
          </cell>
          <cell r="H441">
            <v>1.4850000000000001</v>
          </cell>
          <cell r="I441">
            <v>607</v>
          </cell>
          <cell r="J441">
            <v>901.4</v>
          </cell>
          <cell r="K441">
            <v>1.4850000000000001</v>
          </cell>
          <cell r="L441">
            <v>1.4850000000000001</v>
          </cell>
          <cell r="M441">
            <v>0</v>
          </cell>
          <cell r="N441">
            <v>0</v>
          </cell>
          <cell r="O441">
            <v>0.947376</v>
          </cell>
          <cell r="P441">
            <v>0</v>
          </cell>
          <cell r="Q441">
            <v>5.6841999999999997E-2</v>
          </cell>
          <cell r="R441">
            <v>1.81</v>
          </cell>
          <cell r="S441">
            <v>0.1086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5.8456000000000001E-2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-0.14812</v>
          </cell>
        </row>
        <row r="442">
          <cell r="A442" t="str">
            <v>CN0492</v>
          </cell>
          <cell r="B442" t="str">
            <v>I.M.S. S.R.L.</v>
          </cell>
          <cell r="C442" t="str">
            <v>CN0492B</v>
          </cell>
          <cell r="D442" t="str">
            <v>500325467</v>
          </cell>
          <cell r="E442" t="str">
            <v>RIPORTO SUPER.CANT.DS. H1</v>
          </cell>
          <cell r="F442" t="str">
            <v>NR</v>
          </cell>
          <cell r="G442" t="str">
            <v>2000</v>
          </cell>
          <cell r="H442">
            <v>1.0916999999999999</v>
          </cell>
          <cell r="I442">
            <v>320</v>
          </cell>
          <cell r="J442">
            <v>349.34</v>
          </cell>
          <cell r="K442">
            <v>1.0916999999999999</v>
          </cell>
          <cell r="L442">
            <v>1.0916999999999999</v>
          </cell>
          <cell r="M442">
            <v>0</v>
          </cell>
          <cell r="N442">
            <v>0</v>
          </cell>
          <cell r="O442">
            <v>0.52640600000000004</v>
          </cell>
          <cell r="P442">
            <v>0</v>
          </cell>
          <cell r="Q442">
            <v>3.1584000000000001E-2</v>
          </cell>
          <cell r="R442">
            <v>1.44</v>
          </cell>
          <cell r="S442">
            <v>8.6400000000000005E-2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4.1687000000000002E-2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-8.1305000000000002E-2</v>
          </cell>
        </row>
        <row r="443">
          <cell r="A443" t="str">
            <v>CN0492</v>
          </cell>
          <cell r="B443" t="str">
            <v>I.M.S. S.R.L.</v>
          </cell>
          <cell r="C443" t="str">
            <v>CN0492B</v>
          </cell>
          <cell r="D443" t="str">
            <v>500325468</v>
          </cell>
          <cell r="E443" t="str">
            <v>RIPORTO SUPER.CANT.SN. H1</v>
          </cell>
          <cell r="F443" t="str">
            <v>NR</v>
          </cell>
          <cell r="G443" t="str">
            <v>2000</v>
          </cell>
          <cell r="H443">
            <v>1.0916999999999999</v>
          </cell>
          <cell r="I443">
            <v>320</v>
          </cell>
          <cell r="J443">
            <v>349.34</v>
          </cell>
          <cell r="K443">
            <v>1.0916999999999999</v>
          </cell>
          <cell r="L443">
            <v>1.0916999999999999</v>
          </cell>
          <cell r="M443">
            <v>0</v>
          </cell>
          <cell r="N443">
            <v>0</v>
          </cell>
          <cell r="O443">
            <v>0.52640600000000004</v>
          </cell>
          <cell r="P443">
            <v>0</v>
          </cell>
          <cell r="Q443">
            <v>3.1584000000000001E-2</v>
          </cell>
          <cell r="R443">
            <v>1.44</v>
          </cell>
          <cell r="S443">
            <v>8.6400000000000005E-2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4.1687000000000002E-2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-8.1305000000000002E-2</v>
          </cell>
        </row>
        <row r="444">
          <cell r="A444" t="str">
            <v>CN0492</v>
          </cell>
          <cell r="B444" t="str">
            <v>I.M.S. S.R.L.</v>
          </cell>
          <cell r="C444" t="str">
            <v>CN0492B</v>
          </cell>
          <cell r="D444" t="str">
            <v>500338806</v>
          </cell>
          <cell r="E444" t="str">
            <v>SCATOLAMENTO RIPARO VANO PORTA</v>
          </cell>
          <cell r="F444" t="str">
            <v>NR</v>
          </cell>
          <cell r="G444" t="str">
            <v>2000</v>
          </cell>
          <cell r="H444">
            <v>1.95</v>
          </cell>
          <cell r="I444">
            <v>361</v>
          </cell>
          <cell r="J444">
            <v>703.95</v>
          </cell>
          <cell r="K444">
            <v>1.95</v>
          </cell>
          <cell r="L444">
            <v>1.95</v>
          </cell>
          <cell r="M444">
            <v>0</v>
          </cell>
          <cell r="N444">
            <v>0</v>
          </cell>
          <cell r="O444">
            <v>0.83301400000000003</v>
          </cell>
          <cell r="P444">
            <v>0</v>
          </cell>
          <cell r="Q444">
            <v>4.9979999999999997E-2</v>
          </cell>
          <cell r="R444">
            <v>1.52</v>
          </cell>
          <cell r="S444">
            <v>9.1200000000000003E-2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4.9882999999999997E-2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 t="str">
            <v>CN0492</v>
          </cell>
          <cell r="B445" t="str">
            <v>I.M.S. S.R.L.</v>
          </cell>
          <cell r="C445" t="str">
            <v>CN0492B</v>
          </cell>
          <cell r="D445" t="str">
            <v>500338807</v>
          </cell>
          <cell r="E445" t="str">
            <v>SCATOLAMENTO RIPARO VANO PORTA</v>
          </cell>
          <cell r="F445" t="str">
            <v>NR</v>
          </cell>
          <cell r="G445" t="str">
            <v>2000</v>
          </cell>
          <cell r="H445">
            <v>1.95</v>
          </cell>
          <cell r="I445">
            <v>357</v>
          </cell>
          <cell r="J445">
            <v>696.15</v>
          </cell>
          <cell r="K445">
            <v>1.95</v>
          </cell>
          <cell r="L445">
            <v>1.95</v>
          </cell>
          <cell r="M445">
            <v>0</v>
          </cell>
          <cell r="N445">
            <v>0</v>
          </cell>
          <cell r="O445">
            <v>0.83301400000000003</v>
          </cell>
          <cell r="P445">
            <v>0</v>
          </cell>
          <cell r="Q445">
            <v>4.9979999999999997E-2</v>
          </cell>
          <cell r="R445">
            <v>1.52</v>
          </cell>
          <cell r="S445">
            <v>9.1200000000000003E-2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4.9882999999999997E-2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 t="str">
            <v>CN0492</v>
          </cell>
          <cell r="B446" t="str">
            <v>I.M.S. S.R.L.</v>
          </cell>
          <cell r="C446" t="str">
            <v>CN0492B</v>
          </cell>
          <cell r="D446" t="str">
            <v>99489699</v>
          </cell>
          <cell r="E446" t="str">
            <v>RIPORTO SUPER.RIVEST.CANT.DS.</v>
          </cell>
          <cell r="F446" t="str">
            <v>NR</v>
          </cell>
          <cell r="G446" t="str">
            <v>2000</v>
          </cell>
          <cell r="H446">
            <v>0.89</v>
          </cell>
          <cell r="I446">
            <v>2720</v>
          </cell>
          <cell r="J446">
            <v>2420.8000000000002</v>
          </cell>
          <cell r="K446">
            <v>0.89</v>
          </cell>
          <cell r="L446">
            <v>0.89</v>
          </cell>
          <cell r="M446">
            <v>0</v>
          </cell>
          <cell r="N446">
            <v>0</v>
          </cell>
          <cell r="O446">
            <v>0.52640600000000004</v>
          </cell>
          <cell r="P446">
            <v>0</v>
          </cell>
          <cell r="Q446">
            <v>3.1584000000000001E-2</v>
          </cell>
          <cell r="R446">
            <v>0.53500000000000003</v>
          </cell>
          <cell r="S446">
            <v>3.2099999999999997E-2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2.2501E-2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-8.8550000000000004E-2</v>
          </cell>
        </row>
        <row r="447">
          <cell r="A447" t="str">
            <v>CN0492</v>
          </cell>
          <cell r="B447" t="str">
            <v>I.M.S. S.R.L.</v>
          </cell>
          <cell r="C447" t="str">
            <v>CN0492B</v>
          </cell>
          <cell r="D447" t="str">
            <v>99489700</v>
          </cell>
          <cell r="E447" t="str">
            <v>RIPORTO SUP.RIVEST.CANT.SN. H2</v>
          </cell>
          <cell r="F447" t="str">
            <v>NR</v>
          </cell>
          <cell r="G447" t="str">
            <v>2000</v>
          </cell>
          <cell r="H447">
            <v>0.89</v>
          </cell>
          <cell r="I447">
            <v>2720</v>
          </cell>
          <cell r="J447">
            <v>2420.8000000000002</v>
          </cell>
          <cell r="K447">
            <v>0.89</v>
          </cell>
          <cell r="L447">
            <v>0.89</v>
          </cell>
          <cell r="M447">
            <v>0</v>
          </cell>
          <cell r="N447">
            <v>0</v>
          </cell>
          <cell r="O447">
            <v>0.52640600000000004</v>
          </cell>
          <cell r="P447">
            <v>0</v>
          </cell>
          <cell r="Q447">
            <v>3.1584000000000001E-2</v>
          </cell>
          <cell r="R447">
            <v>0.53500000000000003</v>
          </cell>
          <cell r="S447">
            <v>3.2099999999999997E-2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2.2501E-2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-8.8550000000000004E-2</v>
          </cell>
        </row>
        <row r="448">
          <cell r="A448" t="str">
            <v>CE0108</v>
          </cell>
          <cell r="B448" t="str">
            <v>SOVAB SOCIETE VEHICULES AUTOMOBILES</v>
          </cell>
          <cell r="C448" t="str">
            <v>CE0108A</v>
          </cell>
          <cell r="D448" t="str">
            <v>7701695347</v>
          </cell>
          <cell r="E448" t="str">
            <v>PORTA LAT.BATT.LASTRATA DX SENZA CERNIERE</v>
          </cell>
          <cell r="F448" t="str">
            <v>NR</v>
          </cell>
          <cell r="G448" t="str">
            <v>X70</v>
          </cell>
          <cell r="H448">
            <v>38.97</v>
          </cell>
          <cell r="I448">
            <v>643</v>
          </cell>
          <cell r="J448">
            <v>25057.71</v>
          </cell>
          <cell r="K448">
            <v>38.97</v>
          </cell>
          <cell r="L448">
            <v>38.97</v>
          </cell>
          <cell r="M448">
            <v>0</v>
          </cell>
          <cell r="N448">
            <v>0</v>
          </cell>
          <cell r="O448">
            <v>18.715914000000001</v>
          </cell>
          <cell r="P448">
            <v>0.41399999999999998</v>
          </cell>
          <cell r="Q448">
            <v>1.147794</v>
          </cell>
          <cell r="R448">
            <v>1.8839999999999999</v>
          </cell>
          <cell r="S448">
            <v>0.11304</v>
          </cell>
          <cell r="T448">
            <v>7.0981690000000004</v>
          </cell>
          <cell r="U448">
            <v>5.92692</v>
          </cell>
          <cell r="V448">
            <v>0.57326500000000002</v>
          </cell>
          <cell r="W448">
            <v>0.79017899999999996</v>
          </cell>
          <cell r="X448">
            <v>0.73326499999999994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-0.79695000000000005</v>
          </cell>
        </row>
        <row r="449">
          <cell r="A449" t="str">
            <v>CN0191</v>
          </cell>
          <cell r="B449" t="str">
            <v>IVECO S.P.A. CENTRO DISTRIBUZIONE</v>
          </cell>
          <cell r="C449" t="str">
            <v>CN0191A</v>
          </cell>
          <cell r="D449" t="str">
            <v>500323913I</v>
          </cell>
          <cell r="E449" t="str">
            <v>PORTA POSTERIORE VRNT. ED IMBALLATA</v>
          </cell>
          <cell r="F449" t="str">
            <v>NR</v>
          </cell>
          <cell r="G449" t="str">
            <v>2000</v>
          </cell>
          <cell r="H449">
            <v>99.8</v>
          </cell>
          <cell r="I449">
            <v>25</v>
          </cell>
          <cell r="J449">
            <v>2495</v>
          </cell>
          <cell r="K449">
            <v>99.8</v>
          </cell>
          <cell r="L449">
            <v>47.17</v>
          </cell>
          <cell r="M449">
            <v>50.29</v>
          </cell>
          <cell r="N449">
            <v>2.34</v>
          </cell>
          <cell r="O449">
            <v>19.349027</v>
          </cell>
          <cell r="P449">
            <v>4.6257000000000001</v>
          </cell>
          <cell r="Q449">
            <v>1.438483</v>
          </cell>
          <cell r="R449">
            <v>53.158999999999999</v>
          </cell>
          <cell r="S449">
            <v>3.18954</v>
          </cell>
          <cell r="T449">
            <v>7.7269490000000003</v>
          </cell>
          <cell r="U449">
            <v>5.950367</v>
          </cell>
          <cell r="V449">
            <v>0.39840500000000001</v>
          </cell>
          <cell r="W449">
            <v>0.55186900000000005</v>
          </cell>
          <cell r="X449">
            <v>1.927786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0.38734200000000002</v>
          </cell>
          <cell r="AD449">
            <v>-0.93718100000000004</v>
          </cell>
        </row>
        <row r="450">
          <cell r="A450" t="str">
            <v>CN0191</v>
          </cell>
          <cell r="B450" t="str">
            <v>IVECO S.P.A. CENTRO DISTRIBUZIONE</v>
          </cell>
          <cell r="C450" t="str">
            <v>CN0191A</v>
          </cell>
          <cell r="D450" t="str">
            <v>500323914I</v>
          </cell>
          <cell r="E450" t="str">
            <v>PORTA POSTERIORE VRNT. ED IMBALLATA</v>
          </cell>
          <cell r="F450" t="str">
            <v>NR</v>
          </cell>
          <cell r="G450" t="str">
            <v>2000</v>
          </cell>
          <cell r="H450">
            <v>102.3</v>
          </cell>
          <cell r="I450">
            <v>10</v>
          </cell>
          <cell r="J450">
            <v>1023</v>
          </cell>
          <cell r="K450">
            <v>102.3</v>
          </cell>
          <cell r="L450">
            <v>49.67</v>
          </cell>
          <cell r="M450">
            <v>50.29</v>
          </cell>
          <cell r="N450">
            <v>2.34</v>
          </cell>
          <cell r="O450">
            <v>18.117629000000001</v>
          </cell>
          <cell r="P450">
            <v>6.4443000000000001</v>
          </cell>
          <cell r="Q450">
            <v>1.4737150000000001</v>
          </cell>
          <cell r="R450">
            <v>54.148000000000003</v>
          </cell>
          <cell r="S450">
            <v>3.2488800000000002</v>
          </cell>
          <cell r="T450">
            <v>7.7269490000000003</v>
          </cell>
          <cell r="U450">
            <v>5.950367</v>
          </cell>
          <cell r="V450">
            <v>0.39840500000000001</v>
          </cell>
          <cell r="W450">
            <v>0.47661799999999999</v>
          </cell>
          <cell r="X450">
            <v>1.959697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0.38734200000000002</v>
          </cell>
          <cell r="AD450">
            <v>-2.5760000000000002E-2</v>
          </cell>
        </row>
        <row r="451">
          <cell r="A451" t="str">
            <v>CN0191</v>
          </cell>
          <cell r="B451" t="str">
            <v>IVECO S.P.A. CENTRO DISTRIBUZIONE</v>
          </cell>
          <cell r="C451" t="str">
            <v>CN0191A</v>
          </cell>
          <cell r="D451" t="str">
            <v>500323933I</v>
          </cell>
          <cell r="E451" t="str">
            <v>PORTA LAT. SCORREVOLE VRNT ED IMBALLATA</v>
          </cell>
          <cell r="F451" t="str">
            <v>NR</v>
          </cell>
          <cell r="G451" t="str">
            <v>2000</v>
          </cell>
          <cell r="H451">
            <v>149.65</v>
          </cell>
          <cell r="I451">
            <v>11</v>
          </cell>
          <cell r="J451">
            <v>1646.15</v>
          </cell>
          <cell r="K451">
            <v>149.65</v>
          </cell>
          <cell r="L451">
            <v>77.150000000000006</v>
          </cell>
          <cell r="M451">
            <v>67.05</v>
          </cell>
          <cell r="N451">
            <v>5.45</v>
          </cell>
          <cell r="O451">
            <v>30.378039000000001</v>
          </cell>
          <cell r="P451">
            <v>11.853899</v>
          </cell>
          <cell r="Q451">
            <v>2.5339160000000001</v>
          </cell>
          <cell r="R451">
            <v>70.063000000000002</v>
          </cell>
          <cell r="S451">
            <v>4.2037800000000001</v>
          </cell>
          <cell r="T451">
            <v>6.0115410000000002</v>
          </cell>
          <cell r="U451">
            <v>3.9191630000000002</v>
          </cell>
          <cell r="V451">
            <v>1.2890760000000001</v>
          </cell>
          <cell r="W451">
            <v>1.264286</v>
          </cell>
          <cell r="X451">
            <v>2.6303339999999999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2.0658270000000001</v>
          </cell>
          <cell r="AD451">
            <v>-5.1520000000000003E-2</v>
          </cell>
        </row>
        <row r="452">
          <cell r="A452" t="str">
            <v>CN0191</v>
          </cell>
          <cell r="B452" t="str">
            <v>IVECO S.P.A. CENTRO DISTRIBUZIONE</v>
          </cell>
          <cell r="C452" t="str">
            <v>CN0191A</v>
          </cell>
          <cell r="D452" t="str">
            <v>500324565I</v>
          </cell>
          <cell r="E452" t="str">
            <v>PORTA POST. VRNT ED IMBALLATA</v>
          </cell>
          <cell r="F452" t="str">
            <v>NR</v>
          </cell>
          <cell r="G452" t="str">
            <v>2000</v>
          </cell>
          <cell r="H452">
            <v>104.65</v>
          </cell>
          <cell r="I452">
            <v>10</v>
          </cell>
          <cell r="J452">
            <v>1046.5</v>
          </cell>
          <cell r="K452">
            <v>104.65</v>
          </cell>
          <cell r="L452">
            <v>47.68</v>
          </cell>
          <cell r="M452">
            <v>51.44</v>
          </cell>
          <cell r="N452">
            <v>5.53</v>
          </cell>
          <cell r="O452">
            <v>20.993200999999999</v>
          </cell>
          <cell r="P452">
            <v>4.63476</v>
          </cell>
          <cell r="Q452">
            <v>1.537677</v>
          </cell>
          <cell r="R452">
            <v>58.509</v>
          </cell>
          <cell r="S452">
            <v>3.5105400000000002</v>
          </cell>
          <cell r="T452">
            <v>7.7269490000000003</v>
          </cell>
          <cell r="U452">
            <v>5.950367</v>
          </cell>
          <cell r="V452">
            <v>0.95544200000000001</v>
          </cell>
          <cell r="W452">
            <v>1.3169649999999999</v>
          </cell>
          <cell r="X452">
            <v>2.1026980000000002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1.5493699999999999</v>
          </cell>
          <cell r="AD452">
            <v>-1.026375</v>
          </cell>
        </row>
        <row r="453">
          <cell r="A453" t="str">
            <v>CN0191</v>
          </cell>
          <cell r="B453" t="str">
            <v>IVECO S.P.A. CENTRO DISTRIBUZIONE</v>
          </cell>
          <cell r="C453" t="str">
            <v>CN0191A</v>
          </cell>
          <cell r="D453" t="str">
            <v>500324566I</v>
          </cell>
          <cell r="E453" t="str">
            <v>PORTA POST. VRNT ED IMBALLATA</v>
          </cell>
          <cell r="F453" t="str">
            <v>NR</v>
          </cell>
          <cell r="G453" t="str">
            <v>2000</v>
          </cell>
          <cell r="H453">
            <v>107.65</v>
          </cell>
          <cell r="I453">
            <v>50</v>
          </cell>
          <cell r="J453">
            <v>5382.5</v>
          </cell>
          <cell r="K453">
            <v>107.65</v>
          </cell>
          <cell r="L453">
            <v>50.68</v>
          </cell>
          <cell r="M453">
            <v>51.44</v>
          </cell>
          <cell r="N453">
            <v>5.53</v>
          </cell>
          <cell r="O453">
            <v>19.761803</v>
          </cell>
          <cell r="P453">
            <v>6.4503399999999997</v>
          </cell>
          <cell r="Q453">
            <v>1.5727279999999999</v>
          </cell>
          <cell r="R453">
            <v>59.497999999999998</v>
          </cell>
          <cell r="S453">
            <v>3.5698799999999999</v>
          </cell>
          <cell r="T453">
            <v>7.7269490000000003</v>
          </cell>
          <cell r="U453">
            <v>5.950367</v>
          </cell>
          <cell r="V453">
            <v>0.95544200000000001</v>
          </cell>
          <cell r="W453">
            <v>1.3169649999999999</v>
          </cell>
          <cell r="X453">
            <v>2.1360489999999999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1.5493699999999999</v>
          </cell>
          <cell r="AD453">
            <v>-2.5760000000000002E-2</v>
          </cell>
        </row>
        <row r="454">
          <cell r="A454" t="str">
            <v>CN0191</v>
          </cell>
          <cell r="B454" t="str">
            <v>IVECO S.P.A. CENTRO DISTRIBUZIONE</v>
          </cell>
          <cell r="C454" t="str">
            <v>CN0191A</v>
          </cell>
          <cell r="D454" t="str">
            <v>500324735I</v>
          </cell>
          <cell r="E454" t="str">
            <v>PORTA LAT.SCORREVOLE VRNT. ED IMBALLATA</v>
          </cell>
          <cell r="F454" t="str">
            <v>NR</v>
          </cell>
          <cell r="G454" t="str">
            <v>2000</v>
          </cell>
          <cell r="H454">
            <v>138.94</v>
          </cell>
          <cell r="I454">
            <v>17</v>
          </cell>
          <cell r="J454">
            <v>2361.98</v>
          </cell>
          <cell r="K454">
            <v>138.94</v>
          </cell>
          <cell r="L454">
            <v>66.44</v>
          </cell>
          <cell r="M454">
            <v>67.05</v>
          </cell>
          <cell r="N454">
            <v>5.45</v>
          </cell>
          <cell r="O454">
            <v>27.845949999999998</v>
          </cell>
          <cell r="P454">
            <v>10.838198999999999</v>
          </cell>
          <cell r="Q454">
            <v>2.3210480000000002</v>
          </cell>
          <cell r="R454">
            <v>69.912999999999997</v>
          </cell>
          <cell r="S454">
            <v>4.1947799999999997</v>
          </cell>
          <cell r="T454">
            <v>6.0115410000000002</v>
          </cell>
          <cell r="U454">
            <v>3.9191630000000002</v>
          </cell>
          <cell r="V454">
            <v>0.53711500000000001</v>
          </cell>
          <cell r="W454">
            <v>0.52678599999999998</v>
          </cell>
          <cell r="X454">
            <v>2.522151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1.5493699999999999</v>
          </cell>
          <cell r="AD454">
            <v>-5.1520000000000003E-2</v>
          </cell>
        </row>
        <row r="455">
          <cell r="A455" t="str">
            <v>CN0191</v>
          </cell>
          <cell r="B455" t="str">
            <v>IVECO S.P.A. CENTRO DISTRIBUZIONE</v>
          </cell>
          <cell r="C455" t="str">
            <v>CN0191A</v>
          </cell>
          <cell r="D455" t="str">
            <v>500324736I</v>
          </cell>
          <cell r="E455" t="str">
            <v>PORTA LAT. SCORREVOLE VRNT ED IMBALLATA</v>
          </cell>
          <cell r="F455" t="str">
            <v>NR</v>
          </cell>
          <cell r="G455" t="str">
            <v>2000</v>
          </cell>
          <cell r="H455">
            <v>146.88999999999999</v>
          </cell>
          <cell r="I455">
            <v>2</v>
          </cell>
          <cell r="J455">
            <v>293.77999999999997</v>
          </cell>
          <cell r="K455">
            <v>146.88999999999999</v>
          </cell>
          <cell r="L455">
            <v>73.94</v>
          </cell>
          <cell r="M455">
            <v>67.5</v>
          </cell>
          <cell r="N455">
            <v>5.45</v>
          </cell>
          <cell r="O455">
            <v>27.845949999999998</v>
          </cell>
          <cell r="P455">
            <v>11.798199</v>
          </cell>
          <cell r="Q455">
            <v>2.3786480000000001</v>
          </cell>
          <cell r="R455">
            <v>69.912999999999997</v>
          </cell>
          <cell r="S455">
            <v>4.1947799999999997</v>
          </cell>
          <cell r="T455">
            <v>6.0115410000000002</v>
          </cell>
          <cell r="U455">
            <v>3.9191630000000002</v>
          </cell>
          <cell r="V455">
            <v>0.53711500000000001</v>
          </cell>
          <cell r="W455">
            <v>0.52678599999999998</v>
          </cell>
          <cell r="X455">
            <v>2.542503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2.0658270000000001</v>
          </cell>
          <cell r="AD455">
            <v>-5.1520000000000003E-2</v>
          </cell>
        </row>
        <row r="456">
          <cell r="A456" t="str">
            <v>CN0191</v>
          </cell>
          <cell r="B456" t="str">
            <v>IVECO S.P.A. CENTRO DISTRIBUZIONE</v>
          </cell>
          <cell r="C456" t="str">
            <v>CN0191A</v>
          </cell>
          <cell r="D456" t="str">
            <v>500325123K</v>
          </cell>
          <cell r="E456" t="str">
            <v>RIVESTIMENTO H1 VRNT CAT. NERA</v>
          </cell>
          <cell r="F456" t="str">
            <v>NR</v>
          </cell>
          <cell r="G456" t="str">
            <v>2000</v>
          </cell>
          <cell r="H456">
            <v>21.46</v>
          </cell>
          <cell r="I456">
            <v>13</v>
          </cell>
          <cell r="J456">
            <v>278.98</v>
          </cell>
          <cell r="K456">
            <v>21.46</v>
          </cell>
          <cell r="L456">
            <v>8.98</v>
          </cell>
          <cell r="M456">
            <v>10.3</v>
          </cell>
          <cell r="N456">
            <v>2.1800000000000002</v>
          </cell>
          <cell r="O456">
            <v>4.1749169999999998</v>
          </cell>
          <cell r="P456">
            <v>0</v>
          </cell>
          <cell r="Q456">
            <v>0.25049500000000002</v>
          </cell>
          <cell r="R456">
            <v>2.2999999999999998</v>
          </cell>
          <cell r="S456">
            <v>0.13800000000000001</v>
          </cell>
          <cell r="T456">
            <v>2.0259309999999999</v>
          </cell>
          <cell r="U456">
            <v>1.0963860000000001</v>
          </cell>
          <cell r="V456">
            <v>0.47514000000000001</v>
          </cell>
          <cell r="W456">
            <v>1.4047620000000001</v>
          </cell>
          <cell r="X456">
            <v>0.237312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 t="str">
            <v>CN0191</v>
          </cell>
          <cell r="B457" t="str">
            <v>IVECO S.P.A. CENTRO DISTRIBUZIONE</v>
          </cell>
          <cell r="C457" t="str">
            <v>CN0191A</v>
          </cell>
          <cell r="D457" t="str">
            <v>500325259I</v>
          </cell>
          <cell r="E457" t="str">
            <v>COFANO MOBILE G.DX VRNT. ED IMBALLATO</v>
          </cell>
          <cell r="F457" t="str">
            <v>NR</v>
          </cell>
          <cell r="G457" t="str">
            <v>2000</v>
          </cell>
          <cell r="H457">
            <v>82.36</v>
          </cell>
          <cell r="I457">
            <v>276</v>
          </cell>
          <cell r="J457">
            <v>22731.360000000001</v>
          </cell>
          <cell r="K457">
            <v>82.36</v>
          </cell>
          <cell r="L457">
            <v>37.08</v>
          </cell>
          <cell r="M457">
            <v>42.37</v>
          </cell>
          <cell r="N457">
            <v>2.91</v>
          </cell>
          <cell r="O457">
            <v>15.110704999999999</v>
          </cell>
          <cell r="P457">
            <v>10.013199999999999</v>
          </cell>
          <cell r="Q457">
            <v>1.5074339999999999</v>
          </cell>
          <cell r="R457">
            <v>30</v>
          </cell>
          <cell r="S457">
            <v>1.8</v>
          </cell>
          <cell r="T457">
            <v>3.2846649999999999</v>
          </cell>
          <cell r="U457">
            <v>4.9476560000000003</v>
          </cell>
          <cell r="V457">
            <v>0.43737199999999998</v>
          </cell>
          <cell r="W457">
            <v>0.42895299999999997</v>
          </cell>
          <cell r="X457">
            <v>1.3505990000000001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-0.72450000000000003</v>
          </cell>
        </row>
        <row r="458">
          <cell r="A458" t="str">
            <v>CN0191</v>
          </cell>
          <cell r="B458" t="str">
            <v>IVECO S.P.A. CENTRO DISTRIBUZIONE</v>
          </cell>
          <cell r="C458" t="str">
            <v>CN0191A</v>
          </cell>
          <cell r="D458" t="str">
            <v>500326430K</v>
          </cell>
          <cell r="E458" t="str">
            <v>OSSATURA INTERNA COMPLETA</v>
          </cell>
          <cell r="F458" t="str">
            <v>NR</v>
          </cell>
          <cell r="G458" t="str">
            <v>2000</v>
          </cell>
          <cell r="H458">
            <v>43.34</v>
          </cell>
          <cell r="I458">
            <v>44</v>
          </cell>
          <cell r="J458">
            <v>1906.96</v>
          </cell>
          <cell r="K458">
            <v>43.34</v>
          </cell>
          <cell r="L458">
            <v>20.100000000000001</v>
          </cell>
          <cell r="M458">
            <v>21.82</v>
          </cell>
          <cell r="N458">
            <v>1.42</v>
          </cell>
          <cell r="O458">
            <v>4.6171319999999998</v>
          </cell>
          <cell r="P458">
            <v>12.471</v>
          </cell>
          <cell r="Q458">
            <v>1.0252870000000001</v>
          </cell>
          <cell r="R458">
            <v>6.97</v>
          </cell>
          <cell r="S458">
            <v>0.41820000000000002</v>
          </cell>
          <cell r="T458">
            <v>1.490246</v>
          </cell>
          <cell r="U458">
            <v>2.8286950000000002</v>
          </cell>
          <cell r="V458">
            <v>0.10639</v>
          </cell>
          <cell r="W458">
            <v>7.0237999999999995E-2</v>
          </cell>
          <cell r="X458">
            <v>0.599943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-0.56253399999999998</v>
          </cell>
        </row>
        <row r="459">
          <cell r="A459" t="str">
            <v>CN0191</v>
          </cell>
          <cell r="B459" t="str">
            <v>IVECO S.P.A. CENTRO DISTRIBUZIONE</v>
          </cell>
          <cell r="C459" t="str">
            <v>CN0191A</v>
          </cell>
          <cell r="D459" t="str">
            <v>500326898K</v>
          </cell>
          <cell r="E459" t="str">
            <v>OSSATURA INTERNA COMPLETA</v>
          </cell>
          <cell r="F459" t="str">
            <v>NR</v>
          </cell>
          <cell r="G459" t="str">
            <v>2000</v>
          </cell>
          <cell r="H459">
            <v>49.58</v>
          </cell>
          <cell r="I459">
            <v>11</v>
          </cell>
          <cell r="J459">
            <v>545.38</v>
          </cell>
          <cell r="K459">
            <v>49.58</v>
          </cell>
          <cell r="L459">
            <v>26.09</v>
          </cell>
          <cell r="M459">
            <v>22.07</v>
          </cell>
          <cell r="N459">
            <v>1.42</v>
          </cell>
          <cell r="O459">
            <v>4.6171319999999998</v>
          </cell>
          <cell r="P459">
            <v>15.521000000000001</v>
          </cell>
          <cell r="Q459">
            <v>1.2082870000000001</v>
          </cell>
          <cell r="R459">
            <v>6.97</v>
          </cell>
          <cell r="S459">
            <v>0.41820000000000002</v>
          </cell>
          <cell r="T459">
            <v>2.0214120000000002</v>
          </cell>
          <cell r="U459">
            <v>3.2270690000000002</v>
          </cell>
          <cell r="V459">
            <v>0.10639</v>
          </cell>
          <cell r="W459">
            <v>7.0237999999999995E-2</v>
          </cell>
          <cell r="X459">
            <v>0.68319399999999997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-0.56253399999999998</v>
          </cell>
        </row>
        <row r="460">
          <cell r="A460" t="str">
            <v>CN0191</v>
          </cell>
          <cell r="B460" t="str">
            <v>IVECO S.P.A. CENTRO DISTRIBUZIONE</v>
          </cell>
          <cell r="C460" t="str">
            <v>CN0191A</v>
          </cell>
          <cell r="D460" t="str">
            <v>500327482I</v>
          </cell>
          <cell r="E460" t="str">
            <v>PORTA LAT. BATTENTE VRNT. ED IMBALLATO</v>
          </cell>
          <cell r="F460" t="str">
            <v>NR</v>
          </cell>
          <cell r="G460" t="str">
            <v>2000</v>
          </cell>
          <cell r="H460">
            <v>72.599999999999994</v>
          </cell>
          <cell r="I460">
            <v>16</v>
          </cell>
          <cell r="J460">
            <v>1161.5999999999999</v>
          </cell>
          <cell r="K460">
            <v>72.599999999999994</v>
          </cell>
          <cell r="L460">
            <v>50.57</v>
          </cell>
          <cell r="M460">
            <v>19.16</v>
          </cell>
          <cell r="N460">
            <v>2.87</v>
          </cell>
          <cell r="O460">
            <v>18.618744</v>
          </cell>
          <cell r="P460">
            <v>9.1874800000000008</v>
          </cell>
          <cell r="Q460">
            <v>1.6683730000000001</v>
          </cell>
          <cell r="R460">
            <v>20.373999999999999</v>
          </cell>
          <cell r="S460">
            <v>1.22244</v>
          </cell>
          <cell r="T460">
            <v>7.0981690000000004</v>
          </cell>
          <cell r="U460">
            <v>5.92692</v>
          </cell>
          <cell r="V460">
            <v>0.57326500000000002</v>
          </cell>
          <cell r="W460">
            <v>0.79017899999999996</v>
          </cell>
          <cell r="X460">
            <v>1.309191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-0.79695000000000005</v>
          </cell>
        </row>
        <row r="461">
          <cell r="A461" t="str">
            <v>CN0191</v>
          </cell>
          <cell r="B461" t="str">
            <v>IVECO S.P.A. CENTRO DISTRIBUZIONE</v>
          </cell>
          <cell r="C461" t="str">
            <v>CN0191A</v>
          </cell>
          <cell r="D461" t="str">
            <v>500327483I</v>
          </cell>
          <cell r="E461" t="str">
            <v>PORTA LAT. BATTENTE VRNT. ED IMBALLATA</v>
          </cell>
          <cell r="F461" t="str">
            <v>NR</v>
          </cell>
          <cell r="G461" t="str">
            <v>2000</v>
          </cell>
          <cell r="H461">
            <v>72.599999999999994</v>
          </cell>
          <cell r="I461">
            <v>16</v>
          </cell>
          <cell r="J461">
            <v>1161.5999999999999</v>
          </cell>
          <cell r="K461">
            <v>72.599999999999994</v>
          </cell>
          <cell r="L461">
            <v>50.57</v>
          </cell>
          <cell r="M461">
            <v>19.16</v>
          </cell>
          <cell r="N461">
            <v>2.87</v>
          </cell>
          <cell r="O461">
            <v>18.618744</v>
          </cell>
          <cell r="P461">
            <v>9.1874800000000008</v>
          </cell>
          <cell r="Q461">
            <v>1.6683730000000001</v>
          </cell>
          <cell r="R461">
            <v>20.373999999999999</v>
          </cell>
          <cell r="S461">
            <v>1.22244</v>
          </cell>
          <cell r="T461">
            <v>7.0981690000000004</v>
          </cell>
          <cell r="U461">
            <v>5.92692</v>
          </cell>
          <cell r="V461">
            <v>0.57326500000000002</v>
          </cell>
          <cell r="W461">
            <v>0.79017899999999996</v>
          </cell>
          <cell r="X461">
            <v>1.309191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-0.79695000000000005</v>
          </cell>
        </row>
        <row r="462">
          <cell r="A462" t="str">
            <v>CN0191</v>
          </cell>
          <cell r="B462" t="str">
            <v>IVECO S.P.A. CENTRO DISTRIBUZIONE</v>
          </cell>
          <cell r="C462" t="str">
            <v>CN0191A</v>
          </cell>
          <cell r="D462" t="str">
            <v>500334969I</v>
          </cell>
          <cell r="E462" t="str">
            <v>PORTA LAT.SCORR.PS.3300 SX FIN IMBALLATA</v>
          </cell>
          <cell r="F462" t="str">
            <v>NR</v>
          </cell>
          <cell r="G462" t="str">
            <v>2000</v>
          </cell>
          <cell r="H462">
            <v>148.13</v>
          </cell>
          <cell r="I462">
            <v>1</v>
          </cell>
          <cell r="J462">
            <v>148.13</v>
          </cell>
          <cell r="K462">
            <v>148.13</v>
          </cell>
          <cell r="L462">
            <v>88.99</v>
          </cell>
          <cell r="M462">
            <v>51.94</v>
          </cell>
          <cell r="N462">
            <v>7.2</v>
          </cell>
          <cell r="O462">
            <v>30.378039000000001</v>
          </cell>
          <cell r="P462">
            <v>12.497299999999999</v>
          </cell>
          <cell r="Q462">
            <v>2.5725199999999999</v>
          </cell>
          <cell r="R462">
            <v>69.912999999999997</v>
          </cell>
          <cell r="S462">
            <v>4.1947799999999997</v>
          </cell>
          <cell r="T462">
            <v>6.274934</v>
          </cell>
          <cell r="U462">
            <v>2.3266369999999998</v>
          </cell>
          <cell r="V462">
            <v>1.430585</v>
          </cell>
          <cell r="W462">
            <v>1.5803579999999999</v>
          </cell>
          <cell r="X462">
            <v>2.6233629999999999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4.1316550000000003</v>
          </cell>
          <cell r="AD462">
            <v>-5.1520000000000003E-2</v>
          </cell>
        </row>
        <row r="463">
          <cell r="A463" t="str">
            <v>CN0191</v>
          </cell>
          <cell r="B463" t="str">
            <v>IVECO S.P.A. CENTRO DISTRIBUZIONE</v>
          </cell>
          <cell r="C463" t="str">
            <v>CN0191A</v>
          </cell>
          <cell r="D463" t="str">
            <v>500334970I</v>
          </cell>
          <cell r="E463" t="str">
            <v>PORTA POST. BATT.DX IMBALLATA</v>
          </cell>
          <cell r="F463" t="str">
            <v>NR</v>
          </cell>
          <cell r="G463" t="str">
            <v>2000</v>
          </cell>
          <cell r="H463">
            <v>107.6</v>
          </cell>
          <cell r="I463">
            <v>10</v>
          </cell>
          <cell r="J463">
            <v>1076</v>
          </cell>
          <cell r="K463">
            <v>107.6</v>
          </cell>
          <cell r="L463">
            <v>54.97</v>
          </cell>
          <cell r="M463">
            <v>50.29</v>
          </cell>
          <cell r="N463">
            <v>2.34</v>
          </cell>
          <cell r="O463">
            <v>19.349027</v>
          </cell>
          <cell r="P463">
            <v>4.4009799999999997</v>
          </cell>
          <cell r="Q463">
            <v>1.425</v>
          </cell>
          <cell r="R463">
            <v>52.389000000000003</v>
          </cell>
          <cell r="S463">
            <v>3.1433399999999998</v>
          </cell>
          <cell r="T463">
            <v>7.9335319999999996</v>
          </cell>
          <cell r="U463">
            <v>5.950367</v>
          </cell>
          <cell r="V463">
            <v>2.086487</v>
          </cell>
          <cell r="W463">
            <v>2.2074790000000002</v>
          </cell>
          <cell r="X463">
            <v>1.9777039999999999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1.0546040000000001</v>
          </cell>
          <cell r="AD463">
            <v>-0.93718100000000004</v>
          </cell>
        </row>
        <row r="464">
          <cell r="A464" t="str">
            <v>CN0191</v>
          </cell>
          <cell r="B464" t="str">
            <v>IVECO S.P.A. CENTRO DISTRIBUZIONE</v>
          </cell>
          <cell r="C464" t="str">
            <v>CN0191A</v>
          </cell>
          <cell r="D464" t="str">
            <v>500334971I</v>
          </cell>
          <cell r="E464" t="str">
            <v>PORTA POST. BATT.SX IMBALLATA</v>
          </cell>
          <cell r="F464" t="str">
            <v>NR</v>
          </cell>
          <cell r="G464" t="str">
            <v>2000</v>
          </cell>
          <cell r="H464">
            <v>110.11</v>
          </cell>
          <cell r="I464">
            <v>5</v>
          </cell>
          <cell r="J464">
            <v>550.54999999999995</v>
          </cell>
          <cell r="K464">
            <v>110.11</v>
          </cell>
          <cell r="L464">
            <v>57.48</v>
          </cell>
          <cell r="M464">
            <v>50.29</v>
          </cell>
          <cell r="N464">
            <v>2.34</v>
          </cell>
          <cell r="O464">
            <v>18.117629000000001</v>
          </cell>
          <cell r="P464">
            <v>6.2195799999999997</v>
          </cell>
          <cell r="Q464">
            <v>1.460232</v>
          </cell>
          <cell r="R464">
            <v>54.148000000000003</v>
          </cell>
          <cell r="S464">
            <v>3.2488800000000002</v>
          </cell>
          <cell r="T464">
            <v>7.9335319999999996</v>
          </cell>
          <cell r="U464">
            <v>5.950367</v>
          </cell>
          <cell r="V464">
            <v>2.086487</v>
          </cell>
          <cell r="W464">
            <v>2.1322269999999999</v>
          </cell>
          <cell r="X464">
            <v>2.025938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1.0546040000000001</v>
          </cell>
          <cell r="AD464">
            <v>-2.5760000000000002E-2</v>
          </cell>
        </row>
        <row r="465">
          <cell r="A465" t="str">
            <v>CN0191</v>
          </cell>
          <cell r="B465" t="str">
            <v>IVECO S.P.A. CENTRO DISTRIBUZIONE</v>
          </cell>
          <cell r="C465" t="str">
            <v>CN0191A</v>
          </cell>
          <cell r="D465" t="str">
            <v>500334983I</v>
          </cell>
          <cell r="E465" t="str">
            <v>PORTA POSTERIORE SX PS.3000 H1 IMBALLATA</v>
          </cell>
          <cell r="F465" t="str">
            <v>NR</v>
          </cell>
          <cell r="G465" t="str">
            <v>2000</v>
          </cell>
          <cell r="H465">
            <v>104.61</v>
          </cell>
          <cell r="I465">
            <v>6</v>
          </cell>
          <cell r="J465">
            <v>627.66</v>
          </cell>
          <cell r="K465">
            <v>104.61</v>
          </cell>
          <cell r="L465">
            <v>51.98</v>
          </cell>
          <cell r="M465">
            <v>50.29</v>
          </cell>
          <cell r="N465">
            <v>2.34</v>
          </cell>
          <cell r="O465">
            <v>0.23020199999999999</v>
          </cell>
          <cell r="P465">
            <v>28.40756</v>
          </cell>
          <cell r="Q465">
            <v>1.7182649999999999</v>
          </cell>
          <cell r="R465">
            <v>39.488</v>
          </cell>
          <cell r="S465">
            <v>2.3692799999999998</v>
          </cell>
          <cell r="T465">
            <v>4.9579690000000003</v>
          </cell>
          <cell r="U465">
            <v>1.7707029999999999</v>
          </cell>
          <cell r="V465">
            <v>0</v>
          </cell>
          <cell r="W465">
            <v>0</v>
          </cell>
          <cell r="X465">
            <v>1.5788390000000001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-2.5760000000000002E-2</v>
          </cell>
        </row>
        <row r="466">
          <cell r="A466" t="str">
            <v>CN0191</v>
          </cell>
          <cell r="B466" t="str">
            <v>IVECO S.P.A. CENTRO DISTRIBUZIONE</v>
          </cell>
          <cell r="C466" t="str">
            <v>CN0191A</v>
          </cell>
          <cell r="D466" t="str">
            <v>500334989I</v>
          </cell>
          <cell r="E466" t="str">
            <v>PORTA LATERALE SCORREVOLE H1 SX IMBALLATA</v>
          </cell>
          <cell r="F466" t="str">
            <v>NR</v>
          </cell>
          <cell r="G466" t="str">
            <v>2000</v>
          </cell>
          <cell r="H466">
            <v>226.88</v>
          </cell>
          <cell r="I466">
            <v>1</v>
          </cell>
          <cell r="J466">
            <v>226.88</v>
          </cell>
          <cell r="K466">
            <v>226.88</v>
          </cell>
          <cell r="L466">
            <v>169.41</v>
          </cell>
          <cell r="M466">
            <v>50.72</v>
          </cell>
          <cell r="N466">
            <v>6.75</v>
          </cell>
          <cell r="O466">
            <v>23.528109000000001</v>
          </cell>
          <cell r="P466">
            <v>16.9541</v>
          </cell>
          <cell r="Q466">
            <v>2.4289320000000001</v>
          </cell>
          <cell r="R466">
            <v>50.552999999999997</v>
          </cell>
          <cell r="S466">
            <v>3.0331800000000002</v>
          </cell>
          <cell r="T466">
            <v>9.7322369999999996</v>
          </cell>
          <cell r="U466">
            <v>5.9953560000000001</v>
          </cell>
          <cell r="V466">
            <v>3.843985</v>
          </cell>
          <cell r="W466">
            <v>3.5294660000000002</v>
          </cell>
          <cell r="X466">
            <v>2.3919670000000002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2.582284</v>
          </cell>
          <cell r="AD466">
            <v>-5.1520000000000003E-2</v>
          </cell>
        </row>
        <row r="467">
          <cell r="A467" t="str">
            <v>CN0191</v>
          </cell>
          <cell r="B467" t="str">
            <v>IVECO S.P.A. CENTRO DISTRIBUZIONE</v>
          </cell>
          <cell r="C467" t="str">
            <v>CN0191A</v>
          </cell>
          <cell r="D467" t="str">
            <v>69260517V</v>
          </cell>
          <cell r="E467" t="str">
            <v>TRAVERSA POSTERIORE PADIGLIONE VRNT</v>
          </cell>
          <cell r="F467" t="str">
            <v>NR</v>
          </cell>
          <cell r="G467" t="str">
            <v>RE+S2</v>
          </cell>
          <cell r="H467">
            <v>5.28</v>
          </cell>
          <cell r="I467">
            <v>10</v>
          </cell>
          <cell r="J467">
            <v>52.8</v>
          </cell>
          <cell r="K467">
            <v>5.28</v>
          </cell>
          <cell r="L467">
            <v>2.6</v>
          </cell>
          <cell r="M467">
            <v>2.68</v>
          </cell>
          <cell r="N467">
            <v>0</v>
          </cell>
          <cell r="O467">
            <v>0.91485000000000005</v>
          </cell>
          <cell r="P467">
            <v>0</v>
          </cell>
          <cell r="Q467">
            <v>5.4891000000000002E-2</v>
          </cell>
          <cell r="R467">
            <v>1.29</v>
          </cell>
          <cell r="S467">
            <v>7.7399999999999997E-2</v>
          </cell>
          <cell r="T467">
            <v>0.16461999999999999</v>
          </cell>
          <cell r="U467">
            <v>0.726267</v>
          </cell>
          <cell r="V467">
            <v>2.9825000000000001E-2</v>
          </cell>
          <cell r="W467">
            <v>2.7327000000000001E-2</v>
          </cell>
          <cell r="X467">
            <v>6.5702999999999998E-2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 t="str">
            <v>CN0191</v>
          </cell>
          <cell r="B468" t="str">
            <v>IVECO S.P.A. CENTRO DISTRIBUZIONE</v>
          </cell>
          <cell r="C468" t="str">
            <v>CN0191A</v>
          </cell>
          <cell r="D468" t="str">
            <v>93923798V</v>
          </cell>
          <cell r="E468" t="str">
            <v>FIANCATA ANTERIORE INTERNA VRNT</v>
          </cell>
          <cell r="F468" t="str">
            <v>NR</v>
          </cell>
          <cell r="G468" t="str">
            <v>S</v>
          </cell>
          <cell r="H468">
            <v>30.91</v>
          </cell>
          <cell r="I468">
            <v>20</v>
          </cell>
          <cell r="J468">
            <v>618.20000000000005</v>
          </cell>
          <cell r="K468">
            <v>30.91</v>
          </cell>
          <cell r="L468">
            <v>30.91</v>
          </cell>
          <cell r="M468">
            <v>0</v>
          </cell>
          <cell r="N468">
            <v>0</v>
          </cell>
          <cell r="O468">
            <v>0</v>
          </cell>
          <cell r="P468">
            <v>8.1999999999999993</v>
          </cell>
          <cell r="Q468">
            <v>0.49199999999999999</v>
          </cell>
          <cell r="R468">
            <v>5.5</v>
          </cell>
          <cell r="S468">
            <v>0.33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0.29043999999999998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 t="str">
            <v>CN0191</v>
          </cell>
          <cell r="B469" t="str">
            <v>IVECO S.P.A. CENTRO DISTRIBUZIONE</v>
          </cell>
          <cell r="C469" t="str">
            <v>CN0191A</v>
          </cell>
          <cell r="D469" t="str">
            <v>97169018/V</v>
          </cell>
          <cell r="E469" t="str">
            <v>PROLUNGA SX VRNT CATAFORESI NERA</v>
          </cell>
          <cell r="F469" t="str">
            <v>NR</v>
          </cell>
          <cell r="G469" t="str">
            <v>RE+S2</v>
          </cell>
          <cell r="H469">
            <v>26.08</v>
          </cell>
          <cell r="I469">
            <v>42</v>
          </cell>
          <cell r="J469">
            <v>1095.3599999999999</v>
          </cell>
          <cell r="K469">
            <v>26.08</v>
          </cell>
          <cell r="L469">
            <v>4.4800000000000004</v>
          </cell>
          <cell r="M469">
            <v>21.6</v>
          </cell>
          <cell r="N469">
            <v>0</v>
          </cell>
          <cell r="O469">
            <v>1.8917060000000001</v>
          </cell>
          <cell r="P469">
            <v>0</v>
          </cell>
          <cell r="Q469">
            <v>0.11350200000000001</v>
          </cell>
          <cell r="R469">
            <v>0.25</v>
          </cell>
          <cell r="S469">
            <v>1.4999999999999999E-2</v>
          </cell>
          <cell r="T469">
            <v>0.25083699999999998</v>
          </cell>
          <cell r="U469">
            <v>0.94993499999999997</v>
          </cell>
          <cell r="V469">
            <v>5.3194999999999999E-2</v>
          </cell>
          <cell r="W469">
            <v>3.5118999999999997E-2</v>
          </cell>
          <cell r="X469">
            <v>7.1184999999999998E-2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 t="str">
            <v>CN0191</v>
          </cell>
          <cell r="B470" t="str">
            <v>IVECO S.P.A. CENTRO DISTRIBUZIONE</v>
          </cell>
          <cell r="C470" t="str">
            <v>CN0191A</v>
          </cell>
          <cell r="D470" t="str">
            <v>99465595/V</v>
          </cell>
          <cell r="E470" t="str">
            <v>PROLUNGA DX VRNT CATAFORESI NERA</v>
          </cell>
          <cell r="F470" t="str">
            <v>NR</v>
          </cell>
          <cell r="G470" t="str">
            <v>RE+S2</v>
          </cell>
          <cell r="H470">
            <v>26.1</v>
          </cell>
          <cell r="I470">
            <v>42</v>
          </cell>
          <cell r="J470">
            <v>1096.2</v>
          </cell>
          <cell r="K470">
            <v>26.1</v>
          </cell>
          <cell r="L470">
            <v>4.5</v>
          </cell>
          <cell r="M470">
            <v>21.6</v>
          </cell>
          <cell r="N470">
            <v>0</v>
          </cell>
          <cell r="O470">
            <v>1.8917060000000001</v>
          </cell>
          <cell r="P470">
            <v>0</v>
          </cell>
          <cell r="Q470">
            <v>0.11350200000000001</v>
          </cell>
          <cell r="R470">
            <v>0.25</v>
          </cell>
          <cell r="S470">
            <v>1.4999999999999999E-2</v>
          </cell>
          <cell r="T470">
            <v>0.25083699999999998</v>
          </cell>
          <cell r="U470">
            <v>0.94993499999999997</v>
          </cell>
          <cell r="V470">
            <v>5.3194999999999999E-2</v>
          </cell>
          <cell r="W470">
            <v>3.5118999999999997E-2</v>
          </cell>
          <cell r="X470">
            <v>7.1184999999999998E-2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 t="str">
            <v>CN0191</v>
          </cell>
          <cell r="B471" t="str">
            <v>IVECO S.P.A. CENTRO DISTRIBUZIONE</v>
          </cell>
          <cell r="C471" t="str">
            <v>CN0191A</v>
          </cell>
          <cell r="D471" t="str">
            <v>99471666I</v>
          </cell>
          <cell r="E471" t="str">
            <v>COFANO MOBILE VRNT. ED IMBALLATO</v>
          </cell>
          <cell r="F471" t="str">
            <v>NR</v>
          </cell>
          <cell r="G471" t="str">
            <v>2000</v>
          </cell>
          <cell r="H471">
            <v>81.41</v>
          </cell>
          <cell r="I471">
            <v>684</v>
          </cell>
          <cell r="J471">
            <v>55684.44</v>
          </cell>
          <cell r="K471">
            <v>81.41</v>
          </cell>
          <cell r="L471">
            <v>36.130000000000003</v>
          </cell>
          <cell r="M471">
            <v>42.37</v>
          </cell>
          <cell r="N471">
            <v>2.91</v>
          </cell>
          <cell r="O471">
            <v>15.110704999999999</v>
          </cell>
          <cell r="P471">
            <v>9.9802999999999997</v>
          </cell>
          <cell r="Q471">
            <v>1.50546</v>
          </cell>
          <cell r="R471">
            <v>30</v>
          </cell>
          <cell r="S471">
            <v>1.8</v>
          </cell>
          <cell r="T471">
            <v>3.2846649999999999</v>
          </cell>
          <cell r="U471">
            <v>4.9476560000000003</v>
          </cell>
          <cell r="V471">
            <v>0.19567100000000001</v>
          </cell>
          <cell r="W471">
            <v>0.19189899999999999</v>
          </cell>
          <cell r="X471">
            <v>1.340327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-0.72450000000000003</v>
          </cell>
        </row>
        <row r="472">
          <cell r="A472" t="str">
            <v>CN0191</v>
          </cell>
          <cell r="B472" t="str">
            <v>IVECO S.P.A. CENTRO DISTRIBUZIONE</v>
          </cell>
          <cell r="C472" t="str">
            <v>CN0191A</v>
          </cell>
          <cell r="D472" t="str">
            <v>99485511V</v>
          </cell>
          <cell r="E472" t="str">
            <v>PAVIMENTO INTERMEDIO PS3950 VRNT CAT. NERA</v>
          </cell>
          <cell r="F472" t="str">
            <v>NR</v>
          </cell>
          <cell r="G472" t="str">
            <v>2000</v>
          </cell>
          <cell r="H472">
            <v>22.01</v>
          </cell>
          <cell r="I472">
            <v>5</v>
          </cell>
          <cell r="J472">
            <v>110.05</v>
          </cell>
          <cell r="K472">
            <v>22.01</v>
          </cell>
          <cell r="L472">
            <v>7.42</v>
          </cell>
          <cell r="M472">
            <v>14.59</v>
          </cell>
          <cell r="N472">
            <v>0</v>
          </cell>
          <cell r="O472">
            <v>4.2308349999999999</v>
          </cell>
          <cell r="P472">
            <v>0</v>
          </cell>
          <cell r="Q472">
            <v>0.25385000000000002</v>
          </cell>
          <cell r="R472">
            <v>8</v>
          </cell>
          <cell r="S472">
            <v>0.48</v>
          </cell>
          <cell r="T472">
            <v>0.39508900000000002</v>
          </cell>
          <cell r="U472">
            <v>2.14846</v>
          </cell>
          <cell r="V472">
            <v>0.26855699999999999</v>
          </cell>
          <cell r="W472">
            <v>0.26339299999999999</v>
          </cell>
          <cell r="X472">
            <v>0.320803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0.25822800000000001</v>
          </cell>
          <cell r="AD472">
            <v>0</v>
          </cell>
        </row>
        <row r="473">
          <cell r="A473" t="str">
            <v>CN0191</v>
          </cell>
          <cell r="B473" t="str">
            <v>IVECO S.P.A. CENTRO DISTRIBUZIONE</v>
          </cell>
          <cell r="C473" t="str">
            <v>CN0191A</v>
          </cell>
          <cell r="D473" t="str">
            <v>99485512K</v>
          </cell>
          <cell r="E473" t="str">
            <v>PAVIMENTO PARTE POST.P3950 VERN.CAT.NERA</v>
          </cell>
          <cell r="F473" t="str">
            <v>NR</v>
          </cell>
          <cell r="G473" t="str">
            <v>2000</v>
          </cell>
          <cell r="H473">
            <v>11.48</v>
          </cell>
          <cell r="I473">
            <v>28</v>
          </cell>
          <cell r="J473">
            <v>321.44</v>
          </cell>
          <cell r="K473">
            <v>11.48</v>
          </cell>
          <cell r="L473">
            <v>10.67</v>
          </cell>
          <cell r="M473">
            <v>0</v>
          </cell>
          <cell r="N473">
            <v>0.81</v>
          </cell>
          <cell r="O473">
            <v>8.4520800000000005</v>
          </cell>
          <cell r="P473">
            <v>0</v>
          </cell>
          <cell r="Q473">
            <v>0.50712400000000002</v>
          </cell>
          <cell r="R473">
            <v>10.33</v>
          </cell>
          <cell r="S473">
            <v>0.61980000000000002</v>
          </cell>
          <cell r="T473">
            <v>0.52678599999999998</v>
          </cell>
          <cell r="U473">
            <v>2.14846</v>
          </cell>
          <cell r="V473">
            <v>0.26855699999999999</v>
          </cell>
          <cell r="W473">
            <v>0.26339299999999999</v>
          </cell>
          <cell r="X473">
            <v>0.46232400000000001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0.18437500000000001</v>
          </cell>
          <cell r="AD473">
            <v>0</v>
          </cell>
        </row>
        <row r="474">
          <cell r="A474" t="str">
            <v>CN0191</v>
          </cell>
          <cell r="B474" t="str">
            <v>IVECO S.P.A. CENTRO DISTRIBUZIONE</v>
          </cell>
          <cell r="C474" t="str">
            <v>CN0191A</v>
          </cell>
          <cell r="D474" t="str">
            <v>99485514V</v>
          </cell>
          <cell r="E474" t="str">
            <v>PASSARUOTA INTERNO POST. GEMELLATO VRNT CAT. NERA</v>
          </cell>
          <cell r="F474" t="str">
            <v>NR</v>
          </cell>
          <cell r="G474" t="str">
            <v>2000</v>
          </cell>
          <cell r="H474">
            <v>7.53</v>
          </cell>
          <cell r="I474">
            <v>40</v>
          </cell>
          <cell r="J474">
            <v>301.2</v>
          </cell>
          <cell r="K474">
            <v>7.53</v>
          </cell>
          <cell r="L474">
            <v>3.56</v>
          </cell>
          <cell r="M474">
            <v>3.14</v>
          </cell>
          <cell r="N474">
            <v>0.83</v>
          </cell>
          <cell r="O474">
            <v>4.8999999999999998E-5</v>
          </cell>
          <cell r="P474">
            <v>0</v>
          </cell>
          <cell r="Q474">
            <v>1.9999999999999999E-6</v>
          </cell>
          <cell r="R474">
            <v>5.8</v>
          </cell>
          <cell r="S474">
            <v>0.34799999999999998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0.122961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-0.21895999999999999</v>
          </cell>
        </row>
        <row r="475">
          <cell r="A475" t="str">
            <v>CN0191</v>
          </cell>
          <cell r="B475" t="str">
            <v>IVECO S.P.A. CENTRO DISTRIBUZIONE</v>
          </cell>
          <cell r="C475" t="str">
            <v>CN0191A</v>
          </cell>
          <cell r="D475" t="str">
            <v>99489031K</v>
          </cell>
          <cell r="E475" t="str">
            <v>LONG. INF. VRNT.CAT.NERA</v>
          </cell>
          <cell r="F475" t="str">
            <v>NR</v>
          </cell>
          <cell r="G475" t="str">
            <v>2000</v>
          </cell>
          <cell r="H475">
            <v>6.9</v>
          </cell>
          <cell r="I475">
            <v>25</v>
          </cell>
          <cell r="J475">
            <v>172.5</v>
          </cell>
          <cell r="K475">
            <v>6.9</v>
          </cell>
          <cell r="L475">
            <v>4.43</v>
          </cell>
          <cell r="M475">
            <v>2.37</v>
          </cell>
          <cell r="N475">
            <v>0.1</v>
          </cell>
          <cell r="O475">
            <v>3.0020760000000002</v>
          </cell>
          <cell r="P475">
            <v>0</v>
          </cell>
          <cell r="Q475">
            <v>0.18012400000000001</v>
          </cell>
          <cell r="R475">
            <v>1.55</v>
          </cell>
          <cell r="S475">
            <v>9.2999999999999999E-2</v>
          </cell>
          <cell r="T475">
            <v>0.72433000000000003</v>
          </cell>
          <cell r="U475">
            <v>1.124843</v>
          </cell>
          <cell r="V475">
            <v>0.13634399999999999</v>
          </cell>
          <cell r="W475">
            <v>0.28095199999999998</v>
          </cell>
          <cell r="X475">
            <v>0.14183299999999999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 t="str">
            <v>CN0191</v>
          </cell>
          <cell r="B476" t="str">
            <v>IVECO S.P.A. CENTRO DISTRIBUZIONE</v>
          </cell>
          <cell r="C476" t="str">
            <v>CN0191A</v>
          </cell>
          <cell r="D476" t="str">
            <v>99489203I</v>
          </cell>
          <cell r="E476" t="str">
            <v>PORTA LATERALE SCORR.VRNT ED IMBALLATA</v>
          </cell>
          <cell r="F476" t="str">
            <v>NR</v>
          </cell>
          <cell r="G476" t="str">
            <v>2000</v>
          </cell>
          <cell r="H476">
            <v>141.62</v>
          </cell>
          <cell r="I476">
            <v>59</v>
          </cell>
          <cell r="J476">
            <v>8355.58</v>
          </cell>
          <cell r="K476">
            <v>141.62</v>
          </cell>
          <cell r="L476">
            <v>69.12</v>
          </cell>
          <cell r="M476">
            <v>67.05</v>
          </cell>
          <cell r="N476">
            <v>5.45</v>
          </cell>
          <cell r="O476">
            <v>30.378039000000001</v>
          </cell>
          <cell r="P476">
            <v>10.893898999999999</v>
          </cell>
          <cell r="Q476">
            <v>2.4763160000000002</v>
          </cell>
          <cell r="R476">
            <v>69.912999999999997</v>
          </cell>
          <cell r="S476">
            <v>4.1947799999999997</v>
          </cell>
          <cell r="T476">
            <v>6.0115410000000002</v>
          </cell>
          <cell r="U476">
            <v>3.9191630000000002</v>
          </cell>
          <cell r="V476">
            <v>0.26855699999999999</v>
          </cell>
          <cell r="W476">
            <v>0.26339299999999999</v>
          </cell>
          <cell r="X476">
            <v>2.566373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1.126908</v>
          </cell>
          <cell r="AD476">
            <v>-5.1520000000000003E-2</v>
          </cell>
        </row>
        <row r="477">
          <cell r="A477" t="str">
            <v>CN0191</v>
          </cell>
          <cell r="B477" t="str">
            <v>IVECO S.P.A. CENTRO DISTRIBUZIONE</v>
          </cell>
          <cell r="C477" t="str">
            <v>CN0191A</v>
          </cell>
          <cell r="D477" t="str">
            <v>99489371I</v>
          </cell>
          <cell r="E477" t="str">
            <v>PARAFANGO COMPLETO DX VRNT ED IMBALLATO</v>
          </cell>
          <cell r="F477" t="str">
            <v>NR</v>
          </cell>
          <cell r="G477" t="str">
            <v>2000</v>
          </cell>
          <cell r="H477">
            <v>20.86</v>
          </cell>
          <cell r="I477">
            <v>710</v>
          </cell>
          <cell r="J477">
            <v>14810.6</v>
          </cell>
          <cell r="K477">
            <v>20.86</v>
          </cell>
          <cell r="L477">
            <v>12.48</v>
          </cell>
          <cell r="M477">
            <v>6.58</v>
          </cell>
          <cell r="N477">
            <v>1.8</v>
          </cell>
          <cell r="O477">
            <v>4.5719219999999998</v>
          </cell>
          <cell r="P477">
            <v>1.6676</v>
          </cell>
          <cell r="Q477">
            <v>0.37437100000000001</v>
          </cell>
          <cell r="R477">
            <v>6.444</v>
          </cell>
          <cell r="S477">
            <v>0.38663999999999998</v>
          </cell>
          <cell r="T477">
            <v>1.030375</v>
          </cell>
          <cell r="U477">
            <v>2.8439169999999998</v>
          </cell>
          <cell r="V477">
            <v>7.6495999999999995E-2</v>
          </cell>
          <cell r="W477">
            <v>5.2678000000000003E-2</v>
          </cell>
          <cell r="X477">
            <v>0.34895900000000002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-2.2540000000000001E-2</v>
          </cell>
        </row>
        <row r="478">
          <cell r="A478" t="str">
            <v>CN0191</v>
          </cell>
          <cell r="B478" t="str">
            <v>IVECO S.P.A. CENTRO DISTRIBUZIONE</v>
          </cell>
          <cell r="C478" t="str">
            <v>CN0191A</v>
          </cell>
          <cell r="D478" t="str">
            <v>99489459I</v>
          </cell>
          <cell r="E478" t="str">
            <v>PARETE DIVISORIA H2-H3 IMBALLATA</v>
          </cell>
          <cell r="F478" t="str">
            <v>NR</v>
          </cell>
          <cell r="G478" t="str">
            <v>2000</v>
          </cell>
          <cell r="H478">
            <v>64.349999999999994</v>
          </cell>
          <cell r="I478">
            <v>16</v>
          </cell>
          <cell r="J478">
            <v>1029.5999999999999</v>
          </cell>
          <cell r="K478">
            <v>64.349999999999994</v>
          </cell>
          <cell r="L478">
            <v>51.34</v>
          </cell>
          <cell r="M478">
            <v>10</v>
          </cell>
          <cell r="N478">
            <v>3.01</v>
          </cell>
          <cell r="O478">
            <v>11.935650000000001</v>
          </cell>
          <cell r="P478">
            <v>9.0603440000000006</v>
          </cell>
          <cell r="Q478">
            <v>1.2597590000000001</v>
          </cell>
          <cell r="R478">
            <v>12.0722</v>
          </cell>
          <cell r="S478">
            <v>0.72433199999999998</v>
          </cell>
          <cell r="T478">
            <v>2.5546440000000001</v>
          </cell>
          <cell r="U478">
            <v>3.1567560000000001</v>
          </cell>
          <cell r="V478">
            <v>0.227241</v>
          </cell>
          <cell r="W478">
            <v>0.68482100000000001</v>
          </cell>
          <cell r="X478">
            <v>0.83351399999999998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-9.6600000000000002E-3</v>
          </cell>
        </row>
        <row r="479">
          <cell r="A479" t="str">
            <v>CN0191</v>
          </cell>
          <cell r="B479" t="str">
            <v>IVECO S.P.A. CENTRO DISTRIBUZIONE</v>
          </cell>
          <cell r="C479" t="str">
            <v>CN0191A</v>
          </cell>
          <cell r="D479" t="str">
            <v>99489805I</v>
          </cell>
          <cell r="E479" t="str">
            <v>PARAFANGO COMPL. SX VRNT ED IMBALLATA</v>
          </cell>
          <cell r="F479" t="str">
            <v>NR</v>
          </cell>
          <cell r="G479" t="str">
            <v>2000</v>
          </cell>
          <cell r="H479">
            <v>20.86</v>
          </cell>
          <cell r="I479">
            <v>810</v>
          </cell>
          <cell r="J479">
            <v>16896.599999999999</v>
          </cell>
          <cell r="K479">
            <v>20.86</v>
          </cell>
          <cell r="L479">
            <v>12.48</v>
          </cell>
          <cell r="M479">
            <v>6.58</v>
          </cell>
          <cell r="N479">
            <v>1.8</v>
          </cell>
          <cell r="O479">
            <v>4.5719219999999998</v>
          </cell>
          <cell r="P479">
            <v>1.6676</v>
          </cell>
          <cell r="Q479">
            <v>0.37437100000000001</v>
          </cell>
          <cell r="R479">
            <v>6.444</v>
          </cell>
          <cell r="S479">
            <v>0.38663999999999998</v>
          </cell>
          <cell r="T479">
            <v>1.030375</v>
          </cell>
          <cell r="U479">
            <v>2.8438370000000002</v>
          </cell>
          <cell r="V479">
            <v>7.6495999999999995E-2</v>
          </cell>
          <cell r="W479">
            <v>5.2678000000000003E-2</v>
          </cell>
          <cell r="X479">
            <v>0.34895799999999999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-2.2540000000000001E-2</v>
          </cell>
        </row>
        <row r="480">
          <cell r="A480" t="str">
            <v>CN0191</v>
          </cell>
          <cell r="B480" t="str">
            <v>IVECO S.P.A. CENTRO DISTRIBUZIONE</v>
          </cell>
          <cell r="C480" t="str">
            <v>CN0191A</v>
          </cell>
          <cell r="D480" t="str">
            <v>99489863K</v>
          </cell>
          <cell r="E480" t="str">
            <v>RIVESTIMENTO EST.INF. SX VRNT CAT.NERA</v>
          </cell>
          <cell r="F480" t="str">
            <v>NR</v>
          </cell>
          <cell r="G480" t="str">
            <v>2000</v>
          </cell>
          <cell r="H480">
            <v>16.739999999999998</v>
          </cell>
          <cell r="I480">
            <v>17</v>
          </cell>
          <cell r="J480">
            <v>284.58</v>
          </cell>
          <cell r="K480">
            <v>16.739999999999998</v>
          </cell>
          <cell r="L480">
            <v>6.97</v>
          </cell>
          <cell r="M480">
            <v>8.43</v>
          </cell>
          <cell r="N480">
            <v>1.34</v>
          </cell>
          <cell r="O480">
            <v>5.9656580000000003</v>
          </cell>
          <cell r="P480">
            <v>0</v>
          </cell>
          <cell r="Q480">
            <v>0.35793900000000001</v>
          </cell>
          <cell r="R480">
            <v>1.55</v>
          </cell>
          <cell r="S480">
            <v>9.2999999999999999E-2</v>
          </cell>
          <cell r="T480">
            <v>0.43898799999999999</v>
          </cell>
          <cell r="U480">
            <v>1.6623540000000001</v>
          </cell>
          <cell r="V480">
            <v>0.23937900000000001</v>
          </cell>
          <cell r="W480">
            <v>0.15803500000000001</v>
          </cell>
          <cell r="X480">
            <v>0.20930699999999999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 t="str">
            <v>CN0281</v>
          </cell>
          <cell r="B481" t="str">
            <v>IVECO S.P.A. CENTRO DISTRIBUZIONE</v>
          </cell>
          <cell r="C481" t="str">
            <v>CN0281A</v>
          </cell>
          <cell r="D481" t="str">
            <v>500344198V</v>
          </cell>
          <cell r="E481" t="str">
            <v>RIVESTIMENTO VRNT CAT. NERA</v>
          </cell>
          <cell r="F481" t="str">
            <v>NR</v>
          </cell>
          <cell r="G481" t="str">
            <v>2000</v>
          </cell>
          <cell r="H481">
            <v>25.19</v>
          </cell>
          <cell r="I481">
            <v>29</v>
          </cell>
          <cell r="J481">
            <v>730.51</v>
          </cell>
          <cell r="K481">
            <v>25.19</v>
          </cell>
          <cell r="L481">
            <v>11.63</v>
          </cell>
          <cell r="M481">
            <v>12.07</v>
          </cell>
          <cell r="N481">
            <v>1.49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 t="str">
            <v>CN0281</v>
          </cell>
          <cell r="B482" t="str">
            <v>IVECO S.P.A. CENTRO DISTRIBUZIONE</v>
          </cell>
          <cell r="C482" t="str">
            <v>CN0281A</v>
          </cell>
          <cell r="D482" t="str">
            <v>97169054V</v>
          </cell>
          <cell r="E482" t="str">
            <v>PAVIMENTO CABINA VRNT CAT NERA</v>
          </cell>
          <cell r="F482" t="str">
            <v>NR</v>
          </cell>
          <cell r="G482" t="str">
            <v>2000</v>
          </cell>
          <cell r="H482">
            <v>35.47</v>
          </cell>
          <cell r="I482">
            <v>6</v>
          </cell>
          <cell r="J482">
            <v>212.82</v>
          </cell>
          <cell r="K482">
            <v>35.47</v>
          </cell>
          <cell r="L482">
            <v>14.37</v>
          </cell>
          <cell r="M482">
            <v>19.27</v>
          </cell>
          <cell r="N482">
            <v>1.83</v>
          </cell>
          <cell r="O482">
            <v>10.976900000000001</v>
          </cell>
          <cell r="P482">
            <v>0</v>
          </cell>
          <cell r="Q482">
            <v>0.65861400000000003</v>
          </cell>
          <cell r="R482">
            <v>12.14</v>
          </cell>
          <cell r="S482">
            <v>0.72840000000000005</v>
          </cell>
          <cell r="T482">
            <v>0.59263399999999999</v>
          </cell>
          <cell r="U482">
            <v>2.8405130000000001</v>
          </cell>
          <cell r="V482">
            <v>9.7372E-2</v>
          </cell>
          <cell r="W482">
            <v>6.7731E-2</v>
          </cell>
          <cell r="X482">
            <v>0.56204299999999996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 t="str">
            <v>CN0281</v>
          </cell>
          <cell r="B483" t="str">
            <v>IVECO S.P.A. CENTRO DISTRIBUZIONE</v>
          </cell>
          <cell r="C483" t="str">
            <v>CN0281A</v>
          </cell>
          <cell r="D483" t="str">
            <v>97169352V</v>
          </cell>
          <cell r="E483" t="str">
            <v>RINFORZO VRNT CAT. NERA</v>
          </cell>
          <cell r="F483" t="str">
            <v>NR</v>
          </cell>
          <cell r="G483" t="str">
            <v>RE+S2</v>
          </cell>
          <cell r="H483">
            <v>13.49</v>
          </cell>
          <cell r="I483">
            <v>13</v>
          </cell>
          <cell r="J483">
            <v>175.37</v>
          </cell>
          <cell r="K483">
            <v>13.49</v>
          </cell>
          <cell r="L483">
            <v>6.08</v>
          </cell>
          <cell r="M483">
            <v>6.91</v>
          </cell>
          <cell r="N483">
            <v>0.5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 t="str">
            <v>CN0281</v>
          </cell>
          <cell r="B484" t="str">
            <v>IVECO S.P.A. CENTRO DISTRIBUZIONE</v>
          </cell>
          <cell r="C484" t="str">
            <v>CN0281A</v>
          </cell>
          <cell r="D484" t="str">
            <v>99465567V</v>
          </cell>
          <cell r="E484" t="str">
            <v>RINFORZO VRNT CAT. NERA</v>
          </cell>
          <cell r="F484" t="str">
            <v>NR</v>
          </cell>
          <cell r="G484" t="str">
            <v>RE+S2</v>
          </cell>
          <cell r="H484">
            <v>13.19</v>
          </cell>
          <cell r="I484">
            <v>11</v>
          </cell>
          <cell r="J484">
            <v>145.09</v>
          </cell>
          <cell r="K484">
            <v>13.19</v>
          </cell>
          <cell r="L484">
            <v>5.75</v>
          </cell>
          <cell r="M484">
            <v>6.92</v>
          </cell>
          <cell r="N484">
            <v>0.52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 t="str">
            <v>CE0025</v>
          </cell>
          <cell r="B485" t="str">
            <v>B.M.W. AG</v>
          </cell>
          <cell r="C485" t="str">
            <v>CE0025G</v>
          </cell>
          <cell r="D485" t="str">
            <v>1934075</v>
          </cell>
          <cell r="E485" t="str">
            <v>ANELLO VANO PORTA ANT.SX</v>
          </cell>
          <cell r="F485" t="str">
            <v>NR</v>
          </cell>
          <cell r="G485" t="str">
            <v>BMWR</v>
          </cell>
          <cell r="H485">
            <v>26.71</v>
          </cell>
          <cell r="I485">
            <v>350</v>
          </cell>
          <cell r="J485">
            <v>9348.5</v>
          </cell>
          <cell r="K485">
            <v>26.71</v>
          </cell>
          <cell r="L485">
            <v>26.71</v>
          </cell>
          <cell r="M485">
            <v>0</v>
          </cell>
          <cell r="N485">
            <v>0</v>
          </cell>
          <cell r="O485">
            <v>12.781662000000001</v>
          </cell>
          <cell r="P485">
            <v>0</v>
          </cell>
          <cell r="Q485">
            <v>0.766899</v>
          </cell>
          <cell r="R485">
            <v>0</v>
          </cell>
          <cell r="S485">
            <v>0</v>
          </cell>
          <cell r="T485">
            <v>3.489957</v>
          </cell>
          <cell r="U485">
            <v>3.2342819999999999</v>
          </cell>
          <cell r="V485">
            <v>3.3342000000000001</v>
          </cell>
          <cell r="W485">
            <v>6.532146</v>
          </cell>
          <cell r="X485">
            <v>0.60278200000000004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 t="str">
            <v>CN0096</v>
          </cell>
          <cell r="B486" t="str">
            <v>FIAT AUTO S.P.A.</v>
          </cell>
          <cell r="C486" t="str">
            <v>CN0096B</v>
          </cell>
          <cell r="D486" t="str">
            <v>7793809</v>
          </cell>
          <cell r="E486" t="str">
            <v>STAFFA FISS.CASSETTA PRONTO SO</v>
          </cell>
          <cell r="F486" t="str">
            <v>NR</v>
          </cell>
          <cell r="G486" t="str">
            <v>185</v>
          </cell>
          <cell r="H486">
            <v>0.08</v>
          </cell>
          <cell r="I486">
            <v>100</v>
          </cell>
          <cell r="J486">
            <v>8</v>
          </cell>
          <cell r="K486">
            <v>0.08</v>
          </cell>
          <cell r="L486">
            <v>0.08</v>
          </cell>
          <cell r="M486">
            <v>0</v>
          </cell>
          <cell r="N486">
            <v>0</v>
          </cell>
          <cell r="O486">
            <v>1.4088E-2</v>
          </cell>
          <cell r="P486">
            <v>0</v>
          </cell>
          <cell r="Q486">
            <v>8.4500000000000005E-4</v>
          </cell>
          <cell r="R486">
            <v>4.367E-2</v>
          </cell>
          <cell r="S486">
            <v>2.6199999999999999E-3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1.224E-3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-1.6100000000000001E-3</v>
          </cell>
        </row>
        <row r="487">
          <cell r="A487" t="str">
            <v>CN0096</v>
          </cell>
          <cell r="B487" t="str">
            <v>FIAT AUTO S.P.A.</v>
          </cell>
          <cell r="C487" t="str">
            <v>CN0096B</v>
          </cell>
          <cell r="D487" t="str">
            <v>7793809</v>
          </cell>
          <cell r="E487" t="str">
            <v>STAFFA FISS.CASSETTA PRONTO SO</v>
          </cell>
          <cell r="F487" t="str">
            <v>NR</v>
          </cell>
          <cell r="G487" t="str">
            <v>185</v>
          </cell>
          <cell r="H487">
            <v>0.09</v>
          </cell>
          <cell r="I487">
            <v>100</v>
          </cell>
          <cell r="J487">
            <v>9</v>
          </cell>
          <cell r="K487">
            <v>0.08</v>
          </cell>
          <cell r="L487">
            <v>0.08</v>
          </cell>
          <cell r="M487">
            <v>0</v>
          </cell>
          <cell r="N487">
            <v>0</v>
          </cell>
          <cell r="O487">
            <v>1.4088E-2</v>
          </cell>
          <cell r="P487">
            <v>0</v>
          </cell>
          <cell r="Q487">
            <v>8.4500000000000005E-4</v>
          </cell>
          <cell r="R487">
            <v>4.367E-2</v>
          </cell>
          <cell r="S487">
            <v>2.6199999999999999E-3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1.224E-3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-1.6100000000000001E-3</v>
          </cell>
        </row>
        <row r="488">
          <cell r="A488" t="str">
            <v>CN0109</v>
          </cell>
          <cell r="B488" t="str">
            <v>FIAT AUTO SPA - D.S.I. -</v>
          </cell>
          <cell r="C488" t="str">
            <v>CN0109A</v>
          </cell>
          <cell r="D488" t="str">
            <v>7793809</v>
          </cell>
          <cell r="E488" t="str">
            <v>STAFFA FISS.CASSETTA PRONTO SO</v>
          </cell>
          <cell r="F488" t="str">
            <v>NR</v>
          </cell>
          <cell r="G488" t="str">
            <v>185</v>
          </cell>
          <cell r="H488">
            <v>0.08</v>
          </cell>
          <cell r="I488">
            <v>56</v>
          </cell>
          <cell r="J488">
            <v>4.4800000000000004</v>
          </cell>
          <cell r="K488">
            <v>0.08</v>
          </cell>
          <cell r="L488">
            <v>0.08</v>
          </cell>
          <cell r="M488">
            <v>0</v>
          </cell>
          <cell r="N488">
            <v>0</v>
          </cell>
          <cell r="O488">
            <v>1.4088E-2</v>
          </cell>
          <cell r="P488">
            <v>0</v>
          </cell>
          <cell r="Q488">
            <v>8.4500000000000005E-4</v>
          </cell>
          <cell r="R488">
            <v>4.367E-2</v>
          </cell>
          <cell r="S488">
            <v>2.6199999999999999E-3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1.224E-3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-1.6100000000000001E-3</v>
          </cell>
        </row>
        <row r="489">
          <cell r="A489" t="str">
            <v>CN0109</v>
          </cell>
          <cell r="B489" t="str">
            <v>FIAT AUTO SPA - D.S.I. -</v>
          </cell>
          <cell r="C489" t="str">
            <v>CN0109A</v>
          </cell>
          <cell r="D489" t="str">
            <v>7793809</v>
          </cell>
          <cell r="E489" t="str">
            <v>STAFFA FISS.CASSETTA PRONTO SO</v>
          </cell>
          <cell r="F489" t="str">
            <v>NR</v>
          </cell>
          <cell r="G489" t="str">
            <v>185</v>
          </cell>
          <cell r="H489">
            <v>0.09</v>
          </cell>
          <cell r="I489">
            <v>110</v>
          </cell>
          <cell r="J489">
            <v>9.9</v>
          </cell>
          <cell r="K489">
            <v>0.08</v>
          </cell>
          <cell r="L489">
            <v>0.08</v>
          </cell>
          <cell r="M489">
            <v>0</v>
          </cell>
          <cell r="N489">
            <v>0</v>
          </cell>
          <cell r="O489">
            <v>1.4088E-2</v>
          </cell>
          <cell r="P489">
            <v>0</v>
          </cell>
          <cell r="Q489">
            <v>8.4500000000000005E-4</v>
          </cell>
          <cell r="R489">
            <v>4.367E-2</v>
          </cell>
          <cell r="S489">
            <v>2.6199999999999999E-3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1.224E-3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-1.6100000000000001E-3</v>
          </cell>
        </row>
        <row r="490">
          <cell r="A490" t="str">
            <v>CN0113</v>
          </cell>
          <cell r="B490" t="str">
            <v>GOLDEN CAR S.R.L.</v>
          </cell>
          <cell r="C490" t="str">
            <v>CN0113A</v>
          </cell>
          <cell r="D490" t="str">
            <v>659655</v>
          </cell>
          <cell r="E490" t="str">
            <v>LONGHERONE ANTERIORE S.</v>
          </cell>
          <cell r="F490" t="str">
            <v>NR</v>
          </cell>
          <cell r="G490" t="str">
            <v>MASE</v>
          </cell>
          <cell r="H490">
            <v>3</v>
          </cell>
          <cell r="I490">
            <v>632</v>
          </cell>
          <cell r="J490">
            <v>1896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0.55347199999999996</v>
          </cell>
          <cell r="U490">
            <v>0.53719700000000004</v>
          </cell>
          <cell r="V490">
            <v>0.14608399999999999</v>
          </cell>
          <cell r="W490">
            <v>0.30101800000000001</v>
          </cell>
          <cell r="X490">
            <v>3.0755000000000001E-2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 t="str">
            <v>CN0113</v>
          </cell>
          <cell r="B491" t="str">
            <v>GOLDEN CAR S.R.L.</v>
          </cell>
          <cell r="C491" t="str">
            <v>CN0113A</v>
          </cell>
          <cell r="D491" t="str">
            <v>659656</v>
          </cell>
          <cell r="E491" t="str">
            <v>LONGHERONE ANTERIORE D.PAV POSTERIORE</v>
          </cell>
          <cell r="F491" t="str">
            <v>NR</v>
          </cell>
          <cell r="G491" t="str">
            <v>MASE</v>
          </cell>
          <cell r="H491">
            <v>3</v>
          </cell>
          <cell r="I491">
            <v>632</v>
          </cell>
          <cell r="J491">
            <v>1896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0.55312499999999998</v>
          </cell>
          <cell r="U491">
            <v>0.536856</v>
          </cell>
          <cell r="V491">
            <v>0.14608399999999999</v>
          </cell>
          <cell r="W491">
            <v>0.30101800000000001</v>
          </cell>
          <cell r="X491">
            <v>3.0741000000000001E-2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 t="str">
            <v>CN0436</v>
          </cell>
          <cell r="B492" t="str">
            <v>PININFARINA S.P.A.</v>
          </cell>
          <cell r="C492" t="str">
            <v>CN0018G</v>
          </cell>
          <cell r="D492" t="str">
            <v>46316228</v>
          </cell>
          <cell r="E492" t="str">
            <v>PORTA CPL SX (ANTEMODIFICA)</v>
          </cell>
          <cell r="F492" t="str">
            <v>NR</v>
          </cell>
          <cell r="G492" t="str">
            <v>175</v>
          </cell>
          <cell r="H492">
            <v>108.4559</v>
          </cell>
          <cell r="I492">
            <v>10</v>
          </cell>
          <cell r="J492">
            <v>1084.56</v>
          </cell>
          <cell r="K492">
            <v>108.4559</v>
          </cell>
          <cell r="L492">
            <v>108.4559</v>
          </cell>
          <cell r="M492">
            <v>0</v>
          </cell>
          <cell r="N492">
            <v>0</v>
          </cell>
          <cell r="O492">
            <v>7.3157740000000002</v>
          </cell>
          <cell r="P492">
            <v>81.447599999999994</v>
          </cell>
          <cell r="Q492">
            <v>5.3258020000000004</v>
          </cell>
          <cell r="R492">
            <v>0</v>
          </cell>
          <cell r="S492">
            <v>0</v>
          </cell>
          <cell r="T492">
            <v>13.797145</v>
          </cell>
          <cell r="U492">
            <v>2.6429670000000001</v>
          </cell>
          <cell r="V492">
            <v>2.4991340000000002</v>
          </cell>
          <cell r="W492">
            <v>3.266073</v>
          </cell>
          <cell r="X492">
            <v>2.3258890000000001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 t="str">
            <v>CE0025</v>
          </cell>
          <cell r="B493" t="str">
            <v>B.M.W. AG</v>
          </cell>
          <cell r="C493" t="str">
            <v>CE0025C</v>
          </cell>
          <cell r="D493" t="str">
            <v>8237725</v>
          </cell>
          <cell r="E493" t="str">
            <v>COFANO ANTERIORE COMPLETO</v>
          </cell>
          <cell r="F493" t="str">
            <v>NR</v>
          </cell>
          <cell r="G493" t="str">
            <v>BMWR</v>
          </cell>
          <cell r="H493">
            <v>97.57</v>
          </cell>
          <cell r="I493">
            <v>1265</v>
          </cell>
          <cell r="J493">
            <v>123426.05</v>
          </cell>
          <cell r="K493">
            <v>97.57</v>
          </cell>
          <cell r="L493">
            <v>97.57</v>
          </cell>
          <cell r="M493">
            <v>0</v>
          </cell>
          <cell r="N493">
            <v>0</v>
          </cell>
          <cell r="O493">
            <v>24.690576</v>
          </cell>
          <cell r="P493">
            <v>10.387206000000001</v>
          </cell>
          <cell r="Q493">
            <v>2.1046659999999999</v>
          </cell>
          <cell r="R493">
            <v>10.65</v>
          </cell>
          <cell r="S493">
            <v>0.63900000000000001</v>
          </cell>
          <cell r="T493">
            <v>16.437783</v>
          </cell>
          <cell r="U493">
            <v>12.45387</v>
          </cell>
          <cell r="V493">
            <v>0.94006699999999999</v>
          </cell>
          <cell r="W493">
            <v>1.4025669999999999</v>
          </cell>
          <cell r="X493">
            <v>1.594114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 t="str">
            <v>CE0035</v>
          </cell>
          <cell r="B494" t="str">
            <v>PEUGEOT CITROEN AUTOMOBILES S.A.</v>
          </cell>
          <cell r="C494" t="str">
            <v>CE0035D</v>
          </cell>
          <cell r="D494" t="str">
            <v>9627753680</v>
          </cell>
          <cell r="E494" t="str">
            <v>COLLETTORE PARTE ANTERIORE</v>
          </cell>
          <cell r="F494" t="str">
            <v>NR</v>
          </cell>
          <cell r="G494" t="str">
            <v>206</v>
          </cell>
          <cell r="H494">
            <v>0.55000000000000004</v>
          </cell>
          <cell r="I494">
            <v>9600</v>
          </cell>
          <cell r="J494">
            <v>5280</v>
          </cell>
          <cell r="K494">
            <v>0.628</v>
          </cell>
          <cell r="L494">
            <v>0.628</v>
          </cell>
          <cell r="M494">
            <v>0</v>
          </cell>
          <cell r="N494">
            <v>0</v>
          </cell>
          <cell r="O494">
            <v>0</v>
          </cell>
          <cell r="P494">
            <v>0.62</v>
          </cell>
          <cell r="Q494">
            <v>3.7199999999999997E-2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1.3143999999999999E-2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 t="str">
            <v>CE0035</v>
          </cell>
          <cell r="B495" t="str">
            <v>PEUGEOT CITROEN AUTOMOBILES S.A.</v>
          </cell>
          <cell r="C495" t="str">
            <v>CE0035D</v>
          </cell>
          <cell r="D495" t="str">
            <v>9628347080</v>
          </cell>
          <cell r="E495" t="str">
            <v>RENFORT LOGEMENT FEU AR D.</v>
          </cell>
          <cell r="F495" t="str">
            <v>NR</v>
          </cell>
          <cell r="G495" t="str">
            <v>206</v>
          </cell>
          <cell r="H495">
            <v>1.6679999999999999</v>
          </cell>
          <cell r="I495">
            <v>6300</v>
          </cell>
          <cell r="J495">
            <v>10508.4</v>
          </cell>
          <cell r="K495">
            <v>1.8360000000000001</v>
          </cell>
          <cell r="L495">
            <v>1.8360000000000001</v>
          </cell>
          <cell r="M495">
            <v>0</v>
          </cell>
          <cell r="N495">
            <v>0</v>
          </cell>
          <cell r="O495">
            <v>1.0662</v>
          </cell>
          <cell r="P495">
            <v>0</v>
          </cell>
          <cell r="Q495">
            <v>6.3972000000000001E-2</v>
          </cell>
          <cell r="R495">
            <v>0</v>
          </cell>
          <cell r="S495">
            <v>0</v>
          </cell>
          <cell r="T495">
            <v>0.119712</v>
          </cell>
          <cell r="U495">
            <v>0.46945900000000002</v>
          </cell>
          <cell r="V495">
            <v>6.9719999999999999E-3</v>
          </cell>
          <cell r="W495">
            <v>9.4820000000000008E-3</v>
          </cell>
          <cell r="X495">
            <v>3.4715000000000003E-2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-0.15246699999999999</v>
          </cell>
        </row>
        <row r="496">
          <cell r="A496" t="str">
            <v>CE0035</v>
          </cell>
          <cell r="B496" t="str">
            <v>PEUGEOT CITROEN AUTOMOBILES S.A.</v>
          </cell>
          <cell r="C496" t="str">
            <v>CE0035D</v>
          </cell>
          <cell r="D496" t="str">
            <v>9628347180</v>
          </cell>
          <cell r="E496" t="str">
            <v>RENFORT LOGEMENT FEU AR G.</v>
          </cell>
          <cell r="F496" t="str">
            <v>NR</v>
          </cell>
          <cell r="G496" t="str">
            <v>206</v>
          </cell>
          <cell r="H496">
            <v>1.6679999999999999</v>
          </cell>
          <cell r="I496">
            <v>6510</v>
          </cell>
          <cell r="J496">
            <v>10858.68</v>
          </cell>
          <cell r="K496">
            <v>1.8360000000000001</v>
          </cell>
          <cell r="L496">
            <v>1.8360000000000001</v>
          </cell>
          <cell r="M496">
            <v>0</v>
          </cell>
          <cell r="N496">
            <v>0</v>
          </cell>
          <cell r="O496">
            <v>1.0662</v>
          </cell>
          <cell r="P496">
            <v>0</v>
          </cell>
          <cell r="Q496">
            <v>6.3972000000000001E-2</v>
          </cell>
          <cell r="R496">
            <v>0</v>
          </cell>
          <cell r="S496">
            <v>0</v>
          </cell>
          <cell r="T496">
            <v>0.119712</v>
          </cell>
          <cell r="U496">
            <v>0.46945900000000002</v>
          </cell>
          <cell r="V496">
            <v>6.9719999999999999E-3</v>
          </cell>
          <cell r="W496">
            <v>9.4820000000000008E-3</v>
          </cell>
          <cell r="X496">
            <v>3.4715000000000003E-2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-0.15246699999999999</v>
          </cell>
        </row>
        <row r="497">
          <cell r="A497" t="str">
            <v>CE0035</v>
          </cell>
          <cell r="B497" t="str">
            <v>PEUGEOT CITROEN AUTOMOBILES S.A.</v>
          </cell>
          <cell r="C497" t="str">
            <v>CE0035D</v>
          </cell>
          <cell r="D497" t="str">
            <v>9628347180</v>
          </cell>
          <cell r="E497" t="str">
            <v>RENFORT LOGEMENT FEU AR G.</v>
          </cell>
          <cell r="F497" t="str">
            <v>NR</v>
          </cell>
          <cell r="G497" t="str">
            <v>206</v>
          </cell>
          <cell r="H497">
            <v>1.8360000000000001</v>
          </cell>
          <cell r="I497">
            <v>210</v>
          </cell>
          <cell r="J497">
            <v>385.56</v>
          </cell>
          <cell r="K497">
            <v>1.8360000000000001</v>
          </cell>
          <cell r="L497">
            <v>1.8360000000000001</v>
          </cell>
          <cell r="M497">
            <v>0</v>
          </cell>
          <cell r="N497">
            <v>0</v>
          </cell>
          <cell r="O497">
            <v>1.0662</v>
          </cell>
          <cell r="P497">
            <v>0</v>
          </cell>
          <cell r="Q497">
            <v>6.3972000000000001E-2</v>
          </cell>
          <cell r="R497">
            <v>0</v>
          </cell>
          <cell r="S497">
            <v>0</v>
          </cell>
          <cell r="T497">
            <v>0.119712</v>
          </cell>
          <cell r="U497">
            <v>0.46945900000000002</v>
          </cell>
          <cell r="V497">
            <v>6.9719999999999999E-3</v>
          </cell>
          <cell r="W497">
            <v>9.4820000000000008E-3</v>
          </cell>
          <cell r="X497">
            <v>3.4715000000000003E-2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-0.15246699999999999</v>
          </cell>
        </row>
        <row r="498">
          <cell r="A498" t="str">
            <v>CE0035</v>
          </cell>
          <cell r="B498" t="str">
            <v>PEUGEOT CITROEN AUTOMOBILES S.A.</v>
          </cell>
          <cell r="C498" t="str">
            <v>CE0035D</v>
          </cell>
          <cell r="D498" t="str">
            <v>9640230580</v>
          </cell>
          <cell r="E498" t="str">
            <v>DEFLECTEUR SUPPORT FILTRE CLIMATISATION</v>
          </cell>
          <cell r="F498" t="str">
            <v>NR</v>
          </cell>
          <cell r="G498" t="str">
            <v>206</v>
          </cell>
          <cell r="H498">
            <v>0.85819999999999996</v>
          </cell>
          <cell r="I498">
            <v>12480</v>
          </cell>
          <cell r="J498">
            <v>10710.36</v>
          </cell>
          <cell r="K498">
            <v>0.9123</v>
          </cell>
          <cell r="L498">
            <v>0.9123</v>
          </cell>
          <cell r="M498">
            <v>0</v>
          </cell>
          <cell r="N498">
            <v>0</v>
          </cell>
          <cell r="O498">
            <v>0.35959999999999998</v>
          </cell>
          <cell r="P498">
            <v>0</v>
          </cell>
          <cell r="Q498">
            <v>2.1576000000000001E-2</v>
          </cell>
          <cell r="R498">
            <v>0.5</v>
          </cell>
          <cell r="S498">
            <v>0.03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1.8223E-2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-3.3166000000000001E-2</v>
          </cell>
        </row>
        <row r="499">
          <cell r="A499" t="str">
            <v>CE0035</v>
          </cell>
          <cell r="B499" t="str">
            <v>PEUGEOT CITROEN AUTOMOBILES S.A.</v>
          </cell>
          <cell r="C499" t="str">
            <v>CE0035D</v>
          </cell>
          <cell r="D499" t="str">
            <v>9655962380</v>
          </cell>
          <cell r="E499" t="str">
            <v>PASSARUOTA ANTERIORE SX</v>
          </cell>
          <cell r="F499" t="str">
            <v>NR</v>
          </cell>
          <cell r="G499" t="str">
            <v>206</v>
          </cell>
          <cell r="H499">
            <v>4.38</v>
          </cell>
          <cell r="I499">
            <v>16200</v>
          </cell>
          <cell r="J499">
            <v>70956</v>
          </cell>
          <cell r="K499">
            <v>4.66</v>
          </cell>
          <cell r="L499">
            <v>4.66</v>
          </cell>
          <cell r="M499">
            <v>0</v>
          </cell>
          <cell r="N499">
            <v>0</v>
          </cell>
          <cell r="O499">
            <v>0</v>
          </cell>
          <cell r="P499">
            <v>3.49</v>
          </cell>
          <cell r="Q499">
            <v>0.2094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7.3987999999999998E-2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0.36901200000000001</v>
          </cell>
        </row>
        <row r="500">
          <cell r="A500" t="str">
            <v>CE0035</v>
          </cell>
          <cell r="B500" t="str">
            <v>PEUGEOT CITROEN AUTOMOBILES S.A.</v>
          </cell>
          <cell r="C500" t="str">
            <v>CE0035D</v>
          </cell>
          <cell r="D500" t="str">
            <v>9655962380</v>
          </cell>
          <cell r="E500" t="str">
            <v>PASSARUOTA ANTERIORE SX</v>
          </cell>
          <cell r="F500" t="str">
            <v>NR</v>
          </cell>
          <cell r="G500" t="str">
            <v>206</v>
          </cell>
          <cell r="H500">
            <v>4.66</v>
          </cell>
          <cell r="I500">
            <v>540</v>
          </cell>
          <cell r="J500">
            <v>2516.4</v>
          </cell>
          <cell r="K500">
            <v>4.66</v>
          </cell>
          <cell r="L500">
            <v>4.66</v>
          </cell>
          <cell r="M500">
            <v>0</v>
          </cell>
          <cell r="N500">
            <v>0</v>
          </cell>
          <cell r="O500">
            <v>0</v>
          </cell>
          <cell r="P500">
            <v>3.49</v>
          </cell>
          <cell r="Q500">
            <v>0.2094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7.3987999999999998E-2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0.36901200000000001</v>
          </cell>
        </row>
        <row r="501">
          <cell r="A501" t="str">
            <v>CE0035</v>
          </cell>
          <cell r="B501" t="str">
            <v>PEUGEOT CITROEN AUTOMOBILES S.A.</v>
          </cell>
          <cell r="C501" t="str">
            <v>CE0035D</v>
          </cell>
          <cell r="D501" t="str">
            <v>9657426780</v>
          </cell>
          <cell r="E501" t="str">
            <v>COLLETTORE PARTE POSTERIORE</v>
          </cell>
          <cell r="F501" t="str">
            <v>NR</v>
          </cell>
          <cell r="G501" t="str">
            <v>206</v>
          </cell>
          <cell r="H501">
            <v>0.96199999999999997</v>
          </cell>
          <cell r="I501">
            <v>11500</v>
          </cell>
          <cell r="J501">
            <v>11063</v>
          </cell>
          <cell r="K501">
            <v>1.054</v>
          </cell>
          <cell r="L501">
            <v>1.054</v>
          </cell>
          <cell r="M501">
            <v>0</v>
          </cell>
          <cell r="N501">
            <v>0</v>
          </cell>
          <cell r="O501">
            <v>0</v>
          </cell>
          <cell r="P501">
            <v>0.92800000000000005</v>
          </cell>
          <cell r="Q501">
            <v>5.568E-2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1.9673E-2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 t="str">
            <v>CE0035</v>
          </cell>
          <cell r="B502" t="str">
            <v>PEUGEOT CITROEN AUTOMOBILES S.A.</v>
          </cell>
          <cell r="C502" t="str">
            <v>CE0035D</v>
          </cell>
          <cell r="D502" t="str">
            <v>9657426780</v>
          </cell>
          <cell r="E502" t="str">
            <v>COLLETTORE PARTE POSTERIORE</v>
          </cell>
          <cell r="F502" t="str">
            <v>NR</v>
          </cell>
          <cell r="G502" t="str">
            <v>206</v>
          </cell>
          <cell r="H502">
            <v>1.054</v>
          </cell>
          <cell r="I502">
            <v>500</v>
          </cell>
          <cell r="J502">
            <v>527</v>
          </cell>
          <cell r="K502">
            <v>1.054</v>
          </cell>
          <cell r="L502">
            <v>1.054</v>
          </cell>
          <cell r="M502">
            <v>0</v>
          </cell>
          <cell r="N502">
            <v>0</v>
          </cell>
          <cell r="O502">
            <v>0</v>
          </cell>
          <cell r="P502">
            <v>0.92800000000000005</v>
          </cell>
          <cell r="Q502">
            <v>5.568E-2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1.9673E-2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 t="str">
            <v>CE0035</v>
          </cell>
          <cell r="B503" t="str">
            <v>PEUGEOT CITROEN AUTOMOBILES S.A.</v>
          </cell>
          <cell r="C503" t="str">
            <v>CE0035E</v>
          </cell>
          <cell r="D503" t="str">
            <v>9450075180</v>
          </cell>
          <cell r="E503" t="str">
            <v>RINF.SUP.POST.PASSARUOTA SX</v>
          </cell>
          <cell r="F503" t="str">
            <v>NR</v>
          </cell>
          <cell r="G503" t="str">
            <v>607</v>
          </cell>
          <cell r="H503">
            <v>0.621</v>
          </cell>
          <cell r="I503">
            <v>500</v>
          </cell>
          <cell r="J503">
            <v>310.5</v>
          </cell>
          <cell r="K503">
            <v>0.71599999999999997</v>
          </cell>
          <cell r="L503">
            <v>0.71599999999999997</v>
          </cell>
          <cell r="M503">
            <v>0</v>
          </cell>
          <cell r="N503">
            <v>0</v>
          </cell>
          <cell r="O503">
            <v>0.63883299999999998</v>
          </cell>
          <cell r="P503">
            <v>0</v>
          </cell>
          <cell r="Q503">
            <v>3.8329000000000002E-2</v>
          </cell>
          <cell r="R503">
            <v>0.54200000000000004</v>
          </cell>
          <cell r="S503">
            <v>3.252E-2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2.5033E-2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-8.9677000000000007E-2</v>
          </cell>
        </row>
        <row r="504">
          <cell r="A504" t="str">
            <v>CE0035</v>
          </cell>
          <cell r="B504" t="str">
            <v>PEUGEOT CITROEN AUTOMOBILES S.A.</v>
          </cell>
          <cell r="C504" t="str">
            <v>CE0035E</v>
          </cell>
          <cell r="D504" t="str">
            <v>9450075180</v>
          </cell>
          <cell r="E504" t="str">
            <v>RINF.SUP.POST.PASSARUOTA SX</v>
          </cell>
          <cell r="F504" t="str">
            <v>NR</v>
          </cell>
          <cell r="G504" t="str">
            <v>607</v>
          </cell>
          <cell r="H504">
            <v>0.71599999999999997</v>
          </cell>
          <cell r="I504">
            <v>500</v>
          </cell>
          <cell r="J504">
            <v>358</v>
          </cell>
          <cell r="K504">
            <v>0.71599999999999997</v>
          </cell>
          <cell r="L504">
            <v>0.71599999999999997</v>
          </cell>
          <cell r="M504">
            <v>0</v>
          </cell>
          <cell r="N504">
            <v>0</v>
          </cell>
          <cell r="O504">
            <v>0.63883299999999998</v>
          </cell>
          <cell r="P504">
            <v>0</v>
          </cell>
          <cell r="Q504">
            <v>3.8329000000000002E-2</v>
          </cell>
          <cell r="R504">
            <v>0.54200000000000004</v>
          </cell>
          <cell r="S504">
            <v>3.252E-2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2.5033E-2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-8.9677000000000007E-2</v>
          </cell>
        </row>
        <row r="505">
          <cell r="A505" t="str">
            <v>CE0035</v>
          </cell>
          <cell r="B505" t="str">
            <v>PEUGEOT CITROEN AUTOMOBILES S.A.</v>
          </cell>
          <cell r="C505" t="str">
            <v>CE0035E</v>
          </cell>
          <cell r="D505" t="str">
            <v>9496000780</v>
          </cell>
          <cell r="E505" t="str">
            <v>RINF.SUP.POST.PASSARUOTA DX</v>
          </cell>
          <cell r="F505" t="str">
            <v>NR</v>
          </cell>
          <cell r="G505" t="str">
            <v>607</v>
          </cell>
          <cell r="H505">
            <v>0.621</v>
          </cell>
          <cell r="I505">
            <v>1000</v>
          </cell>
          <cell r="J505">
            <v>621</v>
          </cell>
          <cell r="K505">
            <v>0.71599999999999997</v>
          </cell>
          <cell r="L505">
            <v>0.71599999999999997</v>
          </cell>
          <cell r="M505">
            <v>0</v>
          </cell>
          <cell r="N505">
            <v>0</v>
          </cell>
          <cell r="O505">
            <v>0.63883299999999998</v>
          </cell>
          <cell r="P505">
            <v>0</v>
          </cell>
          <cell r="Q505">
            <v>3.8329000000000002E-2</v>
          </cell>
          <cell r="R505">
            <v>0.54800000000000004</v>
          </cell>
          <cell r="S505">
            <v>3.288E-2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2.5159999999999998E-2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-8.9677000000000007E-2</v>
          </cell>
        </row>
        <row r="506">
          <cell r="A506" t="str">
            <v>CE0035</v>
          </cell>
          <cell r="B506" t="str">
            <v>PEUGEOT CITROEN AUTOMOBILES S.A.</v>
          </cell>
          <cell r="C506" t="str">
            <v>CE0035E</v>
          </cell>
          <cell r="D506" t="str">
            <v>9600410680</v>
          </cell>
          <cell r="E506" t="str">
            <v>PIASTRA ESTENSIONE SUP.DX</v>
          </cell>
          <cell r="F506" t="str">
            <v>NR</v>
          </cell>
          <cell r="G506" t="str">
            <v>607</v>
          </cell>
          <cell r="H506">
            <v>1.88</v>
          </cell>
          <cell r="I506">
            <v>1000</v>
          </cell>
          <cell r="J506">
            <v>1880</v>
          </cell>
          <cell r="K506">
            <v>1.9790000000000001</v>
          </cell>
          <cell r="L506">
            <v>1.9790000000000001</v>
          </cell>
          <cell r="M506">
            <v>0</v>
          </cell>
          <cell r="N506">
            <v>0</v>
          </cell>
          <cell r="O506">
            <v>0.88786900000000002</v>
          </cell>
          <cell r="P506">
            <v>0</v>
          </cell>
          <cell r="Q506">
            <v>5.3272E-2</v>
          </cell>
          <cell r="R506">
            <v>0.62</v>
          </cell>
          <cell r="S506">
            <v>3.7199999999999997E-2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3.1966000000000001E-2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-0.12558</v>
          </cell>
        </row>
        <row r="507">
          <cell r="A507" t="str">
            <v>CE0035</v>
          </cell>
          <cell r="B507" t="str">
            <v>PEUGEOT CITROEN AUTOMOBILES S.A.</v>
          </cell>
          <cell r="C507" t="str">
            <v>CE0035E</v>
          </cell>
          <cell r="D507" t="str">
            <v>9600410780</v>
          </cell>
          <cell r="E507" t="str">
            <v>PIASTRA ESTENSIONE SUP. SX</v>
          </cell>
          <cell r="F507" t="str">
            <v>NR</v>
          </cell>
          <cell r="G507" t="str">
            <v>607</v>
          </cell>
          <cell r="H507">
            <v>1.88</v>
          </cell>
          <cell r="I507">
            <v>1000</v>
          </cell>
          <cell r="J507">
            <v>1880</v>
          </cell>
          <cell r="K507">
            <v>1.9790000000000001</v>
          </cell>
          <cell r="L507">
            <v>1.9790000000000001</v>
          </cell>
          <cell r="M507">
            <v>0</v>
          </cell>
          <cell r="N507">
            <v>0</v>
          </cell>
          <cell r="O507">
            <v>0.88786900000000002</v>
          </cell>
          <cell r="P507">
            <v>0</v>
          </cell>
          <cell r="Q507">
            <v>5.3272E-2</v>
          </cell>
          <cell r="R507">
            <v>0.62</v>
          </cell>
          <cell r="S507">
            <v>3.7199999999999997E-2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3.1966000000000001E-2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-0.12558</v>
          </cell>
        </row>
        <row r="508">
          <cell r="A508" t="str">
            <v>CE0035</v>
          </cell>
          <cell r="B508" t="str">
            <v>PEUGEOT CITROEN AUTOMOBILES S.A.</v>
          </cell>
          <cell r="C508" t="str">
            <v>CE0035E</v>
          </cell>
          <cell r="D508" t="str">
            <v>9600411280</v>
          </cell>
          <cell r="E508" t="str">
            <v>RINFORZO DESTRO</v>
          </cell>
          <cell r="F508" t="str">
            <v>NR</v>
          </cell>
          <cell r="G508" t="str">
            <v>607</v>
          </cell>
          <cell r="H508">
            <v>1.421</v>
          </cell>
          <cell r="I508">
            <v>800</v>
          </cell>
          <cell r="J508">
            <v>1136.8</v>
          </cell>
          <cell r="K508">
            <v>1.5309999999999999</v>
          </cell>
          <cell r="L508">
            <v>1.5309999999999999</v>
          </cell>
          <cell r="M508">
            <v>0</v>
          </cell>
          <cell r="N508">
            <v>0</v>
          </cell>
          <cell r="O508">
            <v>0.491317</v>
          </cell>
          <cell r="P508">
            <v>0</v>
          </cell>
          <cell r="Q508">
            <v>2.9479000000000002E-2</v>
          </cell>
          <cell r="R508">
            <v>0.28000000000000003</v>
          </cell>
          <cell r="S508">
            <v>1.6799999999999999E-2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1.6351000000000001E-2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-8.0500000000000002E-2</v>
          </cell>
        </row>
        <row r="509">
          <cell r="A509" t="str">
            <v>CE0035</v>
          </cell>
          <cell r="B509" t="str">
            <v>PEUGEOT CITROEN AUTOMOBILES S.A.</v>
          </cell>
          <cell r="C509" t="str">
            <v>CE0035E</v>
          </cell>
          <cell r="D509" t="str">
            <v>9600411280</v>
          </cell>
          <cell r="E509" t="str">
            <v>RINFORZO DESTRO</v>
          </cell>
          <cell r="F509" t="str">
            <v>NR</v>
          </cell>
          <cell r="G509" t="str">
            <v>607</v>
          </cell>
          <cell r="H509">
            <v>1.5309999999999999</v>
          </cell>
          <cell r="I509">
            <v>800</v>
          </cell>
          <cell r="J509">
            <v>1224.8</v>
          </cell>
          <cell r="K509">
            <v>1.5309999999999999</v>
          </cell>
          <cell r="L509">
            <v>1.5309999999999999</v>
          </cell>
          <cell r="M509">
            <v>0</v>
          </cell>
          <cell r="N509">
            <v>0</v>
          </cell>
          <cell r="O509">
            <v>0.491317</v>
          </cell>
          <cell r="P509">
            <v>0</v>
          </cell>
          <cell r="Q509">
            <v>2.9479000000000002E-2</v>
          </cell>
          <cell r="R509">
            <v>0.28000000000000003</v>
          </cell>
          <cell r="S509">
            <v>1.6799999999999999E-2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1.6351000000000001E-2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-8.0500000000000002E-2</v>
          </cell>
        </row>
        <row r="510">
          <cell r="A510" t="str">
            <v>CE0035</v>
          </cell>
          <cell r="B510" t="str">
            <v>PEUGEOT CITROEN AUTOMOBILES S.A.</v>
          </cell>
          <cell r="C510" t="str">
            <v>CE0035E</v>
          </cell>
          <cell r="D510" t="str">
            <v>9600411380</v>
          </cell>
          <cell r="E510" t="str">
            <v>RINFORZO SINISTRO</v>
          </cell>
          <cell r="F510" t="str">
            <v>NR</v>
          </cell>
          <cell r="G510" t="str">
            <v>607</v>
          </cell>
          <cell r="H510">
            <v>1.421</v>
          </cell>
          <cell r="I510">
            <v>800</v>
          </cell>
          <cell r="J510">
            <v>1136.8</v>
          </cell>
          <cell r="K510">
            <v>1.5309999999999999</v>
          </cell>
          <cell r="L510">
            <v>1.5309999999999999</v>
          </cell>
          <cell r="M510">
            <v>0</v>
          </cell>
          <cell r="N510">
            <v>0</v>
          </cell>
          <cell r="O510">
            <v>0.491317</v>
          </cell>
          <cell r="P510">
            <v>0</v>
          </cell>
          <cell r="Q510">
            <v>2.9479000000000002E-2</v>
          </cell>
          <cell r="R510">
            <v>0.28000000000000003</v>
          </cell>
          <cell r="S510">
            <v>1.6799999999999999E-2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1.6351000000000001E-2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-8.0500000000000002E-2</v>
          </cell>
        </row>
        <row r="511">
          <cell r="A511" t="str">
            <v>CE0035</v>
          </cell>
          <cell r="B511" t="str">
            <v>PEUGEOT CITROEN AUTOMOBILES S.A.</v>
          </cell>
          <cell r="C511" t="str">
            <v>CE0035E</v>
          </cell>
          <cell r="D511" t="str">
            <v>9613375280</v>
          </cell>
          <cell r="E511" t="str">
            <v>RINFORZO POSTERIORE LONGHERONE DX</v>
          </cell>
          <cell r="F511" t="str">
            <v>NR</v>
          </cell>
          <cell r="G511" t="str">
            <v>607</v>
          </cell>
          <cell r="H511">
            <v>0.73019999999999996</v>
          </cell>
          <cell r="I511">
            <v>1000</v>
          </cell>
          <cell r="J511">
            <v>730.2</v>
          </cell>
          <cell r="K511">
            <v>0.73019999999999996</v>
          </cell>
          <cell r="L511">
            <v>0.73019999999999996</v>
          </cell>
          <cell r="M511">
            <v>0</v>
          </cell>
          <cell r="N511">
            <v>0</v>
          </cell>
          <cell r="O511">
            <v>0.73015600000000003</v>
          </cell>
          <cell r="P511">
            <v>0</v>
          </cell>
          <cell r="Q511">
            <v>4.3809000000000001E-2</v>
          </cell>
          <cell r="R511">
            <v>0.25800000000000001</v>
          </cell>
          <cell r="S511">
            <v>1.5480000000000001E-2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2.0948000000000001E-2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-6.762E-2</v>
          </cell>
        </row>
        <row r="512">
          <cell r="A512" t="str">
            <v>CE0035</v>
          </cell>
          <cell r="B512" t="str">
            <v>PEUGEOT CITROEN AUTOMOBILES S.A.</v>
          </cell>
          <cell r="C512" t="str">
            <v>CE0035E</v>
          </cell>
          <cell r="D512" t="str">
            <v>9613375380</v>
          </cell>
          <cell r="E512" t="str">
            <v>RINFORZO POSTERIORE LONGHERONE SX</v>
          </cell>
          <cell r="F512" t="str">
            <v>NR</v>
          </cell>
          <cell r="G512" t="str">
            <v>607</v>
          </cell>
          <cell r="H512">
            <v>0.73019999999999996</v>
          </cell>
          <cell r="I512">
            <v>1000</v>
          </cell>
          <cell r="J512">
            <v>730.2</v>
          </cell>
          <cell r="K512">
            <v>0.73019999999999996</v>
          </cell>
          <cell r="L512">
            <v>0.73019999999999996</v>
          </cell>
          <cell r="M512">
            <v>0</v>
          </cell>
          <cell r="N512">
            <v>0</v>
          </cell>
          <cell r="O512">
            <v>0.73015600000000003</v>
          </cell>
          <cell r="P512">
            <v>0</v>
          </cell>
          <cell r="Q512">
            <v>4.3809000000000001E-2</v>
          </cell>
          <cell r="R512">
            <v>0.25800000000000001</v>
          </cell>
          <cell r="S512">
            <v>1.5480000000000001E-2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2.0948000000000001E-2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-6.762E-2</v>
          </cell>
        </row>
        <row r="513">
          <cell r="A513" t="str">
            <v>CE0035</v>
          </cell>
          <cell r="B513" t="str">
            <v>PEUGEOT CITROEN AUTOMOBILES S.A.</v>
          </cell>
          <cell r="C513" t="str">
            <v>CE0035E</v>
          </cell>
          <cell r="D513" t="str">
            <v>9626802280</v>
          </cell>
          <cell r="E513" t="str">
            <v>RINFORZO TRAVERSA</v>
          </cell>
          <cell r="F513" t="str">
            <v>NR</v>
          </cell>
          <cell r="G513" t="str">
            <v>607</v>
          </cell>
          <cell r="H513">
            <v>0.40699999999999997</v>
          </cell>
          <cell r="I513">
            <v>2000</v>
          </cell>
          <cell r="J513">
            <v>814</v>
          </cell>
          <cell r="K513">
            <v>0.41899999999999998</v>
          </cell>
          <cell r="L513">
            <v>0.41899999999999998</v>
          </cell>
          <cell r="M513">
            <v>0</v>
          </cell>
          <cell r="N513">
            <v>0</v>
          </cell>
          <cell r="O513">
            <v>9.4958000000000001E-2</v>
          </cell>
          <cell r="P513">
            <v>0</v>
          </cell>
          <cell r="Q513">
            <v>5.6969999999999998E-3</v>
          </cell>
          <cell r="R513">
            <v>0.18099999999999999</v>
          </cell>
          <cell r="S513">
            <v>1.086E-2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5.8500000000000002E-3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-1.0787E-2</v>
          </cell>
        </row>
        <row r="514">
          <cell r="A514" t="str">
            <v>CE0035</v>
          </cell>
          <cell r="B514" t="str">
            <v>PEUGEOT CITROEN AUTOMOBILES S.A.</v>
          </cell>
          <cell r="C514" t="str">
            <v>CE0035E</v>
          </cell>
          <cell r="D514" t="str">
            <v>9631585180</v>
          </cell>
          <cell r="E514" t="str">
            <v>RINFORZO INF. BRANCARDO SX.</v>
          </cell>
          <cell r="F514" t="str">
            <v>NR</v>
          </cell>
          <cell r="G514" t="str">
            <v>607</v>
          </cell>
          <cell r="H514">
            <v>0.59699999999999998</v>
          </cell>
          <cell r="I514">
            <v>600</v>
          </cell>
          <cell r="J514">
            <v>358.2</v>
          </cell>
          <cell r="K514">
            <v>0.64400000000000002</v>
          </cell>
          <cell r="L514">
            <v>0.64400000000000002</v>
          </cell>
          <cell r="M514">
            <v>0</v>
          </cell>
          <cell r="N514">
            <v>0</v>
          </cell>
          <cell r="O514">
            <v>0.439276</v>
          </cell>
          <cell r="P514">
            <v>0</v>
          </cell>
          <cell r="Q514">
            <v>2.6356000000000001E-2</v>
          </cell>
          <cell r="R514">
            <v>0.49099999999999999</v>
          </cell>
          <cell r="S514">
            <v>2.946E-2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1.9720999999999999E-2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-1.1753E-2</v>
          </cell>
        </row>
        <row r="515">
          <cell r="A515" t="str">
            <v>CE0035</v>
          </cell>
          <cell r="B515" t="str">
            <v>PEUGEOT CITROEN AUTOMOBILES S.A.</v>
          </cell>
          <cell r="C515" t="str">
            <v>CE0035E</v>
          </cell>
          <cell r="D515" t="str">
            <v>9631585180</v>
          </cell>
          <cell r="E515" t="str">
            <v>RINFORZO INF. BRANCARDO SX.</v>
          </cell>
          <cell r="F515" t="str">
            <v>NR</v>
          </cell>
          <cell r="G515" t="str">
            <v>607</v>
          </cell>
          <cell r="H515">
            <v>0.64400000000000002</v>
          </cell>
          <cell r="I515">
            <v>300</v>
          </cell>
          <cell r="J515">
            <v>193.2</v>
          </cell>
          <cell r="K515">
            <v>0.64400000000000002</v>
          </cell>
          <cell r="L515">
            <v>0.64400000000000002</v>
          </cell>
          <cell r="M515">
            <v>0</v>
          </cell>
          <cell r="N515">
            <v>0</v>
          </cell>
          <cell r="O515">
            <v>0.439276</v>
          </cell>
          <cell r="P515">
            <v>0</v>
          </cell>
          <cell r="Q515">
            <v>2.6356000000000001E-2</v>
          </cell>
          <cell r="R515">
            <v>0.49099999999999999</v>
          </cell>
          <cell r="S515">
            <v>2.946E-2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1.9720999999999999E-2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-1.1753E-2</v>
          </cell>
        </row>
        <row r="516">
          <cell r="A516" t="str">
            <v>CE0035</v>
          </cell>
          <cell r="B516" t="str">
            <v>PEUGEOT CITROEN AUTOMOBILES S.A.</v>
          </cell>
          <cell r="C516" t="str">
            <v>CE0035E</v>
          </cell>
          <cell r="D516" t="str">
            <v>9631585280</v>
          </cell>
          <cell r="E516" t="str">
            <v>RINFORZO INF. BRANCARDO DX.</v>
          </cell>
          <cell r="F516" t="str">
            <v>NR</v>
          </cell>
          <cell r="G516" t="str">
            <v>607</v>
          </cell>
          <cell r="H516">
            <v>0.59699999999999998</v>
          </cell>
          <cell r="I516">
            <v>900</v>
          </cell>
          <cell r="J516">
            <v>537.29999999999995</v>
          </cell>
          <cell r="K516">
            <v>0.64400000000000002</v>
          </cell>
          <cell r="L516">
            <v>0.64400000000000002</v>
          </cell>
          <cell r="M516">
            <v>0</v>
          </cell>
          <cell r="N516">
            <v>0</v>
          </cell>
          <cell r="O516">
            <v>0.439276</v>
          </cell>
          <cell r="P516">
            <v>0</v>
          </cell>
          <cell r="Q516">
            <v>2.6356000000000001E-2</v>
          </cell>
          <cell r="R516">
            <v>0.49099999999999999</v>
          </cell>
          <cell r="S516">
            <v>2.946E-2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1.9720999999999999E-2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-1.1753E-2</v>
          </cell>
        </row>
        <row r="517">
          <cell r="A517" t="str">
            <v>CE0035</v>
          </cell>
          <cell r="B517" t="str">
            <v>PEUGEOT CITROEN AUTOMOBILES S.A.</v>
          </cell>
          <cell r="C517" t="str">
            <v>CE0035E</v>
          </cell>
          <cell r="D517" t="str">
            <v>9631585480</v>
          </cell>
          <cell r="E517" t="str">
            <v>SUPPORTO FRENO A MANO</v>
          </cell>
          <cell r="F517" t="str">
            <v>NR</v>
          </cell>
          <cell r="G517" t="str">
            <v>607</v>
          </cell>
          <cell r="H517">
            <v>1.4239999999999999</v>
          </cell>
          <cell r="I517">
            <v>800</v>
          </cell>
          <cell r="J517">
            <v>1139.2</v>
          </cell>
          <cell r="K517">
            <v>1.625</v>
          </cell>
          <cell r="L517">
            <v>1.625</v>
          </cell>
          <cell r="M517">
            <v>0</v>
          </cell>
          <cell r="N517">
            <v>0</v>
          </cell>
          <cell r="O517">
            <v>1.2636000000000001</v>
          </cell>
          <cell r="P517">
            <v>0</v>
          </cell>
          <cell r="Q517">
            <v>7.5815999999999995E-2</v>
          </cell>
          <cell r="R517">
            <v>0.3</v>
          </cell>
          <cell r="S517">
            <v>1.7999999999999999E-2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3.3147999999999997E-2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-0.19883500000000001</v>
          </cell>
        </row>
        <row r="518">
          <cell r="A518" t="str">
            <v>CE0035</v>
          </cell>
          <cell r="B518" t="str">
            <v>PEUGEOT CITROEN AUTOMOBILES S.A.</v>
          </cell>
          <cell r="C518" t="str">
            <v>CE0035E</v>
          </cell>
          <cell r="D518" t="str">
            <v>9632445780</v>
          </cell>
          <cell r="E518" t="str">
            <v>SUPPORTO CONNETTORE</v>
          </cell>
          <cell r="F518" t="str">
            <v>NR</v>
          </cell>
          <cell r="G518" t="str">
            <v>607</v>
          </cell>
          <cell r="H518">
            <v>0.1386</v>
          </cell>
          <cell r="I518">
            <v>1600</v>
          </cell>
          <cell r="J518">
            <v>221.76</v>
          </cell>
          <cell r="K518">
            <v>0.1479</v>
          </cell>
          <cell r="L518">
            <v>0.1479</v>
          </cell>
          <cell r="M518">
            <v>0</v>
          </cell>
          <cell r="N518">
            <v>0</v>
          </cell>
          <cell r="O518">
            <v>6.1249999999999999E-2</v>
          </cell>
          <cell r="P518">
            <v>0</v>
          </cell>
          <cell r="Q518">
            <v>3.6749999999999999E-3</v>
          </cell>
          <cell r="R518">
            <v>0.14499999999999999</v>
          </cell>
          <cell r="S518">
            <v>8.6999999999999994E-3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4.372E-3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-4.1859999999999996E-3</v>
          </cell>
        </row>
        <row r="519">
          <cell r="A519" t="str">
            <v>CE0035</v>
          </cell>
          <cell r="B519" t="str">
            <v>PEUGEOT CITROEN AUTOMOBILES S.A.</v>
          </cell>
          <cell r="C519" t="str">
            <v>CE0035E</v>
          </cell>
          <cell r="D519" t="str">
            <v>9632764180</v>
          </cell>
          <cell r="E519" t="str">
            <v>RINFORZO SUPPORTO SOSP. DX</v>
          </cell>
          <cell r="F519" t="str">
            <v>NR</v>
          </cell>
          <cell r="G519" t="str">
            <v>607</v>
          </cell>
          <cell r="H519">
            <v>2.9</v>
          </cell>
          <cell r="I519">
            <v>900</v>
          </cell>
          <cell r="J519">
            <v>2610</v>
          </cell>
          <cell r="K519">
            <v>3.1</v>
          </cell>
          <cell r="L519">
            <v>3.1</v>
          </cell>
          <cell r="M519">
            <v>0</v>
          </cell>
          <cell r="N519">
            <v>0</v>
          </cell>
          <cell r="O519">
            <v>1.8322989999999999</v>
          </cell>
          <cell r="P519">
            <v>0</v>
          </cell>
          <cell r="Q519">
            <v>0.10993700000000001</v>
          </cell>
          <cell r="R519">
            <v>0</v>
          </cell>
          <cell r="S519">
            <v>0</v>
          </cell>
          <cell r="T519">
            <v>0.70238100000000003</v>
          </cell>
          <cell r="U519">
            <v>0.26855699999999999</v>
          </cell>
          <cell r="V519">
            <v>2.0140999999999999E-2</v>
          </cell>
          <cell r="W519">
            <v>5.2678000000000003E-2</v>
          </cell>
          <cell r="X519">
            <v>5.9719000000000001E-2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-0.12558</v>
          </cell>
        </row>
        <row r="520">
          <cell r="A520" t="str">
            <v>CE0035</v>
          </cell>
          <cell r="B520" t="str">
            <v>PEUGEOT CITROEN AUTOMOBILES S.A.</v>
          </cell>
          <cell r="C520" t="str">
            <v>CE0035E</v>
          </cell>
          <cell r="D520" t="str">
            <v>9633217880</v>
          </cell>
          <cell r="E520" t="str">
            <v>CHIUSURA DX CRUSCOTTO</v>
          </cell>
          <cell r="F520" t="str">
            <v>NR</v>
          </cell>
          <cell r="G520" t="str">
            <v>607</v>
          </cell>
          <cell r="H520">
            <v>0.81899999999999995</v>
          </cell>
          <cell r="I520">
            <v>600</v>
          </cell>
          <cell r="J520">
            <v>491.4</v>
          </cell>
          <cell r="K520">
            <v>0.90600000000000003</v>
          </cell>
          <cell r="L520">
            <v>0.90600000000000003</v>
          </cell>
          <cell r="M520">
            <v>0</v>
          </cell>
          <cell r="N520">
            <v>0</v>
          </cell>
          <cell r="O520">
            <v>0.56392399999999998</v>
          </cell>
          <cell r="P520">
            <v>0</v>
          </cell>
          <cell r="Q520">
            <v>3.3834999999999997E-2</v>
          </cell>
          <cell r="R520">
            <v>0.13</v>
          </cell>
          <cell r="S520">
            <v>7.7999999999999996E-3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1.4711E-2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-5.2003000000000001E-2</v>
          </cell>
        </row>
        <row r="521">
          <cell r="A521" t="str">
            <v>CE0035</v>
          </cell>
          <cell r="B521" t="str">
            <v>PEUGEOT CITROEN AUTOMOBILES S.A.</v>
          </cell>
          <cell r="C521" t="str">
            <v>CE0035E</v>
          </cell>
          <cell r="D521" t="str">
            <v>9633217880</v>
          </cell>
          <cell r="E521" t="str">
            <v>CHIUSURA DX CRUSCOTTO</v>
          </cell>
          <cell r="F521" t="str">
            <v>NR</v>
          </cell>
          <cell r="G521" t="str">
            <v>607</v>
          </cell>
          <cell r="H521">
            <v>0.90600000000000003</v>
          </cell>
          <cell r="I521">
            <v>600</v>
          </cell>
          <cell r="J521">
            <v>543.6</v>
          </cell>
          <cell r="K521">
            <v>0.90600000000000003</v>
          </cell>
          <cell r="L521">
            <v>0.90600000000000003</v>
          </cell>
          <cell r="M521">
            <v>0</v>
          </cell>
          <cell r="N521">
            <v>0</v>
          </cell>
          <cell r="O521">
            <v>0.56392399999999998</v>
          </cell>
          <cell r="P521">
            <v>0</v>
          </cell>
          <cell r="Q521">
            <v>3.3834999999999997E-2</v>
          </cell>
          <cell r="R521">
            <v>0.13</v>
          </cell>
          <cell r="S521">
            <v>7.7999999999999996E-3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1.4711E-2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-5.2003000000000001E-2</v>
          </cell>
        </row>
        <row r="522">
          <cell r="A522" t="str">
            <v>CE0035</v>
          </cell>
          <cell r="B522" t="str">
            <v>PEUGEOT CITROEN AUTOMOBILES S.A.</v>
          </cell>
          <cell r="C522" t="str">
            <v>CE0035E</v>
          </cell>
          <cell r="D522" t="str">
            <v>9633220880</v>
          </cell>
          <cell r="E522" t="str">
            <v>CHIUSURA SX CRUSCOTTO</v>
          </cell>
          <cell r="F522" t="str">
            <v>NR</v>
          </cell>
          <cell r="G522" t="str">
            <v>607</v>
          </cell>
          <cell r="H522">
            <v>0.84</v>
          </cell>
          <cell r="I522">
            <v>1200</v>
          </cell>
          <cell r="J522">
            <v>1008</v>
          </cell>
          <cell r="K522">
            <v>0.92700000000000005</v>
          </cell>
          <cell r="L522">
            <v>0.92700000000000005</v>
          </cell>
          <cell r="M522">
            <v>0</v>
          </cell>
          <cell r="N522">
            <v>0</v>
          </cell>
          <cell r="O522">
            <v>0.56392399999999998</v>
          </cell>
          <cell r="P522">
            <v>0</v>
          </cell>
          <cell r="Q522">
            <v>3.3834999999999997E-2</v>
          </cell>
          <cell r="R522">
            <v>0.13</v>
          </cell>
          <cell r="S522">
            <v>7.7999999999999996E-3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1.4711E-2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-5.2003000000000001E-2</v>
          </cell>
        </row>
        <row r="523">
          <cell r="A523" t="str">
            <v>CE0035</v>
          </cell>
          <cell r="B523" t="str">
            <v>PEUGEOT CITROEN AUTOMOBILES S.A.</v>
          </cell>
          <cell r="C523" t="str">
            <v>CE0035E</v>
          </cell>
          <cell r="D523" t="str">
            <v>9633601180</v>
          </cell>
          <cell r="E523" t="str">
            <v>COLLEGAMENTO BRACCIO INF.SX</v>
          </cell>
          <cell r="F523" t="str">
            <v>NR</v>
          </cell>
          <cell r="G523" t="str">
            <v>607</v>
          </cell>
          <cell r="H523">
            <v>1.3029999999999999</v>
          </cell>
          <cell r="I523">
            <v>900</v>
          </cell>
          <cell r="J523">
            <v>1172.7</v>
          </cell>
          <cell r="K523">
            <v>1.33</v>
          </cell>
          <cell r="L523">
            <v>1.33</v>
          </cell>
          <cell r="M523">
            <v>0</v>
          </cell>
          <cell r="N523">
            <v>0</v>
          </cell>
          <cell r="O523">
            <v>0.29869200000000001</v>
          </cell>
          <cell r="P523">
            <v>0</v>
          </cell>
          <cell r="Q523">
            <v>1.7920999999999999E-2</v>
          </cell>
          <cell r="R523">
            <v>0.72299999999999998</v>
          </cell>
          <cell r="S523">
            <v>4.3380000000000002E-2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2.1659000000000001E-2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-2.7369999999999998E-2</v>
          </cell>
        </row>
        <row r="524">
          <cell r="A524" t="str">
            <v>CE0035</v>
          </cell>
          <cell r="B524" t="str">
            <v>PEUGEOT CITROEN AUTOMOBILES S.A.</v>
          </cell>
          <cell r="C524" t="str">
            <v>CE0035E</v>
          </cell>
          <cell r="D524" t="str">
            <v>9633997680</v>
          </cell>
          <cell r="E524" t="str">
            <v>RINFORZO DX FISS.BRACCIO POST.</v>
          </cell>
          <cell r="F524" t="str">
            <v>NR</v>
          </cell>
          <cell r="G524" t="str">
            <v>607</v>
          </cell>
          <cell r="H524">
            <v>0.66300000000000003</v>
          </cell>
          <cell r="I524">
            <v>1080</v>
          </cell>
          <cell r="J524">
            <v>716.04</v>
          </cell>
          <cell r="K524">
            <v>0.71199999999999997</v>
          </cell>
          <cell r="L524">
            <v>0.71199999999999997</v>
          </cell>
          <cell r="M524">
            <v>0</v>
          </cell>
          <cell r="N524">
            <v>0</v>
          </cell>
          <cell r="O524">
            <v>0.42771199999999998</v>
          </cell>
          <cell r="P524">
            <v>0</v>
          </cell>
          <cell r="Q524">
            <v>2.5662000000000001E-2</v>
          </cell>
          <cell r="R524">
            <v>0.18099999999999999</v>
          </cell>
          <cell r="S524">
            <v>1.086E-2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1.2904000000000001E-2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-3.4292999999999997E-2</v>
          </cell>
        </row>
        <row r="525">
          <cell r="A525" t="str">
            <v>CE0035</v>
          </cell>
          <cell r="B525" t="str">
            <v>PEUGEOT CITROEN AUTOMOBILES S.A.</v>
          </cell>
          <cell r="C525" t="str">
            <v>CE0035E</v>
          </cell>
          <cell r="D525" t="str">
            <v>9633997780</v>
          </cell>
          <cell r="E525" t="str">
            <v>RINFORZO SX FISS.BRACCIO POST.</v>
          </cell>
          <cell r="F525" t="str">
            <v>NR</v>
          </cell>
          <cell r="G525" t="str">
            <v>607</v>
          </cell>
          <cell r="H525">
            <v>0.67100000000000004</v>
          </cell>
          <cell r="I525">
            <v>1080</v>
          </cell>
          <cell r="J525">
            <v>724.68</v>
          </cell>
          <cell r="K525">
            <v>0.72</v>
          </cell>
          <cell r="L525">
            <v>0.72</v>
          </cell>
          <cell r="M525">
            <v>0</v>
          </cell>
          <cell r="N525">
            <v>0</v>
          </cell>
          <cell r="O525">
            <v>0.42771199999999998</v>
          </cell>
          <cell r="P525">
            <v>0</v>
          </cell>
          <cell r="Q525">
            <v>2.5662000000000001E-2</v>
          </cell>
          <cell r="R525">
            <v>0.18099999999999999</v>
          </cell>
          <cell r="S525">
            <v>1.086E-2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1.2904000000000001E-2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-3.4292999999999997E-2</v>
          </cell>
        </row>
        <row r="526">
          <cell r="A526" t="str">
            <v>CE0035</v>
          </cell>
          <cell r="B526" t="str">
            <v>PEUGEOT CITROEN AUTOMOBILES S.A.</v>
          </cell>
          <cell r="C526" t="str">
            <v>CE0035E</v>
          </cell>
          <cell r="D526" t="str">
            <v>9634118080</v>
          </cell>
          <cell r="E526" t="str">
            <v>PARATIA ANTERIORE</v>
          </cell>
          <cell r="F526" t="str">
            <v>NR</v>
          </cell>
          <cell r="G526" t="str">
            <v>607</v>
          </cell>
          <cell r="H526">
            <v>0.77500000000000002</v>
          </cell>
          <cell r="I526">
            <v>1000</v>
          </cell>
          <cell r="J526">
            <v>775</v>
          </cell>
          <cell r="K526">
            <v>0.82099999999999995</v>
          </cell>
          <cell r="L526">
            <v>0.82099999999999995</v>
          </cell>
          <cell r="M526">
            <v>0</v>
          </cell>
          <cell r="N526">
            <v>0</v>
          </cell>
          <cell r="O526">
            <v>0.398702</v>
          </cell>
          <cell r="P526">
            <v>0</v>
          </cell>
          <cell r="Q526">
            <v>2.3921999999999999E-2</v>
          </cell>
          <cell r="R526">
            <v>0.51600000000000001</v>
          </cell>
          <cell r="S526">
            <v>3.0960000000000001E-2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1.9390999999999999E-2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-3.4292999999999997E-2</v>
          </cell>
        </row>
        <row r="527">
          <cell r="A527" t="str">
            <v>CE0035</v>
          </cell>
          <cell r="B527" t="str">
            <v>PEUGEOT CITROEN AUTOMOBILES S.A.</v>
          </cell>
          <cell r="C527" t="str">
            <v>CE0035E</v>
          </cell>
          <cell r="D527" t="str">
            <v>9635358780</v>
          </cell>
          <cell r="E527" t="str">
            <v>RINFORZO ANT.PASS.POST.DX</v>
          </cell>
          <cell r="F527" t="str">
            <v>NR</v>
          </cell>
          <cell r="G527" t="str">
            <v>607</v>
          </cell>
          <cell r="H527">
            <v>0.629</v>
          </cell>
          <cell r="I527">
            <v>1200</v>
          </cell>
          <cell r="J527">
            <v>754.8</v>
          </cell>
          <cell r="K527">
            <v>0.68899999999999995</v>
          </cell>
          <cell r="L527">
            <v>0.68899999999999995</v>
          </cell>
          <cell r="M527">
            <v>0</v>
          </cell>
          <cell r="N527">
            <v>0</v>
          </cell>
          <cell r="O527">
            <v>0.51182799999999995</v>
          </cell>
          <cell r="P527">
            <v>0</v>
          </cell>
          <cell r="Q527">
            <v>3.0709E-2</v>
          </cell>
          <cell r="R527">
            <v>0.11</v>
          </cell>
          <cell r="S527">
            <v>6.6E-3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1.3181999999999999E-2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-6.3755999999999993E-2</v>
          </cell>
        </row>
        <row r="528">
          <cell r="A528" t="str">
            <v>CE0035</v>
          </cell>
          <cell r="B528" t="str">
            <v>PEUGEOT CITROEN AUTOMOBILES S.A.</v>
          </cell>
          <cell r="C528" t="str">
            <v>CE0035E</v>
          </cell>
          <cell r="D528" t="str">
            <v>9636416480</v>
          </cell>
          <cell r="E528" t="str">
            <v>PARATIA TRAVERSA POSTERIORE</v>
          </cell>
          <cell r="F528" t="str">
            <v>NR</v>
          </cell>
          <cell r="G528" t="str">
            <v>607</v>
          </cell>
          <cell r="H528">
            <v>0.16120000000000001</v>
          </cell>
          <cell r="I528">
            <v>2000</v>
          </cell>
          <cell r="J528">
            <v>322.39999999999998</v>
          </cell>
          <cell r="K528">
            <v>0.1759</v>
          </cell>
          <cell r="L528">
            <v>0.1759</v>
          </cell>
          <cell r="M528">
            <v>0</v>
          </cell>
          <cell r="N528">
            <v>0</v>
          </cell>
          <cell r="O528">
            <v>0.12645200000000001</v>
          </cell>
          <cell r="P528">
            <v>0</v>
          </cell>
          <cell r="Q528">
            <v>7.587E-3</v>
          </cell>
          <cell r="R528">
            <v>0.129</v>
          </cell>
          <cell r="S528">
            <v>7.7400000000000004E-3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5.4149999999999997E-3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-1.4007E-2</v>
          </cell>
        </row>
        <row r="529">
          <cell r="A529" t="str">
            <v>CE0035</v>
          </cell>
          <cell r="B529" t="str">
            <v>PEUGEOT CITROEN AUTOMOBILES S.A.</v>
          </cell>
          <cell r="C529" t="str">
            <v>CE0035E</v>
          </cell>
          <cell r="D529" t="str">
            <v>9636982480</v>
          </cell>
          <cell r="E529" t="str">
            <v>RINFORZO ANTERIORE DX</v>
          </cell>
          <cell r="F529" t="str">
            <v>NR</v>
          </cell>
          <cell r="G529" t="str">
            <v>607</v>
          </cell>
          <cell r="H529">
            <v>1.367</v>
          </cell>
          <cell r="I529">
            <v>800</v>
          </cell>
          <cell r="J529">
            <v>1093.5999999999999</v>
          </cell>
          <cell r="K529">
            <v>1.421</v>
          </cell>
          <cell r="L529">
            <v>1.421</v>
          </cell>
          <cell r="M529">
            <v>0</v>
          </cell>
          <cell r="N529">
            <v>0</v>
          </cell>
          <cell r="O529">
            <v>0.47351799999999999</v>
          </cell>
          <cell r="P529">
            <v>0</v>
          </cell>
          <cell r="Q529">
            <v>2.8410999999999999E-2</v>
          </cell>
          <cell r="R529">
            <v>0.39800000000000002</v>
          </cell>
          <cell r="S529">
            <v>2.3879999999999998E-2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1.8475999999999999E-2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-3.381E-2</v>
          </cell>
        </row>
        <row r="530">
          <cell r="A530" t="str">
            <v>CE0035</v>
          </cell>
          <cell r="B530" t="str">
            <v>PEUGEOT CITROEN AUTOMOBILES S.A.</v>
          </cell>
          <cell r="C530" t="str">
            <v>CE0035E</v>
          </cell>
          <cell r="D530" t="str">
            <v>9636982580</v>
          </cell>
          <cell r="E530" t="str">
            <v>RINFORZO ANTERIORE SX</v>
          </cell>
          <cell r="F530" t="str">
            <v>NR</v>
          </cell>
          <cell r="G530" t="str">
            <v>607</v>
          </cell>
          <cell r="H530">
            <v>1.367</v>
          </cell>
          <cell r="I530">
            <v>800</v>
          </cell>
          <cell r="J530">
            <v>1093.5999999999999</v>
          </cell>
          <cell r="K530">
            <v>1.421</v>
          </cell>
          <cell r="L530">
            <v>1.421</v>
          </cell>
          <cell r="M530">
            <v>0</v>
          </cell>
          <cell r="N530">
            <v>0</v>
          </cell>
          <cell r="O530">
            <v>0.47351799999999999</v>
          </cell>
          <cell r="P530">
            <v>0</v>
          </cell>
          <cell r="Q530">
            <v>2.8410999999999999E-2</v>
          </cell>
          <cell r="R530">
            <v>0.39800000000000002</v>
          </cell>
          <cell r="S530">
            <v>2.3879999999999998E-2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1.8475999999999999E-2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-3.381E-2</v>
          </cell>
        </row>
        <row r="531">
          <cell r="A531" t="str">
            <v>CE0035</v>
          </cell>
          <cell r="B531" t="str">
            <v>PEUGEOT CITROEN AUTOMOBILES S.A.</v>
          </cell>
          <cell r="C531" t="str">
            <v>CE0035E</v>
          </cell>
          <cell r="D531" t="str">
            <v>9637083280</v>
          </cell>
          <cell r="E531" t="str">
            <v>COLLEGAMENTO BRACCIO SX (Z7/8)</v>
          </cell>
          <cell r="F531" t="str">
            <v>NR</v>
          </cell>
          <cell r="G531" t="str">
            <v>607</v>
          </cell>
          <cell r="H531">
            <v>1.9490000000000001</v>
          </cell>
          <cell r="I531">
            <v>800</v>
          </cell>
          <cell r="J531">
            <v>1559.2</v>
          </cell>
          <cell r="K531">
            <v>1.9890000000000001</v>
          </cell>
          <cell r="L531">
            <v>1.9890000000000001</v>
          </cell>
          <cell r="M531">
            <v>0</v>
          </cell>
          <cell r="N531">
            <v>0</v>
          </cell>
          <cell r="O531">
            <v>0.39876299999999998</v>
          </cell>
          <cell r="P531">
            <v>0</v>
          </cell>
          <cell r="Q531">
            <v>2.3924999999999998E-2</v>
          </cell>
          <cell r="R531">
            <v>0.77</v>
          </cell>
          <cell r="S531">
            <v>4.6199999999999998E-2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2.4777E-2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-4.5885000000000002E-2</v>
          </cell>
        </row>
        <row r="532">
          <cell r="A532" t="str">
            <v>CE0035</v>
          </cell>
          <cell r="B532" t="str">
            <v>PEUGEOT CITROEN AUTOMOBILES S.A.</v>
          </cell>
          <cell r="C532" t="str">
            <v>CE0035E</v>
          </cell>
          <cell r="D532" t="str">
            <v>9637283880</v>
          </cell>
          <cell r="E532" t="str">
            <v>SUPPORTO COFANO MOTORE</v>
          </cell>
          <cell r="F532" t="str">
            <v>NR</v>
          </cell>
          <cell r="G532" t="str">
            <v>607</v>
          </cell>
          <cell r="H532">
            <v>0.1249</v>
          </cell>
          <cell r="I532">
            <v>1200</v>
          </cell>
          <cell r="J532">
            <v>149.88</v>
          </cell>
          <cell r="K532">
            <v>0.1401</v>
          </cell>
          <cell r="L532">
            <v>0.1401</v>
          </cell>
          <cell r="M532">
            <v>0</v>
          </cell>
          <cell r="N532">
            <v>0</v>
          </cell>
          <cell r="O532">
            <v>0.122928</v>
          </cell>
          <cell r="P532">
            <v>0</v>
          </cell>
          <cell r="Q532">
            <v>7.3749999999999996E-3</v>
          </cell>
          <cell r="R532">
            <v>0.14499999999999999</v>
          </cell>
          <cell r="S532">
            <v>8.6999999999999994E-3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5.6800000000000002E-3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-2.2218000000000002E-2</v>
          </cell>
        </row>
        <row r="533">
          <cell r="A533" t="str">
            <v>CE0035</v>
          </cell>
          <cell r="B533" t="str">
            <v>PEUGEOT CITROEN AUTOMOBILES S.A.</v>
          </cell>
          <cell r="C533" t="str">
            <v>CE0035E</v>
          </cell>
          <cell r="D533" t="str">
            <v>9641300580</v>
          </cell>
          <cell r="E533" t="str">
            <v>SUPPORTO PEDALE COMPLETO</v>
          </cell>
          <cell r="F533" t="str">
            <v>NR</v>
          </cell>
          <cell r="G533" t="str">
            <v>607</v>
          </cell>
          <cell r="H533">
            <v>0.47599999999999998</v>
          </cell>
          <cell r="I533">
            <v>700</v>
          </cell>
          <cell r="J533">
            <v>333.2</v>
          </cell>
          <cell r="K533">
            <v>0.48799999999999999</v>
          </cell>
          <cell r="L533">
            <v>0.48799999999999999</v>
          </cell>
          <cell r="M533">
            <v>0</v>
          </cell>
          <cell r="N533">
            <v>0</v>
          </cell>
          <cell r="O533">
            <v>0.139518</v>
          </cell>
          <cell r="P533">
            <v>0</v>
          </cell>
          <cell r="Q533">
            <v>8.371E-3</v>
          </cell>
          <cell r="R533">
            <v>0.63900000000000001</v>
          </cell>
          <cell r="S533">
            <v>3.8339999999999999E-2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1.6504000000000001E-2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-9.6600000000000002E-3</v>
          </cell>
        </row>
        <row r="534">
          <cell r="A534" t="str">
            <v>CE0035</v>
          </cell>
          <cell r="B534" t="str">
            <v>PEUGEOT CITROEN AUTOMOBILES S.A.</v>
          </cell>
          <cell r="C534" t="str">
            <v>CE0035E</v>
          </cell>
          <cell r="D534" t="str">
            <v>9648292980</v>
          </cell>
          <cell r="E534" t="str">
            <v>DOUBLURE PANNEAU AR Z8</v>
          </cell>
          <cell r="F534" t="str">
            <v>NR</v>
          </cell>
          <cell r="G534" t="str">
            <v>607</v>
          </cell>
          <cell r="H534">
            <v>3.2</v>
          </cell>
          <cell r="I534">
            <v>900</v>
          </cell>
          <cell r="J534">
            <v>2880</v>
          </cell>
          <cell r="K534">
            <v>8.14</v>
          </cell>
          <cell r="L534">
            <v>8.14</v>
          </cell>
          <cell r="M534">
            <v>0</v>
          </cell>
          <cell r="N534">
            <v>0</v>
          </cell>
          <cell r="O534">
            <v>0</v>
          </cell>
          <cell r="P534">
            <v>5</v>
          </cell>
          <cell r="Q534">
            <v>0.3</v>
          </cell>
          <cell r="R534">
            <v>1.25</v>
          </cell>
          <cell r="S534">
            <v>7.4999999999999997E-2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0.13250000000000001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-0.32200000000000001</v>
          </cell>
        </row>
        <row r="535">
          <cell r="A535" t="str">
            <v>CE0035</v>
          </cell>
          <cell r="B535" t="str">
            <v>PEUGEOT CITROEN AUTOMOBILES S.A.</v>
          </cell>
          <cell r="C535" t="str">
            <v>CE0035E</v>
          </cell>
          <cell r="D535" t="str">
            <v>9651604580</v>
          </cell>
          <cell r="E535" t="str">
            <v>PANNEAU AR</v>
          </cell>
          <cell r="F535" t="str">
            <v>NR</v>
          </cell>
          <cell r="G535" t="str">
            <v>607</v>
          </cell>
          <cell r="H535">
            <v>4.57</v>
          </cell>
          <cell r="I535">
            <v>1000</v>
          </cell>
          <cell r="J535">
            <v>4570</v>
          </cell>
          <cell r="K535">
            <v>5.0599999999999996</v>
          </cell>
          <cell r="L535">
            <v>5.0599999999999996</v>
          </cell>
          <cell r="M535">
            <v>0</v>
          </cell>
          <cell r="N535">
            <v>0</v>
          </cell>
          <cell r="O535">
            <v>4.4682329999999997</v>
          </cell>
          <cell r="P535">
            <v>0</v>
          </cell>
          <cell r="Q535">
            <v>0.26809300000000003</v>
          </cell>
          <cell r="R535">
            <v>0</v>
          </cell>
          <cell r="S535">
            <v>0</v>
          </cell>
          <cell r="T535">
            <v>0.921875</v>
          </cell>
          <cell r="U535">
            <v>0.71270999999999995</v>
          </cell>
          <cell r="V535">
            <v>0.142542</v>
          </cell>
          <cell r="W535">
            <v>0.42142800000000002</v>
          </cell>
          <cell r="X535">
            <v>0.13869699999999999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-0.56172900000000003</v>
          </cell>
        </row>
        <row r="536">
          <cell r="A536" t="str">
            <v>CE0035</v>
          </cell>
          <cell r="B536" t="str">
            <v>PEUGEOT CITROEN AUTOMOBILES S.A.</v>
          </cell>
          <cell r="C536" t="str">
            <v>CE0035E</v>
          </cell>
          <cell r="D536" t="str">
            <v>9651635380</v>
          </cell>
          <cell r="E536" t="str">
            <v>RINFORZO ANT.PASS.POST.SX</v>
          </cell>
          <cell r="F536" t="str">
            <v>NR</v>
          </cell>
          <cell r="G536" t="str">
            <v>607</v>
          </cell>
          <cell r="H536">
            <v>0.61</v>
          </cell>
          <cell r="I536">
            <v>800</v>
          </cell>
          <cell r="J536">
            <v>488</v>
          </cell>
          <cell r="K536">
            <v>0.67</v>
          </cell>
          <cell r="L536">
            <v>0.67</v>
          </cell>
          <cell r="M536">
            <v>0</v>
          </cell>
          <cell r="N536">
            <v>0</v>
          </cell>
          <cell r="O536">
            <v>0.51182799999999995</v>
          </cell>
          <cell r="P536">
            <v>0</v>
          </cell>
          <cell r="Q536">
            <v>3.0709E-2</v>
          </cell>
          <cell r="R536">
            <v>0.11</v>
          </cell>
          <cell r="S536">
            <v>6.6E-3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1.3181999999999999E-2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-6.3755999999999993E-2</v>
          </cell>
        </row>
        <row r="537">
          <cell r="A537" t="str">
            <v>CE0035</v>
          </cell>
          <cell r="B537" t="str">
            <v>PEUGEOT CITROEN AUTOMOBILES S.A.</v>
          </cell>
          <cell r="C537" t="str">
            <v>CE0035E</v>
          </cell>
          <cell r="D537" t="str">
            <v>9651635380</v>
          </cell>
          <cell r="E537" t="str">
            <v>RINFORZO ANT.PASS.POST.SX</v>
          </cell>
          <cell r="F537" t="str">
            <v>NR</v>
          </cell>
          <cell r="G537" t="str">
            <v>607</v>
          </cell>
          <cell r="H537">
            <v>0.67</v>
          </cell>
          <cell r="I537">
            <v>400</v>
          </cell>
          <cell r="J537">
            <v>268</v>
          </cell>
          <cell r="K537">
            <v>0.67</v>
          </cell>
          <cell r="L537">
            <v>0.67</v>
          </cell>
          <cell r="M537">
            <v>0</v>
          </cell>
          <cell r="N537">
            <v>0</v>
          </cell>
          <cell r="O537">
            <v>0.51182799999999995</v>
          </cell>
          <cell r="P537">
            <v>0</v>
          </cell>
          <cell r="Q537">
            <v>3.0709E-2</v>
          </cell>
          <cell r="R537">
            <v>0.11</v>
          </cell>
          <cell r="S537">
            <v>6.6E-3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1.3181999999999999E-2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-6.3755999999999993E-2</v>
          </cell>
        </row>
        <row r="538">
          <cell r="A538" t="str">
            <v>CE0035</v>
          </cell>
          <cell r="B538" t="str">
            <v>PEUGEOT CITROEN AUTOMOBILES S.A.</v>
          </cell>
          <cell r="C538" t="str">
            <v>CE0035H</v>
          </cell>
          <cell r="D538" t="str">
            <v>9649088280</v>
          </cell>
          <cell r="E538" t="str">
            <v>PORTE ASS. D</v>
          </cell>
          <cell r="F538" t="str">
            <v>NR</v>
          </cell>
          <cell r="G538" t="str">
            <v>D25</v>
          </cell>
          <cell r="H538">
            <v>116.27</v>
          </cell>
          <cell r="I538">
            <v>1764</v>
          </cell>
          <cell r="J538">
            <v>205100.28</v>
          </cell>
          <cell r="K538">
            <v>116.27</v>
          </cell>
          <cell r="L538">
            <v>116.27</v>
          </cell>
          <cell r="M538">
            <v>0</v>
          </cell>
          <cell r="N538">
            <v>0</v>
          </cell>
          <cell r="O538">
            <v>12.832769000000001</v>
          </cell>
          <cell r="P538">
            <v>45.775765999999997</v>
          </cell>
          <cell r="Q538">
            <v>3.5165120000000001</v>
          </cell>
          <cell r="R538">
            <v>0</v>
          </cell>
          <cell r="S538">
            <v>0</v>
          </cell>
          <cell r="T538">
            <v>12.540224</v>
          </cell>
          <cell r="U538">
            <v>7.1550840000000004</v>
          </cell>
          <cell r="V538">
            <v>0.32213799999999998</v>
          </cell>
          <cell r="W538">
            <v>0.40606399999999998</v>
          </cell>
          <cell r="X538">
            <v>1.650971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 t="str">
            <v>CE0035</v>
          </cell>
          <cell r="B539" t="str">
            <v>PEUGEOT CITROEN AUTOMOBILES S.A.</v>
          </cell>
          <cell r="C539" t="str">
            <v>CE0035H</v>
          </cell>
          <cell r="D539" t="str">
            <v>9652760580</v>
          </cell>
          <cell r="E539" t="str">
            <v>CAPOT ASS.</v>
          </cell>
          <cell r="F539" t="str">
            <v>NR</v>
          </cell>
          <cell r="G539" t="str">
            <v>D25</v>
          </cell>
          <cell r="H539">
            <v>117.086</v>
          </cell>
          <cell r="I539">
            <v>17</v>
          </cell>
          <cell r="J539">
            <v>1990.46</v>
          </cell>
          <cell r="K539">
            <v>117.086</v>
          </cell>
          <cell r="L539">
            <v>117.086</v>
          </cell>
          <cell r="M539">
            <v>0</v>
          </cell>
          <cell r="N539">
            <v>0</v>
          </cell>
          <cell r="O539">
            <v>55.432518000000002</v>
          </cell>
          <cell r="P539">
            <v>5.3858439999999996</v>
          </cell>
          <cell r="Q539">
            <v>3.6491009999999999</v>
          </cell>
          <cell r="R539">
            <v>0</v>
          </cell>
          <cell r="S539">
            <v>0</v>
          </cell>
          <cell r="T539">
            <v>15.92882</v>
          </cell>
          <cell r="U539">
            <v>9.5695080000000008</v>
          </cell>
          <cell r="V539">
            <v>0.398316</v>
          </cell>
          <cell r="W539">
            <v>0.40606399999999998</v>
          </cell>
          <cell r="X539">
            <v>1.8154030000000001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 t="str">
            <v>CE0035</v>
          </cell>
          <cell r="B540" t="str">
            <v>PEUGEOT CITROEN AUTOMOBILES S.A.</v>
          </cell>
          <cell r="C540" t="str">
            <v>CE0035H</v>
          </cell>
          <cell r="D540" t="str">
            <v>9652957980</v>
          </cell>
          <cell r="E540" t="str">
            <v>PAVILLON TOIT OUVRANT ASS.</v>
          </cell>
          <cell r="F540" t="str">
            <v>NR</v>
          </cell>
          <cell r="G540" t="str">
            <v>D25</v>
          </cell>
          <cell r="H540">
            <v>65.459000000000003</v>
          </cell>
          <cell r="I540">
            <v>8</v>
          </cell>
          <cell r="J540">
            <v>523.66999999999996</v>
          </cell>
          <cell r="K540">
            <v>65.459000000000003</v>
          </cell>
          <cell r="L540">
            <v>65.459000000000003</v>
          </cell>
          <cell r="M540">
            <v>0</v>
          </cell>
          <cell r="N540">
            <v>0</v>
          </cell>
          <cell r="O540">
            <v>6.9173999999999998</v>
          </cell>
          <cell r="P540">
            <v>23.168139</v>
          </cell>
          <cell r="Q540">
            <v>1.805132</v>
          </cell>
          <cell r="R540">
            <v>0</v>
          </cell>
          <cell r="S540">
            <v>0</v>
          </cell>
          <cell r="T540">
            <v>13.75841</v>
          </cell>
          <cell r="U540">
            <v>0.51129199999999997</v>
          </cell>
          <cell r="V540">
            <v>8.5214999999999999E-2</v>
          </cell>
          <cell r="W540">
            <v>0.175595</v>
          </cell>
          <cell r="X540">
            <v>0.928423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 t="str">
            <v>CE0035</v>
          </cell>
          <cell r="B541" t="str">
            <v>PEUGEOT CITROEN AUTOMOBILES S.A.</v>
          </cell>
          <cell r="C541" t="str">
            <v>CE0035J</v>
          </cell>
          <cell r="D541" t="str">
            <v>9606934281</v>
          </cell>
          <cell r="E541" t="str">
            <v>PASSARUOTA ANT. PARTE POST. DXRA X1 OLIATO</v>
          </cell>
          <cell r="F541" t="str">
            <v>NR</v>
          </cell>
          <cell r="G541" t="str">
            <v>605</v>
          </cell>
          <cell r="H541">
            <v>4.57</v>
          </cell>
          <cell r="I541">
            <v>900</v>
          </cell>
          <cell r="J541">
            <v>4113</v>
          </cell>
          <cell r="K541">
            <v>4.68</v>
          </cell>
          <cell r="L541">
            <v>4.68</v>
          </cell>
          <cell r="M541">
            <v>0</v>
          </cell>
          <cell r="N541">
            <v>0</v>
          </cell>
          <cell r="O541">
            <v>1.0013460000000001</v>
          </cell>
          <cell r="P541">
            <v>0</v>
          </cell>
          <cell r="Q541">
            <v>6.0080000000000001E-2</v>
          </cell>
          <cell r="R541">
            <v>1.27</v>
          </cell>
          <cell r="S541">
            <v>7.6200000000000004E-2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4.8152E-2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-0.119945</v>
          </cell>
        </row>
        <row r="542">
          <cell r="A542" t="str">
            <v>CE0035</v>
          </cell>
          <cell r="B542" t="str">
            <v>PEUGEOT CITROEN AUTOMOBILES S.A.</v>
          </cell>
          <cell r="C542" t="str">
            <v>CE0035J</v>
          </cell>
          <cell r="D542" t="str">
            <v>9606934381</v>
          </cell>
          <cell r="E542" t="str">
            <v>PASSARUOTA ANT. PARTE POST. SXRA X1 OLIATO</v>
          </cell>
          <cell r="F542" t="str">
            <v>NR</v>
          </cell>
          <cell r="G542" t="str">
            <v>605</v>
          </cell>
          <cell r="H542">
            <v>5.14</v>
          </cell>
          <cell r="I542">
            <v>900</v>
          </cell>
          <cell r="J542">
            <v>4626</v>
          </cell>
          <cell r="K542">
            <v>5.25</v>
          </cell>
          <cell r="L542">
            <v>5.25</v>
          </cell>
          <cell r="M542">
            <v>0</v>
          </cell>
          <cell r="N542">
            <v>0</v>
          </cell>
          <cell r="O542">
            <v>1.0013460000000001</v>
          </cell>
          <cell r="P542">
            <v>0</v>
          </cell>
          <cell r="Q542">
            <v>6.0080000000000001E-2</v>
          </cell>
          <cell r="R542">
            <v>1.27</v>
          </cell>
          <cell r="S542">
            <v>7.6200000000000004E-2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4.8152E-2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-0.119945</v>
          </cell>
        </row>
        <row r="543">
          <cell r="A543" t="str">
            <v>CE0035</v>
          </cell>
          <cell r="B543" t="str">
            <v>PEUGEOT CITROEN AUTOMOBILES S.A.</v>
          </cell>
          <cell r="C543" t="str">
            <v>CE0035J</v>
          </cell>
          <cell r="D543" t="str">
            <v>9606954981</v>
          </cell>
          <cell r="E543" t="str">
            <v>PIED DE VOLET AR D</v>
          </cell>
          <cell r="F543" t="str">
            <v>NR</v>
          </cell>
          <cell r="G543" t="str">
            <v>XANTIA</v>
          </cell>
          <cell r="H543">
            <v>7.78</v>
          </cell>
          <cell r="I543">
            <v>810</v>
          </cell>
          <cell r="J543">
            <v>6301.8</v>
          </cell>
          <cell r="K543">
            <v>7.78</v>
          </cell>
          <cell r="L543">
            <v>7.78</v>
          </cell>
          <cell r="M543">
            <v>0</v>
          </cell>
          <cell r="N543">
            <v>0</v>
          </cell>
          <cell r="O543">
            <v>2.4246249999999998</v>
          </cell>
          <cell r="P543">
            <v>0</v>
          </cell>
          <cell r="Q543">
            <v>0.145477</v>
          </cell>
          <cell r="R543">
            <v>0.56799999999999995</v>
          </cell>
          <cell r="S543">
            <v>3.4079999999999999E-2</v>
          </cell>
          <cell r="T543">
            <v>0.93210300000000001</v>
          </cell>
          <cell r="U543">
            <v>0.86685400000000001</v>
          </cell>
          <cell r="V543">
            <v>5.7179000000000001E-2</v>
          </cell>
          <cell r="W543">
            <v>0.11014599999999999</v>
          </cell>
          <cell r="X543">
            <v>0.102769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-0.279335</v>
          </cell>
        </row>
        <row r="544">
          <cell r="A544" t="str">
            <v>CE0035</v>
          </cell>
          <cell r="B544" t="str">
            <v>PEUGEOT CITROEN AUTOMOBILES S.A.</v>
          </cell>
          <cell r="C544" t="str">
            <v>CE0035J</v>
          </cell>
          <cell r="D544" t="str">
            <v>9606955081</v>
          </cell>
          <cell r="E544" t="str">
            <v>PIED DE VOLET AR G</v>
          </cell>
          <cell r="F544" t="str">
            <v>NR</v>
          </cell>
          <cell r="G544" t="str">
            <v>XANTIA</v>
          </cell>
          <cell r="H544">
            <v>7.49</v>
          </cell>
          <cell r="I544">
            <v>1080</v>
          </cell>
          <cell r="J544">
            <v>8089.2</v>
          </cell>
          <cell r="K544">
            <v>7.86</v>
          </cell>
          <cell r="L544">
            <v>7.86</v>
          </cell>
          <cell r="M544">
            <v>0</v>
          </cell>
          <cell r="N544">
            <v>0</v>
          </cell>
          <cell r="O544">
            <v>2.4246249999999998</v>
          </cell>
          <cell r="P544">
            <v>0</v>
          </cell>
          <cell r="Q544">
            <v>0.145477</v>
          </cell>
          <cell r="R544">
            <v>0.56799999999999995</v>
          </cell>
          <cell r="S544">
            <v>3.4079999999999999E-2</v>
          </cell>
          <cell r="T544">
            <v>0.93210300000000001</v>
          </cell>
          <cell r="U544">
            <v>0.86685400000000001</v>
          </cell>
          <cell r="V544">
            <v>5.7179000000000001E-2</v>
          </cell>
          <cell r="W544">
            <v>0.11014599999999999</v>
          </cell>
          <cell r="X544">
            <v>0.102769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-0.279335</v>
          </cell>
        </row>
        <row r="545">
          <cell r="A545" t="str">
            <v>CE0035</v>
          </cell>
          <cell r="B545" t="str">
            <v>PEUGEOT CITROEN AUTOMOBILES S.A.</v>
          </cell>
          <cell r="C545" t="str">
            <v>CE0035J</v>
          </cell>
          <cell r="D545" t="str">
            <v>9655962380</v>
          </cell>
          <cell r="E545" t="str">
            <v>PASSARUOTA ANTERIORE SX</v>
          </cell>
          <cell r="F545" t="str">
            <v>NR</v>
          </cell>
          <cell r="G545" t="str">
            <v>206</v>
          </cell>
          <cell r="H545">
            <v>4.38</v>
          </cell>
          <cell r="I545">
            <v>2700</v>
          </cell>
          <cell r="J545">
            <v>11826</v>
          </cell>
          <cell r="K545">
            <v>4.66</v>
          </cell>
          <cell r="L545">
            <v>4.66</v>
          </cell>
          <cell r="M545">
            <v>0</v>
          </cell>
          <cell r="N545">
            <v>0</v>
          </cell>
          <cell r="O545">
            <v>0</v>
          </cell>
          <cell r="P545">
            <v>3.49</v>
          </cell>
          <cell r="Q545">
            <v>0.2094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7.3987999999999998E-2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0.36901200000000001</v>
          </cell>
        </row>
        <row r="546">
          <cell r="A546" t="str">
            <v>CE0035</v>
          </cell>
          <cell r="B546" t="str">
            <v>PEUGEOT CITROEN AUTOMOBILES S.A.</v>
          </cell>
          <cell r="C546" t="str">
            <v>CE0035L</v>
          </cell>
          <cell r="D546" t="str">
            <v>9648292980</v>
          </cell>
          <cell r="E546" t="str">
            <v>DOUBLURE PANNEAU AR Z8</v>
          </cell>
          <cell r="F546" t="str">
            <v>NR</v>
          </cell>
          <cell r="G546" t="str">
            <v>607</v>
          </cell>
          <cell r="H546">
            <v>3.2</v>
          </cell>
          <cell r="I546">
            <v>300</v>
          </cell>
          <cell r="J546">
            <v>960</v>
          </cell>
          <cell r="K546">
            <v>8.14</v>
          </cell>
          <cell r="L546">
            <v>8.14</v>
          </cell>
          <cell r="M546">
            <v>0</v>
          </cell>
          <cell r="N546">
            <v>0</v>
          </cell>
          <cell r="O546">
            <v>0</v>
          </cell>
          <cell r="P546">
            <v>5</v>
          </cell>
          <cell r="Q546">
            <v>0.3</v>
          </cell>
          <cell r="R546">
            <v>1.25</v>
          </cell>
          <cell r="S546">
            <v>7.4999999999999997E-2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0.13250000000000001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-0.32200000000000001</v>
          </cell>
        </row>
        <row r="547">
          <cell r="A547" t="str">
            <v>CE0035</v>
          </cell>
          <cell r="B547" t="str">
            <v>PEUGEOT CITROEN AUTOMOBILES S.A.</v>
          </cell>
          <cell r="C547" t="str">
            <v>CE0035L</v>
          </cell>
          <cell r="D547" t="str">
            <v>9652729482</v>
          </cell>
          <cell r="E547" t="str">
            <v>AILE AV D ASS. PR</v>
          </cell>
          <cell r="F547" t="str">
            <v>NR</v>
          </cell>
          <cell r="G547" t="str">
            <v>D25</v>
          </cell>
          <cell r="H547">
            <v>17.03</v>
          </cell>
          <cell r="I547">
            <v>102</v>
          </cell>
          <cell r="J547">
            <v>1737.06</v>
          </cell>
          <cell r="K547">
            <v>17.03</v>
          </cell>
          <cell r="L547">
            <v>17.03</v>
          </cell>
          <cell r="M547">
            <v>0</v>
          </cell>
          <cell r="N547">
            <v>0</v>
          </cell>
          <cell r="O547">
            <v>7.582884</v>
          </cell>
          <cell r="P547">
            <v>0</v>
          </cell>
          <cell r="Q547">
            <v>0.45497300000000002</v>
          </cell>
          <cell r="R547">
            <v>0</v>
          </cell>
          <cell r="S547">
            <v>0</v>
          </cell>
          <cell r="T547">
            <v>2.7595860000000001</v>
          </cell>
          <cell r="U547">
            <v>3.9164479999999999</v>
          </cell>
          <cell r="V547">
            <v>0.15654999999999999</v>
          </cell>
          <cell r="W547">
            <v>0.115234</v>
          </cell>
          <cell r="X547">
            <v>0.29971300000000001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 t="str">
            <v>CE0035</v>
          </cell>
          <cell r="B548" t="str">
            <v>PEUGEOT CITROEN AUTOMOBILES S.A.</v>
          </cell>
          <cell r="C548" t="str">
            <v>CE0035L</v>
          </cell>
          <cell r="D548" t="str">
            <v>9652729582</v>
          </cell>
          <cell r="E548" t="str">
            <v>AILE AV G ASS. PR</v>
          </cell>
          <cell r="F548" t="str">
            <v>NR</v>
          </cell>
          <cell r="G548" t="str">
            <v>D25</v>
          </cell>
          <cell r="H548">
            <v>17.03</v>
          </cell>
          <cell r="I548">
            <v>96</v>
          </cell>
          <cell r="J548">
            <v>1634.88</v>
          </cell>
          <cell r="K548">
            <v>17.03</v>
          </cell>
          <cell r="L548">
            <v>17.03</v>
          </cell>
          <cell r="M548">
            <v>0</v>
          </cell>
          <cell r="N548">
            <v>0</v>
          </cell>
          <cell r="O548">
            <v>7.582884</v>
          </cell>
          <cell r="P548">
            <v>0</v>
          </cell>
          <cell r="Q548">
            <v>0.45497300000000002</v>
          </cell>
          <cell r="R548">
            <v>0</v>
          </cell>
          <cell r="S548">
            <v>0</v>
          </cell>
          <cell r="T548">
            <v>2.7595860000000001</v>
          </cell>
          <cell r="U548">
            <v>3.9164479999999999</v>
          </cell>
          <cell r="V548">
            <v>0.15654999999999999</v>
          </cell>
          <cell r="W548">
            <v>0.115234</v>
          </cell>
          <cell r="X548">
            <v>0.29971300000000001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 t="str">
            <v>CE0035</v>
          </cell>
          <cell r="B549" t="str">
            <v>PEUGEOT CITROEN AUTOMOBILES S.A.</v>
          </cell>
          <cell r="C549" t="str">
            <v>CE0035L</v>
          </cell>
          <cell r="D549" t="str">
            <v>9652760582</v>
          </cell>
          <cell r="E549" t="str">
            <v>CAPOT ASS. PR</v>
          </cell>
          <cell r="F549" t="str">
            <v>NR</v>
          </cell>
          <cell r="G549" t="str">
            <v>D25</v>
          </cell>
          <cell r="H549">
            <v>107.29</v>
          </cell>
          <cell r="I549">
            <v>153</v>
          </cell>
          <cell r="J549">
            <v>16415.37</v>
          </cell>
          <cell r="K549">
            <v>107.29</v>
          </cell>
          <cell r="L549">
            <v>107.29</v>
          </cell>
          <cell r="M549">
            <v>0</v>
          </cell>
          <cell r="N549">
            <v>0</v>
          </cell>
          <cell r="O549">
            <v>55.432518000000002</v>
          </cell>
          <cell r="P549">
            <v>3.7258439999999999</v>
          </cell>
          <cell r="Q549">
            <v>3.5495009999999998</v>
          </cell>
          <cell r="R549">
            <v>0</v>
          </cell>
          <cell r="S549">
            <v>0</v>
          </cell>
          <cell r="T549">
            <v>15.92882</v>
          </cell>
          <cell r="U549">
            <v>9.5695080000000008</v>
          </cell>
          <cell r="V549">
            <v>0.398316</v>
          </cell>
          <cell r="W549">
            <v>0.40606399999999998</v>
          </cell>
          <cell r="X549">
            <v>1.780211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 t="str">
            <v>CE0035</v>
          </cell>
          <cell r="B550" t="str">
            <v>PEUGEOT CITROEN AUTOMOBILES S.A.</v>
          </cell>
          <cell r="C550" t="str">
            <v>CE0035M</v>
          </cell>
          <cell r="D550" t="str">
            <v>9627753680</v>
          </cell>
          <cell r="E550" t="str">
            <v>COLLETTORE PARTE ANTERIORE</v>
          </cell>
          <cell r="F550" t="str">
            <v>NR</v>
          </cell>
          <cell r="G550" t="str">
            <v>206</v>
          </cell>
          <cell r="H550">
            <v>0.55000000000000004</v>
          </cell>
          <cell r="I550">
            <v>12000</v>
          </cell>
          <cell r="J550">
            <v>6600</v>
          </cell>
          <cell r="K550">
            <v>0.628</v>
          </cell>
          <cell r="L550">
            <v>0.628</v>
          </cell>
          <cell r="M550">
            <v>0</v>
          </cell>
          <cell r="N550">
            <v>0</v>
          </cell>
          <cell r="O550">
            <v>0</v>
          </cell>
          <cell r="P550">
            <v>0.62</v>
          </cell>
          <cell r="Q550">
            <v>3.7199999999999997E-2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1.3143999999999999E-2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 t="str">
            <v>CE0035</v>
          </cell>
          <cell r="B551" t="str">
            <v>PEUGEOT CITROEN AUTOMOBILES S.A.</v>
          </cell>
          <cell r="C551" t="str">
            <v>CE0035M</v>
          </cell>
          <cell r="D551" t="str">
            <v>9628347080</v>
          </cell>
          <cell r="E551" t="str">
            <v>RENFORT LOGEMENT FEU AR D.</v>
          </cell>
          <cell r="F551" t="str">
            <v>NR</v>
          </cell>
          <cell r="G551" t="str">
            <v>206</v>
          </cell>
          <cell r="H551">
            <v>1.6679999999999999</v>
          </cell>
          <cell r="I551">
            <v>12180</v>
          </cell>
          <cell r="J551">
            <v>20316.240000000002</v>
          </cell>
          <cell r="K551">
            <v>1.8360000000000001</v>
          </cell>
          <cell r="L551">
            <v>1.8360000000000001</v>
          </cell>
          <cell r="M551">
            <v>0</v>
          </cell>
          <cell r="N551">
            <v>0</v>
          </cell>
          <cell r="O551">
            <v>1.0662</v>
          </cell>
          <cell r="P551">
            <v>0</v>
          </cell>
          <cell r="Q551">
            <v>6.3972000000000001E-2</v>
          </cell>
          <cell r="R551">
            <v>0</v>
          </cell>
          <cell r="S551">
            <v>0</v>
          </cell>
          <cell r="T551">
            <v>0.119712</v>
          </cell>
          <cell r="U551">
            <v>0.46945900000000002</v>
          </cell>
          <cell r="V551">
            <v>6.9719999999999999E-3</v>
          </cell>
          <cell r="W551">
            <v>9.4820000000000008E-3</v>
          </cell>
          <cell r="X551">
            <v>3.4715000000000003E-2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-0.15246699999999999</v>
          </cell>
        </row>
        <row r="552">
          <cell r="A552" t="str">
            <v>CE0035</v>
          </cell>
          <cell r="B552" t="str">
            <v>PEUGEOT CITROEN AUTOMOBILES S.A.</v>
          </cell>
          <cell r="C552" t="str">
            <v>CE0035M</v>
          </cell>
          <cell r="D552" t="str">
            <v>9628347080</v>
          </cell>
          <cell r="E552" t="str">
            <v>RENFORT LOGEMENT FEU AR D.</v>
          </cell>
          <cell r="F552" t="str">
            <v>NR</v>
          </cell>
          <cell r="G552" t="str">
            <v>206</v>
          </cell>
          <cell r="H552">
            <v>1.8360000000000001</v>
          </cell>
          <cell r="I552">
            <v>420</v>
          </cell>
          <cell r="J552">
            <v>771.12</v>
          </cell>
          <cell r="K552">
            <v>1.8360000000000001</v>
          </cell>
          <cell r="L552">
            <v>1.8360000000000001</v>
          </cell>
          <cell r="M552">
            <v>0</v>
          </cell>
          <cell r="N552">
            <v>0</v>
          </cell>
          <cell r="O552">
            <v>1.0662</v>
          </cell>
          <cell r="P552">
            <v>0</v>
          </cell>
          <cell r="Q552">
            <v>6.3972000000000001E-2</v>
          </cell>
          <cell r="R552">
            <v>0</v>
          </cell>
          <cell r="S552">
            <v>0</v>
          </cell>
          <cell r="T552">
            <v>0.119712</v>
          </cell>
          <cell r="U552">
            <v>0.46945900000000002</v>
          </cell>
          <cell r="V552">
            <v>6.9719999999999999E-3</v>
          </cell>
          <cell r="W552">
            <v>9.4820000000000008E-3</v>
          </cell>
          <cell r="X552">
            <v>3.4715000000000003E-2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-0.15246699999999999</v>
          </cell>
        </row>
        <row r="553">
          <cell r="A553" t="str">
            <v>CE0035</v>
          </cell>
          <cell r="B553" t="str">
            <v>PEUGEOT CITROEN AUTOMOBILES S.A.</v>
          </cell>
          <cell r="C553" t="str">
            <v>CE0035M</v>
          </cell>
          <cell r="D553" t="str">
            <v>9628347180</v>
          </cell>
          <cell r="E553" t="str">
            <v>RENFORT LOGEMENT FEU AR G.</v>
          </cell>
          <cell r="F553" t="str">
            <v>NR</v>
          </cell>
          <cell r="G553" t="str">
            <v>206</v>
          </cell>
          <cell r="H553">
            <v>1.6679999999999999</v>
          </cell>
          <cell r="I553">
            <v>12180</v>
          </cell>
          <cell r="J553">
            <v>20316.240000000002</v>
          </cell>
          <cell r="K553">
            <v>1.8360000000000001</v>
          </cell>
          <cell r="L553">
            <v>1.8360000000000001</v>
          </cell>
          <cell r="M553">
            <v>0</v>
          </cell>
          <cell r="N553">
            <v>0</v>
          </cell>
          <cell r="O553">
            <v>1.0662</v>
          </cell>
          <cell r="P553">
            <v>0</v>
          </cell>
          <cell r="Q553">
            <v>6.3972000000000001E-2</v>
          </cell>
          <cell r="R553">
            <v>0</v>
          </cell>
          <cell r="S553">
            <v>0</v>
          </cell>
          <cell r="T553">
            <v>0.119712</v>
          </cell>
          <cell r="U553">
            <v>0.46945900000000002</v>
          </cell>
          <cell r="V553">
            <v>6.9719999999999999E-3</v>
          </cell>
          <cell r="W553">
            <v>9.4820000000000008E-3</v>
          </cell>
          <cell r="X553">
            <v>3.4715000000000003E-2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-0.15246699999999999</v>
          </cell>
        </row>
        <row r="554">
          <cell r="A554" t="str">
            <v>CE0035</v>
          </cell>
          <cell r="B554" t="str">
            <v>PEUGEOT CITROEN AUTOMOBILES S.A.</v>
          </cell>
          <cell r="C554" t="str">
            <v>CE0035M</v>
          </cell>
          <cell r="D554" t="str">
            <v>9628347180</v>
          </cell>
          <cell r="E554" t="str">
            <v>RENFORT LOGEMENT FEU AR G.</v>
          </cell>
          <cell r="F554" t="str">
            <v>NR</v>
          </cell>
          <cell r="G554" t="str">
            <v>206</v>
          </cell>
          <cell r="H554">
            <v>1.8360000000000001</v>
          </cell>
          <cell r="I554">
            <v>210</v>
          </cell>
          <cell r="J554">
            <v>385.56</v>
          </cell>
          <cell r="K554">
            <v>1.8360000000000001</v>
          </cell>
          <cell r="L554">
            <v>1.8360000000000001</v>
          </cell>
          <cell r="M554">
            <v>0</v>
          </cell>
          <cell r="N554">
            <v>0</v>
          </cell>
          <cell r="O554">
            <v>1.0662</v>
          </cell>
          <cell r="P554">
            <v>0</v>
          </cell>
          <cell r="Q554">
            <v>6.3972000000000001E-2</v>
          </cell>
          <cell r="R554">
            <v>0</v>
          </cell>
          <cell r="S554">
            <v>0</v>
          </cell>
          <cell r="T554">
            <v>0.119712</v>
          </cell>
          <cell r="U554">
            <v>0.46945900000000002</v>
          </cell>
          <cell r="V554">
            <v>6.9719999999999999E-3</v>
          </cell>
          <cell r="W554">
            <v>9.4820000000000008E-3</v>
          </cell>
          <cell r="X554">
            <v>3.4715000000000003E-2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-0.15246699999999999</v>
          </cell>
        </row>
        <row r="555">
          <cell r="A555" t="str">
            <v>CE0035</v>
          </cell>
          <cell r="B555" t="str">
            <v>PEUGEOT CITROEN AUTOMOBILES S.A.</v>
          </cell>
          <cell r="C555" t="str">
            <v>CE0035M</v>
          </cell>
          <cell r="D555" t="str">
            <v>9640230580</v>
          </cell>
          <cell r="E555" t="str">
            <v>DEFLECTEUR SUPPORT FILTRE CLIMATISATION</v>
          </cell>
          <cell r="F555" t="str">
            <v>NR</v>
          </cell>
          <cell r="G555" t="str">
            <v>206</v>
          </cell>
          <cell r="H555">
            <v>0.85819999999999996</v>
          </cell>
          <cell r="I555">
            <v>12000</v>
          </cell>
          <cell r="J555">
            <v>10298.44</v>
          </cell>
          <cell r="K555">
            <v>0.9123</v>
          </cell>
          <cell r="L555">
            <v>0.9123</v>
          </cell>
          <cell r="M555">
            <v>0</v>
          </cell>
          <cell r="N555">
            <v>0</v>
          </cell>
          <cell r="O555">
            <v>0.35959999999999998</v>
          </cell>
          <cell r="P555">
            <v>0</v>
          </cell>
          <cell r="Q555">
            <v>2.1576000000000001E-2</v>
          </cell>
          <cell r="R555">
            <v>0.5</v>
          </cell>
          <cell r="S555">
            <v>0.03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1.8223E-2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-3.3166000000000001E-2</v>
          </cell>
        </row>
        <row r="556">
          <cell r="A556" t="str">
            <v>CE0035</v>
          </cell>
          <cell r="B556" t="str">
            <v>PEUGEOT CITROEN AUTOMOBILES S.A.</v>
          </cell>
          <cell r="C556" t="str">
            <v>CE0035M</v>
          </cell>
          <cell r="D556" t="str">
            <v>9648562880</v>
          </cell>
          <cell r="E556" t="str">
            <v>PASSARUOTA ANTERIORE DX</v>
          </cell>
          <cell r="F556" t="str">
            <v>NR</v>
          </cell>
          <cell r="G556" t="str">
            <v>206</v>
          </cell>
          <cell r="H556">
            <v>4.32</v>
          </cell>
          <cell r="I556">
            <v>43200</v>
          </cell>
          <cell r="J556">
            <v>186624</v>
          </cell>
          <cell r="K556">
            <v>4.5999999999999996</v>
          </cell>
          <cell r="L556">
            <v>4.5999999999999996</v>
          </cell>
          <cell r="M556">
            <v>0</v>
          </cell>
          <cell r="N556">
            <v>0</v>
          </cell>
          <cell r="O556">
            <v>0</v>
          </cell>
          <cell r="P556">
            <v>3.49</v>
          </cell>
          <cell r="Q556">
            <v>0.2094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7.3987999999999998E-2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0.36901200000000001</v>
          </cell>
        </row>
        <row r="557">
          <cell r="A557" t="str">
            <v>CE0035</v>
          </cell>
          <cell r="B557" t="str">
            <v>PEUGEOT CITROEN AUTOMOBILES S.A.</v>
          </cell>
          <cell r="C557" t="str">
            <v>CE0035M</v>
          </cell>
          <cell r="D557" t="str">
            <v>9648562880</v>
          </cell>
          <cell r="E557" t="str">
            <v>PASSARUOTA ANTERIORE DX</v>
          </cell>
          <cell r="F557" t="str">
            <v>NR</v>
          </cell>
          <cell r="G557" t="str">
            <v>206</v>
          </cell>
          <cell r="H557">
            <v>4.5999999999999996</v>
          </cell>
          <cell r="I557">
            <v>1620</v>
          </cell>
          <cell r="J557">
            <v>7452</v>
          </cell>
          <cell r="K557">
            <v>4.5999999999999996</v>
          </cell>
          <cell r="L557">
            <v>4.5999999999999996</v>
          </cell>
          <cell r="M557">
            <v>0</v>
          </cell>
          <cell r="N557">
            <v>0</v>
          </cell>
          <cell r="O557">
            <v>0</v>
          </cell>
          <cell r="P557">
            <v>3.49</v>
          </cell>
          <cell r="Q557">
            <v>0.2094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7.3987999999999998E-2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0.36901200000000001</v>
          </cell>
        </row>
        <row r="558">
          <cell r="A558" t="str">
            <v>CE0035</v>
          </cell>
          <cell r="B558" t="str">
            <v>PEUGEOT CITROEN AUTOMOBILES S.A.</v>
          </cell>
          <cell r="C558" t="str">
            <v>CE0035M</v>
          </cell>
          <cell r="D558" t="str">
            <v>9655962380</v>
          </cell>
          <cell r="E558" t="str">
            <v>PASSARUOTA ANTERIORE SX</v>
          </cell>
          <cell r="F558" t="str">
            <v>NR</v>
          </cell>
          <cell r="G558" t="str">
            <v>206</v>
          </cell>
          <cell r="H558">
            <v>4.38</v>
          </cell>
          <cell r="I558">
            <v>11700</v>
          </cell>
          <cell r="J558">
            <v>51246</v>
          </cell>
          <cell r="K558">
            <v>4.66</v>
          </cell>
          <cell r="L558">
            <v>4.66</v>
          </cell>
          <cell r="M558">
            <v>0</v>
          </cell>
          <cell r="N558">
            <v>0</v>
          </cell>
          <cell r="O558">
            <v>0</v>
          </cell>
          <cell r="P558">
            <v>3.49</v>
          </cell>
          <cell r="Q558">
            <v>0.2094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7.3987999999999998E-2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0.36901200000000001</v>
          </cell>
        </row>
        <row r="559">
          <cell r="A559" t="str">
            <v>CE0035</v>
          </cell>
          <cell r="B559" t="str">
            <v>PEUGEOT CITROEN AUTOMOBILES S.A.</v>
          </cell>
          <cell r="C559" t="str">
            <v>CE0035M</v>
          </cell>
          <cell r="D559" t="str">
            <v>9655962380</v>
          </cell>
          <cell r="E559" t="str">
            <v>PASSARUOTA ANTERIORE SX</v>
          </cell>
          <cell r="F559" t="str">
            <v>NR</v>
          </cell>
          <cell r="G559" t="str">
            <v>206</v>
          </cell>
          <cell r="H559">
            <v>4.66</v>
          </cell>
          <cell r="I559">
            <v>360</v>
          </cell>
          <cell r="J559">
            <v>1677.6</v>
          </cell>
          <cell r="K559">
            <v>4.66</v>
          </cell>
          <cell r="L559">
            <v>4.66</v>
          </cell>
          <cell r="M559">
            <v>0</v>
          </cell>
          <cell r="N559">
            <v>0</v>
          </cell>
          <cell r="O559">
            <v>0</v>
          </cell>
          <cell r="P559">
            <v>3.49</v>
          </cell>
          <cell r="Q559">
            <v>0.2094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7.3987999999999998E-2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0.36901200000000001</v>
          </cell>
        </row>
        <row r="560">
          <cell r="A560" t="str">
            <v>CE0035</v>
          </cell>
          <cell r="B560" t="str">
            <v>PEUGEOT CITROEN AUTOMOBILES S.A.</v>
          </cell>
          <cell r="C560" t="str">
            <v>CE0035M</v>
          </cell>
          <cell r="D560" t="str">
            <v>9657426780</v>
          </cell>
          <cell r="E560" t="str">
            <v>COLLETTORE PARTE POSTERIORE</v>
          </cell>
          <cell r="F560" t="str">
            <v>NR</v>
          </cell>
          <cell r="G560" t="str">
            <v>206</v>
          </cell>
          <cell r="H560">
            <v>0.96199999999999997</v>
          </cell>
          <cell r="I560">
            <v>11000</v>
          </cell>
          <cell r="J560">
            <v>10582</v>
          </cell>
          <cell r="K560">
            <v>1.054</v>
          </cell>
          <cell r="L560">
            <v>1.054</v>
          </cell>
          <cell r="M560">
            <v>0</v>
          </cell>
          <cell r="N560">
            <v>0</v>
          </cell>
          <cell r="O560">
            <v>0</v>
          </cell>
          <cell r="P560">
            <v>0.92800000000000005</v>
          </cell>
          <cell r="Q560">
            <v>5.568E-2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1.9673E-2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 t="str">
            <v>CE0035</v>
          </cell>
          <cell r="B561" t="str">
            <v>PEUGEOT CITROEN AUTOMOBILES S.A.</v>
          </cell>
          <cell r="C561" t="str">
            <v>CE0035M</v>
          </cell>
          <cell r="D561" t="str">
            <v>9657426780</v>
          </cell>
          <cell r="E561" t="str">
            <v>COLLETTORE PARTE POSTERIORE</v>
          </cell>
          <cell r="F561" t="str">
            <v>NR</v>
          </cell>
          <cell r="G561" t="str">
            <v>206</v>
          </cell>
          <cell r="H561">
            <v>1.054</v>
          </cell>
          <cell r="I561">
            <v>500</v>
          </cell>
          <cell r="J561">
            <v>527</v>
          </cell>
          <cell r="K561">
            <v>1.054</v>
          </cell>
          <cell r="L561">
            <v>1.054</v>
          </cell>
          <cell r="M561">
            <v>0</v>
          </cell>
          <cell r="N561">
            <v>0</v>
          </cell>
          <cell r="O561">
            <v>0</v>
          </cell>
          <cell r="P561">
            <v>0.92800000000000005</v>
          </cell>
          <cell r="Q561">
            <v>5.568E-2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1.9673E-2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 t="str">
            <v>CE0035</v>
          </cell>
          <cell r="B562" t="str">
            <v>PEUGEOT CITROEN AUTOMOBILES S.A.</v>
          </cell>
          <cell r="C562" t="str">
            <v>CE0035N</v>
          </cell>
          <cell r="D562" t="str">
            <v>9647897680</v>
          </cell>
          <cell r="E562" t="str">
            <v>PAVILLON TOIT</v>
          </cell>
          <cell r="F562" t="str">
            <v>NR</v>
          </cell>
          <cell r="G562" t="str">
            <v>D25</v>
          </cell>
          <cell r="H562">
            <v>12.284000000000001</v>
          </cell>
          <cell r="I562">
            <v>2590</v>
          </cell>
          <cell r="J562">
            <v>31815.56</v>
          </cell>
          <cell r="K562">
            <v>12.284000000000001</v>
          </cell>
          <cell r="L562">
            <v>12.284000000000001</v>
          </cell>
          <cell r="M562">
            <v>0</v>
          </cell>
          <cell r="N562">
            <v>0</v>
          </cell>
          <cell r="O562">
            <v>6.9173999999999998</v>
          </cell>
          <cell r="P562">
            <v>0</v>
          </cell>
          <cell r="Q562">
            <v>0.41504400000000002</v>
          </cell>
          <cell r="R562">
            <v>0</v>
          </cell>
          <cell r="S562">
            <v>0</v>
          </cell>
          <cell r="T562">
            <v>0.87797599999999998</v>
          </cell>
          <cell r="U562">
            <v>2.864614</v>
          </cell>
          <cell r="V562">
            <v>0.26855699999999999</v>
          </cell>
          <cell r="W562">
            <v>0.26339299999999999</v>
          </cell>
          <cell r="X562">
            <v>0.23213900000000001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 t="str">
            <v>CE0035</v>
          </cell>
          <cell r="B563" t="str">
            <v>PEUGEOT CITROEN AUTOMOBILES S.A.</v>
          </cell>
          <cell r="C563" t="str">
            <v>CE0035N</v>
          </cell>
          <cell r="D563" t="str">
            <v>9647897880</v>
          </cell>
          <cell r="E563" t="str">
            <v>TRAVERSE AR PAVILLON</v>
          </cell>
          <cell r="F563" t="str">
            <v>NR</v>
          </cell>
          <cell r="G563" t="str">
            <v>D25</v>
          </cell>
          <cell r="H563">
            <v>2.613</v>
          </cell>
          <cell r="I563">
            <v>1500</v>
          </cell>
          <cell r="J563">
            <v>3919.5</v>
          </cell>
          <cell r="K563">
            <v>2.613</v>
          </cell>
          <cell r="L563">
            <v>2.613</v>
          </cell>
          <cell r="M563">
            <v>0</v>
          </cell>
          <cell r="N563">
            <v>0</v>
          </cell>
          <cell r="O563">
            <v>2.2610700000000001</v>
          </cell>
          <cell r="P563">
            <v>0</v>
          </cell>
          <cell r="Q563">
            <v>0.13566400000000001</v>
          </cell>
          <cell r="R563">
            <v>0</v>
          </cell>
          <cell r="S563">
            <v>0</v>
          </cell>
          <cell r="T563">
            <v>0.56366099999999997</v>
          </cell>
          <cell r="U563">
            <v>0.54708199999999996</v>
          </cell>
          <cell r="V563">
            <v>6.3910999999999996E-2</v>
          </cell>
          <cell r="W563">
            <v>0.13169600000000001</v>
          </cell>
          <cell r="X563">
            <v>7.4061000000000002E-2</v>
          </cell>
          <cell r="Y563">
            <v>0</v>
          </cell>
          <cell r="Z563">
            <v>0.124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 t="str">
            <v>CE0035</v>
          </cell>
          <cell r="B564" t="str">
            <v>PEUGEOT CITROEN AUTOMOBILES S.A.</v>
          </cell>
          <cell r="C564" t="str">
            <v>CE0035N</v>
          </cell>
          <cell r="D564" t="str">
            <v>9647897980</v>
          </cell>
          <cell r="E564" t="str">
            <v>TRAVERSE AV PAVILLON</v>
          </cell>
          <cell r="F564" t="str">
            <v>NR</v>
          </cell>
          <cell r="G564" t="str">
            <v>D25</v>
          </cell>
          <cell r="H564">
            <v>2.6819999999999999</v>
          </cell>
          <cell r="I564">
            <v>2700</v>
          </cell>
          <cell r="J564">
            <v>7241.4</v>
          </cell>
          <cell r="K564">
            <v>2.6819999999999999</v>
          </cell>
          <cell r="L564">
            <v>2.6819999999999999</v>
          </cell>
          <cell r="M564">
            <v>0</v>
          </cell>
          <cell r="N564">
            <v>0</v>
          </cell>
          <cell r="O564">
            <v>1.86534</v>
          </cell>
          <cell r="P564">
            <v>0</v>
          </cell>
          <cell r="Q564">
            <v>0.11192000000000001</v>
          </cell>
          <cell r="R564">
            <v>0</v>
          </cell>
          <cell r="S564">
            <v>0</v>
          </cell>
          <cell r="T564">
            <v>0.78034499999999996</v>
          </cell>
          <cell r="U564">
            <v>0.75739400000000001</v>
          </cell>
          <cell r="V564">
            <v>8.5214999999999999E-2</v>
          </cell>
          <cell r="W564">
            <v>0.175595</v>
          </cell>
          <cell r="X564">
            <v>7.5516E-2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 t="str">
            <v>CE0035</v>
          </cell>
          <cell r="B565" t="str">
            <v>PEUGEOT CITROEN AUTOMOBILES S.A.</v>
          </cell>
          <cell r="C565" t="str">
            <v>CE0035N</v>
          </cell>
          <cell r="D565" t="str">
            <v>9649088380</v>
          </cell>
          <cell r="E565" t="str">
            <v>PORTE ASS. G</v>
          </cell>
          <cell r="F565" t="str">
            <v>NR</v>
          </cell>
          <cell r="G565" t="str">
            <v>D25</v>
          </cell>
          <cell r="H565">
            <v>116.27</v>
          </cell>
          <cell r="I565">
            <v>2628</v>
          </cell>
          <cell r="J565">
            <v>305557.56</v>
          </cell>
          <cell r="K565">
            <v>116.27</v>
          </cell>
          <cell r="L565">
            <v>116.27</v>
          </cell>
          <cell r="M565">
            <v>0</v>
          </cell>
          <cell r="N565">
            <v>0</v>
          </cell>
          <cell r="O565">
            <v>12.832769000000001</v>
          </cell>
          <cell r="P565">
            <v>45.775765999999997</v>
          </cell>
          <cell r="Q565">
            <v>3.5165120000000001</v>
          </cell>
          <cell r="R565">
            <v>0</v>
          </cell>
          <cell r="S565">
            <v>0</v>
          </cell>
          <cell r="T565">
            <v>12.540224</v>
          </cell>
          <cell r="U565">
            <v>7.1550840000000004</v>
          </cell>
          <cell r="V565">
            <v>0.32213799999999998</v>
          </cell>
          <cell r="W565">
            <v>0.40606399999999998</v>
          </cell>
          <cell r="X565">
            <v>1.650971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 t="str">
            <v>CE0035</v>
          </cell>
          <cell r="B566" t="str">
            <v>PEUGEOT CITROEN AUTOMOBILES S.A.</v>
          </cell>
          <cell r="C566" t="str">
            <v>CE0035N</v>
          </cell>
          <cell r="D566" t="str">
            <v>9652729480</v>
          </cell>
          <cell r="E566" t="str">
            <v>AILE AV D ASS.</v>
          </cell>
          <cell r="F566" t="str">
            <v>NR</v>
          </cell>
          <cell r="G566" t="str">
            <v>D25</v>
          </cell>
          <cell r="H566">
            <v>20.95</v>
          </cell>
          <cell r="I566">
            <v>2686</v>
          </cell>
          <cell r="J566">
            <v>56271.7</v>
          </cell>
          <cell r="K566">
            <v>20.95</v>
          </cell>
          <cell r="L566">
            <v>20.95</v>
          </cell>
          <cell r="M566">
            <v>0</v>
          </cell>
          <cell r="N566">
            <v>0</v>
          </cell>
          <cell r="O566">
            <v>7.582884</v>
          </cell>
          <cell r="P566">
            <v>0</v>
          </cell>
          <cell r="Q566">
            <v>0.45497300000000002</v>
          </cell>
          <cell r="R566">
            <v>0</v>
          </cell>
          <cell r="S566">
            <v>0</v>
          </cell>
          <cell r="T566">
            <v>3.017814</v>
          </cell>
          <cell r="U566">
            <v>3.9164479999999999</v>
          </cell>
          <cell r="V566">
            <v>0.15654999999999999</v>
          </cell>
          <cell r="W566">
            <v>0.115234</v>
          </cell>
          <cell r="X566">
            <v>0.30487799999999998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 t="str">
            <v>CE0035</v>
          </cell>
          <cell r="B567" t="str">
            <v>PEUGEOT CITROEN AUTOMOBILES S.A.</v>
          </cell>
          <cell r="C567" t="str">
            <v>CE0035N</v>
          </cell>
          <cell r="D567" t="str">
            <v>9652729580</v>
          </cell>
          <cell r="E567" t="str">
            <v>AILE AV G ASS.</v>
          </cell>
          <cell r="F567" t="str">
            <v>NR</v>
          </cell>
          <cell r="G567" t="str">
            <v>D25</v>
          </cell>
          <cell r="H567">
            <v>20.95</v>
          </cell>
          <cell r="I567">
            <v>2560</v>
          </cell>
          <cell r="J567">
            <v>53632</v>
          </cell>
          <cell r="K567">
            <v>20.95</v>
          </cell>
          <cell r="L567">
            <v>20.95</v>
          </cell>
          <cell r="M567">
            <v>0</v>
          </cell>
          <cell r="N567">
            <v>0</v>
          </cell>
          <cell r="O567">
            <v>7.582884</v>
          </cell>
          <cell r="P567">
            <v>0</v>
          </cell>
          <cell r="Q567">
            <v>0.45497300000000002</v>
          </cell>
          <cell r="R567">
            <v>0</v>
          </cell>
          <cell r="S567">
            <v>0</v>
          </cell>
          <cell r="T567">
            <v>3.017814</v>
          </cell>
          <cell r="U567">
            <v>3.9164479999999999</v>
          </cell>
          <cell r="V567">
            <v>0.15654999999999999</v>
          </cell>
          <cell r="W567">
            <v>0.115234</v>
          </cell>
          <cell r="X567">
            <v>0.30487799999999998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 t="str">
            <v>CE0035</v>
          </cell>
          <cell r="B568" t="str">
            <v>PEUGEOT CITROEN AUTOMOBILES S.A.</v>
          </cell>
          <cell r="C568" t="str">
            <v>CE0035N</v>
          </cell>
          <cell r="D568" t="str">
            <v>9652760580</v>
          </cell>
          <cell r="E568" t="str">
            <v>CAPOT ASS.</v>
          </cell>
          <cell r="F568" t="str">
            <v>NR</v>
          </cell>
          <cell r="G568" t="str">
            <v>D25</v>
          </cell>
          <cell r="H568">
            <v>117.086</v>
          </cell>
          <cell r="I568">
            <v>2482</v>
          </cell>
          <cell r="J568">
            <v>290607.38</v>
          </cell>
          <cell r="K568">
            <v>117.086</v>
          </cell>
          <cell r="L568">
            <v>117.086</v>
          </cell>
          <cell r="M568">
            <v>0</v>
          </cell>
          <cell r="N568">
            <v>0</v>
          </cell>
          <cell r="O568">
            <v>55.432518000000002</v>
          </cell>
          <cell r="P568">
            <v>5.3858439999999996</v>
          </cell>
          <cell r="Q568">
            <v>3.6491009999999999</v>
          </cell>
          <cell r="R568">
            <v>0</v>
          </cell>
          <cell r="S568">
            <v>0</v>
          </cell>
          <cell r="T568">
            <v>15.92882</v>
          </cell>
          <cell r="U568">
            <v>9.5695080000000008</v>
          </cell>
          <cell r="V568">
            <v>0.398316</v>
          </cell>
          <cell r="W568">
            <v>0.40606399999999998</v>
          </cell>
          <cell r="X568">
            <v>1.8154030000000001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 t="str">
            <v>CE0035</v>
          </cell>
          <cell r="B569" t="str">
            <v>PEUGEOT CITROEN AUTOMOBILES S.A.</v>
          </cell>
          <cell r="C569" t="str">
            <v>CE0035Q</v>
          </cell>
          <cell r="D569" t="str">
            <v>9648673180</v>
          </cell>
          <cell r="E569" t="str">
            <v>LONGERONNET AV G SINISTRO</v>
          </cell>
          <cell r="F569" t="str">
            <v>NR</v>
          </cell>
          <cell r="G569" t="str">
            <v>307</v>
          </cell>
          <cell r="H569">
            <v>14.09</v>
          </cell>
          <cell r="I569">
            <v>27780</v>
          </cell>
          <cell r="J569">
            <v>391420.2</v>
          </cell>
          <cell r="K569">
            <v>14.09</v>
          </cell>
          <cell r="L569">
            <v>14.09</v>
          </cell>
          <cell r="M569">
            <v>0</v>
          </cell>
          <cell r="N569">
            <v>0</v>
          </cell>
          <cell r="O569">
            <v>0</v>
          </cell>
          <cell r="P569">
            <v>15.23</v>
          </cell>
          <cell r="Q569">
            <v>0.91379999999999995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0.322876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1.240505</v>
          </cell>
        </row>
        <row r="570">
          <cell r="A570" t="str">
            <v>CE0035</v>
          </cell>
          <cell r="B570" t="str">
            <v>PEUGEOT CITROEN AUTOMOBILES S.A.</v>
          </cell>
          <cell r="C570" t="str">
            <v>CE0035Q</v>
          </cell>
          <cell r="D570" t="str">
            <v>9659368180</v>
          </cell>
          <cell r="E570" t="str">
            <v>DOUBLURE TRAVERSE INF. BAIE</v>
          </cell>
          <cell r="F570" t="str">
            <v>NR</v>
          </cell>
          <cell r="G570" t="str">
            <v>307</v>
          </cell>
          <cell r="H570">
            <v>6.7050000000000001</v>
          </cell>
          <cell r="I570">
            <v>31350</v>
          </cell>
          <cell r="J570">
            <v>210201.75</v>
          </cell>
          <cell r="K570">
            <v>6.7050000000000001</v>
          </cell>
          <cell r="L570">
            <v>6.7050000000000001</v>
          </cell>
          <cell r="M570">
            <v>0</v>
          </cell>
          <cell r="N570">
            <v>0</v>
          </cell>
          <cell r="O570">
            <v>5.4192900000000002</v>
          </cell>
          <cell r="P570">
            <v>0</v>
          </cell>
          <cell r="Q570">
            <v>0.32515699999999997</v>
          </cell>
          <cell r="R570">
            <v>0</v>
          </cell>
          <cell r="S570">
            <v>0</v>
          </cell>
          <cell r="T570">
            <v>0.16988800000000001</v>
          </cell>
          <cell r="U570">
            <v>0.99934400000000001</v>
          </cell>
          <cell r="V570">
            <v>1.8346999999999999E-2</v>
          </cell>
          <cell r="W570">
            <v>2.4951999999999998E-2</v>
          </cell>
          <cell r="X570">
            <v>0.13913900000000001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-0.64029700000000001</v>
          </cell>
        </row>
        <row r="571">
          <cell r="A571" t="str">
            <v>CE0035</v>
          </cell>
          <cell r="B571" t="str">
            <v>PEUGEOT CITROEN AUTOMOBILES S.A.</v>
          </cell>
          <cell r="C571" t="str">
            <v>CE0035Q</v>
          </cell>
          <cell r="D571" t="str">
            <v>9681155880</v>
          </cell>
          <cell r="E571" t="str">
            <v>PASSARUOTA POSTERIORE DX</v>
          </cell>
          <cell r="F571" t="str">
            <v>NR</v>
          </cell>
          <cell r="G571" t="str">
            <v>T5</v>
          </cell>
          <cell r="H571">
            <v>2.9950000000000001</v>
          </cell>
          <cell r="I571">
            <v>26234</v>
          </cell>
          <cell r="J571">
            <v>78570.83</v>
          </cell>
          <cell r="K571">
            <v>2.9950000000000001</v>
          </cell>
          <cell r="L571">
            <v>2.9950000000000001</v>
          </cell>
          <cell r="M571">
            <v>0</v>
          </cell>
          <cell r="N571">
            <v>0</v>
          </cell>
          <cell r="O571">
            <v>2.2831410000000001</v>
          </cell>
          <cell r="P571">
            <v>0</v>
          </cell>
          <cell r="Q571">
            <v>0.136988</v>
          </cell>
          <cell r="R571">
            <v>0</v>
          </cell>
          <cell r="S571">
            <v>0</v>
          </cell>
          <cell r="T571">
            <v>0.14632700000000001</v>
          </cell>
          <cell r="U571">
            <v>0.886633</v>
          </cell>
          <cell r="V571">
            <v>9.5750000000000002E-3</v>
          </cell>
          <cell r="W571">
            <v>6.3210000000000002E-3</v>
          </cell>
          <cell r="X571">
            <v>6.9378999999999996E-2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-0.229103</v>
          </cell>
        </row>
        <row r="572">
          <cell r="A572" t="str">
            <v>CE0035</v>
          </cell>
          <cell r="B572" t="str">
            <v>PEUGEOT CITROEN AUTOMOBILES S.A.</v>
          </cell>
          <cell r="C572" t="str">
            <v>CE0035Q</v>
          </cell>
          <cell r="D572" t="str">
            <v>9681164380</v>
          </cell>
          <cell r="E572" t="str">
            <v>PASSARUOTA POSTERIORE SX</v>
          </cell>
          <cell r="F572" t="str">
            <v>NR</v>
          </cell>
          <cell r="G572" t="str">
            <v>T5</v>
          </cell>
          <cell r="H572">
            <v>2.9950000000000001</v>
          </cell>
          <cell r="I572">
            <v>26341</v>
          </cell>
          <cell r="J572">
            <v>78891.3</v>
          </cell>
          <cell r="K572">
            <v>2.9950000000000001</v>
          </cell>
          <cell r="L572">
            <v>2.9950000000000001</v>
          </cell>
          <cell r="M572">
            <v>0</v>
          </cell>
          <cell r="N572">
            <v>0</v>
          </cell>
          <cell r="O572">
            <v>2.2831410000000001</v>
          </cell>
          <cell r="P572">
            <v>0</v>
          </cell>
          <cell r="Q572">
            <v>0.136988</v>
          </cell>
          <cell r="R572">
            <v>0</v>
          </cell>
          <cell r="S572">
            <v>0</v>
          </cell>
          <cell r="T572">
            <v>0.14632700000000001</v>
          </cell>
          <cell r="U572">
            <v>0.886633</v>
          </cell>
          <cell r="V572">
            <v>9.5750000000000002E-3</v>
          </cell>
          <cell r="W572">
            <v>6.3210000000000002E-3</v>
          </cell>
          <cell r="X572">
            <v>6.9378999999999996E-2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-0.229103</v>
          </cell>
        </row>
        <row r="573">
          <cell r="A573" t="str">
            <v>CE0035</v>
          </cell>
          <cell r="B573" t="str">
            <v>PEUGEOT CITROEN AUTOMOBILES S.A.</v>
          </cell>
          <cell r="C573" t="str">
            <v>CE0035U</v>
          </cell>
          <cell r="D573" t="str">
            <v>9627753680</v>
          </cell>
          <cell r="E573" t="str">
            <v>COLLETTORE PARTE ANTERIORE</v>
          </cell>
          <cell r="F573" t="str">
            <v>NR</v>
          </cell>
          <cell r="G573" t="str">
            <v>206</v>
          </cell>
          <cell r="H573">
            <v>0.55000000000000004</v>
          </cell>
          <cell r="I573">
            <v>2400</v>
          </cell>
          <cell r="J573">
            <v>1320</v>
          </cell>
          <cell r="K573">
            <v>0.628</v>
          </cell>
          <cell r="L573">
            <v>0.628</v>
          </cell>
          <cell r="M573">
            <v>0</v>
          </cell>
          <cell r="N573">
            <v>0</v>
          </cell>
          <cell r="O573">
            <v>0</v>
          </cell>
          <cell r="P573">
            <v>0.62</v>
          </cell>
          <cell r="Q573">
            <v>3.7199999999999997E-2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1.3143999999999999E-2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 t="str">
            <v>CE0035</v>
          </cell>
          <cell r="B574" t="str">
            <v>PEUGEOT CITROEN AUTOMOBILES S.A.</v>
          </cell>
          <cell r="C574" t="str">
            <v>CE0035U</v>
          </cell>
          <cell r="D574" t="str">
            <v>9628347080</v>
          </cell>
          <cell r="E574" t="str">
            <v>RENFORT LOGEMENT FEU AR D.</v>
          </cell>
          <cell r="F574" t="str">
            <v>NR</v>
          </cell>
          <cell r="G574" t="str">
            <v>206</v>
          </cell>
          <cell r="H574">
            <v>1.6679999999999999</v>
          </cell>
          <cell r="I574">
            <v>3150</v>
          </cell>
          <cell r="J574">
            <v>5254.2</v>
          </cell>
          <cell r="K574">
            <v>1.8360000000000001</v>
          </cell>
          <cell r="L574">
            <v>1.8360000000000001</v>
          </cell>
          <cell r="M574">
            <v>0</v>
          </cell>
          <cell r="N574">
            <v>0</v>
          </cell>
          <cell r="O574">
            <v>1.0662</v>
          </cell>
          <cell r="P574">
            <v>0</v>
          </cell>
          <cell r="Q574">
            <v>6.3972000000000001E-2</v>
          </cell>
          <cell r="R574">
            <v>0</v>
          </cell>
          <cell r="S574">
            <v>0</v>
          </cell>
          <cell r="T574">
            <v>0.119712</v>
          </cell>
          <cell r="U574">
            <v>0.46945900000000002</v>
          </cell>
          <cell r="V574">
            <v>6.9719999999999999E-3</v>
          </cell>
          <cell r="W574">
            <v>9.4820000000000008E-3</v>
          </cell>
          <cell r="X574">
            <v>3.4715000000000003E-2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-0.15246699999999999</v>
          </cell>
        </row>
        <row r="575">
          <cell r="A575" t="str">
            <v>CE0035</v>
          </cell>
          <cell r="B575" t="str">
            <v>PEUGEOT CITROEN AUTOMOBILES S.A.</v>
          </cell>
          <cell r="C575" t="str">
            <v>CE0035U</v>
          </cell>
          <cell r="D575" t="str">
            <v>9628347180</v>
          </cell>
          <cell r="E575" t="str">
            <v>RENFORT LOGEMENT FEU AR G.</v>
          </cell>
          <cell r="F575" t="str">
            <v>NR</v>
          </cell>
          <cell r="G575" t="str">
            <v>206</v>
          </cell>
          <cell r="H575">
            <v>1.6679999999999999</v>
          </cell>
          <cell r="I575">
            <v>2730</v>
          </cell>
          <cell r="J575">
            <v>4553.6400000000003</v>
          </cell>
          <cell r="K575">
            <v>1.8360000000000001</v>
          </cell>
          <cell r="L575">
            <v>1.8360000000000001</v>
          </cell>
          <cell r="M575">
            <v>0</v>
          </cell>
          <cell r="N575">
            <v>0</v>
          </cell>
          <cell r="O575">
            <v>1.0662</v>
          </cell>
          <cell r="P575">
            <v>0</v>
          </cell>
          <cell r="Q575">
            <v>6.3972000000000001E-2</v>
          </cell>
          <cell r="R575">
            <v>0</v>
          </cell>
          <cell r="S575">
            <v>0</v>
          </cell>
          <cell r="T575">
            <v>0.119712</v>
          </cell>
          <cell r="U575">
            <v>0.46945900000000002</v>
          </cell>
          <cell r="V575">
            <v>6.9719999999999999E-3</v>
          </cell>
          <cell r="W575">
            <v>9.4820000000000008E-3</v>
          </cell>
          <cell r="X575">
            <v>3.4715000000000003E-2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-0.15246699999999999</v>
          </cell>
        </row>
        <row r="576">
          <cell r="A576" t="str">
            <v>CE0035</v>
          </cell>
          <cell r="B576" t="str">
            <v>PEUGEOT CITROEN AUTOMOBILES S.A.</v>
          </cell>
          <cell r="C576" t="str">
            <v>CE0035U</v>
          </cell>
          <cell r="D576" t="str">
            <v>9640230580</v>
          </cell>
          <cell r="E576" t="str">
            <v>DEFLECTEUR SUPPORT FILTRE CLIMATISATION</v>
          </cell>
          <cell r="F576" t="str">
            <v>NR</v>
          </cell>
          <cell r="G576" t="str">
            <v>206</v>
          </cell>
          <cell r="H576">
            <v>0.85819999999999996</v>
          </cell>
          <cell r="I576">
            <v>3360</v>
          </cell>
          <cell r="J576">
            <v>2883.55</v>
          </cell>
          <cell r="K576">
            <v>0.9123</v>
          </cell>
          <cell r="L576">
            <v>0.9123</v>
          </cell>
          <cell r="M576">
            <v>0</v>
          </cell>
          <cell r="N576">
            <v>0</v>
          </cell>
          <cell r="O576">
            <v>0.35959999999999998</v>
          </cell>
          <cell r="P576">
            <v>0</v>
          </cell>
          <cell r="Q576">
            <v>2.1576000000000001E-2</v>
          </cell>
          <cell r="R576">
            <v>0.5</v>
          </cell>
          <cell r="S576">
            <v>0.03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1.8223E-2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-3.3166000000000001E-2</v>
          </cell>
        </row>
        <row r="577">
          <cell r="A577" t="str">
            <v>CE0035</v>
          </cell>
          <cell r="B577" t="str">
            <v>PEUGEOT CITROEN AUTOMOBILES S.A.</v>
          </cell>
          <cell r="C577" t="str">
            <v>CE0035U</v>
          </cell>
          <cell r="D577" t="str">
            <v>9657426780</v>
          </cell>
          <cell r="E577" t="str">
            <v>COLLETTORE PARTE POSTERIORE</v>
          </cell>
          <cell r="F577" t="str">
            <v>NR</v>
          </cell>
          <cell r="G577" t="str">
            <v>206</v>
          </cell>
          <cell r="H577">
            <v>0.96199999999999997</v>
          </cell>
          <cell r="I577">
            <v>5000</v>
          </cell>
          <cell r="J577">
            <v>4810</v>
          </cell>
          <cell r="K577">
            <v>1.054</v>
          </cell>
          <cell r="L577">
            <v>1.054</v>
          </cell>
          <cell r="M577">
            <v>0</v>
          </cell>
          <cell r="N577">
            <v>0</v>
          </cell>
          <cell r="O577">
            <v>0</v>
          </cell>
          <cell r="P577">
            <v>0.92800000000000005</v>
          </cell>
          <cell r="Q577">
            <v>5.568E-2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1.9673E-2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 t="str">
            <v>CE0035</v>
          </cell>
          <cell r="B578" t="str">
            <v>PEUGEOT CITROEN AUTOMOBILES S.A.</v>
          </cell>
          <cell r="C578" t="str">
            <v>CE0035V</v>
          </cell>
          <cell r="D578" t="str">
            <v>9627753680</v>
          </cell>
          <cell r="E578" t="str">
            <v>COLLETTORE PARTE ANTERIORE</v>
          </cell>
          <cell r="F578" t="str">
            <v>NR</v>
          </cell>
          <cell r="G578" t="str">
            <v>206</v>
          </cell>
          <cell r="H578">
            <v>0.55000000000000004</v>
          </cell>
          <cell r="I578">
            <v>2400</v>
          </cell>
          <cell r="J578">
            <v>1320</v>
          </cell>
          <cell r="K578">
            <v>0.628</v>
          </cell>
          <cell r="L578">
            <v>0.628</v>
          </cell>
          <cell r="M578">
            <v>0</v>
          </cell>
          <cell r="N578">
            <v>0</v>
          </cell>
          <cell r="O578">
            <v>0</v>
          </cell>
          <cell r="P578">
            <v>0.62</v>
          </cell>
          <cell r="Q578">
            <v>3.7199999999999997E-2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1.3143999999999999E-2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 t="str">
            <v>CE0035</v>
          </cell>
          <cell r="B579" t="str">
            <v>PEUGEOT CITROEN AUTOMOBILES S.A.</v>
          </cell>
          <cell r="C579" t="str">
            <v>CE0035V</v>
          </cell>
          <cell r="D579" t="str">
            <v>9628347080</v>
          </cell>
          <cell r="E579" t="str">
            <v>RENFORT LOGEMENT FEU AR D.</v>
          </cell>
          <cell r="F579" t="str">
            <v>NR</v>
          </cell>
          <cell r="G579" t="str">
            <v>206</v>
          </cell>
          <cell r="H579">
            <v>1.6679999999999999</v>
          </cell>
          <cell r="I579">
            <v>4410</v>
          </cell>
          <cell r="J579">
            <v>7355.88</v>
          </cell>
          <cell r="K579">
            <v>1.8360000000000001</v>
          </cell>
          <cell r="L579">
            <v>1.8360000000000001</v>
          </cell>
          <cell r="M579">
            <v>0</v>
          </cell>
          <cell r="N579">
            <v>0</v>
          </cell>
          <cell r="O579">
            <v>1.0662</v>
          </cell>
          <cell r="P579">
            <v>0</v>
          </cell>
          <cell r="Q579">
            <v>6.3972000000000001E-2</v>
          </cell>
          <cell r="R579">
            <v>0</v>
          </cell>
          <cell r="S579">
            <v>0</v>
          </cell>
          <cell r="T579">
            <v>0.119712</v>
          </cell>
          <cell r="U579">
            <v>0.46945900000000002</v>
          </cell>
          <cell r="V579">
            <v>6.9719999999999999E-3</v>
          </cell>
          <cell r="W579">
            <v>9.4820000000000008E-3</v>
          </cell>
          <cell r="X579">
            <v>3.4715000000000003E-2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-0.15246699999999999</v>
          </cell>
        </row>
        <row r="580">
          <cell r="A580" t="str">
            <v>CE0035</v>
          </cell>
          <cell r="B580" t="str">
            <v>PEUGEOT CITROEN AUTOMOBILES S.A.</v>
          </cell>
          <cell r="C580" t="str">
            <v>CE0035V</v>
          </cell>
          <cell r="D580" t="str">
            <v>9628347180</v>
          </cell>
          <cell r="E580" t="str">
            <v>RENFORT LOGEMENT FEU AR G.</v>
          </cell>
          <cell r="F580" t="str">
            <v>NR</v>
          </cell>
          <cell r="G580" t="str">
            <v>206</v>
          </cell>
          <cell r="H580">
            <v>1.6679999999999999</v>
          </cell>
          <cell r="I580">
            <v>4200</v>
          </cell>
          <cell r="J580">
            <v>7005.6</v>
          </cell>
          <cell r="K580">
            <v>1.8360000000000001</v>
          </cell>
          <cell r="L580">
            <v>1.8360000000000001</v>
          </cell>
          <cell r="M580">
            <v>0</v>
          </cell>
          <cell r="N580">
            <v>0</v>
          </cell>
          <cell r="O580">
            <v>1.0662</v>
          </cell>
          <cell r="P580">
            <v>0</v>
          </cell>
          <cell r="Q580">
            <v>6.3972000000000001E-2</v>
          </cell>
          <cell r="R580">
            <v>0</v>
          </cell>
          <cell r="S580">
            <v>0</v>
          </cell>
          <cell r="T580">
            <v>0.119712</v>
          </cell>
          <cell r="U580">
            <v>0.46945900000000002</v>
          </cell>
          <cell r="V580">
            <v>6.9719999999999999E-3</v>
          </cell>
          <cell r="W580">
            <v>9.4820000000000008E-3</v>
          </cell>
          <cell r="X580">
            <v>3.4715000000000003E-2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-0.15246699999999999</v>
          </cell>
        </row>
        <row r="581">
          <cell r="A581" t="str">
            <v>CE0035</v>
          </cell>
          <cell r="B581" t="str">
            <v>PEUGEOT CITROEN AUTOMOBILES S.A.</v>
          </cell>
          <cell r="C581" t="str">
            <v>CE0035V</v>
          </cell>
          <cell r="D581" t="str">
            <v>9648673180</v>
          </cell>
          <cell r="E581" t="str">
            <v>LONGERONNET AV G SINISTRO</v>
          </cell>
          <cell r="F581" t="str">
            <v>NR</v>
          </cell>
          <cell r="G581" t="str">
            <v>307</v>
          </cell>
          <cell r="H581">
            <v>14.09</v>
          </cell>
          <cell r="I581">
            <v>3000</v>
          </cell>
          <cell r="J581">
            <v>42270</v>
          </cell>
          <cell r="K581">
            <v>14.09</v>
          </cell>
          <cell r="L581">
            <v>14.09</v>
          </cell>
          <cell r="M581">
            <v>0</v>
          </cell>
          <cell r="N581">
            <v>0</v>
          </cell>
          <cell r="O581">
            <v>0</v>
          </cell>
          <cell r="P581">
            <v>15.23</v>
          </cell>
          <cell r="Q581">
            <v>0.91379999999999995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0.322876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1.240505</v>
          </cell>
        </row>
        <row r="582">
          <cell r="A582" t="str">
            <v>CE0035</v>
          </cell>
          <cell r="B582" t="str">
            <v>PEUGEOT CITROEN AUTOMOBILES S.A.</v>
          </cell>
          <cell r="C582" t="str">
            <v>CE0035V</v>
          </cell>
          <cell r="D582" t="str">
            <v>9659368180</v>
          </cell>
          <cell r="E582" t="str">
            <v>DOUBLURE TRAVERSE INF. BAIE</v>
          </cell>
          <cell r="F582" t="str">
            <v>NR</v>
          </cell>
          <cell r="G582" t="str">
            <v>307</v>
          </cell>
          <cell r="H582">
            <v>6.7050000000000001</v>
          </cell>
          <cell r="I582">
            <v>2700</v>
          </cell>
          <cell r="J582">
            <v>18103.5</v>
          </cell>
          <cell r="K582">
            <v>6.7050000000000001</v>
          </cell>
          <cell r="L582">
            <v>6.7050000000000001</v>
          </cell>
          <cell r="M582">
            <v>0</v>
          </cell>
          <cell r="N582">
            <v>0</v>
          </cell>
          <cell r="O582">
            <v>5.4192900000000002</v>
          </cell>
          <cell r="P582">
            <v>0</v>
          </cell>
          <cell r="Q582">
            <v>0.32515699999999997</v>
          </cell>
          <cell r="R582">
            <v>0</v>
          </cell>
          <cell r="S582">
            <v>0</v>
          </cell>
          <cell r="T582">
            <v>0.16988800000000001</v>
          </cell>
          <cell r="U582">
            <v>0.99934400000000001</v>
          </cell>
          <cell r="V582">
            <v>1.8346999999999999E-2</v>
          </cell>
          <cell r="W582">
            <v>2.4951999999999998E-2</v>
          </cell>
          <cell r="X582">
            <v>0.13913900000000001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-0.64029700000000001</v>
          </cell>
        </row>
        <row r="583">
          <cell r="A583" t="str">
            <v>CE0035</v>
          </cell>
          <cell r="B583" t="str">
            <v>PEUGEOT CITROEN AUTOMOBILES S.A.</v>
          </cell>
          <cell r="C583" t="str">
            <v>CE0035Y</v>
          </cell>
          <cell r="D583" t="str">
            <v>9604789580</v>
          </cell>
          <cell r="E583" t="str">
            <v>RINFORZO CERNIERE</v>
          </cell>
          <cell r="F583" t="str">
            <v>NR</v>
          </cell>
          <cell r="G583" t="str">
            <v>106</v>
          </cell>
          <cell r="H583">
            <v>0.58640000000000003</v>
          </cell>
          <cell r="I583">
            <v>2400</v>
          </cell>
          <cell r="J583">
            <v>1407.36</v>
          </cell>
          <cell r="K583">
            <v>0.58640000000000003</v>
          </cell>
          <cell r="L583">
            <v>0.58640000000000003</v>
          </cell>
          <cell r="M583">
            <v>0</v>
          </cell>
          <cell r="N583">
            <v>0</v>
          </cell>
          <cell r="O583">
            <v>0.474665</v>
          </cell>
          <cell r="P583">
            <v>0</v>
          </cell>
          <cell r="Q583">
            <v>2.8479000000000001E-2</v>
          </cell>
          <cell r="R583">
            <v>6.8199999999999997E-2</v>
          </cell>
          <cell r="S583">
            <v>4.0920000000000002E-3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1.1508000000000001E-2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-3.2199999999999999E-2</v>
          </cell>
        </row>
        <row r="584">
          <cell r="A584" t="str">
            <v>CE0035</v>
          </cell>
          <cell r="B584" t="str">
            <v>PEUGEOT CITROEN AUTOMOBILES S.A.</v>
          </cell>
          <cell r="C584" t="str">
            <v>CE0035Y</v>
          </cell>
          <cell r="D584" t="str">
            <v>9604789680</v>
          </cell>
          <cell r="E584" t="str">
            <v>RINFORZO CERNIERE</v>
          </cell>
          <cell r="F584" t="str">
            <v>NR</v>
          </cell>
          <cell r="G584" t="str">
            <v>106</v>
          </cell>
          <cell r="H584">
            <v>0.57999999999999996</v>
          </cell>
          <cell r="I584">
            <v>2400</v>
          </cell>
          <cell r="J584">
            <v>1392</v>
          </cell>
          <cell r="K584">
            <v>0.57999999999999996</v>
          </cell>
          <cell r="L584">
            <v>0.57999999999999996</v>
          </cell>
          <cell r="M584">
            <v>0</v>
          </cell>
          <cell r="N584">
            <v>0</v>
          </cell>
          <cell r="O584">
            <v>0.474665</v>
          </cell>
          <cell r="P584">
            <v>0</v>
          </cell>
          <cell r="Q584">
            <v>2.8479000000000001E-2</v>
          </cell>
          <cell r="R584">
            <v>6.8199999999999997E-2</v>
          </cell>
          <cell r="S584">
            <v>4.0920000000000002E-3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1.1508000000000001E-2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-3.2199999999999999E-2</v>
          </cell>
        </row>
        <row r="585">
          <cell r="A585" t="str">
            <v>CE0035</v>
          </cell>
          <cell r="B585" t="str">
            <v>PEUGEOT CITROEN AUTOMOBILES S.A.</v>
          </cell>
          <cell r="C585" t="str">
            <v>CE0035Y</v>
          </cell>
          <cell r="D585" t="str">
            <v>9614797980</v>
          </cell>
          <cell r="E585" t="str">
            <v>RINFORZO CERNIERE SUP. PORTA DX</v>
          </cell>
          <cell r="F585" t="str">
            <v>NR</v>
          </cell>
          <cell r="G585" t="str">
            <v>406</v>
          </cell>
          <cell r="H585">
            <v>1.77</v>
          </cell>
          <cell r="I585">
            <v>700</v>
          </cell>
          <cell r="J585">
            <v>1239</v>
          </cell>
          <cell r="K585">
            <v>1.77</v>
          </cell>
          <cell r="L585">
            <v>1.77</v>
          </cell>
          <cell r="M585">
            <v>0</v>
          </cell>
          <cell r="N585">
            <v>0</v>
          </cell>
          <cell r="O585">
            <v>1.717033</v>
          </cell>
          <cell r="P585">
            <v>0</v>
          </cell>
          <cell r="Q585">
            <v>0.103021</v>
          </cell>
          <cell r="R585">
            <v>0</v>
          </cell>
          <cell r="S585">
            <v>0</v>
          </cell>
          <cell r="T585">
            <v>0.49530999999999997</v>
          </cell>
          <cell r="U585">
            <v>0.36555799999999999</v>
          </cell>
          <cell r="V585">
            <v>4.0764000000000002E-2</v>
          </cell>
          <cell r="W585">
            <v>0.10940900000000001</v>
          </cell>
          <cell r="X585">
            <v>5.6620999999999998E-2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-0.27152599999999999</v>
          </cell>
        </row>
        <row r="586">
          <cell r="A586" t="str">
            <v>CE0035</v>
          </cell>
          <cell r="B586" t="str">
            <v>PEUGEOT CITROEN AUTOMOBILES S.A.</v>
          </cell>
          <cell r="C586" t="str">
            <v>CE0035Y</v>
          </cell>
          <cell r="D586" t="str">
            <v>9614798080</v>
          </cell>
          <cell r="E586" t="str">
            <v>RINFORZO CERNIERE SUP. PORTA SX</v>
          </cell>
          <cell r="F586" t="str">
            <v>NR</v>
          </cell>
          <cell r="G586" t="str">
            <v>406</v>
          </cell>
          <cell r="H586">
            <v>1.77</v>
          </cell>
          <cell r="I586">
            <v>700</v>
          </cell>
          <cell r="J586">
            <v>1239</v>
          </cell>
          <cell r="K586">
            <v>1.77</v>
          </cell>
          <cell r="L586">
            <v>1.77</v>
          </cell>
          <cell r="M586">
            <v>0</v>
          </cell>
          <cell r="N586">
            <v>0</v>
          </cell>
          <cell r="O586">
            <v>1.717033</v>
          </cell>
          <cell r="P586">
            <v>0</v>
          </cell>
          <cell r="Q586">
            <v>0.103021</v>
          </cell>
          <cell r="R586">
            <v>0</v>
          </cell>
          <cell r="S586">
            <v>0</v>
          </cell>
          <cell r="T586">
            <v>0.49531900000000001</v>
          </cell>
          <cell r="U586">
            <v>0.365564</v>
          </cell>
          <cell r="V586">
            <v>4.0764000000000002E-2</v>
          </cell>
          <cell r="W586">
            <v>0.10940900000000001</v>
          </cell>
          <cell r="X586">
            <v>5.6621999999999999E-2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-0.27152599999999999</v>
          </cell>
        </row>
        <row r="587">
          <cell r="A587" t="str">
            <v>CE0035</v>
          </cell>
          <cell r="B587" t="str">
            <v>PEUGEOT CITROEN AUTOMOBILES S.A.</v>
          </cell>
          <cell r="C587" t="str">
            <v>CE0035Y</v>
          </cell>
          <cell r="D587" t="str">
            <v>9618547080</v>
          </cell>
          <cell r="E587" t="str">
            <v>OSSATURA PARAFANGO ANT.DX</v>
          </cell>
          <cell r="F587" t="str">
            <v>NR</v>
          </cell>
          <cell r="G587" t="str">
            <v>106</v>
          </cell>
          <cell r="H587">
            <v>2.2599999999999998</v>
          </cell>
          <cell r="I587">
            <v>180</v>
          </cell>
          <cell r="J587">
            <v>406.8</v>
          </cell>
          <cell r="K587">
            <v>2.2599999999999998</v>
          </cell>
          <cell r="L587">
            <v>2.2599999999999998</v>
          </cell>
          <cell r="M587">
            <v>0</v>
          </cell>
          <cell r="N587">
            <v>0</v>
          </cell>
          <cell r="O587">
            <v>1.797177</v>
          </cell>
          <cell r="P587">
            <v>0</v>
          </cell>
          <cell r="Q587">
            <v>0.10783</v>
          </cell>
          <cell r="R587">
            <v>0</v>
          </cell>
          <cell r="S587">
            <v>0</v>
          </cell>
          <cell r="T587">
            <v>0.63653300000000002</v>
          </cell>
          <cell r="U587">
            <v>0.64040600000000003</v>
          </cell>
          <cell r="V587">
            <v>0.204516</v>
          </cell>
          <cell r="W587">
            <v>0.42142800000000002</v>
          </cell>
          <cell r="X587">
            <v>7.6157000000000002E-2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-0.203069</v>
          </cell>
        </row>
        <row r="588">
          <cell r="A588" t="str">
            <v>CE0035</v>
          </cell>
          <cell r="B588" t="str">
            <v>PEUGEOT CITROEN AUTOMOBILES S.A.</v>
          </cell>
          <cell r="C588" t="str">
            <v>CE0035Y</v>
          </cell>
          <cell r="D588" t="str">
            <v>9628347080</v>
          </cell>
          <cell r="E588" t="str">
            <v>RENFORT LOGEMENT FEU AR D.</v>
          </cell>
          <cell r="F588" t="str">
            <v>NR</v>
          </cell>
          <cell r="G588" t="str">
            <v>206</v>
          </cell>
          <cell r="H588">
            <v>1.6679999999999999</v>
          </cell>
          <cell r="I588">
            <v>210</v>
          </cell>
          <cell r="J588">
            <v>350.28</v>
          </cell>
          <cell r="K588">
            <v>1.8360000000000001</v>
          </cell>
          <cell r="L588">
            <v>1.8360000000000001</v>
          </cell>
          <cell r="M588">
            <v>0</v>
          </cell>
          <cell r="N588">
            <v>0</v>
          </cell>
          <cell r="O588">
            <v>1.0662</v>
          </cell>
          <cell r="P588">
            <v>0</v>
          </cell>
          <cell r="Q588">
            <v>6.3972000000000001E-2</v>
          </cell>
          <cell r="R588">
            <v>0</v>
          </cell>
          <cell r="S588">
            <v>0</v>
          </cell>
          <cell r="T588">
            <v>0.119712</v>
          </cell>
          <cell r="U588">
            <v>0.46945900000000002</v>
          </cell>
          <cell r="V588">
            <v>6.9719999999999999E-3</v>
          </cell>
          <cell r="W588">
            <v>9.4820000000000008E-3</v>
          </cell>
          <cell r="X588">
            <v>3.4715000000000003E-2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-0.15246699999999999</v>
          </cell>
        </row>
        <row r="589">
          <cell r="A589" t="str">
            <v>CE0035</v>
          </cell>
          <cell r="B589" t="str">
            <v>PEUGEOT CITROEN AUTOMOBILES S.A.</v>
          </cell>
          <cell r="C589" t="str">
            <v>CE0035Y</v>
          </cell>
          <cell r="D589" t="str">
            <v>9628347180</v>
          </cell>
          <cell r="E589" t="str">
            <v>RENFORT LOGEMENT FEU AR G.</v>
          </cell>
          <cell r="F589" t="str">
            <v>NR</v>
          </cell>
          <cell r="G589" t="str">
            <v>206</v>
          </cell>
          <cell r="H589">
            <v>1.6679999999999999</v>
          </cell>
          <cell r="I589">
            <v>210</v>
          </cell>
          <cell r="J589">
            <v>350.28</v>
          </cell>
          <cell r="K589">
            <v>1.8360000000000001</v>
          </cell>
          <cell r="L589">
            <v>1.8360000000000001</v>
          </cell>
          <cell r="M589">
            <v>0</v>
          </cell>
          <cell r="N589">
            <v>0</v>
          </cell>
          <cell r="O589">
            <v>1.0662</v>
          </cell>
          <cell r="P589">
            <v>0</v>
          </cell>
          <cell r="Q589">
            <v>6.3972000000000001E-2</v>
          </cell>
          <cell r="R589">
            <v>0</v>
          </cell>
          <cell r="S589">
            <v>0</v>
          </cell>
          <cell r="T589">
            <v>0.119712</v>
          </cell>
          <cell r="U589">
            <v>0.46945900000000002</v>
          </cell>
          <cell r="V589">
            <v>6.9719999999999999E-3</v>
          </cell>
          <cell r="W589">
            <v>9.4820000000000008E-3</v>
          </cell>
          <cell r="X589">
            <v>3.4715000000000003E-2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-0.15246699999999999</v>
          </cell>
        </row>
        <row r="590">
          <cell r="A590" t="str">
            <v>CE0035</v>
          </cell>
          <cell r="B590" t="str">
            <v>PEUGEOT CITROEN AUTOMOBILES S.A.</v>
          </cell>
          <cell r="C590" t="str">
            <v>CE0035Y</v>
          </cell>
          <cell r="D590" t="str">
            <v>9640206380</v>
          </cell>
          <cell r="E590" t="str">
            <v>OSSATURA TUNNEL</v>
          </cell>
          <cell r="F590" t="str">
            <v>NR</v>
          </cell>
          <cell r="G590" t="str">
            <v>406</v>
          </cell>
          <cell r="H590">
            <v>5.79</v>
          </cell>
          <cell r="I590">
            <v>250</v>
          </cell>
          <cell r="J590">
            <v>1447.5</v>
          </cell>
          <cell r="K590">
            <v>6.3</v>
          </cell>
          <cell r="L590">
            <v>6.3</v>
          </cell>
          <cell r="M590">
            <v>0</v>
          </cell>
          <cell r="N590">
            <v>0</v>
          </cell>
          <cell r="O590">
            <v>4.5755710000000001</v>
          </cell>
          <cell r="P590">
            <v>0</v>
          </cell>
          <cell r="Q590">
            <v>0.274534</v>
          </cell>
          <cell r="R590">
            <v>0</v>
          </cell>
          <cell r="S590">
            <v>0</v>
          </cell>
          <cell r="T590">
            <v>1.3168329999999999</v>
          </cell>
          <cell r="U590">
            <v>1.136091</v>
          </cell>
          <cell r="V590">
            <v>0.204516</v>
          </cell>
          <cell r="W590">
            <v>0.42142800000000002</v>
          </cell>
          <cell r="X590">
            <v>0.158579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-0.26999699999999999</v>
          </cell>
        </row>
        <row r="591">
          <cell r="A591" t="str">
            <v>CE0035</v>
          </cell>
          <cell r="B591" t="str">
            <v>PEUGEOT CITROEN AUTOMOBILES S.A.</v>
          </cell>
          <cell r="C591" t="str">
            <v>CE0035Y</v>
          </cell>
          <cell r="D591" t="str">
            <v>9640709380</v>
          </cell>
          <cell r="E591" t="str">
            <v>RINFORZO BRANCARDO ANT. DX</v>
          </cell>
          <cell r="F591" t="str">
            <v>NR</v>
          </cell>
          <cell r="G591" t="str">
            <v>406</v>
          </cell>
          <cell r="H591">
            <v>1.77</v>
          </cell>
          <cell r="I591">
            <v>260</v>
          </cell>
          <cell r="J591">
            <v>460.2</v>
          </cell>
          <cell r="K591">
            <v>1.77</v>
          </cell>
          <cell r="L591">
            <v>1.77</v>
          </cell>
          <cell r="M591">
            <v>0</v>
          </cell>
          <cell r="N591">
            <v>0</v>
          </cell>
          <cell r="O591">
            <v>1.8732500000000001</v>
          </cell>
          <cell r="P591">
            <v>0</v>
          </cell>
          <cell r="Q591">
            <v>0.11239499999999999</v>
          </cell>
          <cell r="R591">
            <v>0</v>
          </cell>
          <cell r="S591">
            <v>0</v>
          </cell>
          <cell r="T591">
            <v>0.17154700000000001</v>
          </cell>
          <cell r="U591">
            <v>0.55130999999999997</v>
          </cell>
          <cell r="V591">
            <v>0.12133099999999999</v>
          </cell>
          <cell r="W591">
            <v>0.16208700000000001</v>
          </cell>
          <cell r="X591">
            <v>5.9838000000000002E-2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 t="str">
            <v>CE0035</v>
          </cell>
          <cell r="B592" t="str">
            <v>PEUGEOT CITROEN AUTOMOBILES S.A.</v>
          </cell>
          <cell r="C592" t="str">
            <v>CE0035Y</v>
          </cell>
          <cell r="D592" t="str">
            <v>9643022080</v>
          </cell>
          <cell r="E592" t="str">
            <v>OSSATURA PORTELLONE</v>
          </cell>
          <cell r="F592" t="str">
            <v>NR</v>
          </cell>
          <cell r="G592" t="str">
            <v>106</v>
          </cell>
          <cell r="H592">
            <v>6.88</v>
          </cell>
          <cell r="I592">
            <v>82</v>
          </cell>
          <cell r="J592">
            <v>564.16</v>
          </cell>
          <cell r="K592">
            <v>6.88</v>
          </cell>
          <cell r="L592">
            <v>6.88</v>
          </cell>
          <cell r="M592">
            <v>0</v>
          </cell>
          <cell r="N592">
            <v>0</v>
          </cell>
          <cell r="O592">
            <v>5.5644780000000003</v>
          </cell>
          <cell r="P592">
            <v>0</v>
          </cell>
          <cell r="Q592">
            <v>0.333868</v>
          </cell>
          <cell r="R592">
            <v>0</v>
          </cell>
          <cell r="S592">
            <v>0</v>
          </cell>
          <cell r="T592">
            <v>0.877888</v>
          </cell>
          <cell r="U592">
            <v>0.71005700000000005</v>
          </cell>
          <cell r="V592">
            <v>6.3910999999999996E-2</v>
          </cell>
          <cell r="W592">
            <v>7.9017000000000004E-2</v>
          </cell>
          <cell r="X592">
            <v>0.152584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-0.63450099999999998</v>
          </cell>
        </row>
        <row r="593">
          <cell r="A593" t="str">
            <v>CE0035</v>
          </cell>
          <cell r="B593" t="str">
            <v>PEUGEOT CITROEN AUTOMOBILES S.A.</v>
          </cell>
          <cell r="C593" t="str">
            <v>CE0035Y</v>
          </cell>
          <cell r="D593" t="str">
            <v>9646088480</v>
          </cell>
          <cell r="E593" t="str">
            <v>PAVIMENTO BERLINA MOD.</v>
          </cell>
          <cell r="F593" t="str">
            <v>NR</v>
          </cell>
          <cell r="G593" t="str">
            <v>406</v>
          </cell>
          <cell r="H593">
            <v>8.74</v>
          </cell>
          <cell r="I593">
            <v>216</v>
          </cell>
          <cell r="J593">
            <v>1887.84</v>
          </cell>
          <cell r="K593">
            <v>9.6</v>
          </cell>
          <cell r="L593">
            <v>9.6</v>
          </cell>
          <cell r="M593">
            <v>0</v>
          </cell>
          <cell r="N593">
            <v>0</v>
          </cell>
          <cell r="O593">
            <v>8.0202240000000007</v>
          </cell>
          <cell r="P593">
            <v>0</v>
          </cell>
          <cell r="Q593">
            <v>0.481213</v>
          </cell>
          <cell r="R593">
            <v>0</v>
          </cell>
          <cell r="S593">
            <v>0</v>
          </cell>
          <cell r="T593">
            <v>0.39297300000000002</v>
          </cell>
          <cell r="U593">
            <v>2.7051150000000002</v>
          </cell>
          <cell r="V593">
            <v>0.34086100000000003</v>
          </cell>
          <cell r="W593">
            <v>0.23705300000000001</v>
          </cell>
          <cell r="X593">
            <v>0.24354799999999999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-0.58410799999999996</v>
          </cell>
        </row>
        <row r="594">
          <cell r="A594" t="str">
            <v>CE0035</v>
          </cell>
          <cell r="B594" t="str">
            <v>PEUGEOT CITROEN AUTOMOBILES S.A.</v>
          </cell>
          <cell r="C594" t="str">
            <v>CE0035Y</v>
          </cell>
          <cell r="D594" t="str">
            <v>9646088480</v>
          </cell>
          <cell r="E594" t="str">
            <v>PAVIMENTO BERLINA MOD.</v>
          </cell>
          <cell r="F594" t="str">
            <v>NR</v>
          </cell>
          <cell r="G594" t="str">
            <v>406</v>
          </cell>
          <cell r="H594">
            <v>9.6</v>
          </cell>
          <cell r="I594">
            <v>24</v>
          </cell>
          <cell r="J594">
            <v>230.4</v>
          </cell>
          <cell r="K594">
            <v>9.6</v>
          </cell>
          <cell r="L594">
            <v>9.6</v>
          </cell>
          <cell r="M594">
            <v>0</v>
          </cell>
          <cell r="N594">
            <v>0</v>
          </cell>
          <cell r="O594">
            <v>8.0202240000000007</v>
          </cell>
          <cell r="P594">
            <v>0</v>
          </cell>
          <cell r="Q594">
            <v>0.481213</v>
          </cell>
          <cell r="R594">
            <v>0</v>
          </cell>
          <cell r="S594">
            <v>0</v>
          </cell>
          <cell r="T594">
            <v>0.39297300000000002</v>
          </cell>
          <cell r="U594">
            <v>2.7051150000000002</v>
          </cell>
          <cell r="V594">
            <v>0.34086100000000003</v>
          </cell>
          <cell r="W594">
            <v>0.23705300000000001</v>
          </cell>
          <cell r="X594">
            <v>0.24354799999999999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-0.58410799999999996</v>
          </cell>
        </row>
        <row r="595">
          <cell r="A595" t="str">
            <v>CE0035</v>
          </cell>
          <cell r="B595" t="str">
            <v>PEUGEOT CITROEN AUTOMOBILES S.A.</v>
          </cell>
          <cell r="C595" t="str">
            <v>CE035AB</v>
          </cell>
          <cell r="D595" t="str">
            <v>9648673180</v>
          </cell>
          <cell r="E595" t="str">
            <v>LONGERONNET AV G SINISTRO</v>
          </cell>
          <cell r="F595" t="str">
            <v>NR</v>
          </cell>
          <cell r="G595" t="str">
            <v>307</v>
          </cell>
          <cell r="H595">
            <v>14.09</v>
          </cell>
          <cell r="I595">
            <v>22140</v>
          </cell>
          <cell r="J595">
            <v>311952.59999999998</v>
          </cell>
          <cell r="K595">
            <v>14.09</v>
          </cell>
          <cell r="L595">
            <v>14.09</v>
          </cell>
          <cell r="M595">
            <v>0</v>
          </cell>
          <cell r="N595">
            <v>0</v>
          </cell>
          <cell r="O595">
            <v>0</v>
          </cell>
          <cell r="P595">
            <v>15.23</v>
          </cell>
          <cell r="Q595">
            <v>0.91379999999999995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0.322876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1.240505</v>
          </cell>
        </row>
        <row r="596">
          <cell r="A596" t="str">
            <v>CE0035</v>
          </cell>
          <cell r="B596" t="str">
            <v>PEUGEOT CITROEN AUTOMOBILES S.A.</v>
          </cell>
          <cell r="C596" t="str">
            <v>CE035AB</v>
          </cell>
          <cell r="D596" t="str">
            <v>9659368180</v>
          </cell>
          <cell r="E596" t="str">
            <v>DOUBLURE TRAVERSE INF. BAIE</v>
          </cell>
          <cell r="F596" t="str">
            <v>NR</v>
          </cell>
          <cell r="G596" t="str">
            <v>307</v>
          </cell>
          <cell r="H596">
            <v>6.7050000000000001</v>
          </cell>
          <cell r="I596">
            <v>27450</v>
          </cell>
          <cell r="J596">
            <v>184052.25</v>
          </cell>
          <cell r="K596">
            <v>6.7050000000000001</v>
          </cell>
          <cell r="L596">
            <v>6.7050000000000001</v>
          </cell>
          <cell r="M596">
            <v>0</v>
          </cell>
          <cell r="N596">
            <v>0</v>
          </cell>
          <cell r="O596">
            <v>5.4192900000000002</v>
          </cell>
          <cell r="P596">
            <v>0</v>
          </cell>
          <cell r="Q596">
            <v>0.32515699999999997</v>
          </cell>
          <cell r="R596">
            <v>0</v>
          </cell>
          <cell r="S596">
            <v>0</v>
          </cell>
          <cell r="T596">
            <v>0.16988800000000001</v>
          </cell>
          <cell r="U596">
            <v>0.99934400000000001</v>
          </cell>
          <cell r="V596">
            <v>1.8346999999999999E-2</v>
          </cell>
          <cell r="W596">
            <v>2.4951999999999998E-2</v>
          </cell>
          <cell r="X596">
            <v>0.13913900000000001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-0.64029700000000001</v>
          </cell>
        </row>
        <row r="597">
          <cell r="A597" t="str">
            <v>CE0035</v>
          </cell>
          <cell r="B597" t="str">
            <v>PEUGEOT CITROEN AUTOMOBILES S.A.</v>
          </cell>
          <cell r="C597" t="str">
            <v>CE035AB</v>
          </cell>
          <cell r="D597" t="str">
            <v>9681155880</v>
          </cell>
          <cell r="E597" t="str">
            <v>PASSARUOTA POSTERIORE DX</v>
          </cell>
          <cell r="F597" t="str">
            <v>NR</v>
          </cell>
          <cell r="G597" t="str">
            <v>T5</v>
          </cell>
          <cell r="H597">
            <v>2.9950000000000001</v>
          </cell>
          <cell r="I597">
            <v>30848</v>
          </cell>
          <cell r="J597">
            <v>92389.759999999995</v>
          </cell>
          <cell r="K597">
            <v>2.9950000000000001</v>
          </cell>
          <cell r="L597">
            <v>2.9950000000000001</v>
          </cell>
          <cell r="M597">
            <v>0</v>
          </cell>
          <cell r="N597">
            <v>0</v>
          </cell>
          <cell r="O597">
            <v>2.2831410000000001</v>
          </cell>
          <cell r="P597">
            <v>0</v>
          </cell>
          <cell r="Q597">
            <v>0.136988</v>
          </cell>
          <cell r="R597">
            <v>0</v>
          </cell>
          <cell r="S597">
            <v>0</v>
          </cell>
          <cell r="T597">
            <v>0.14632700000000001</v>
          </cell>
          <cell r="U597">
            <v>0.886633</v>
          </cell>
          <cell r="V597">
            <v>9.5750000000000002E-3</v>
          </cell>
          <cell r="W597">
            <v>6.3210000000000002E-3</v>
          </cell>
          <cell r="X597">
            <v>6.9378999999999996E-2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-0.229103</v>
          </cell>
        </row>
        <row r="598">
          <cell r="A598" t="str">
            <v>CE0035</v>
          </cell>
          <cell r="B598" t="str">
            <v>PEUGEOT CITROEN AUTOMOBILES S.A.</v>
          </cell>
          <cell r="C598" t="str">
            <v>CE035AB</v>
          </cell>
          <cell r="D598" t="str">
            <v>9681164380</v>
          </cell>
          <cell r="E598" t="str">
            <v>PASSARUOTA POSTERIORE SX</v>
          </cell>
          <cell r="F598" t="str">
            <v>NR</v>
          </cell>
          <cell r="G598" t="str">
            <v>T5</v>
          </cell>
          <cell r="H598">
            <v>2.9950000000000001</v>
          </cell>
          <cell r="I598">
            <v>30504</v>
          </cell>
          <cell r="J598">
            <v>91359.48</v>
          </cell>
          <cell r="K598">
            <v>2.9950000000000001</v>
          </cell>
          <cell r="L598">
            <v>2.9950000000000001</v>
          </cell>
          <cell r="M598">
            <v>0</v>
          </cell>
          <cell r="N598">
            <v>0</v>
          </cell>
          <cell r="O598">
            <v>2.2831410000000001</v>
          </cell>
          <cell r="P598">
            <v>0</v>
          </cell>
          <cell r="Q598">
            <v>0.136988</v>
          </cell>
          <cell r="R598">
            <v>0</v>
          </cell>
          <cell r="S598">
            <v>0</v>
          </cell>
          <cell r="T598">
            <v>0.14632700000000001</v>
          </cell>
          <cell r="U598">
            <v>0.886633</v>
          </cell>
          <cell r="V598">
            <v>9.5750000000000002E-3</v>
          </cell>
          <cell r="W598">
            <v>6.3210000000000002E-3</v>
          </cell>
          <cell r="X598">
            <v>6.9378999999999996E-2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-0.229103</v>
          </cell>
        </row>
        <row r="599">
          <cell r="A599" t="str">
            <v>CE0035</v>
          </cell>
          <cell r="B599" t="str">
            <v>PEUGEOT CITROEN AUTOMOBILES S.A.</v>
          </cell>
          <cell r="C599" t="str">
            <v>CE035AC</v>
          </cell>
          <cell r="D599" t="str">
            <v>9629715180</v>
          </cell>
          <cell r="E599" t="str">
            <v>RINFORZO CINT.DI SICUREZ.</v>
          </cell>
          <cell r="F599" t="str">
            <v>NR</v>
          </cell>
          <cell r="G599" t="str">
            <v>607</v>
          </cell>
          <cell r="H599">
            <v>1.054</v>
          </cell>
          <cell r="I599">
            <v>1000</v>
          </cell>
          <cell r="J599">
            <v>1054</v>
          </cell>
          <cell r="K599">
            <v>1.087</v>
          </cell>
          <cell r="L599">
            <v>1.087</v>
          </cell>
          <cell r="M599">
            <v>0</v>
          </cell>
          <cell r="N599">
            <v>0</v>
          </cell>
          <cell r="O599">
            <v>0.28556500000000001</v>
          </cell>
          <cell r="P599">
            <v>0</v>
          </cell>
          <cell r="Q599">
            <v>1.7132999999999999E-2</v>
          </cell>
          <cell r="R599">
            <v>0.82599999999999996</v>
          </cell>
          <cell r="S599">
            <v>4.956E-2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2.3564999999999999E-2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-1.61E-2</v>
          </cell>
        </row>
        <row r="600">
          <cell r="A600" t="str">
            <v>CE0035</v>
          </cell>
          <cell r="B600" t="str">
            <v>PEUGEOT CITROEN AUTOMOBILES S.A.</v>
          </cell>
          <cell r="C600" t="str">
            <v>CE035AC</v>
          </cell>
          <cell r="D600" t="str">
            <v>9635023380</v>
          </cell>
          <cell r="E600" t="str">
            <v>SUPPORTO GUARNIZIONE</v>
          </cell>
          <cell r="F600" t="str">
            <v>NR</v>
          </cell>
          <cell r="G600" t="str">
            <v>607</v>
          </cell>
          <cell r="H600">
            <v>0.19170000000000001</v>
          </cell>
          <cell r="I600">
            <v>4000</v>
          </cell>
          <cell r="J600">
            <v>766.8</v>
          </cell>
          <cell r="K600">
            <v>0.1943</v>
          </cell>
          <cell r="L600">
            <v>0.1943</v>
          </cell>
          <cell r="M600">
            <v>0</v>
          </cell>
          <cell r="N600">
            <v>0</v>
          </cell>
          <cell r="O600">
            <v>1.9810000000000001E-2</v>
          </cell>
          <cell r="P600">
            <v>0</v>
          </cell>
          <cell r="Q600">
            <v>1.188E-3</v>
          </cell>
          <cell r="R600">
            <v>0.155</v>
          </cell>
          <cell r="S600">
            <v>9.2999999999999992E-3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3.705E-3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-3.0590000000000001E-3</v>
          </cell>
        </row>
        <row r="601">
          <cell r="A601" t="str">
            <v>CE0035</v>
          </cell>
          <cell r="B601" t="str">
            <v>PEUGEOT CITROEN AUTOMOBILES S.A.</v>
          </cell>
          <cell r="C601" t="str">
            <v>CE035AC</v>
          </cell>
          <cell r="D601" t="str">
            <v>9655422880</v>
          </cell>
          <cell r="E601" t="str">
            <v>RINFORZO SUPPORTO SOSPENS.SX</v>
          </cell>
          <cell r="F601" t="str">
            <v>NR</v>
          </cell>
          <cell r="G601" t="str">
            <v>607</v>
          </cell>
          <cell r="H601">
            <v>2.956</v>
          </cell>
          <cell r="I601">
            <v>1200</v>
          </cell>
          <cell r="J601">
            <v>3547.2</v>
          </cell>
          <cell r="K601">
            <v>3.1560000000000001</v>
          </cell>
          <cell r="L601">
            <v>3.1560000000000001</v>
          </cell>
          <cell r="M601">
            <v>0</v>
          </cell>
          <cell r="N601">
            <v>0</v>
          </cell>
          <cell r="O601">
            <v>1.8322989999999999</v>
          </cell>
          <cell r="P601">
            <v>0</v>
          </cell>
          <cell r="Q601">
            <v>0.10993700000000001</v>
          </cell>
          <cell r="R601">
            <v>0</v>
          </cell>
          <cell r="S601">
            <v>0</v>
          </cell>
          <cell r="T601">
            <v>0.70238100000000003</v>
          </cell>
          <cell r="U601">
            <v>0.26855699999999999</v>
          </cell>
          <cell r="V601">
            <v>2.0140999999999999E-2</v>
          </cell>
          <cell r="W601">
            <v>5.2678000000000003E-2</v>
          </cell>
          <cell r="X601">
            <v>5.9719000000000001E-2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-0.12558</v>
          </cell>
        </row>
        <row r="602">
          <cell r="A602" t="str">
            <v>CE0035</v>
          </cell>
          <cell r="B602" t="str">
            <v>PEUGEOT CITROEN AUTOMOBILES S.A.</v>
          </cell>
          <cell r="C602" t="str">
            <v>CE035ZZ</v>
          </cell>
          <cell r="D602" t="str">
            <v>9649088280</v>
          </cell>
          <cell r="E602" t="str">
            <v>PORTE ASS. D</v>
          </cell>
          <cell r="F602" t="str">
            <v>NR</v>
          </cell>
          <cell r="G602" t="str">
            <v>D25</v>
          </cell>
          <cell r="H602">
            <v>116.27</v>
          </cell>
          <cell r="I602">
            <v>864</v>
          </cell>
          <cell r="J602">
            <v>100457.28</v>
          </cell>
          <cell r="K602">
            <v>116.27</v>
          </cell>
          <cell r="L602">
            <v>116.27</v>
          </cell>
          <cell r="M602">
            <v>0</v>
          </cell>
          <cell r="N602">
            <v>0</v>
          </cell>
          <cell r="O602">
            <v>12.832769000000001</v>
          </cell>
          <cell r="P602">
            <v>45.775765999999997</v>
          </cell>
          <cell r="Q602">
            <v>3.5165120000000001</v>
          </cell>
          <cell r="R602">
            <v>0</v>
          </cell>
          <cell r="S602">
            <v>0</v>
          </cell>
          <cell r="T602">
            <v>12.540224</v>
          </cell>
          <cell r="U602">
            <v>7.1550840000000004</v>
          </cell>
          <cell r="V602">
            <v>0.32213799999999998</v>
          </cell>
          <cell r="W602">
            <v>0.40606399999999998</v>
          </cell>
          <cell r="X602">
            <v>1.650971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 t="str">
            <v>CE0087</v>
          </cell>
          <cell r="B603" t="str">
            <v>EUROSTAMP S.A.S.</v>
          </cell>
          <cell r="C603" t="str">
            <v>CE0087A</v>
          </cell>
          <cell r="D603" t="str">
            <v>1400049180</v>
          </cell>
          <cell r="E603" t="str">
            <v>SUPPORT HP G</v>
          </cell>
          <cell r="F603" t="str">
            <v>NR</v>
          </cell>
          <cell r="G603" t="str">
            <v>V</v>
          </cell>
          <cell r="H603">
            <v>1.4</v>
          </cell>
          <cell r="I603">
            <v>6500</v>
          </cell>
          <cell r="J603">
            <v>9100</v>
          </cell>
          <cell r="K603">
            <v>1.4</v>
          </cell>
          <cell r="L603">
            <v>1.4</v>
          </cell>
          <cell r="M603">
            <v>0</v>
          </cell>
          <cell r="N603">
            <v>0</v>
          </cell>
          <cell r="O603">
            <v>0.34260000000000002</v>
          </cell>
          <cell r="P603">
            <v>0</v>
          </cell>
          <cell r="Q603">
            <v>2.0556000000000001E-2</v>
          </cell>
          <cell r="R603">
            <v>0.71</v>
          </cell>
          <cell r="S603">
            <v>4.2599999999999999E-2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2.2315000000000002E-2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-5.1680999999999998E-2</v>
          </cell>
        </row>
        <row r="604">
          <cell r="A604" t="str">
            <v>CE0087</v>
          </cell>
          <cell r="B604" t="str">
            <v>EUROSTAMP S.A.S.</v>
          </cell>
          <cell r="C604" t="str">
            <v>CE0087A</v>
          </cell>
          <cell r="D604" t="str">
            <v>1400375380</v>
          </cell>
          <cell r="E604" t="str">
            <v>RENFORT BRANCARD AV DT.V ASS</v>
          </cell>
          <cell r="F604" t="str">
            <v>NR</v>
          </cell>
          <cell r="G604" t="str">
            <v>V</v>
          </cell>
          <cell r="H604">
            <v>5.7350000000000003</v>
          </cell>
          <cell r="I604">
            <v>5820</v>
          </cell>
          <cell r="J604">
            <v>33377.699999999997</v>
          </cell>
          <cell r="K604">
            <v>5.7350000000000003</v>
          </cell>
          <cell r="L604">
            <v>5.7350000000000003</v>
          </cell>
          <cell r="M604">
            <v>0</v>
          </cell>
          <cell r="N604">
            <v>0</v>
          </cell>
          <cell r="O604">
            <v>0</v>
          </cell>
          <cell r="P604">
            <v>3.2210000000000001</v>
          </cell>
          <cell r="Q604">
            <v>0.19325999999999999</v>
          </cell>
          <cell r="R604">
            <v>0</v>
          </cell>
          <cell r="S604">
            <v>0</v>
          </cell>
          <cell r="T604">
            <v>0.36321300000000001</v>
          </cell>
          <cell r="U604">
            <v>0.56387200000000004</v>
          </cell>
          <cell r="V604">
            <v>1.6777E-2</v>
          </cell>
          <cell r="W604">
            <v>2.2463E-2</v>
          </cell>
          <cell r="X604">
            <v>8.7610999999999994E-2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 t="str">
            <v>CE0087</v>
          </cell>
          <cell r="B605" t="str">
            <v>EUROSTAMP S.A.S.</v>
          </cell>
          <cell r="C605" t="str">
            <v>CE0087A</v>
          </cell>
          <cell r="D605" t="str">
            <v>1400375480</v>
          </cell>
          <cell r="E605" t="str">
            <v>RENFORT BRANCARD AV GH.V ASS</v>
          </cell>
          <cell r="F605" t="str">
            <v>NR</v>
          </cell>
          <cell r="G605" t="str">
            <v>V</v>
          </cell>
          <cell r="H605">
            <v>5.65</v>
          </cell>
          <cell r="I605">
            <v>5750</v>
          </cell>
          <cell r="J605">
            <v>32487.5</v>
          </cell>
          <cell r="K605">
            <v>5.65</v>
          </cell>
          <cell r="L605">
            <v>5.65</v>
          </cell>
          <cell r="M605">
            <v>0</v>
          </cell>
          <cell r="N605">
            <v>0</v>
          </cell>
          <cell r="O605">
            <v>0</v>
          </cell>
          <cell r="P605">
            <v>3.33</v>
          </cell>
          <cell r="Q605">
            <v>0.19980000000000001</v>
          </cell>
          <cell r="R605">
            <v>0</v>
          </cell>
          <cell r="S605">
            <v>0</v>
          </cell>
          <cell r="T605">
            <v>0.50096200000000002</v>
          </cell>
          <cell r="U605">
            <v>0.68445100000000003</v>
          </cell>
          <cell r="V605">
            <v>1.6777E-2</v>
          </cell>
          <cell r="W605">
            <v>2.2463E-2</v>
          </cell>
          <cell r="X605">
            <v>9.5089000000000007E-2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 t="str">
            <v>CE0087</v>
          </cell>
          <cell r="B606" t="str">
            <v>EUROSTAMP S.A.S.</v>
          </cell>
          <cell r="C606" t="str">
            <v>CE0087A</v>
          </cell>
          <cell r="D606" t="str">
            <v>1400376480</v>
          </cell>
          <cell r="E606" t="str">
            <v>RENFORT BRANCARD AV DT. U65</v>
          </cell>
          <cell r="F606" t="str">
            <v>NR</v>
          </cell>
          <cell r="G606" t="str">
            <v>U64</v>
          </cell>
          <cell r="H606">
            <v>2.2999999999999998</v>
          </cell>
          <cell r="I606">
            <v>8050</v>
          </cell>
          <cell r="J606">
            <v>18515</v>
          </cell>
          <cell r="K606">
            <v>2.2999999999999998</v>
          </cell>
          <cell r="L606">
            <v>2.2999999999999998</v>
          </cell>
          <cell r="M606">
            <v>0</v>
          </cell>
          <cell r="N606">
            <v>0</v>
          </cell>
          <cell r="O606">
            <v>0</v>
          </cell>
          <cell r="P606">
            <v>1.538</v>
          </cell>
          <cell r="Q606">
            <v>9.2280000000000001E-2</v>
          </cell>
          <cell r="R606">
            <v>0</v>
          </cell>
          <cell r="S606">
            <v>0</v>
          </cell>
          <cell r="T606">
            <v>0.36321300000000001</v>
          </cell>
          <cell r="U606">
            <v>0.56387200000000004</v>
          </cell>
          <cell r="V606">
            <v>1.3443999999999999E-2</v>
          </cell>
          <cell r="W606">
            <v>1.8142999999999999E-2</v>
          </cell>
          <cell r="X606">
            <v>5.1778999999999999E-2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 t="str">
            <v>CE0087</v>
          </cell>
          <cell r="B607" t="str">
            <v>EUROSTAMP S.A.S.</v>
          </cell>
          <cell r="C607" t="str">
            <v>CE0087A</v>
          </cell>
          <cell r="D607" t="str">
            <v>1400376580</v>
          </cell>
          <cell r="E607" t="str">
            <v>RENFORT BRANCARD AV GH. U65</v>
          </cell>
          <cell r="F607" t="str">
            <v>NR</v>
          </cell>
          <cell r="G607" t="str">
            <v>U64</v>
          </cell>
          <cell r="H607">
            <v>2.1269999999999998</v>
          </cell>
          <cell r="I607">
            <v>7988</v>
          </cell>
          <cell r="J607">
            <v>16990.48</v>
          </cell>
          <cell r="K607">
            <v>2.1269999999999998</v>
          </cell>
          <cell r="L607">
            <v>2.1269999999999998</v>
          </cell>
          <cell r="M607">
            <v>0</v>
          </cell>
          <cell r="N607">
            <v>0</v>
          </cell>
          <cell r="O607">
            <v>0</v>
          </cell>
          <cell r="P607">
            <v>1.61</v>
          </cell>
          <cell r="Q607">
            <v>9.6600000000000005E-2</v>
          </cell>
          <cell r="R607">
            <v>0</v>
          </cell>
          <cell r="S607">
            <v>0</v>
          </cell>
          <cell r="T607">
            <v>0.44193700000000002</v>
          </cell>
          <cell r="U607">
            <v>0.63278299999999998</v>
          </cell>
          <cell r="V607">
            <v>7.3239999999999998E-3</v>
          </cell>
          <cell r="W607">
            <v>1.8142999999999999E-2</v>
          </cell>
          <cell r="X607">
            <v>5.6134999999999997E-2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 t="str">
            <v>CE0087</v>
          </cell>
          <cell r="B608" t="str">
            <v>EUROSTAMP S.A.S.</v>
          </cell>
          <cell r="C608" t="str">
            <v>CE0087A</v>
          </cell>
          <cell r="D608" t="str">
            <v>1400524280</v>
          </cell>
          <cell r="E608" t="str">
            <v>TRAVERSE ASSISE INTERMEDIAIRE ASS.</v>
          </cell>
          <cell r="F608" t="str">
            <v>NR</v>
          </cell>
          <cell r="G608" t="str">
            <v>G9</v>
          </cell>
          <cell r="H608">
            <v>3.12</v>
          </cell>
          <cell r="I608">
            <v>270</v>
          </cell>
          <cell r="J608">
            <v>842.4</v>
          </cell>
          <cell r="K608">
            <v>3.12</v>
          </cell>
          <cell r="L608">
            <v>3.12</v>
          </cell>
          <cell r="M608">
            <v>0</v>
          </cell>
          <cell r="N608">
            <v>0</v>
          </cell>
          <cell r="O608">
            <v>2.0059390000000001</v>
          </cell>
          <cell r="P608">
            <v>6.6000000000000003E-2</v>
          </cell>
          <cell r="Q608">
            <v>0.124316</v>
          </cell>
          <cell r="R608">
            <v>0.18</v>
          </cell>
          <cell r="S608">
            <v>1.0800000000000001E-2</v>
          </cell>
          <cell r="T608">
            <v>0.53223399999999998</v>
          </cell>
          <cell r="U608">
            <v>0.42267700000000002</v>
          </cell>
          <cell r="V608">
            <v>7.4050000000000001E-3</v>
          </cell>
          <cell r="W608">
            <v>5.8510000000000003E-3</v>
          </cell>
          <cell r="X608">
            <v>6.7103999999999997E-2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-2.1573999999999999E-2</v>
          </cell>
        </row>
        <row r="609">
          <cell r="A609" t="str">
            <v>CE0087</v>
          </cell>
          <cell r="B609" t="str">
            <v>EUROSTAMP S.A.S.</v>
          </cell>
          <cell r="C609" t="str">
            <v>CE0087A</v>
          </cell>
          <cell r="D609" t="str">
            <v>1400524380</v>
          </cell>
          <cell r="E609" t="str">
            <v>TRAVERSE ASSISE INTERMEDIAIRE ASS.</v>
          </cell>
          <cell r="F609" t="str">
            <v>NR</v>
          </cell>
          <cell r="G609" t="str">
            <v>V</v>
          </cell>
          <cell r="H609">
            <v>3.1865000000000001</v>
          </cell>
          <cell r="I609">
            <v>14130</v>
          </cell>
          <cell r="J609">
            <v>45025.29</v>
          </cell>
          <cell r="K609">
            <v>3.1865000000000001</v>
          </cell>
          <cell r="L609">
            <v>3.1865000000000001</v>
          </cell>
          <cell r="M609">
            <v>0</v>
          </cell>
          <cell r="N609">
            <v>0</v>
          </cell>
          <cell r="O609">
            <v>2.0059390000000001</v>
          </cell>
          <cell r="P609">
            <v>0.13200000000000001</v>
          </cell>
          <cell r="Q609">
            <v>0.128276</v>
          </cell>
          <cell r="R609">
            <v>0.18</v>
          </cell>
          <cell r="S609">
            <v>1.0800000000000001E-2</v>
          </cell>
          <cell r="T609">
            <v>0.64792000000000005</v>
          </cell>
          <cell r="U609">
            <v>0.45159899999999997</v>
          </cell>
          <cell r="V609">
            <v>7.4050000000000001E-3</v>
          </cell>
          <cell r="W609">
            <v>5.8510000000000003E-3</v>
          </cell>
          <cell r="X609">
            <v>7.1395E-2</v>
          </cell>
          <cell r="Y609">
            <v>0</v>
          </cell>
          <cell r="Z609">
            <v>0.29499999999999998</v>
          </cell>
          <cell r="AA609">
            <v>0</v>
          </cell>
          <cell r="AB609">
            <v>0</v>
          </cell>
          <cell r="AC609">
            <v>0</v>
          </cell>
          <cell r="AD609">
            <v>-2.1573999999999999E-2</v>
          </cell>
        </row>
        <row r="610">
          <cell r="A610" t="str">
            <v>CE0087</v>
          </cell>
          <cell r="B610" t="str">
            <v>EUROSTAMP S.A.S.</v>
          </cell>
          <cell r="C610" t="str">
            <v>CE0087A</v>
          </cell>
          <cell r="D610" t="str">
            <v>1484287080</v>
          </cell>
          <cell r="E610" t="str">
            <v>CLOISON PIED VOLET AR D</v>
          </cell>
          <cell r="F610" t="str">
            <v>NR</v>
          </cell>
          <cell r="G610" t="str">
            <v>V</v>
          </cell>
          <cell r="H610">
            <v>0.2591</v>
          </cell>
          <cell r="I610">
            <v>6720</v>
          </cell>
          <cell r="J610">
            <v>1741.15</v>
          </cell>
          <cell r="K610">
            <v>0.2591</v>
          </cell>
          <cell r="L610">
            <v>0.2591</v>
          </cell>
          <cell r="M610">
            <v>0</v>
          </cell>
          <cell r="N610">
            <v>0</v>
          </cell>
          <cell r="O610">
            <v>0.23139999999999999</v>
          </cell>
          <cell r="P610">
            <v>0</v>
          </cell>
          <cell r="Q610">
            <v>1.3884000000000001E-2</v>
          </cell>
          <cell r="R610">
            <v>0.15</v>
          </cell>
          <cell r="S610">
            <v>8.9999999999999993E-3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8.0850000000000002E-3</v>
          </cell>
          <cell r="Y610">
            <v>0</v>
          </cell>
          <cell r="Z610">
            <v>0.03</v>
          </cell>
          <cell r="AA610">
            <v>0</v>
          </cell>
          <cell r="AB610">
            <v>0</v>
          </cell>
          <cell r="AC610">
            <v>0</v>
          </cell>
          <cell r="AD610">
            <v>-1.8676000000000002E-2</v>
          </cell>
        </row>
        <row r="611">
          <cell r="A611" t="str">
            <v>CE0087</v>
          </cell>
          <cell r="B611" t="str">
            <v>EUROSTAMP S.A.S.</v>
          </cell>
          <cell r="C611" t="str">
            <v>CE0087A</v>
          </cell>
          <cell r="D611" t="str">
            <v>1484288080</v>
          </cell>
          <cell r="E611" t="str">
            <v>CLOISON PIED VOLET AR GÙ</v>
          </cell>
          <cell r="F611" t="str">
            <v>NR</v>
          </cell>
          <cell r="G611" t="str">
            <v>V</v>
          </cell>
          <cell r="H611">
            <v>0.2591</v>
          </cell>
          <cell r="I611">
            <v>6480</v>
          </cell>
          <cell r="J611">
            <v>1678.97</v>
          </cell>
          <cell r="K611">
            <v>0.2591</v>
          </cell>
          <cell r="L611">
            <v>0.2591</v>
          </cell>
          <cell r="M611">
            <v>0</v>
          </cell>
          <cell r="N611">
            <v>0</v>
          </cell>
          <cell r="O611">
            <v>0.23139999999999999</v>
          </cell>
          <cell r="P611">
            <v>0</v>
          </cell>
          <cell r="Q611">
            <v>1.3884000000000001E-2</v>
          </cell>
          <cell r="R611">
            <v>0.15</v>
          </cell>
          <cell r="S611">
            <v>8.9999999999999993E-3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8.0850000000000002E-3</v>
          </cell>
          <cell r="Y611">
            <v>0</v>
          </cell>
          <cell r="Z611">
            <v>0.03</v>
          </cell>
          <cell r="AA611">
            <v>0</v>
          </cell>
          <cell r="AB611">
            <v>0</v>
          </cell>
          <cell r="AC611">
            <v>0</v>
          </cell>
          <cell r="AD611">
            <v>-1.8676000000000002E-2</v>
          </cell>
        </row>
        <row r="612">
          <cell r="A612" t="str">
            <v>CE0087</v>
          </cell>
          <cell r="B612" t="str">
            <v>EUROSTAMP S.A.S.</v>
          </cell>
          <cell r="C612" t="str">
            <v>CE0087A</v>
          </cell>
          <cell r="D612" t="str">
            <v>1484347080</v>
          </cell>
          <cell r="E612" t="str">
            <v>BOITIER RAIL CENTRAL PORTE COUL. D</v>
          </cell>
          <cell r="F612" t="str">
            <v>NR</v>
          </cell>
          <cell r="G612" t="str">
            <v>V</v>
          </cell>
          <cell r="H612">
            <v>0.2485</v>
          </cell>
          <cell r="I612">
            <v>7695</v>
          </cell>
          <cell r="J612">
            <v>1912.2</v>
          </cell>
          <cell r="K612">
            <v>0.2485</v>
          </cell>
          <cell r="L612">
            <v>0.2485</v>
          </cell>
          <cell r="M612">
            <v>0</v>
          </cell>
          <cell r="N612">
            <v>0</v>
          </cell>
          <cell r="O612">
            <v>0.190023</v>
          </cell>
          <cell r="P612">
            <v>0</v>
          </cell>
          <cell r="Q612">
            <v>1.1401E-2</v>
          </cell>
          <cell r="R612">
            <v>7.4999999999999997E-2</v>
          </cell>
          <cell r="S612">
            <v>4.4999999999999997E-3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5.6179999999999997E-3</v>
          </cell>
          <cell r="Y612">
            <v>0</v>
          </cell>
          <cell r="Z612">
            <v>2.9000000000000001E-2</v>
          </cell>
          <cell r="AA612">
            <v>0</v>
          </cell>
          <cell r="AB612">
            <v>0</v>
          </cell>
          <cell r="AC612">
            <v>0</v>
          </cell>
          <cell r="AD612">
            <v>-2.1090999999999999E-2</v>
          </cell>
        </row>
        <row r="613">
          <cell r="A613" t="str">
            <v>CE0087</v>
          </cell>
          <cell r="B613" t="str">
            <v>EUROSTAMP S.A.S.</v>
          </cell>
          <cell r="C613" t="str">
            <v>CE0087A</v>
          </cell>
          <cell r="D613" t="str">
            <v>1484348080</v>
          </cell>
          <cell r="E613" t="str">
            <v>BOITIER RAIL CENTRAL PORTE COUL. G</v>
          </cell>
          <cell r="F613" t="str">
            <v>NR</v>
          </cell>
          <cell r="G613" t="str">
            <v>V</v>
          </cell>
          <cell r="H613">
            <v>0.2485</v>
          </cell>
          <cell r="I613">
            <v>7695</v>
          </cell>
          <cell r="J613">
            <v>1912.2</v>
          </cell>
          <cell r="K613">
            <v>0.2485</v>
          </cell>
          <cell r="L613">
            <v>0.2485</v>
          </cell>
          <cell r="M613">
            <v>0</v>
          </cell>
          <cell r="N613">
            <v>0</v>
          </cell>
          <cell r="O613">
            <v>0.190023</v>
          </cell>
          <cell r="P613">
            <v>0</v>
          </cell>
          <cell r="Q613">
            <v>1.1401E-2</v>
          </cell>
          <cell r="R613">
            <v>7.4999999999999997E-2</v>
          </cell>
          <cell r="S613">
            <v>4.4999999999999997E-3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5.6179999999999997E-3</v>
          </cell>
          <cell r="Y613">
            <v>0</v>
          </cell>
          <cell r="Z613">
            <v>2.9000000000000001E-2</v>
          </cell>
          <cell r="AA613">
            <v>0</v>
          </cell>
          <cell r="AB613">
            <v>0</v>
          </cell>
          <cell r="AC613">
            <v>0</v>
          </cell>
          <cell r="AD613">
            <v>-2.1090999999999999E-2</v>
          </cell>
        </row>
        <row r="614">
          <cell r="A614" t="str">
            <v>CE0087</v>
          </cell>
          <cell r="B614" t="str">
            <v>EUROSTAMP S.A.S.</v>
          </cell>
          <cell r="C614" t="str">
            <v>CE0087A</v>
          </cell>
          <cell r="D614" t="str">
            <v>1484357080</v>
          </cell>
          <cell r="E614" t="str">
            <v>RENFORT FIXATION CENT. SECUR. AR ASS.</v>
          </cell>
          <cell r="F614" t="str">
            <v>NR</v>
          </cell>
          <cell r="G614" t="str">
            <v>V</v>
          </cell>
          <cell r="H614">
            <v>0.67549999999999999</v>
          </cell>
          <cell r="I614">
            <v>12000</v>
          </cell>
          <cell r="J614">
            <v>8106</v>
          </cell>
          <cell r="K614">
            <v>0.67549999999999999</v>
          </cell>
          <cell r="L614">
            <v>0.67549999999999999</v>
          </cell>
          <cell r="M614">
            <v>0</v>
          </cell>
          <cell r="N614">
            <v>0</v>
          </cell>
          <cell r="O614">
            <v>0.21005599999999999</v>
          </cell>
          <cell r="P614">
            <v>0.15540000000000001</v>
          </cell>
          <cell r="Q614">
            <v>2.1926999999999999E-2</v>
          </cell>
          <cell r="R614">
            <v>0.26</v>
          </cell>
          <cell r="S614">
            <v>1.5599999999999999E-2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1.3259E-2</v>
          </cell>
          <cell r="Y614">
            <v>0</v>
          </cell>
          <cell r="Z614">
            <v>2.1999999999999999E-2</v>
          </cell>
          <cell r="AA614">
            <v>0</v>
          </cell>
          <cell r="AB614">
            <v>0</v>
          </cell>
          <cell r="AC614">
            <v>0</v>
          </cell>
          <cell r="AD614">
            <v>-1.6261000000000001E-2</v>
          </cell>
        </row>
        <row r="615">
          <cell r="A615" t="str">
            <v>CE0087</v>
          </cell>
          <cell r="B615" t="str">
            <v>EUROSTAMP S.A.S.</v>
          </cell>
          <cell r="C615" t="str">
            <v>CE0087A</v>
          </cell>
          <cell r="D615" t="str">
            <v>1484367080</v>
          </cell>
          <cell r="E615" t="str">
            <v>RENFORT FIXATION GACHE VOLET AR</v>
          </cell>
          <cell r="F615" t="str">
            <v>NR</v>
          </cell>
          <cell r="G615" t="str">
            <v>V</v>
          </cell>
          <cell r="H615">
            <v>0.40400000000000003</v>
          </cell>
          <cell r="I615">
            <v>5625</v>
          </cell>
          <cell r="J615">
            <v>2272.5</v>
          </cell>
          <cell r="K615">
            <v>0.40400000000000003</v>
          </cell>
          <cell r="L615">
            <v>0.40400000000000003</v>
          </cell>
          <cell r="M615">
            <v>0</v>
          </cell>
          <cell r="N615">
            <v>0</v>
          </cell>
          <cell r="O615">
            <v>0.166296</v>
          </cell>
          <cell r="P615">
            <v>0</v>
          </cell>
          <cell r="Q615">
            <v>9.9769999999999998E-3</v>
          </cell>
          <cell r="R615">
            <v>0.19</v>
          </cell>
          <cell r="S615">
            <v>1.14E-2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7.5529999999999998E-3</v>
          </cell>
          <cell r="Y615">
            <v>0</v>
          </cell>
          <cell r="Z615">
            <v>1.6E-2</v>
          </cell>
          <cell r="AA615">
            <v>0</v>
          </cell>
          <cell r="AB615">
            <v>0</v>
          </cell>
          <cell r="AC615">
            <v>0</v>
          </cell>
          <cell r="AD615">
            <v>-8.0499999999999999E-3</v>
          </cell>
        </row>
        <row r="616">
          <cell r="A616" t="str">
            <v>CE0087</v>
          </cell>
          <cell r="B616" t="str">
            <v>EUROSTAMP S.A.S.</v>
          </cell>
          <cell r="C616" t="str">
            <v>CE0087A</v>
          </cell>
          <cell r="D616" t="str">
            <v>1485302080</v>
          </cell>
          <cell r="E616" t="str">
            <v>RENF. FIX. TREUIL ROUE SECOURS CPL</v>
          </cell>
          <cell r="F616" t="str">
            <v>NR</v>
          </cell>
          <cell r="G616" t="str">
            <v>V</v>
          </cell>
          <cell r="H616">
            <v>1.3696999999999999</v>
          </cell>
          <cell r="I616">
            <v>5720</v>
          </cell>
          <cell r="J616">
            <v>7834.68</v>
          </cell>
          <cell r="K616">
            <v>1.3696999999999999</v>
          </cell>
          <cell r="L616">
            <v>1.3696999999999999</v>
          </cell>
          <cell r="M616">
            <v>0</v>
          </cell>
          <cell r="N616">
            <v>0</v>
          </cell>
          <cell r="O616">
            <v>0.729495</v>
          </cell>
          <cell r="P616">
            <v>0.48899999999999999</v>
          </cell>
          <cell r="Q616">
            <v>7.3108999999999993E-2</v>
          </cell>
          <cell r="R616">
            <v>0.75</v>
          </cell>
          <cell r="S616">
            <v>4.4999999999999998E-2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4.1731999999999998E-2</v>
          </cell>
          <cell r="Y616">
            <v>0</v>
          </cell>
          <cell r="Z616">
            <v>0.09</v>
          </cell>
          <cell r="AA616">
            <v>0</v>
          </cell>
          <cell r="AB616">
            <v>0</v>
          </cell>
          <cell r="AC616">
            <v>0</v>
          </cell>
          <cell r="AD616">
            <v>-4.7816999999999998E-2</v>
          </cell>
        </row>
        <row r="617">
          <cell r="A617" t="str">
            <v>CE0087</v>
          </cell>
          <cell r="B617" t="str">
            <v>EUROSTAMP S.A.S.</v>
          </cell>
          <cell r="C617" t="str">
            <v>CE0087A</v>
          </cell>
          <cell r="D617" t="str">
            <v>1488100080</v>
          </cell>
          <cell r="E617" t="str">
            <v>DEMI BOITIER EXT AR RAIL INF PORTE DX CPL</v>
          </cell>
          <cell r="F617" t="str">
            <v>NR</v>
          </cell>
          <cell r="G617" t="str">
            <v>V</v>
          </cell>
          <cell r="H617">
            <v>1.2927</v>
          </cell>
          <cell r="I617">
            <v>7500</v>
          </cell>
          <cell r="J617">
            <v>9695.25</v>
          </cell>
          <cell r="K617">
            <v>1.2927</v>
          </cell>
          <cell r="L617">
            <v>1.2927</v>
          </cell>
          <cell r="M617">
            <v>0</v>
          </cell>
          <cell r="N617">
            <v>0</v>
          </cell>
          <cell r="O617">
            <v>0.53249999999999997</v>
          </cell>
          <cell r="P617">
            <v>0</v>
          </cell>
          <cell r="Q617">
            <v>3.1949999999999999E-2</v>
          </cell>
          <cell r="R617">
            <v>0.7</v>
          </cell>
          <cell r="S617">
            <v>4.2000000000000003E-2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2.6128999999999999E-2</v>
          </cell>
          <cell r="Y617">
            <v>0</v>
          </cell>
          <cell r="Z617">
            <v>0.11899999999999999</v>
          </cell>
          <cell r="AA617">
            <v>0</v>
          </cell>
          <cell r="AB617">
            <v>0</v>
          </cell>
          <cell r="AC617">
            <v>0</v>
          </cell>
          <cell r="AD617">
            <v>-4.5080000000000002E-2</v>
          </cell>
        </row>
        <row r="618">
          <cell r="A618" t="str">
            <v>CE0087</v>
          </cell>
          <cell r="B618" t="str">
            <v>EUROSTAMP S.A.S.</v>
          </cell>
          <cell r="C618" t="str">
            <v>CE0087A</v>
          </cell>
          <cell r="D618" t="str">
            <v>1488101080</v>
          </cell>
          <cell r="E618" t="str">
            <v>DEMI BOITIER EXT AR RAIL INF PORTE SX CPL</v>
          </cell>
          <cell r="F618" t="str">
            <v>NR</v>
          </cell>
          <cell r="G618" t="str">
            <v>V</v>
          </cell>
          <cell r="H618">
            <v>1.2927</v>
          </cell>
          <cell r="I618">
            <v>7500</v>
          </cell>
          <cell r="J618">
            <v>9695.25</v>
          </cell>
          <cell r="K618">
            <v>1.2927</v>
          </cell>
          <cell r="L618">
            <v>1.2927</v>
          </cell>
          <cell r="M618">
            <v>0</v>
          </cell>
          <cell r="N618">
            <v>0</v>
          </cell>
          <cell r="O618">
            <v>0.53249999999999997</v>
          </cell>
          <cell r="P618">
            <v>0</v>
          </cell>
          <cell r="Q618">
            <v>3.1949999999999999E-2</v>
          </cell>
          <cell r="R618">
            <v>0.7</v>
          </cell>
          <cell r="S618">
            <v>4.2000000000000003E-2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2.6128999999999999E-2</v>
          </cell>
          <cell r="Y618">
            <v>0</v>
          </cell>
          <cell r="Z618">
            <v>0.11899999999999999</v>
          </cell>
          <cell r="AA618">
            <v>0</v>
          </cell>
          <cell r="AB618">
            <v>0</v>
          </cell>
          <cell r="AC618">
            <v>0</v>
          </cell>
          <cell r="AD618">
            <v>-4.5080000000000002E-2</v>
          </cell>
        </row>
        <row r="619">
          <cell r="A619" t="str">
            <v>CE0087</v>
          </cell>
          <cell r="B619" t="str">
            <v>EUROSTAMP S.A.S.</v>
          </cell>
          <cell r="C619" t="str">
            <v>CE0087A</v>
          </cell>
          <cell r="D619" t="str">
            <v>1488400080</v>
          </cell>
          <cell r="E619" t="str">
            <v>EXTENSION PASSAGE DE ROUE</v>
          </cell>
          <cell r="F619" t="str">
            <v>NR</v>
          </cell>
          <cell r="G619" t="str">
            <v>V</v>
          </cell>
          <cell r="H619">
            <v>0.27210000000000001</v>
          </cell>
          <cell r="I619">
            <v>16000</v>
          </cell>
          <cell r="J619">
            <v>4353.6000000000004</v>
          </cell>
          <cell r="K619">
            <v>0.27210000000000001</v>
          </cell>
          <cell r="L619">
            <v>0.27210000000000001</v>
          </cell>
          <cell r="M619">
            <v>0</v>
          </cell>
          <cell r="N619">
            <v>0</v>
          </cell>
          <cell r="O619">
            <v>0.19289999999999999</v>
          </cell>
          <cell r="P619">
            <v>0</v>
          </cell>
          <cell r="Q619">
            <v>1.1573999999999999E-2</v>
          </cell>
          <cell r="R619">
            <v>0.09</v>
          </cell>
          <cell r="S619">
            <v>5.4000000000000003E-3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5.9969999999999997E-3</v>
          </cell>
          <cell r="Y619">
            <v>0</v>
          </cell>
          <cell r="Z619">
            <v>1.6E-2</v>
          </cell>
          <cell r="AA619">
            <v>0</v>
          </cell>
          <cell r="AB619">
            <v>0</v>
          </cell>
          <cell r="AC619">
            <v>0</v>
          </cell>
          <cell r="AD619">
            <v>-1.61E-2</v>
          </cell>
        </row>
        <row r="620">
          <cell r="A620" t="str">
            <v>CE0087</v>
          </cell>
          <cell r="B620" t="str">
            <v>EUROSTAMP S.A.S.</v>
          </cell>
          <cell r="C620" t="str">
            <v>CE0087A</v>
          </cell>
          <cell r="D620" t="str">
            <v>1489102080</v>
          </cell>
          <cell r="E620" t="str">
            <v>RENFORT ARRET PORTE AV</v>
          </cell>
          <cell r="F620" t="str">
            <v>NR</v>
          </cell>
          <cell r="G620" t="str">
            <v>V</v>
          </cell>
          <cell r="H620">
            <v>0.18</v>
          </cell>
          <cell r="I620">
            <v>10000</v>
          </cell>
          <cell r="J620">
            <v>1800</v>
          </cell>
          <cell r="K620">
            <v>0.18</v>
          </cell>
          <cell r="L620">
            <v>0.18</v>
          </cell>
          <cell r="M620">
            <v>0</v>
          </cell>
          <cell r="N620">
            <v>0</v>
          </cell>
          <cell r="O620">
            <v>0</v>
          </cell>
          <cell r="P620">
            <v>0.23499999999999999</v>
          </cell>
          <cell r="Q620">
            <v>1.41E-2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4.9820000000000003E-3</v>
          </cell>
          <cell r="Y620">
            <v>0</v>
          </cell>
          <cell r="Z620">
            <v>4.0000000000000001E-3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 t="str">
            <v>CE0087</v>
          </cell>
          <cell r="B621" t="str">
            <v>EUROSTAMP S.A.S.</v>
          </cell>
          <cell r="C621" t="str">
            <v>CE0087A</v>
          </cell>
          <cell r="D621" t="str">
            <v>1489825080</v>
          </cell>
          <cell r="E621" t="str">
            <v>RINFORZO COMPLETO</v>
          </cell>
          <cell r="F621" t="str">
            <v>NR</v>
          </cell>
          <cell r="G621" t="str">
            <v>V</v>
          </cell>
          <cell r="H621">
            <v>1.7</v>
          </cell>
          <cell r="I621">
            <v>15600</v>
          </cell>
          <cell r="J621">
            <v>26520</v>
          </cell>
          <cell r="K621">
            <v>1.7</v>
          </cell>
          <cell r="L621">
            <v>1.7</v>
          </cell>
          <cell r="M621">
            <v>0</v>
          </cell>
          <cell r="N621">
            <v>0</v>
          </cell>
          <cell r="O621">
            <v>0.87480400000000003</v>
          </cell>
          <cell r="P621">
            <v>0.37680000000000002</v>
          </cell>
          <cell r="Q621">
            <v>7.5095999999999996E-2</v>
          </cell>
          <cell r="R621">
            <v>0.35</v>
          </cell>
          <cell r="S621">
            <v>2.1000000000000001E-2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3.3953999999999998E-2</v>
          </cell>
          <cell r="Y621">
            <v>0</v>
          </cell>
          <cell r="Z621">
            <v>0.112</v>
          </cell>
          <cell r="AA621">
            <v>0</v>
          </cell>
          <cell r="AB621">
            <v>0</v>
          </cell>
          <cell r="AC621">
            <v>0</v>
          </cell>
          <cell r="AD621">
            <v>-8.0500000000000002E-2</v>
          </cell>
        </row>
        <row r="622">
          <cell r="A622" t="str">
            <v>CE0087</v>
          </cell>
          <cell r="B622" t="str">
            <v>EUROSTAMP S.A.S.</v>
          </cell>
          <cell r="C622" t="str">
            <v>CE0087A</v>
          </cell>
          <cell r="D622" t="str">
            <v>1489832080</v>
          </cell>
          <cell r="E622" t="str">
            <v>DEMI FACADE CPL D</v>
          </cell>
          <cell r="F622" t="str">
            <v>NR</v>
          </cell>
          <cell r="G622" t="str">
            <v>V</v>
          </cell>
          <cell r="H622">
            <v>2.2909999999999999</v>
          </cell>
          <cell r="I622">
            <v>6507</v>
          </cell>
          <cell r="J622">
            <v>14907.51</v>
          </cell>
          <cell r="K622">
            <v>2.2909999999999999</v>
          </cell>
          <cell r="L622">
            <v>2.2909999999999999</v>
          </cell>
          <cell r="M622">
            <v>0</v>
          </cell>
          <cell r="N622">
            <v>0</v>
          </cell>
          <cell r="O622">
            <v>0.7893</v>
          </cell>
          <cell r="P622">
            <v>0</v>
          </cell>
          <cell r="Q622">
            <v>4.7357999999999997E-2</v>
          </cell>
          <cell r="R622">
            <v>1.35</v>
          </cell>
          <cell r="S622">
            <v>8.1000000000000003E-2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4.5352999999999997E-2</v>
          </cell>
          <cell r="Y622">
            <v>0</v>
          </cell>
          <cell r="Z622">
            <v>0.151</v>
          </cell>
          <cell r="AA622">
            <v>0</v>
          </cell>
          <cell r="AB622">
            <v>0</v>
          </cell>
          <cell r="AC622">
            <v>0</v>
          </cell>
          <cell r="AD622">
            <v>-7.7280000000000001E-2</v>
          </cell>
        </row>
        <row r="623">
          <cell r="A623" t="str">
            <v>CE0087</v>
          </cell>
          <cell r="B623" t="str">
            <v>EUROSTAMP S.A.S.</v>
          </cell>
          <cell r="C623" t="str">
            <v>CE0087A</v>
          </cell>
          <cell r="D623" t="str">
            <v>1489833080</v>
          </cell>
          <cell r="E623" t="str">
            <v>DEMI FACADE CPL G</v>
          </cell>
          <cell r="F623" t="str">
            <v>NR</v>
          </cell>
          <cell r="G623" t="str">
            <v>V</v>
          </cell>
          <cell r="H623">
            <v>2.1877</v>
          </cell>
          <cell r="I623">
            <v>6507</v>
          </cell>
          <cell r="J623">
            <v>14235.36</v>
          </cell>
          <cell r="K623">
            <v>2.1877</v>
          </cell>
          <cell r="L623">
            <v>2.1877</v>
          </cell>
          <cell r="M623">
            <v>0</v>
          </cell>
          <cell r="N623">
            <v>0</v>
          </cell>
          <cell r="O623">
            <v>0.7893</v>
          </cell>
          <cell r="P623">
            <v>0</v>
          </cell>
          <cell r="Q623">
            <v>4.7357999999999997E-2</v>
          </cell>
          <cell r="R623">
            <v>1.2</v>
          </cell>
          <cell r="S623">
            <v>7.1999999999999995E-2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4.2173000000000002E-2</v>
          </cell>
          <cell r="Y623">
            <v>0</v>
          </cell>
          <cell r="Z623">
            <v>0.151</v>
          </cell>
          <cell r="AA623">
            <v>0</v>
          </cell>
          <cell r="AB623">
            <v>0</v>
          </cell>
          <cell r="AC623">
            <v>0</v>
          </cell>
          <cell r="AD623">
            <v>-7.7280000000000001E-2</v>
          </cell>
        </row>
        <row r="624">
          <cell r="A624" t="str">
            <v>CE0087</v>
          </cell>
          <cell r="B624" t="str">
            <v>EUROSTAMP S.A.S.</v>
          </cell>
          <cell r="C624" t="str">
            <v>CE0087A</v>
          </cell>
          <cell r="D624" t="str">
            <v>1490217080</v>
          </cell>
          <cell r="E624" t="str">
            <v>RENFORT PASSAGE DE ROUE AR D</v>
          </cell>
          <cell r="F624" t="str">
            <v>NR</v>
          </cell>
          <cell r="G624" t="str">
            <v>V</v>
          </cell>
          <cell r="H624">
            <v>0.14499999999999999</v>
          </cell>
          <cell r="I624">
            <v>8000</v>
          </cell>
          <cell r="J624">
            <v>1160</v>
          </cell>
          <cell r="K624">
            <v>0.14499999999999999</v>
          </cell>
          <cell r="L624">
            <v>0.14499999999999999</v>
          </cell>
          <cell r="M624">
            <v>0</v>
          </cell>
          <cell r="N624">
            <v>0</v>
          </cell>
          <cell r="O624">
            <v>0.14335400000000001</v>
          </cell>
          <cell r="P624">
            <v>0</v>
          </cell>
          <cell r="Q624">
            <v>8.6009999999999993E-3</v>
          </cell>
          <cell r="R624">
            <v>8.5000000000000006E-2</v>
          </cell>
          <cell r="S624">
            <v>5.1000000000000004E-3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4.8409999999999998E-3</v>
          </cell>
          <cell r="Y624">
            <v>0</v>
          </cell>
          <cell r="Z624">
            <v>1.2E-2</v>
          </cell>
          <cell r="AA624">
            <v>0</v>
          </cell>
          <cell r="AB624">
            <v>0</v>
          </cell>
          <cell r="AC624">
            <v>0</v>
          </cell>
          <cell r="AD624">
            <v>-1.4329E-2</v>
          </cell>
        </row>
        <row r="625">
          <cell r="A625" t="str">
            <v>CE0087</v>
          </cell>
          <cell r="B625" t="str">
            <v>EUROSTAMP S.A.S.</v>
          </cell>
          <cell r="C625" t="str">
            <v>CE0087A</v>
          </cell>
          <cell r="D625" t="str">
            <v>1490279080</v>
          </cell>
          <cell r="E625" t="str">
            <v>RENFORT PASSAGE DE ROUE AR G</v>
          </cell>
          <cell r="F625" t="str">
            <v>NR</v>
          </cell>
          <cell r="G625" t="str">
            <v>V</v>
          </cell>
          <cell r="H625">
            <v>0.26400000000000001</v>
          </cell>
          <cell r="I625">
            <v>8000</v>
          </cell>
          <cell r="J625">
            <v>2112</v>
          </cell>
          <cell r="K625">
            <v>0.26400000000000001</v>
          </cell>
          <cell r="L625">
            <v>0.26400000000000001</v>
          </cell>
          <cell r="M625">
            <v>0</v>
          </cell>
          <cell r="N625">
            <v>0</v>
          </cell>
          <cell r="O625">
            <v>0.14335400000000001</v>
          </cell>
          <cell r="P625">
            <v>0</v>
          </cell>
          <cell r="Q625">
            <v>8.6009999999999993E-3</v>
          </cell>
          <cell r="R625">
            <v>8.5000000000000006E-2</v>
          </cell>
          <cell r="S625">
            <v>5.1000000000000004E-3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4.8409999999999998E-3</v>
          </cell>
          <cell r="Y625">
            <v>0</v>
          </cell>
          <cell r="Z625">
            <v>1.2E-2</v>
          </cell>
          <cell r="AA625">
            <v>0</v>
          </cell>
          <cell r="AB625">
            <v>0</v>
          </cell>
          <cell r="AC625">
            <v>0</v>
          </cell>
          <cell r="AD625">
            <v>-7.8890000000000002E-3</v>
          </cell>
        </row>
        <row r="626">
          <cell r="A626" t="str">
            <v>CE0087</v>
          </cell>
          <cell r="B626" t="str">
            <v>EUROSTAMP S.A.S.</v>
          </cell>
          <cell r="C626" t="str">
            <v>CE0087A</v>
          </cell>
          <cell r="D626" t="str">
            <v>1491862080</v>
          </cell>
          <cell r="E626" t="str">
            <v>RENFORT SUP. CHARN. PIED AV D CPL</v>
          </cell>
          <cell r="F626" t="str">
            <v>NR</v>
          </cell>
          <cell r="G626" t="str">
            <v>V</v>
          </cell>
          <cell r="H626">
            <v>0.57599999999999996</v>
          </cell>
          <cell r="I626">
            <v>8000</v>
          </cell>
          <cell r="J626">
            <v>4608</v>
          </cell>
          <cell r="K626">
            <v>0.57599999999999996</v>
          </cell>
          <cell r="L626">
            <v>0.57599999999999996</v>
          </cell>
          <cell r="M626">
            <v>0</v>
          </cell>
          <cell r="N626">
            <v>0</v>
          </cell>
          <cell r="O626">
            <v>0.16194800000000001</v>
          </cell>
          <cell r="P626">
            <v>2.4E-2</v>
          </cell>
          <cell r="Q626">
            <v>1.1155999999999999E-2</v>
          </cell>
          <cell r="R626">
            <v>0.36</v>
          </cell>
          <cell r="S626">
            <v>2.1600000000000001E-2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1.1573999999999999E-2</v>
          </cell>
          <cell r="Y626">
            <v>0</v>
          </cell>
          <cell r="Z626">
            <v>1.7999999999999999E-2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 t="str">
            <v>CE0087</v>
          </cell>
          <cell r="B627" t="str">
            <v>EUROSTAMP S.A.S.</v>
          </cell>
          <cell r="C627" t="str">
            <v>CE0087A</v>
          </cell>
          <cell r="D627" t="str">
            <v>1491863080</v>
          </cell>
          <cell r="E627" t="str">
            <v>RENFORT SUP. CHARN. PIED AV G CPL</v>
          </cell>
          <cell r="F627" t="str">
            <v>NR</v>
          </cell>
          <cell r="G627" t="str">
            <v>V</v>
          </cell>
          <cell r="H627">
            <v>0.57599999999999996</v>
          </cell>
          <cell r="I627">
            <v>8000</v>
          </cell>
          <cell r="J627">
            <v>4608</v>
          </cell>
          <cell r="K627">
            <v>0.57599999999999996</v>
          </cell>
          <cell r="L627">
            <v>0.57599999999999996</v>
          </cell>
          <cell r="M627">
            <v>0</v>
          </cell>
          <cell r="N627">
            <v>0</v>
          </cell>
          <cell r="O627">
            <v>0.16194800000000001</v>
          </cell>
          <cell r="P627">
            <v>2.4E-2</v>
          </cell>
          <cell r="Q627">
            <v>1.1155999999999999E-2</v>
          </cell>
          <cell r="R627">
            <v>0.36</v>
          </cell>
          <cell r="S627">
            <v>2.1600000000000001E-2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1.1573999999999999E-2</v>
          </cell>
          <cell r="Y627">
            <v>0</v>
          </cell>
          <cell r="Z627">
            <v>1.7999999999999999E-2</v>
          </cell>
          <cell r="AA627">
            <v>0</v>
          </cell>
          <cell r="AB627">
            <v>0</v>
          </cell>
          <cell r="AC627">
            <v>0</v>
          </cell>
          <cell r="AD627">
            <v>-1.3202E-2</v>
          </cell>
        </row>
        <row r="628">
          <cell r="A628" t="str">
            <v>CE0087</v>
          </cell>
          <cell r="B628" t="str">
            <v>EUROSTAMP S.A.S.</v>
          </cell>
          <cell r="C628" t="str">
            <v>CE0087A</v>
          </cell>
          <cell r="D628" t="str">
            <v>1492039080</v>
          </cell>
          <cell r="E628" t="str">
            <v>SUPPORT HP D/G</v>
          </cell>
          <cell r="F628" t="str">
            <v>NR</v>
          </cell>
          <cell r="G628" t="str">
            <v>V</v>
          </cell>
          <cell r="H628">
            <v>0.86</v>
          </cell>
          <cell r="I628">
            <v>6900</v>
          </cell>
          <cell r="J628">
            <v>5934</v>
          </cell>
          <cell r="K628">
            <v>0.86</v>
          </cell>
          <cell r="L628">
            <v>0.86</v>
          </cell>
          <cell r="M628">
            <v>0</v>
          </cell>
          <cell r="N628">
            <v>0</v>
          </cell>
          <cell r="O628">
            <v>0.34260000000000002</v>
          </cell>
          <cell r="P628">
            <v>0</v>
          </cell>
          <cell r="Q628">
            <v>2.0556000000000001E-2</v>
          </cell>
          <cell r="R628">
            <v>0.2</v>
          </cell>
          <cell r="S628">
            <v>1.2E-2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1.1502999999999999E-2</v>
          </cell>
          <cell r="Y628">
            <v>0</v>
          </cell>
          <cell r="Z628">
            <v>7.0999999999999994E-2</v>
          </cell>
          <cell r="AA628">
            <v>0</v>
          </cell>
          <cell r="AB628">
            <v>0</v>
          </cell>
          <cell r="AC628">
            <v>0</v>
          </cell>
          <cell r="AD628">
            <v>-5.1680999999999998E-2</v>
          </cell>
        </row>
        <row r="629">
          <cell r="A629" t="str">
            <v>CE0087</v>
          </cell>
          <cell r="B629" t="str">
            <v>EUROSTAMP S.A.S.</v>
          </cell>
          <cell r="C629" t="str">
            <v>CE0087A</v>
          </cell>
          <cell r="D629" t="str">
            <v>1492044080</v>
          </cell>
          <cell r="E629" t="str">
            <v>DEMI BOITIER EXT AVT RAIL INF ASS</v>
          </cell>
          <cell r="F629" t="str">
            <v>NR</v>
          </cell>
          <cell r="G629" t="str">
            <v>V</v>
          </cell>
          <cell r="H629">
            <v>1.2028000000000001</v>
          </cell>
          <cell r="I629">
            <v>6840</v>
          </cell>
          <cell r="J629">
            <v>8227.17</v>
          </cell>
          <cell r="K629">
            <v>1.2028000000000001</v>
          </cell>
          <cell r="L629">
            <v>1.2028000000000001</v>
          </cell>
          <cell r="M629">
            <v>0</v>
          </cell>
          <cell r="N629">
            <v>0</v>
          </cell>
          <cell r="O629">
            <v>0.47250199999999998</v>
          </cell>
          <cell r="P629">
            <v>0</v>
          </cell>
          <cell r="Q629">
            <v>2.835E-2</v>
          </cell>
          <cell r="R629">
            <v>0.12</v>
          </cell>
          <cell r="S629">
            <v>7.1999999999999998E-3</v>
          </cell>
          <cell r="T629">
            <v>0.24789900000000001</v>
          </cell>
          <cell r="U629">
            <v>6.1974000000000001E-2</v>
          </cell>
          <cell r="V629">
            <v>0</v>
          </cell>
          <cell r="W629">
            <v>0</v>
          </cell>
          <cell r="X629">
            <v>1.8758E-2</v>
          </cell>
          <cell r="Y629">
            <v>0</v>
          </cell>
          <cell r="Z629">
            <v>0.188</v>
          </cell>
          <cell r="AA629">
            <v>0</v>
          </cell>
          <cell r="AB629">
            <v>0</v>
          </cell>
          <cell r="AC629">
            <v>0</v>
          </cell>
          <cell r="AD629">
            <v>-3.2199999999999999E-2</v>
          </cell>
        </row>
        <row r="630">
          <cell r="A630" t="str">
            <v>CE0087</v>
          </cell>
          <cell r="B630" t="str">
            <v>EUROSTAMP S.A.S.</v>
          </cell>
          <cell r="C630" t="str">
            <v>CE0087A</v>
          </cell>
          <cell r="D630" t="str">
            <v>1492045080</v>
          </cell>
          <cell r="E630" t="str">
            <v>DEMI BOITIER EXT AVT RAIL INF ASS</v>
          </cell>
          <cell r="F630" t="str">
            <v>NR</v>
          </cell>
          <cell r="G630" t="str">
            <v>V</v>
          </cell>
          <cell r="H630">
            <v>1.2028000000000001</v>
          </cell>
          <cell r="I630">
            <v>6840</v>
          </cell>
          <cell r="J630">
            <v>8227.16</v>
          </cell>
          <cell r="K630">
            <v>1.2028000000000001</v>
          </cell>
          <cell r="L630">
            <v>1.2028000000000001</v>
          </cell>
          <cell r="M630">
            <v>0</v>
          </cell>
          <cell r="N630">
            <v>0</v>
          </cell>
          <cell r="O630">
            <v>0.47250199999999998</v>
          </cell>
          <cell r="P630">
            <v>0</v>
          </cell>
          <cell r="Q630">
            <v>2.835E-2</v>
          </cell>
          <cell r="R630">
            <v>0.12</v>
          </cell>
          <cell r="S630">
            <v>7.1999999999999998E-3</v>
          </cell>
          <cell r="T630">
            <v>0.24789900000000001</v>
          </cell>
          <cell r="U630">
            <v>6.1974000000000001E-2</v>
          </cell>
          <cell r="V630">
            <v>0</v>
          </cell>
          <cell r="W630">
            <v>0</v>
          </cell>
          <cell r="X630">
            <v>1.8758E-2</v>
          </cell>
          <cell r="Y630">
            <v>0</v>
          </cell>
          <cell r="Z630">
            <v>0.188</v>
          </cell>
          <cell r="AA630">
            <v>0</v>
          </cell>
          <cell r="AB630">
            <v>0</v>
          </cell>
          <cell r="AC630">
            <v>0</v>
          </cell>
          <cell r="AD630">
            <v>-3.2199999999999999E-2</v>
          </cell>
        </row>
        <row r="631">
          <cell r="A631" t="str">
            <v>CE0087</v>
          </cell>
          <cell r="B631" t="str">
            <v>EUROSTAMP S.A.S.</v>
          </cell>
          <cell r="C631" t="str">
            <v>CE0087A</v>
          </cell>
          <cell r="D631" t="str">
            <v>1494644080</v>
          </cell>
          <cell r="E631" t="str">
            <v>SUPPORT EQULIBREUR VOLET AR V</v>
          </cell>
          <cell r="F631" t="str">
            <v>NR</v>
          </cell>
          <cell r="G631" t="str">
            <v>V</v>
          </cell>
          <cell r="H631">
            <v>6.5000000000000002E-2</v>
          </cell>
          <cell r="I631">
            <v>10000</v>
          </cell>
          <cell r="J631">
            <v>650</v>
          </cell>
          <cell r="K631">
            <v>6.5000000000000002E-2</v>
          </cell>
          <cell r="L631">
            <v>6.5000000000000002E-2</v>
          </cell>
          <cell r="M631">
            <v>0</v>
          </cell>
          <cell r="N631">
            <v>0</v>
          </cell>
          <cell r="O631">
            <v>2.9499999999999998E-2</v>
          </cell>
          <cell r="P631">
            <v>0</v>
          </cell>
          <cell r="Q631">
            <v>1.7700000000000001E-3</v>
          </cell>
          <cell r="R631">
            <v>2.5000000000000001E-2</v>
          </cell>
          <cell r="S631">
            <v>1.5E-3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1.155E-3</v>
          </cell>
          <cell r="Y631">
            <v>0</v>
          </cell>
          <cell r="Z631">
            <v>5.0000000000000001E-3</v>
          </cell>
          <cell r="AA631">
            <v>0</v>
          </cell>
          <cell r="AB631">
            <v>0</v>
          </cell>
          <cell r="AC631">
            <v>0</v>
          </cell>
          <cell r="AD631">
            <v>-1.127E-3</v>
          </cell>
        </row>
        <row r="632">
          <cell r="A632" t="str">
            <v>CE0087</v>
          </cell>
          <cell r="B632" t="str">
            <v>EUROSTAMP S.A.S.</v>
          </cell>
          <cell r="C632" t="str">
            <v>CE0087A</v>
          </cell>
          <cell r="D632" t="str">
            <v>1495474080</v>
          </cell>
          <cell r="E632" t="str">
            <v>RENFORT FIXATION GACHE DX CPL</v>
          </cell>
          <cell r="F632" t="str">
            <v>NR</v>
          </cell>
          <cell r="G632" t="str">
            <v>V</v>
          </cell>
          <cell r="H632">
            <v>0.90210000000000001</v>
          </cell>
          <cell r="I632">
            <v>5280</v>
          </cell>
          <cell r="J632">
            <v>4763.1000000000004</v>
          </cell>
          <cell r="K632">
            <v>0.90210000000000001</v>
          </cell>
          <cell r="L632">
            <v>0.90210000000000001</v>
          </cell>
          <cell r="M632">
            <v>0</v>
          </cell>
          <cell r="N632">
            <v>0</v>
          </cell>
          <cell r="O632">
            <v>0.22010099999999999</v>
          </cell>
          <cell r="P632">
            <v>0.67400000000000004</v>
          </cell>
          <cell r="Q632">
            <v>5.3645999999999999E-2</v>
          </cell>
          <cell r="R632">
            <v>7.4999999999999997E-2</v>
          </cell>
          <cell r="S632">
            <v>4.4999999999999997E-3</v>
          </cell>
          <cell r="T632">
            <v>0.24789900000000001</v>
          </cell>
          <cell r="U632">
            <v>6.1974000000000001E-2</v>
          </cell>
          <cell r="V632">
            <v>0</v>
          </cell>
          <cell r="W632">
            <v>0</v>
          </cell>
          <cell r="X632">
            <v>2.6741999999999998E-2</v>
          </cell>
          <cell r="Y632">
            <v>0</v>
          </cell>
          <cell r="Z632">
            <v>3.9E-2</v>
          </cell>
          <cell r="AA632">
            <v>0</v>
          </cell>
          <cell r="AB632">
            <v>0</v>
          </cell>
          <cell r="AC632">
            <v>0</v>
          </cell>
          <cell r="AD632">
            <v>-3.0589999999999999E-2</v>
          </cell>
        </row>
        <row r="633">
          <cell r="A633" t="str">
            <v>CE0087</v>
          </cell>
          <cell r="B633" t="str">
            <v>EUROSTAMP S.A.S.</v>
          </cell>
          <cell r="C633" t="str">
            <v>CE0087A</v>
          </cell>
          <cell r="D633" t="str">
            <v>1495475080</v>
          </cell>
          <cell r="E633" t="str">
            <v>RENFORT FIXATION GACHE SX CPL</v>
          </cell>
          <cell r="F633" t="str">
            <v>NR</v>
          </cell>
          <cell r="G633" t="str">
            <v>V</v>
          </cell>
          <cell r="H633">
            <v>0.90210000000000001</v>
          </cell>
          <cell r="I633">
            <v>5280</v>
          </cell>
          <cell r="J633">
            <v>4763.1000000000004</v>
          </cell>
          <cell r="K633">
            <v>0.90210000000000001</v>
          </cell>
          <cell r="L633">
            <v>0.90210000000000001</v>
          </cell>
          <cell r="M633">
            <v>0</v>
          </cell>
          <cell r="N633">
            <v>0</v>
          </cell>
          <cell r="O633">
            <v>0.22010099999999999</v>
          </cell>
          <cell r="P633">
            <v>0.67400000000000004</v>
          </cell>
          <cell r="Q633">
            <v>5.3645999999999999E-2</v>
          </cell>
          <cell r="R633">
            <v>7.4999999999999997E-2</v>
          </cell>
          <cell r="S633">
            <v>4.4999999999999997E-3</v>
          </cell>
          <cell r="T633">
            <v>0.24789900000000001</v>
          </cell>
          <cell r="U633">
            <v>6.1974000000000001E-2</v>
          </cell>
          <cell r="V633">
            <v>0</v>
          </cell>
          <cell r="W633">
            <v>0</v>
          </cell>
          <cell r="X633">
            <v>2.6741999999999998E-2</v>
          </cell>
          <cell r="Y633">
            <v>0</v>
          </cell>
          <cell r="Z633">
            <v>3.9E-2</v>
          </cell>
          <cell r="AA633">
            <v>0</v>
          </cell>
          <cell r="AB633">
            <v>0</v>
          </cell>
          <cell r="AC633">
            <v>0</v>
          </cell>
          <cell r="AD633">
            <v>-3.0589999999999999E-2</v>
          </cell>
        </row>
        <row r="634">
          <cell r="A634" t="str">
            <v>CE0087</v>
          </cell>
          <cell r="B634" t="str">
            <v>EUROSTAMP S.A.S.</v>
          </cell>
          <cell r="C634" t="str">
            <v>CE0087A</v>
          </cell>
          <cell r="D634" t="str">
            <v>5010220128</v>
          </cell>
          <cell r="E634" t="str">
            <v>PANNELLO LATERALE SX</v>
          </cell>
          <cell r="F634" t="str">
            <v>NR</v>
          </cell>
          <cell r="G634" t="str">
            <v>RVI</v>
          </cell>
          <cell r="H634">
            <v>5.4420000000000002</v>
          </cell>
          <cell r="I634">
            <v>20</v>
          </cell>
          <cell r="J634">
            <v>108.84</v>
          </cell>
          <cell r="K634">
            <v>5.4420000000000002</v>
          </cell>
          <cell r="L634">
            <v>5.4420000000000002</v>
          </cell>
          <cell r="M634">
            <v>0</v>
          </cell>
          <cell r="N634">
            <v>0</v>
          </cell>
          <cell r="O634">
            <v>3.2829299999999999</v>
          </cell>
          <cell r="P634">
            <v>0</v>
          </cell>
          <cell r="Q634">
            <v>0.19697500000000001</v>
          </cell>
          <cell r="R634">
            <v>0</v>
          </cell>
          <cell r="S634">
            <v>0</v>
          </cell>
          <cell r="T634">
            <v>1.3169649999999999</v>
          </cell>
          <cell r="U634">
            <v>0.71270999999999995</v>
          </cell>
          <cell r="V634">
            <v>7.1271000000000001E-2</v>
          </cell>
          <cell r="W634">
            <v>0.21071400000000001</v>
          </cell>
          <cell r="X634">
            <v>0.115831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-0.27820800000000001</v>
          </cell>
        </row>
        <row r="635">
          <cell r="A635" t="str">
            <v>CE0087</v>
          </cell>
          <cell r="B635" t="str">
            <v>EUROSTAMP S.A.S.</v>
          </cell>
          <cell r="C635" t="str">
            <v>CE0087A</v>
          </cell>
          <cell r="D635" t="str">
            <v>5010220130</v>
          </cell>
          <cell r="E635" t="str">
            <v>PANNELLO LATERALE DX</v>
          </cell>
          <cell r="F635" t="str">
            <v>NR</v>
          </cell>
          <cell r="G635" t="str">
            <v>RVI</v>
          </cell>
          <cell r="H635">
            <v>5.4420000000000002</v>
          </cell>
          <cell r="I635">
            <v>60</v>
          </cell>
          <cell r="J635">
            <v>326.52</v>
          </cell>
          <cell r="K635">
            <v>5.4420000000000002</v>
          </cell>
          <cell r="L635">
            <v>5.4420000000000002</v>
          </cell>
          <cell r="M635">
            <v>0</v>
          </cell>
          <cell r="N635">
            <v>0</v>
          </cell>
          <cell r="O635">
            <v>3.2829299999999999</v>
          </cell>
          <cell r="P635">
            <v>0</v>
          </cell>
          <cell r="Q635">
            <v>0.19697500000000001</v>
          </cell>
          <cell r="R635">
            <v>0</v>
          </cell>
          <cell r="S635">
            <v>0</v>
          </cell>
          <cell r="T635">
            <v>1.3169649999999999</v>
          </cell>
          <cell r="U635">
            <v>0.71270999999999995</v>
          </cell>
          <cell r="V635">
            <v>7.1271000000000001E-2</v>
          </cell>
          <cell r="W635">
            <v>0.21071400000000001</v>
          </cell>
          <cell r="X635">
            <v>0.115831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-0.27820800000000001</v>
          </cell>
        </row>
        <row r="636">
          <cell r="A636" t="str">
            <v>CE0087</v>
          </cell>
          <cell r="B636" t="str">
            <v>EUROSTAMP S.A.S.</v>
          </cell>
          <cell r="C636" t="str">
            <v>CE0087A</v>
          </cell>
          <cell r="D636" t="str">
            <v>7700350646</v>
          </cell>
          <cell r="E636" t="str">
            <v>EXTENSION PANNEAU AR SX</v>
          </cell>
          <cell r="F636" t="str">
            <v>NR</v>
          </cell>
          <cell r="G636" t="str">
            <v>X70</v>
          </cell>
          <cell r="H636">
            <v>3.1</v>
          </cell>
          <cell r="I636">
            <v>3910</v>
          </cell>
          <cell r="J636">
            <v>12121</v>
          </cell>
          <cell r="K636">
            <v>3.1</v>
          </cell>
          <cell r="L636">
            <v>3.1</v>
          </cell>
          <cell r="M636">
            <v>0</v>
          </cell>
          <cell r="N636">
            <v>0</v>
          </cell>
          <cell r="O636">
            <v>2.070398</v>
          </cell>
          <cell r="P636">
            <v>0</v>
          </cell>
          <cell r="Q636">
            <v>0.124223</v>
          </cell>
          <cell r="R636">
            <v>0</v>
          </cell>
          <cell r="S636">
            <v>0</v>
          </cell>
          <cell r="T636">
            <v>0.117034</v>
          </cell>
          <cell r="U636">
            <v>0.88636700000000002</v>
          </cell>
          <cell r="V636">
            <v>3.1092000000000002E-2</v>
          </cell>
          <cell r="W636">
            <v>2.0521999999999999E-2</v>
          </cell>
          <cell r="X636">
            <v>6.4991999999999994E-2</v>
          </cell>
          <cell r="Y636">
            <v>0</v>
          </cell>
          <cell r="Z636">
            <v>0.13500000000000001</v>
          </cell>
          <cell r="AA636">
            <v>0</v>
          </cell>
          <cell r="AB636">
            <v>0</v>
          </cell>
          <cell r="AC636">
            <v>0</v>
          </cell>
          <cell r="AD636">
            <v>-0.29451699999999997</v>
          </cell>
        </row>
        <row r="637">
          <cell r="A637" t="str">
            <v>CE0087</v>
          </cell>
          <cell r="B637" t="str">
            <v>EUROSTAMP S.A.S.</v>
          </cell>
          <cell r="C637" t="str">
            <v>CE0087A</v>
          </cell>
          <cell r="D637" t="str">
            <v>7700350647</v>
          </cell>
          <cell r="E637" t="str">
            <v>EXTENSION PANNEAU AR DX</v>
          </cell>
          <cell r="F637" t="str">
            <v>NR</v>
          </cell>
          <cell r="G637" t="str">
            <v>X70</v>
          </cell>
          <cell r="H637">
            <v>3.1</v>
          </cell>
          <cell r="I637">
            <v>3460</v>
          </cell>
          <cell r="J637">
            <v>10726</v>
          </cell>
          <cell r="K637">
            <v>3.1</v>
          </cell>
          <cell r="L637">
            <v>3.1</v>
          </cell>
          <cell r="M637">
            <v>0</v>
          </cell>
          <cell r="N637">
            <v>0</v>
          </cell>
          <cell r="O637">
            <v>2.070398</v>
          </cell>
          <cell r="P637">
            <v>0</v>
          </cell>
          <cell r="Q637">
            <v>0.124223</v>
          </cell>
          <cell r="R637">
            <v>0</v>
          </cell>
          <cell r="S637">
            <v>0</v>
          </cell>
          <cell r="T637">
            <v>0.117034</v>
          </cell>
          <cell r="U637">
            <v>0.88636700000000002</v>
          </cell>
          <cell r="V637">
            <v>3.1092000000000002E-2</v>
          </cell>
          <cell r="W637">
            <v>2.0521999999999999E-2</v>
          </cell>
          <cell r="X637">
            <v>6.4991999999999994E-2</v>
          </cell>
          <cell r="Y637">
            <v>0</v>
          </cell>
          <cell r="Z637">
            <v>0.13500000000000001</v>
          </cell>
          <cell r="AA637">
            <v>0</v>
          </cell>
          <cell r="AB637">
            <v>0</v>
          </cell>
          <cell r="AC637">
            <v>0</v>
          </cell>
          <cell r="AD637">
            <v>-0.29451699999999997</v>
          </cell>
        </row>
        <row r="638">
          <cell r="A638" t="str">
            <v>CE0087</v>
          </cell>
          <cell r="B638" t="str">
            <v>EUROSTAMP S.A.S.</v>
          </cell>
          <cell r="C638" t="str">
            <v>CE0087A</v>
          </cell>
          <cell r="D638" t="str">
            <v>7700350656</v>
          </cell>
          <cell r="E638" t="str">
            <v>BAVOLET AVG PORTE LAT.COUL</v>
          </cell>
          <cell r="F638" t="str">
            <v>NR</v>
          </cell>
          <cell r="G638" t="str">
            <v>X70</v>
          </cell>
          <cell r="H638">
            <v>4.7160000000000002</v>
          </cell>
          <cell r="I638">
            <v>1436</v>
          </cell>
          <cell r="J638">
            <v>6772.18</v>
          </cell>
          <cell r="K638">
            <v>4.7160000000000002</v>
          </cell>
          <cell r="L638">
            <v>4.7160000000000002</v>
          </cell>
          <cell r="M638">
            <v>0</v>
          </cell>
          <cell r="N638">
            <v>0</v>
          </cell>
          <cell r="O638">
            <v>3.0344509999999998</v>
          </cell>
          <cell r="P638">
            <v>0</v>
          </cell>
          <cell r="Q638">
            <v>0.18206700000000001</v>
          </cell>
          <cell r="R638">
            <v>0</v>
          </cell>
          <cell r="S638">
            <v>0</v>
          </cell>
          <cell r="T638">
            <v>0.92898700000000001</v>
          </cell>
          <cell r="U638">
            <v>0.67181000000000002</v>
          </cell>
          <cell r="V638">
            <v>9.2410999999999993E-2</v>
          </cell>
          <cell r="W638">
            <v>0.26715499999999998</v>
          </cell>
          <cell r="X638">
            <v>0.103537</v>
          </cell>
          <cell r="Y638">
            <v>0</v>
          </cell>
          <cell r="Z638">
            <v>0.217</v>
          </cell>
          <cell r="AA638">
            <v>0</v>
          </cell>
          <cell r="AB638">
            <v>0</v>
          </cell>
          <cell r="AC638">
            <v>0</v>
          </cell>
          <cell r="AD638">
            <v>-0.40250000000000002</v>
          </cell>
        </row>
        <row r="639">
          <cell r="A639" t="str">
            <v>CE0087</v>
          </cell>
          <cell r="B639" t="str">
            <v>EUROSTAMP S.A.S.</v>
          </cell>
          <cell r="C639" t="str">
            <v>CE0087A</v>
          </cell>
          <cell r="D639" t="str">
            <v>7700350657</v>
          </cell>
          <cell r="E639" t="str">
            <v>BAV AVD X70 PORTE LAT COUL</v>
          </cell>
          <cell r="F639" t="str">
            <v>NR</v>
          </cell>
          <cell r="G639" t="str">
            <v>X70</v>
          </cell>
          <cell r="H639">
            <v>4.3879999999999999</v>
          </cell>
          <cell r="I639">
            <v>7287</v>
          </cell>
          <cell r="J639">
            <v>31975.360000000001</v>
          </cell>
          <cell r="K639">
            <v>4.3879999999999999</v>
          </cell>
          <cell r="L639">
            <v>4.3879999999999999</v>
          </cell>
          <cell r="M639">
            <v>0</v>
          </cell>
          <cell r="N639">
            <v>0</v>
          </cell>
          <cell r="O639">
            <v>3.0344509999999998</v>
          </cell>
          <cell r="P639">
            <v>0</v>
          </cell>
          <cell r="Q639">
            <v>0.18206700000000001</v>
          </cell>
          <cell r="R639">
            <v>0</v>
          </cell>
          <cell r="S639">
            <v>0</v>
          </cell>
          <cell r="T639">
            <v>0.92898700000000001</v>
          </cell>
          <cell r="U639">
            <v>0.67181000000000002</v>
          </cell>
          <cell r="V639">
            <v>2.2411E-2</v>
          </cell>
          <cell r="W639">
            <v>6.0201999999999999E-2</v>
          </cell>
          <cell r="X639">
            <v>9.7998000000000002E-2</v>
          </cell>
          <cell r="Y639">
            <v>0</v>
          </cell>
          <cell r="Z639">
            <v>0.217</v>
          </cell>
          <cell r="AA639">
            <v>0</v>
          </cell>
          <cell r="AB639">
            <v>0</v>
          </cell>
          <cell r="AC639">
            <v>0</v>
          </cell>
          <cell r="AD639">
            <v>-0.40250000000000002</v>
          </cell>
        </row>
        <row r="640">
          <cell r="A640" t="str">
            <v>CE0087</v>
          </cell>
          <cell r="B640" t="str">
            <v>EUROSTAMP S.A.S.</v>
          </cell>
          <cell r="C640" t="str">
            <v>CE0087A</v>
          </cell>
          <cell r="D640" t="str">
            <v>7700350791</v>
          </cell>
          <cell r="E640" t="str">
            <v>RINFORZO INF. PANNELLO LATERALE SX</v>
          </cell>
          <cell r="F640" t="str">
            <v>NR</v>
          </cell>
          <cell r="G640" t="str">
            <v>X70</v>
          </cell>
          <cell r="H640">
            <v>1.6679999999999999</v>
          </cell>
          <cell r="I640">
            <v>7000</v>
          </cell>
          <cell r="J640">
            <v>11676</v>
          </cell>
          <cell r="K640">
            <v>1.6679999999999999</v>
          </cell>
          <cell r="L640">
            <v>1.6679999999999999</v>
          </cell>
          <cell r="M640">
            <v>0</v>
          </cell>
          <cell r="N640">
            <v>0</v>
          </cell>
          <cell r="O640">
            <v>0.90895700000000001</v>
          </cell>
          <cell r="P640">
            <v>0</v>
          </cell>
          <cell r="Q640">
            <v>5.4537000000000002E-2</v>
          </cell>
          <cell r="R640">
            <v>0.91900000000000004</v>
          </cell>
          <cell r="S640">
            <v>5.5140000000000002E-2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3.8752000000000002E-2</v>
          </cell>
          <cell r="Y640">
            <v>0</v>
          </cell>
          <cell r="Z640">
            <v>0.28499999999999998</v>
          </cell>
          <cell r="AA640">
            <v>0</v>
          </cell>
          <cell r="AB640">
            <v>0</v>
          </cell>
          <cell r="AC640">
            <v>0</v>
          </cell>
          <cell r="AD640">
            <v>-2.2540000000000001E-2</v>
          </cell>
        </row>
        <row r="641">
          <cell r="A641" t="str">
            <v>CE0087</v>
          </cell>
          <cell r="B641" t="str">
            <v>EUROSTAMP S.A.S.</v>
          </cell>
          <cell r="C641" t="str">
            <v>CE0087A</v>
          </cell>
          <cell r="D641" t="str">
            <v>7700350792</v>
          </cell>
          <cell r="E641" t="str">
            <v>RINFORZO INF. PANNELLO LATERALE DX</v>
          </cell>
          <cell r="F641" t="str">
            <v>NR</v>
          </cell>
          <cell r="G641" t="str">
            <v>X70</v>
          </cell>
          <cell r="H641">
            <v>1.6679999999999999</v>
          </cell>
          <cell r="I641">
            <v>1640</v>
          </cell>
          <cell r="J641">
            <v>2735.52</v>
          </cell>
          <cell r="K641">
            <v>1.6679999999999999</v>
          </cell>
          <cell r="L641">
            <v>1.6679999999999999</v>
          </cell>
          <cell r="M641">
            <v>0</v>
          </cell>
          <cell r="N641">
            <v>0</v>
          </cell>
          <cell r="O641">
            <v>0.90895700000000001</v>
          </cell>
          <cell r="P641">
            <v>0</v>
          </cell>
          <cell r="Q641">
            <v>5.4537000000000002E-2</v>
          </cell>
          <cell r="R641">
            <v>0.91900000000000004</v>
          </cell>
          <cell r="S641">
            <v>5.5140000000000002E-2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3.8752000000000002E-2</v>
          </cell>
          <cell r="Y641">
            <v>0</v>
          </cell>
          <cell r="Z641">
            <v>0.28499999999999998</v>
          </cell>
          <cell r="AA641">
            <v>0</v>
          </cell>
          <cell r="AB641">
            <v>0</v>
          </cell>
          <cell r="AC641">
            <v>0</v>
          </cell>
          <cell r="AD641">
            <v>-2.2540000000000001E-2</v>
          </cell>
        </row>
        <row r="642">
          <cell r="A642" t="str">
            <v>CE0087</v>
          </cell>
          <cell r="B642" t="str">
            <v>EUROSTAMP S.A.S.</v>
          </cell>
          <cell r="C642" t="str">
            <v>CE0087A</v>
          </cell>
          <cell r="D642" t="str">
            <v>7700350793</v>
          </cell>
          <cell r="E642" t="str">
            <v>RAID INF PAN LAT ARD X70</v>
          </cell>
          <cell r="F642" t="str">
            <v>NR</v>
          </cell>
          <cell r="G642" t="str">
            <v>X70</v>
          </cell>
          <cell r="H642">
            <v>2.2549999999999999</v>
          </cell>
          <cell r="I642">
            <v>3851</v>
          </cell>
          <cell r="J642">
            <v>8684.0400000000009</v>
          </cell>
          <cell r="K642">
            <v>2.2549999999999999</v>
          </cell>
          <cell r="L642">
            <v>2.2549999999999999</v>
          </cell>
          <cell r="M642">
            <v>0</v>
          </cell>
          <cell r="N642">
            <v>0</v>
          </cell>
          <cell r="O642">
            <v>1.2870900000000001</v>
          </cell>
          <cell r="P642">
            <v>0</v>
          </cell>
          <cell r="Q642">
            <v>7.7225000000000002E-2</v>
          </cell>
          <cell r="R642">
            <v>0</v>
          </cell>
          <cell r="S642">
            <v>0</v>
          </cell>
          <cell r="T642">
            <v>1.053572</v>
          </cell>
          <cell r="U642">
            <v>0.76693199999999995</v>
          </cell>
          <cell r="V642">
            <v>5.1128E-2</v>
          </cell>
          <cell r="W642">
            <v>0.122916</v>
          </cell>
          <cell r="X642">
            <v>6.7177000000000001E-2</v>
          </cell>
          <cell r="Y642">
            <v>0</v>
          </cell>
          <cell r="Z642">
            <v>0.45</v>
          </cell>
          <cell r="AA642">
            <v>0</v>
          </cell>
          <cell r="AB642">
            <v>0</v>
          </cell>
          <cell r="AC642">
            <v>0</v>
          </cell>
          <cell r="AD642">
            <v>-5.5223000000000001E-2</v>
          </cell>
        </row>
        <row r="643">
          <cell r="A643" t="str">
            <v>CE0087</v>
          </cell>
          <cell r="B643" t="str">
            <v>EUROSTAMP S.A.S.</v>
          </cell>
          <cell r="C643" t="str">
            <v>CE0087A</v>
          </cell>
          <cell r="D643" t="str">
            <v>7700350794</v>
          </cell>
          <cell r="E643" t="str">
            <v>RAID INF PAN LAT ARG X70</v>
          </cell>
          <cell r="F643" t="str">
            <v>NR</v>
          </cell>
          <cell r="G643" t="str">
            <v>X70</v>
          </cell>
          <cell r="H643">
            <v>2.2549999999999999</v>
          </cell>
          <cell r="I643">
            <v>4473</v>
          </cell>
          <cell r="J643">
            <v>10086.66</v>
          </cell>
          <cell r="K643">
            <v>2.2549999999999999</v>
          </cell>
          <cell r="L643">
            <v>2.2549999999999999</v>
          </cell>
          <cell r="M643">
            <v>0</v>
          </cell>
          <cell r="N643">
            <v>0</v>
          </cell>
          <cell r="O643">
            <v>1.2870900000000001</v>
          </cell>
          <cell r="P643">
            <v>0</v>
          </cell>
          <cell r="Q643">
            <v>7.7225000000000002E-2</v>
          </cell>
          <cell r="R643">
            <v>0</v>
          </cell>
          <cell r="S643">
            <v>0</v>
          </cell>
          <cell r="T643">
            <v>1.053572</v>
          </cell>
          <cell r="U643">
            <v>0.76693199999999995</v>
          </cell>
          <cell r="V643">
            <v>5.1128E-2</v>
          </cell>
          <cell r="W643">
            <v>0.122916</v>
          </cell>
          <cell r="X643">
            <v>6.7177000000000001E-2</v>
          </cell>
          <cell r="Y643">
            <v>0</v>
          </cell>
          <cell r="Z643">
            <v>0.45</v>
          </cell>
          <cell r="AA643">
            <v>0</v>
          </cell>
          <cell r="AB643">
            <v>0</v>
          </cell>
          <cell r="AC643">
            <v>0</v>
          </cell>
          <cell r="AD643">
            <v>-5.5223000000000001E-2</v>
          </cell>
        </row>
        <row r="644">
          <cell r="A644" t="str">
            <v>CE0087</v>
          </cell>
          <cell r="B644" t="str">
            <v>EUROSTAMP S.A.S.</v>
          </cell>
          <cell r="C644" t="str">
            <v>CE0087A</v>
          </cell>
          <cell r="D644" t="str">
            <v>7700350795</v>
          </cell>
          <cell r="E644" t="str">
            <v>RINFORZO INFERIORE PANNELLO POST. SX</v>
          </cell>
          <cell r="F644" t="str">
            <v>NR</v>
          </cell>
          <cell r="G644" t="str">
            <v>X70</v>
          </cell>
          <cell r="H644">
            <v>3.7639999999999998</v>
          </cell>
          <cell r="I644">
            <v>2340</v>
          </cell>
          <cell r="J644">
            <v>8807.76</v>
          </cell>
          <cell r="K644">
            <v>3.7639999999999998</v>
          </cell>
          <cell r="L644">
            <v>3.7639999999999998</v>
          </cell>
          <cell r="M644">
            <v>0</v>
          </cell>
          <cell r="N644">
            <v>0</v>
          </cell>
          <cell r="O644">
            <v>1.8888750000000001</v>
          </cell>
          <cell r="P644">
            <v>0</v>
          </cell>
          <cell r="Q644">
            <v>0.113332</v>
          </cell>
          <cell r="R644">
            <v>1.65</v>
          </cell>
          <cell r="S644">
            <v>9.9000000000000005E-2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7.5023999999999993E-2</v>
          </cell>
          <cell r="Y644">
            <v>0</v>
          </cell>
          <cell r="Z644">
            <v>0.38900000000000001</v>
          </cell>
          <cell r="AA644">
            <v>0</v>
          </cell>
          <cell r="AB644">
            <v>0</v>
          </cell>
          <cell r="AC644">
            <v>0</v>
          </cell>
          <cell r="AD644">
            <v>-0.13878199999999999</v>
          </cell>
        </row>
        <row r="645">
          <cell r="A645" t="str">
            <v>CE0087</v>
          </cell>
          <cell r="B645" t="str">
            <v>EUROSTAMP S.A.S.</v>
          </cell>
          <cell r="C645" t="str">
            <v>CE0087A</v>
          </cell>
          <cell r="D645" t="str">
            <v>7700350796</v>
          </cell>
          <cell r="E645" t="str">
            <v>RINFORZO INFERIORE PANNELLO POST. DX</v>
          </cell>
          <cell r="F645" t="str">
            <v>NR</v>
          </cell>
          <cell r="G645" t="str">
            <v>X70</v>
          </cell>
          <cell r="H645">
            <v>3.7639999999999998</v>
          </cell>
          <cell r="I645">
            <v>1950</v>
          </cell>
          <cell r="J645">
            <v>7339.8</v>
          </cell>
          <cell r="K645">
            <v>3.7639999999999998</v>
          </cell>
          <cell r="L645">
            <v>3.7639999999999998</v>
          </cell>
          <cell r="M645">
            <v>0</v>
          </cell>
          <cell r="N645">
            <v>0</v>
          </cell>
          <cell r="O645">
            <v>1.8888750000000001</v>
          </cell>
          <cell r="P645">
            <v>0</v>
          </cell>
          <cell r="Q645">
            <v>0.113332</v>
          </cell>
          <cell r="R645">
            <v>1.65</v>
          </cell>
          <cell r="S645">
            <v>9.9000000000000005E-2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7.5023999999999993E-2</v>
          </cell>
          <cell r="Y645">
            <v>0</v>
          </cell>
          <cell r="Z645">
            <v>0.38900000000000001</v>
          </cell>
          <cell r="AA645">
            <v>0</v>
          </cell>
          <cell r="AB645">
            <v>0</v>
          </cell>
          <cell r="AC645">
            <v>0</v>
          </cell>
          <cell r="AD645">
            <v>-0.13878199999999999</v>
          </cell>
        </row>
        <row r="646">
          <cell r="A646" t="str">
            <v>CE0087</v>
          </cell>
          <cell r="B646" t="str">
            <v>EUROSTAMP S.A.S.</v>
          </cell>
          <cell r="C646" t="str">
            <v>CE0087A</v>
          </cell>
          <cell r="D646" t="str">
            <v>7700350797</v>
          </cell>
          <cell r="E646" t="str">
            <v>LONGHERINA SUPERIORE PANNELLO LATERALE ANT. SX</v>
          </cell>
          <cell r="F646" t="str">
            <v>NR</v>
          </cell>
          <cell r="G646" t="str">
            <v>X70</v>
          </cell>
          <cell r="H646">
            <v>1.63</v>
          </cell>
          <cell r="I646">
            <v>8382</v>
          </cell>
          <cell r="J646">
            <v>13662.66</v>
          </cell>
          <cell r="K646">
            <v>1.63</v>
          </cell>
          <cell r="L646">
            <v>1.63</v>
          </cell>
          <cell r="M646">
            <v>0</v>
          </cell>
          <cell r="N646">
            <v>0</v>
          </cell>
          <cell r="O646">
            <v>0.78650699999999996</v>
          </cell>
          <cell r="P646">
            <v>0</v>
          </cell>
          <cell r="Q646">
            <v>4.7190000000000003E-2</v>
          </cell>
          <cell r="R646">
            <v>0</v>
          </cell>
          <cell r="S646">
            <v>0</v>
          </cell>
          <cell r="T646">
            <v>0.175595</v>
          </cell>
          <cell r="U646">
            <v>0.64557100000000001</v>
          </cell>
          <cell r="V646">
            <v>0.10329099999999999</v>
          </cell>
          <cell r="W646">
            <v>0.14047599999999999</v>
          </cell>
          <cell r="X646">
            <v>3.7971999999999999E-2</v>
          </cell>
          <cell r="Y646">
            <v>0</v>
          </cell>
          <cell r="Z646">
            <v>9.5000000000000001E-2</v>
          </cell>
          <cell r="AA646">
            <v>0</v>
          </cell>
          <cell r="AB646">
            <v>0</v>
          </cell>
          <cell r="AC646">
            <v>0</v>
          </cell>
          <cell r="AD646">
            <v>-4.0894E-2</v>
          </cell>
        </row>
        <row r="647">
          <cell r="A647" t="str">
            <v>CE0087</v>
          </cell>
          <cell r="B647" t="str">
            <v>EUROSTAMP S.A.S.</v>
          </cell>
          <cell r="C647" t="str">
            <v>CE0087A</v>
          </cell>
          <cell r="D647" t="str">
            <v>7700350798</v>
          </cell>
          <cell r="E647" t="str">
            <v>LONGHERINA SUPERIORE PANNELLO LATERALE ANT. DX</v>
          </cell>
          <cell r="F647" t="str">
            <v>NR</v>
          </cell>
          <cell r="G647" t="str">
            <v>X70</v>
          </cell>
          <cell r="H647">
            <v>1.6639999999999999</v>
          </cell>
          <cell r="I647">
            <v>2400</v>
          </cell>
          <cell r="J647">
            <v>3993.6</v>
          </cell>
          <cell r="K647">
            <v>1.6639999999999999</v>
          </cell>
          <cell r="L647">
            <v>1.6639999999999999</v>
          </cell>
          <cell r="M647">
            <v>0</v>
          </cell>
          <cell r="N647">
            <v>0</v>
          </cell>
          <cell r="O647">
            <v>0.87625799999999998</v>
          </cell>
          <cell r="P647">
            <v>0</v>
          </cell>
          <cell r="Q647">
            <v>5.2574999999999997E-2</v>
          </cell>
          <cell r="R647">
            <v>0</v>
          </cell>
          <cell r="S647">
            <v>0</v>
          </cell>
          <cell r="T647">
            <v>0.175595</v>
          </cell>
          <cell r="U647">
            <v>0.64557100000000001</v>
          </cell>
          <cell r="V647">
            <v>7.7467999999999995E-2</v>
          </cell>
          <cell r="W647">
            <v>0.10535700000000001</v>
          </cell>
          <cell r="X647">
            <v>3.8656000000000003E-2</v>
          </cell>
          <cell r="Y647">
            <v>0</v>
          </cell>
          <cell r="Z647">
            <v>9.7000000000000003E-2</v>
          </cell>
          <cell r="AA647">
            <v>0</v>
          </cell>
          <cell r="AB647">
            <v>0</v>
          </cell>
          <cell r="AC647">
            <v>0</v>
          </cell>
          <cell r="AD647">
            <v>-3.6868999999999999E-2</v>
          </cell>
        </row>
        <row r="648">
          <cell r="A648" t="str">
            <v>CE0087</v>
          </cell>
          <cell r="B648" t="str">
            <v>EUROSTAMP S.A.S.</v>
          </cell>
          <cell r="C648" t="str">
            <v>CE0087A</v>
          </cell>
          <cell r="D648" t="str">
            <v>7700350799</v>
          </cell>
          <cell r="E648" t="str">
            <v>TRAVERSA SUPERIORE PANNELLO LATERALE CENTRALE SX</v>
          </cell>
          <cell r="F648" t="str">
            <v>NR</v>
          </cell>
          <cell r="G648" t="str">
            <v>X70</v>
          </cell>
          <cell r="H648">
            <v>2.0190000000000001</v>
          </cell>
          <cell r="I648">
            <v>4080</v>
          </cell>
          <cell r="J648">
            <v>8237.52</v>
          </cell>
          <cell r="K648">
            <v>2.0190000000000001</v>
          </cell>
          <cell r="L648">
            <v>2.0190000000000001</v>
          </cell>
          <cell r="M648">
            <v>0</v>
          </cell>
          <cell r="N648">
            <v>0</v>
          </cell>
          <cell r="O648">
            <v>1.0948279999999999</v>
          </cell>
          <cell r="P648">
            <v>0</v>
          </cell>
          <cell r="Q648">
            <v>6.5688999999999997E-2</v>
          </cell>
          <cell r="R648">
            <v>0</v>
          </cell>
          <cell r="S648">
            <v>0</v>
          </cell>
          <cell r="T648">
            <v>0.175595</v>
          </cell>
          <cell r="U648">
            <v>0.64557100000000001</v>
          </cell>
          <cell r="V648">
            <v>7.7467999999999995E-2</v>
          </cell>
          <cell r="W648">
            <v>0.10535700000000001</v>
          </cell>
          <cell r="X648">
            <v>4.3290000000000002E-2</v>
          </cell>
          <cell r="Y648">
            <v>0</v>
          </cell>
          <cell r="Z648">
            <v>0.19800000000000001</v>
          </cell>
          <cell r="AA648">
            <v>0</v>
          </cell>
          <cell r="AB648">
            <v>0</v>
          </cell>
          <cell r="AC648">
            <v>0</v>
          </cell>
          <cell r="AD648">
            <v>-4.6045999999999997E-2</v>
          </cell>
        </row>
        <row r="649">
          <cell r="A649" t="str">
            <v>CE0087</v>
          </cell>
          <cell r="B649" t="str">
            <v>EUROSTAMP S.A.S.</v>
          </cell>
          <cell r="C649" t="str">
            <v>CE0087A</v>
          </cell>
          <cell r="D649" t="str">
            <v>7700350800</v>
          </cell>
          <cell r="E649" t="str">
            <v>TRAVERSA SUPERIORE PANNELLO LATERALE CENTRALE DX</v>
          </cell>
          <cell r="F649" t="str">
            <v>NR</v>
          </cell>
          <cell r="G649" t="str">
            <v>X70</v>
          </cell>
          <cell r="H649">
            <v>2.0190000000000001</v>
          </cell>
          <cell r="I649">
            <v>5360</v>
          </cell>
          <cell r="J649">
            <v>10821.84</v>
          </cell>
          <cell r="K649">
            <v>2.0190000000000001</v>
          </cell>
          <cell r="L649">
            <v>2.0190000000000001</v>
          </cell>
          <cell r="M649">
            <v>0</v>
          </cell>
          <cell r="N649">
            <v>0</v>
          </cell>
          <cell r="O649">
            <v>1.0948279999999999</v>
          </cell>
          <cell r="P649">
            <v>0</v>
          </cell>
          <cell r="Q649">
            <v>6.5688999999999997E-2</v>
          </cell>
          <cell r="R649">
            <v>0</v>
          </cell>
          <cell r="S649">
            <v>0</v>
          </cell>
          <cell r="T649">
            <v>0.175595</v>
          </cell>
          <cell r="U649">
            <v>0.64557100000000001</v>
          </cell>
          <cell r="V649">
            <v>5.1645000000000003E-2</v>
          </cell>
          <cell r="W649">
            <v>7.0237999999999995E-2</v>
          </cell>
          <cell r="X649">
            <v>4.2070999999999997E-2</v>
          </cell>
          <cell r="Y649">
            <v>0</v>
          </cell>
          <cell r="Z649">
            <v>0.19800000000000001</v>
          </cell>
          <cell r="AA649">
            <v>0</v>
          </cell>
          <cell r="AB649">
            <v>0</v>
          </cell>
          <cell r="AC649">
            <v>0</v>
          </cell>
          <cell r="AD649">
            <v>-4.6045999999999997E-2</v>
          </cell>
        </row>
        <row r="650">
          <cell r="A650" t="str">
            <v>CE0087</v>
          </cell>
          <cell r="B650" t="str">
            <v>EUROSTAMP S.A.S.</v>
          </cell>
          <cell r="C650" t="str">
            <v>CE0087A</v>
          </cell>
          <cell r="D650" t="str">
            <v>7700350801</v>
          </cell>
          <cell r="E650" t="str">
            <v>RINFORZO SUPERIORE PANNELLO LATERALE SX</v>
          </cell>
          <cell r="F650" t="str">
            <v>NR</v>
          </cell>
          <cell r="G650" t="str">
            <v>X70</v>
          </cell>
          <cell r="H650">
            <v>3.3519999999999999</v>
          </cell>
          <cell r="I650">
            <v>2625</v>
          </cell>
          <cell r="J650">
            <v>8799</v>
          </cell>
          <cell r="K650">
            <v>3.3519999999999999</v>
          </cell>
          <cell r="L650">
            <v>3.3519999999999999</v>
          </cell>
          <cell r="M650">
            <v>0</v>
          </cell>
          <cell r="N650">
            <v>0</v>
          </cell>
          <cell r="O650">
            <v>1.386846</v>
          </cell>
          <cell r="P650">
            <v>0</v>
          </cell>
          <cell r="Q650">
            <v>8.3210000000000006E-2</v>
          </cell>
          <cell r="R650">
            <v>1.1000000000000001</v>
          </cell>
          <cell r="S650">
            <v>6.6000000000000003E-2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5.2720999999999997E-2</v>
          </cell>
          <cell r="Y650">
            <v>0</v>
          </cell>
          <cell r="Z650">
            <v>0.193</v>
          </cell>
          <cell r="AA650">
            <v>0</v>
          </cell>
          <cell r="AB650">
            <v>0</v>
          </cell>
          <cell r="AC650">
            <v>0</v>
          </cell>
          <cell r="AD650">
            <v>-6.9069000000000005E-2</v>
          </cell>
        </row>
        <row r="651">
          <cell r="A651" t="str">
            <v>CE0087</v>
          </cell>
          <cell r="B651" t="str">
            <v>EUROSTAMP S.A.S.</v>
          </cell>
          <cell r="C651" t="str">
            <v>CE0087A</v>
          </cell>
          <cell r="D651" t="str">
            <v>7700350802</v>
          </cell>
          <cell r="E651" t="str">
            <v>RINFORZO SUPERIORE PANNELLO LATERALE DX</v>
          </cell>
          <cell r="F651" t="str">
            <v>NR</v>
          </cell>
          <cell r="G651" t="str">
            <v>X70</v>
          </cell>
          <cell r="H651">
            <v>3.3519999999999999</v>
          </cell>
          <cell r="I651">
            <v>2625</v>
          </cell>
          <cell r="J651">
            <v>8799</v>
          </cell>
          <cell r="K651">
            <v>3.3519999999999999</v>
          </cell>
          <cell r="L651">
            <v>3.3519999999999999</v>
          </cell>
          <cell r="M651">
            <v>0</v>
          </cell>
          <cell r="N651">
            <v>0</v>
          </cell>
          <cell r="O651">
            <v>1.386846</v>
          </cell>
          <cell r="P651">
            <v>0</v>
          </cell>
          <cell r="Q651">
            <v>8.3210000000000006E-2</v>
          </cell>
          <cell r="R651">
            <v>1.1000000000000001</v>
          </cell>
          <cell r="S651">
            <v>6.6000000000000003E-2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5.2720999999999997E-2</v>
          </cell>
          <cell r="Y651">
            <v>0</v>
          </cell>
          <cell r="Z651">
            <v>0.193</v>
          </cell>
          <cell r="AA651">
            <v>0</v>
          </cell>
          <cell r="AB651">
            <v>0</v>
          </cell>
          <cell r="AC651">
            <v>0</v>
          </cell>
          <cell r="AD651">
            <v>-6.9069000000000005E-2</v>
          </cell>
        </row>
        <row r="652">
          <cell r="A652" t="str">
            <v>CE0087</v>
          </cell>
          <cell r="B652" t="str">
            <v>EUROSTAMP S.A.S.</v>
          </cell>
          <cell r="C652" t="str">
            <v>CE0087A</v>
          </cell>
          <cell r="D652" t="str">
            <v>7700350803</v>
          </cell>
          <cell r="E652" t="str">
            <v>RINFORZO VERTICALE PANNELLO LUNGO</v>
          </cell>
          <cell r="F652" t="str">
            <v>NR</v>
          </cell>
          <cell r="G652" t="str">
            <v>X70</v>
          </cell>
          <cell r="H652">
            <v>1.2050000000000001</v>
          </cell>
          <cell r="I652">
            <v>25800</v>
          </cell>
          <cell r="J652">
            <v>31089</v>
          </cell>
          <cell r="K652">
            <v>1.2050000000000001</v>
          </cell>
          <cell r="L652">
            <v>1.2050000000000001</v>
          </cell>
          <cell r="M652">
            <v>0</v>
          </cell>
          <cell r="N652">
            <v>0</v>
          </cell>
          <cell r="O652">
            <v>0.39500600000000002</v>
          </cell>
          <cell r="P652">
            <v>0</v>
          </cell>
          <cell r="Q652">
            <v>2.3699999999999999E-2</v>
          </cell>
          <cell r="R652">
            <v>0.64</v>
          </cell>
          <cell r="S652">
            <v>3.8399999999999997E-2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2.1942E-2</v>
          </cell>
          <cell r="Y652">
            <v>0</v>
          </cell>
          <cell r="Z652">
            <v>0.11700000000000001</v>
          </cell>
          <cell r="AA652">
            <v>0</v>
          </cell>
          <cell r="AB652">
            <v>0</v>
          </cell>
          <cell r="AC652">
            <v>0</v>
          </cell>
          <cell r="AD652">
            <v>-2.1573999999999999E-2</v>
          </cell>
        </row>
        <row r="653">
          <cell r="A653" t="str">
            <v>CE0087</v>
          </cell>
          <cell r="B653" t="str">
            <v>EUROSTAMP S.A.S.</v>
          </cell>
          <cell r="C653" t="str">
            <v>CE0087A</v>
          </cell>
          <cell r="D653" t="str">
            <v>7700350804</v>
          </cell>
          <cell r="E653" t="str">
            <v>RINFORZO VERTICALE PANNELLO CORTO</v>
          </cell>
          <cell r="F653" t="str">
            <v>NR</v>
          </cell>
          <cell r="G653" t="str">
            <v>X70</v>
          </cell>
          <cell r="H653">
            <v>1.2050000000000001</v>
          </cell>
          <cell r="I653">
            <v>19380</v>
          </cell>
          <cell r="J653">
            <v>23352.9</v>
          </cell>
          <cell r="K653">
            <v>1.2050000000000001</v>
          </cell>
          <cell r="L653">
            <v>1.2050000000000001</v>
          </cell>
          <cell r="M653">
            <v>0</v>
          </cell>
          <cell r="N653">
            <v>0</v>
          </cell>
          <cell r="O653">
            <v>0.27890199999999998</v>
          </cell>
          <cell r="P653">
            <v>0</v>
          </cell>
          <cell r="Q653">
            <v>1.6733999999999999E-2</v>
          </cell>
          <cell r="R653">
            <v>0.56899999999999995</v>
          </cell>
          <cell r="S653">
            <v>3.4139999999999997E-2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1.7975000000000001E-2</v>
          </cell>
          <cell r="Y653">
            <v>0</v>
          </cell>
          <cell r="Z653">
            <v>0.10299999999999999</v>
          </cell>
          <cell r="AA653">
            <v>0</v>
          </cell>
          <cell r="AB653">
            <v>0</v>
          </cell>
          <cell r="AC653">
            <v>0</v>
          </cell>
          <cell r="AD653">
            <v>-1.61E-2</v>
          </cell>
        </row>
        <row r="654">
          <cell r="A654" t="str">
            <v>CE0087</v>
          </cell>
          <cell r="B654" t="str">
            <v>EUROSTAMP S.A.S.</v>
          </cell>
          <cell r="C654" t="str">
            <v>CE0087A</v>
          </cell>
          <cell r="D654" t="str">
            <v>7700350805</v>
          </cell>
          <cell r="E654" t="str">
            <v>TRAVERSA VERT. PANNELLO LATERALE SX</v>
          </cell>
          <cell r="F654" t="str">
            <v>NR</v>
          </cell>
          <cell r="G654" t="str">
            <v>X70</v>
          </cell>
          <cell r="H654">
            <v>1.881</v>
          </cell>
          <cell r="I654">
            <v>2400</v>
          </cell>
          <cell r="J654">
            <v>4514.3999999999996</v>
          </cell>
          <cell r="K654">
            <v>1.881</v>
          </cell>
          <cell r="L654">
            <v>1.881</v>
          </cell>
          <cell r="M654">
            <v>0</v>
          </cell>
          <cell r="N654">
            <v>0</v>
          </cell>
          <cell r="O654">
            <v>1.292637</v>
          </cell>
          <cell r="P654">
            <v>0</v>
          </cell>
          <cell r="Q654">
            <v>7.7558000000000002E-2</v>
          </cell>
          <cell r="R654">
            <v>0.51</v>
          </cell>
          <cell r="S654">
            <v>3.0599999999999999E-2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3.8214999999999999E-2</v>
          </cell>
          <cell r="Y654">
            <v>0</v>
          </cell>
          <cell r="Z654">
            <v>0.14499999999999999</v>
          </cell>
          <cell r="AA654">
            <v>0</v>
          </cell>
          <cell r="AB654">
            <v>0</v>
          </cell>
          <cell r="AC654">
            <v>0</v>
          </cell>
          <cell r="AD654">
            <v>-0.12558</v>
          </cell>
        </row>
        <row r="655">
          <cell r="A655" t="str">
            <v>CE0087</v>
          </cell>
          <cell r="B655" t="str">
            <v>EUROSTAMP S.A.S.</v>
          </cell>
          <cell r="C655" t="str">
            <v>CE0087A</v>
          </cell>
          <cell r="D655" t="str">
            <v>7700350806</v>
          </cell>
          <cell r="E655" t="str">
            <v>TRAVERSA VERT. PANNELLO LATERALE DX</v>
          </cell>
          <cell r="F655" t="str">
            <v>NR</v>
          </cell>
          <cell r="G655" t="str">
            <v>X70</v>
          </cell>
          <cell r="H655">
            <v>1.881</v>
          </cell>
          <cell r="I655">
            <v>2400</v>
          </cell>
          <cell r="J655">
            <v>4514.3999999999996</v>
          </cell>
          <cell r="K655">
            <v>1.881</v>
          </cell>
          <cell r="L655">
            <v>1.881</v>
          </cell>
          <cell r="M655">
            <v>0</v>
          </cell>
          <cell r="N655">
            <v>0</v>
          </cell>
          <cell r="O655">
            <v>1.292637</v>
          </cell>
          <cell r="P655">
            <v>0</v>
          </cell>
          <cell r="Q655">
            <v>7.7558000000000002E-2</v>
          </cell>
          <cell r="R655">
            <v>0.51</v>
          </cell>
          <cell r="S655">
            <v>3.0599999999999999E-2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3.8214999999999999E-2</v>
          </cell>
          <cell r="Y655">
            <v>0</v>
          </cell>
          <cell r="Z655">
            <v>0.14499999999999999</v>
          </cell>
          <cell r="AA655">
            <v>0</v>
          </cell>
          <cell r="AB655">
            <v>0</v>
          </cell>
          <cell r="AC655">
            <v>0</v>
          </cell>
          <cell r="AD655">
            <v>-0.12558</v>
          </cell>
        </row>
        <row r="656">
          <cell r="A656" t="str">
            <v>CE0087</v>
          </cell>
          <cell r="B656" t="str">
            <v>EUROSTAMP S.A.S.</v>
          </cell>
          <cell r="C656" t="str">
            <v>CE0087A</v>
          </cell>
          <cell r="D656" t="str">
            <v>7700350940G</v>
          </cell>
          <cell r="E656" t="str">
            <v>ELEM.FERM. BAVOLET PLC X70</v>
          </cell>
          <cell r="F656" t="str">
            <v>NR</v>
          </cell>
          <cell r="G656" t="str">
            <v>X70</v>
          </cell>
          <cell r="H656">
            <v>1.373</v>
          </cell>
          <cell r="I656">
            <v>9420</v>
          </cell>
          <cell r="J656">
            <v>12933.66</v>
          </cell>
          <cell r="K656">
            <v>1.373</v>
          </cell>
          <cell r="L656">
            <v>1.373</v>
          </cell>
          <cell r="M656">
            <v>0</v>
          </cell>
          <cell r="N656">
            <v>0</v>
          </cell>
          <cell r="O656">
            <v>0.74870499999999995</v>
          </cell>
          <cell r="P656">
            <v>0</v>
          </cell>
          <cell r="Q656">
            <v>4.4921999999999997E-2</v>
          </cell>
          <cell r="R656">
            <v>0</v>
          </cell>
          <cell r="S656">
            <v>0</v>
          </cell>
          <cell r="T656">
            <v>0.16461999999999999</v>
          </cell>
          <cell r="U656">
            <v>0.726267</v>
          </cell>
          <cell r="V656">
            <v>7.7467999999999995E-2</v>
          </cell>
          <cell r="W656">
            <v>0.10535700000000001</v>
          </cell>
          <cell r="X656">
            <v>3.7345999999999997E-2</v>
          </cell>
          <cell r="Y656">
            <v>0</v>
          </cell>
          <cell r="Z656">
            <v>7.6999999999999999E-2</v>
          </cell>
          <cell r="AA656">
            <v>0</v>
          </cell>
          <cell r="AB656">
            <v>0</v>
          </cell>
          <cell r="AC656">
            <v>0</v>
          </cell>
          <cell r="AD656">
            <v>-3.7835000000000001E-2</v>
          </cell>
        </row>
        <row r="657">
          <cell r="A657" t="str">
            <v>CE0087</v>
          </cell>
          <cell r="B657" t="str">
            <v>EUROSTAMP S.A.S.</v>
          </cell>
          <cell r="C657" t="str">
            <v>CE0087A</v>
          </cell>
          <cell r="D657" t="str">
            <v>7700352926G</v>
          </cell>
          <cell r="E657" t="str">
            <v>OSSATURA PANNELLO EST.PORT.ARD</v>
          </cell>
          <cell r="F657" t="str">
            <v>NR</v>
          </cell>
          <cell r="G657" t="str">
            <v>X70</v>
          </cell>
          <cell r="H657">
            <v>0.1186</v>
          </cell>
          <cell r="I657">
            <v>13600</v>
          </cell>
          <cell r="J657">
            <v>1612.96</v>
          </cell>
          <cell r="K657">
            <v>0.1186</v>
          </cell>
          <cell r="L657">
            <v>0.1186</v>
          </cell>
          <cell r="M657">
            <v>0</v>
          </cell>
          <cell r="N657">
            <v>0</v>
          </cell>
          <cell r="O657">
            <v>7.5892000000000001E-2</v>
          </cell>
          <cell r="P657">
            <v>0</v>
          </cell>
          <cell r="Q657">
            <v>4.5529999999999998E-3</v>
          </cell>
          <cell r="R657">
            <v>2.8400000000000002E-2</v>
          </cell>
          <cell r="S657">
            <v>1.704E-3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2.2100000000000002E-3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-8.0499999999999999E-3</v>
          </cell>
        </row>
        <row r="658">
          <cell r="A658" t="str">
            <v>CE0087</v>
          </cell>
          <cell r="B658" t="str">
            <v>EUROSTAMP S.A.S.</v>
          </cell>
          <cell r="C658" t="str">
            <v>CE0087A</v>
          </cell>
          <cell r="D658" t="str">
            <v>7700352927G</v>
          </cell>
          <cell r="E658" t="str">
            <v>RINF.TIRANTE PORTA AR</v>
          </cell>
          <cell r="F658" t="str">
            <v>NR</v>
          </cell>
          <cell r="G658" t="str">
            <v>X70</v>
          </cell>
          <cell r="H658">
            <v>0.1003</v>
          </cell>
          <cell r="I658">
            <v>10100</v>
          </cell>
          <cell r="J658">
            <v>1013.03</v>
          </cell>
          <cell r="K658">
            <v>0.1003</v>
          </cell>
          <cell r="L658">
            <v>0.1003</v>
          </cell>
          <cell r="M658">
            <v>0</v>
          </cell>
          <cell r="N658">
            <v>0</v>
          </cell>
          <cell r="O658">
            <v>6.4742999999999995E-2</v>
          </cell>
          <cell r="P658">
            <v>0</v>
          </cell>
          <cell r="Q658">
            <v>3.8839999999999999E-3</v>
          </cell>
          <cell r="R658">
            <v>2.7900000000000001E-2</v>
          </cell>
          <cell r="S658">
            <v>1.6739999999999999E-3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1.964E-3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-4.8300000000000001E-3</v>
          </cell>
        </row>
        <row r="659">
          <cell r="A659" t="str">
            <v>CE0087</v>
          </cell>
          <cell r="B659" t="str">
            <v>EUROSTAMP S.A.S.</v>
          </cell>
          <cell r="C659" t="str">
            <v>CE0087A</v>
          </cell>
          <cell r="D659" t="str">
            <v>7700353637G</v>
          </cell>
          <cell r="E659" t="str">
            <v>RINF.INF.PANNELLO EST.PORT.ARG</v>
          </cell>
          <cell r="F659" t="str">
            <v>NR</v>
          </cell>
          <cell r="G659" t="str">
            <v>X70</v>
          </cell>
          <cell r="H659">
            <v>0.28560000000000002</v>
          </cell>
          <cell r="I659">
            <v>8700</v>
          </cell>
          <cell r="J659">
            <v>2484.7199999999998</v>
          </cell>
          <cell r="K659">
            <v>0.28560000000000002</v>
          </cell>
          <cell r="L659">
            <v>0.28560000000000002</v>
          </cell>
          <cell r="M659">
            <v>0</v>
          </cell>
          <cell r="N659">
            <v>0</v>
          </cell>
          <cell r="O659">
            <v>0.21157300000000001</v>
          </cell>
          <cell r="P659">
            <v>0</v>
          </cell>
          <cell r="Q659">
            <v>1.2694E-2</v>
          </cell>
          <cell r="R659">
            <v>4.7500000000000001E-2</v>
          </cell>
          <cell r="S659">
            <v>2.8500000000000001E-3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5.4920000000000004E-3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-1.932E-2</v>
          </cell>
        </row>
        <row r="660">
          <cell r="A660" t="str">
            <v>CE0087</v>
          </cell>
          <cell r="B660" t="str">
            <v>EUROSTAMP S.A.S.</v>
          </cell>
          <cell r="C660" t="str">
            <v>CE0087A</v>
          </cell>
          <cell r="D660" t="str">
            <v>7700353638G</v>
          </cell>
          <cell r="E660" t="str">
            <v>RINF.INF.PANNELLO EST.PORT.ARG</v>
          </cell>
          <cell r="F660" t="str">
            <v>NR</v>
          </cell>
          <cell r="G660" t="str">
            <v>X70</v>
          </cell>
          <cell r="H660">
            <v>0.28560000000000002</v>
          </cell>
          <cell r="I660">
            <v>8040</v>
          </cell>
          <cell r="J660">
            <v>2296.2199999999998</v>
          </cell>
          <cell r="K660">
            <v>0.28560000000000002</v>
          </cell>
          <cell r="L660">
            <v>0.28560000000000002</v>
          </cell>
          <cell r="M660">
            <v>0</v>
          </cell>
          <cell r="N660">
            <v>0</v>
          </cell>
          <cell r="O660">
            <v>0.21157300000000001</v>
          </cell>
          <cell r="P660">
            <v>0</v>
          </cell>
          <cell r="Q660">
            <v>1.2694E-2</v>
          </cell>
          <cell r="R660">
            <v>4.7500000000000001E-2</v>
          </cell>
          <cell r="S660">
            <v>2.8500000000000001E-3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5.4920000000000004E-3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-1.932E-2</v>
          </cell>
        </row>
        <row r="661">
          <cell r="A661" t="str">
            <v>CE0087</v>
          </cell>
          <cell r="B661" t="str">
            <v>EUROSTAMP S.A.S.</v>
          </cell>
          <cell r="C661" t="str">
            <v>CE0087A</v>
          </cell>
          <cell r="D661" t="str">
            <v>815007716100755</v>
          </cell>
          <cell r="E661" t="str">
            <v>TR.IS.X-ES G 10/10 0,77 1610X755X360</v>
          </cell>
          <cell r="F661" t="str">
            <v>KG</v>
          </cell>
          <cell r="G661" t="str">
            <v>X70</v>
          </cell>
          <cell r="H661">
            <v>0.72928000000000004</v>
          </cell>
          <cell r="I661">
            <v>15300</v>
          </cell>
          <cell r="J661">
            <v>11157.98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0.68799999999999994</v>
          </cell>
          <cell r="P661">
            <v>0</v>
          </cell>
          <cell r="Q661">
            <v>4.1279999999999997E-2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1.4585000000000001E-2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 t="str">
            <v>CE0087</v>
          </cell>
          <cell r="B662" t="str">
            <v>EUROSTAMP S.A.S.</v>
          </cell>
          <cell r="C662" t="str">
            <v>CE0087A</v>
          </cell>
          <cell r="D662" t="str">
            <v>815007718400755</v>
          </cell>
          <cell r="E662" t="str">
            <v>TR.IS.X-ES G 10/10 0,77 1840X755X307</v>
          </cell>
          <cell r="F662" t="str">
            <v>KG</v>
          </cell>
          <cell r="G662" t="str">
            <v>X70</v>
          </cell>
          <cell r="H662">
            <v>0.72928000000000004</v>
          </cell>
          <cell r="I662">
            <v>23495</v>
          </cell>
          <cell r="J662">
            <v>17134.43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0.68799999999999994</v>
          </cell>
          <cell r="P662">
            <v>0</v>
          </cell>
          <cell r="Q662">
            <v>4.1279999999999997E-2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1.4585000000000001E-2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 t="str">
            <v>CE0087</v>
          </cell>
          <cell r="B663" t="str">
            <v>EUROSTAMP S.A.S.</v>
          </cell>
          <cell r="C663" t="str">
            <v>CE0087A</v>
          </cell>
          <cell r="D663" t="str">
            <v>8200036549</v>
          </cell>
          <cell r="E663" t="str">
            <v>TRAVERSE AV PAVILLON</v>
          </cell>
          <cell r="F663" t="str">
            <v>NR</v>
          </cell>
          <cell r="G663" t="str">
            <v>E84</v>
          </cell>
          <cell r="H663">
            <v>3.3048000000000002</v>
          </cell>
          <cell r="I663">
            <v>4500</v>
          </cell>
          <cell r="J663">
            <v>14871.6</v>
          </cell>
          <cell r="K663">
            <v>3.3048000000000002</v>
          </cell>
          <cell r="L663">
            <v>3.3048000000000002</v>
          </cell>
          <cell r="M663">
            <v>0</v>
          </cell>
          <cell r="N663">
            <v>0</v>
          </cell>
          <cell r="O663">
            <v>1.874136</v>
          </cell>
          <cell r="P663">
            <v>0</v>
          </cell>
          <cell r="Q663">
            <v>0.11244800000000001</v>
          </cell>
          <cell r="R663">
            <v>1.35</v>
          </cell>
          <cell r="S663">
            <v>8.1000000000000003E-2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6.8350999999999995E-2</v>
          </cell>
          <cell r="Y663">
            <v>0</v>
          </cell>
          <cell r="Z663">
            <v>0.182</v>
          </cell>
          <cell r="AA663">
            <v>0</v>
          </cell>
          <cell r="AB663">
            <v>0</v>
          </cell>
          <cell r="AC663">
            <v>0</v>
          </cell>
          <cell r="AD663">
            <v>-0.109319</v>
          </cell>
        </row>
        <row r="664">
          <cell r="A664" t="str">
            <v>CE0087</v>
          </cell>
          <cell r="B664" t="str">
            <v>EUROSTAMP S.A.S.</v>
          </cell>
          <cell r="C664" t="str">
            <v>CE0087A</v>
          </cell>
          <cell r="D664" t="str">
            <v>8200036590M6</v>
          </cell>
          <cell r="E664" t="str">
            <v>RAIDISSEUR SUPPORT FEU AR SX ASS.</v>
          </cell>
          <cell r="F664" t="str">
            <v>NR</v>
          </cell>
          <cell r="G664" t="str">
            <v>E84</v>
          </cell>
          <cell r="H664">
            <v>1.7</v>
          </cell>
          <cell r="I664">
            <v>3500</v>
          </cell>
          <cell r="J664">
            <v>5950</v>
          </cell>
          <cell r="K664">
            <v>1.7</v>
          </cell>
          <cell r="L664">
            <v>1.7</v>
          </cell>
          <cell r="M664">
            <v>0</v>
          </cell>
          <cell r="N664">
            <v>0</v>
          </cell>
          <cell r="O664">
            <v>0.91792600000000002</v>
          </cell>
          <cell r="P664">
            <v>0</v>
          </cell>
          <cell r="Q664">
            <v>5.5074999999999999E-2</v>
          </cell>
          <cell r="R664">
            <v>0.84699999999999998</v>
          </cell>
          <cell r="S664">
            <v>5.0819999999999997E-2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3.7415999999999998E-2</v>
          </cell>
          <cell r="Y664">
            <v>0</v>
          </cell>
          <cell r="Z664">
            <v>6.2E-2</v>
          </cell>
          <cell r="AA664">
            <v>0</v>
          </cell>
          <cell r="AB664">
            <v>0</v>
          </cell>
          <cell r="AC664">
            <v>0</v>
          </cell>
          <cell r="AD664">
            <v>-0.14651</v>
          </cell>
        </row>
        <row r="665">
          <cell r="A665" t="str">
            <v>CE0087</v>
          </cell>
          <cell r="B665" t="str">
            <v>EUROSTAMP S.A.S.</v>
          </cell>
          <cell r="C665" t="str">
            <v>CE0087A</v>
          </cell>
          <cell r="D665" t="str">
            <v>8200036591M6</v>
          </cell>
          <cell r="E665" t="str">
            <v>RAIDISEUR SUPPORT FEU AR DX ASS.</v>
          </cell>
          <cell r="F665" t="str">
            <v>NR</v>
          </cell>
          <cell r="G665" t="str">
            <v>E84</v>
          </cell>
          <cell r="H665">
            <v>1.7</v>
          </cell>
          <cell r="I665">
            <v>3500</v>
          </cell>
          <cell r="J665">
            <v>5950</v>
          </cell>
          <cell r="K665">
            <v>1.7</v>
          </cell>
          <cell r="L665">
            <v>1.7</v>
          </cell>
          <cell r="M665">
            <v>0</v>
          </cell>
          <cell r="N665">
            <v>0</v>
          </cell>
          <cell r="O665">
            <v>0.91792600000000002</v>
          </cell>
          <cell r="P665">
            <v>0</v>
          </cell>
          <cell r="Q665">
            <v>5.5074999999999999E-2</v>
          </cell>
          <cell r="R665">
            <v>0.84699999999999998</v>
          </cell>
          <cell r="S665">
            <v>5.0819999999999997E-2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3.7415999999999998E-2</v>
          </cell>
          <cell r="Y665">
            <v>0</v>
          </cell>
          <cell r="Z665">
            <v>6.2E-2</v>
          </cell>
          <cell r="AA665">
            <v>0</v>
          </cell>
          <cell r="AB665">
            <v>0</v>
          </cell>
          <cell r="AC665">
            <v>0</v>
          </cell>
          <cell r="AD665">
            <v>-0.14651</v>
          </cell>
        </row>
        <row r="666">
          <cell r="A666" t="str">
            <v>CE0087</v>
          </cell>
          <cell r="B666" t="str">
            <v>EUROSTAMP S.A.S.</v>
          </cell>
          <cell r="C666" t="str">
            <v>CE0087A</v>
          </cell>
          <cell r="D666" t="str">
            <v>8200036596ASS</v>
          </cell>
          <cell r="E666" t="str">
            <v>RAIDISSEUR CADRE DE VITRE PARTIE AV G EXT. COMPL.</v>
          </cell>
          <cell r="F666" t="str">
            <v>NR</v>
          </cell>
          <cell r="G666" t="str">
            <v>E84</v>
          </cell>
          <cell r="H666">
            <v>4.9850000000000003</v>
          </cell>
          <cell r="I666">
            <v>3900</v>
          </cell>
          <cell r="J666">
            <v>19441.5</v>
          </cell>
          <cell r="K666">
            <v>4.9850000000000003</v>
          </cell>
          <cell r="L666">
            <v>4.9850000000000003</v>
          </cell>
          <cell r="M666">
            <v>0</v>
          </cell>
          <cell r="N666">
            <v>0</v>
          </cell>
          <cell r="O666">
            <v>2.7416469999999999</v>
          </cell>
          <cell r="P666">
            <v>5.0985000000000003E-2</v>
          </cell>
          <cell r="Q666">
            <v>0.16755700000000001</v>
          </cell>
          <cell r="R666">
            <v>0</v>
          </cell>
          <cell r="S666">
            <v>0</v>
          </cell>
          <cell r="T666">
            <v>0.87410200000000005</v>
          </cell>
          <cell r="U666">
            <v>0.459646</v>
          </cell>
          <cell r="V666">
            <v>3.2398000000000003E-2</v>
          </cell>
          <cell r="W666">
            <v>9.5778000000000002E-2</v>
          </cell>
          <cell r="X666">
            <v>8.8442000000000007E-2</v>
          </cell>
          <cell r="Y666">
            <v>0</v>
          </cell>
          <cell r="Z666">
            <v>0.38900000000000001</v>
          </cell>
          <cell r="AA666">
            <v>0</v>
          </cell>
          <cell r="AB666">
            <v>0</v>
          </cell>
          <cell r="AC666">
            <v>0</v>
          </cell>
          <cell r="AD666">
            <v>-0.35420000000000001</v>
          </cell>
        </row>
        <row r="667">
          <cell r="A667" t="str">
            <v>CE0087</v>
          </cell>
          <cell r="B667" t="str">
            <v>EUROSTAMP S.A.S.</v>
          </cell>
          <cell r="C667" t="str">
            <v>CE0087A</v>
          </cell>
          <cell r="D667" t="str">
            <v>8200036597ASS</v>
          </cell>
          <cell r="E667" t="str">
            <v>RAIDISSEUR CADRE DE VITRE PARTIE AV D EXT. COMPL.</v>
          </cell>
          <cell r="F667" t="str">
            <v>NR</v>
          </cell>
          <cell r="G667" t="str">
            <v>E84</v>
          </cell>
          <cell r="H667">
            <v>4.9850000000000003</v>
          </cell>
          <cell r="I667">
            <v>3750</v>
          </cell>
          <cell r="J667">
            <v>18693.75</v>
          </cell>
          <cell r="K667">
            <v>4.9850000000000003</v>
          </cell>
          <cell r="L667">
            <v>4.9850000000000003</v>
          </cell>
          <cell r="M667">
            <v>0</v>
          </cell>
          <cell r="N667">
            <v>0</v>
          </cell>
          <cell r="O667">
            <v>2.7416469999999999</v>
          </cell>
          <cell r="P667">
            <v>5.0985000000000003E-2</v>
          </cell>
          <cell r="Q667">
            <v>0.16755700000000001</v>
          </cell>
          <cell r="R667">
            <v>0</v>
          </cell>
          <cell r="S667">
            <v>0</v>
          </cell>
          <cell r="T667">
            <v>0.87410200000000005</v>
          </cell>
          <cell r="U667">
            <v>0.459646</v>
          </cell>
          <cell r="V667">
            <v>3.2398000000000003E-2</v>
          </cell>
          <cell r="W667">
            <v>9.5778000000000002E-2</v>
          </cell>
          <cell r="X667">
            <v>8.8442000000000007E-2</v>
          </cell>
          <cell r="Y667">
            <v>0</v>
          </cell>
          <cell r="Z667">
            <v>0.38900000000000001</v>
          </cell>
          <cell r="AA667">
            <v>0</v>
          </cell>
          <cell r="AB667">
            <v>0</v>
          </cell>
          <cell r="AC667">
            <v>0</v>
          </cell>
          <cell r="AD667">
            <v>-0.35420000000000001</v>
          </cell>
        </row>
        <row r="668">
          <cell r="A668" t="str">
            <v>CE0087</v>
          </cell>
          <cell r="B668" t="str">
            <v>EUROSTAMP S.A.S.</v>
          </cell>
          <cell r="C668" t="str">
            <v>CE0087A</v>
          </cell>
          <cell r="D668" t="str">
            <v>8200050124</v>
          </cell>
          <cell r="E668" t="str">
            <v>CLOISON AV SUP. DE COFFRE ARCEAU FIXE</v>
          </cell>
          <cell r="F668" t="str">
            <v>NR</v>
          </cell>
          <cell r="G668" t="str">
            <v>E84</v>
          </cell>
          <cell r="H668">
            <v>4.33</v>
          </cell>
          <cell r="I668">
            <v>4460</v>
          </cell>
          <cell r="J668">
            <v>19311.8</v>
          </cell>
          <cell r="K668">
            <v>4.33</v>
          </cell>
          <cell r="L668">
            <v>4.33</v>
          </cell>
          <cell r="M668">
            <v>0</v>
          </cell>
          <cell r="N668">
            <v>0</v>
          </cell>
          <cell r="O668">
            <v>2.8057599999999998</v>
          </cell>
          <cell r="P668">
            <v>0</v>
          </cell>
          <cell r="Q668">
            <v>0.16834499999999999</v>
          </cell>
          <cell r="R668">
            <v>0</v>
          </cell>
          <cell r="S668">
            <v>0</v>
          </cell>
          <cell r="T668">
            <v>0.52678599999999998</v>
          </cell>
          <cell r="U668">
            <v>0.57016800000000001</v>
          </cell>
          <cell r="V668">
            <v>7.9187999999999995E-2</v>
          </cell>
          <cell r="W668">
            <v>0.234125</v>
          </cell>
          <cell r="X668">
            <v>8.7687000000000001E-2</v>
          </cell>
          <cell r="Y668">
            <v>0</v>
          </cell>
          <cell r="Z668">
            <v>0.26</v>
          </cell>
          <cell r="AA668">
            <v>0</v>
          </cell>
          <cell r="AB668">
            <v>0</v>
          </cell>
          <cell r="AC668">
            <v>0</v>
          </cell>
          <cell r="AD668">
            <v>-0.30332399999999998</v>
          </cell>
        </row>
        <row r="669">
          <cell r="A669" t="str">
            <v>CE0087</v>
          </cell>
          <cell r="B669" t="str">
            <v>EUROSTAMP S.A.S.</v>
          </cell>
          <cell r="C669" t="str">
            <v>CE0087A</v>
          </cell>
          <cell r="D669" t="str">
            <v>8200050125ASS</v>
          </cell>
          <cell r="E669" t="str">
            <v>CLOISON AR SUP. DE COFFRE ARCEAU FIXE COMPL.</v>
          </cell>
          <cell r="F669" t="str">
            <v>NR</v>
          </cell>
          <cell r="G669" t="str">
            <v>E84</v>
          </cell>
          <cell r="H669">
            <v>7.5</v>
          </cell>
          <cell r="I669">
            <v>3880</v>
          </cell>
          <cell r="J669">
            <v>29100</v>
          </cell>
          <cell r="K669">
            <v>7.5</v>
          </cell>
          <cell r="L669">
            <v>7.5</v>
          </cell>
          <cell r="M669">
            <v>0</v>
          </cell>
          <cell r="N669">
            <v>0</v>
          </cell>
          <cell r="O669">
            <v>3.4495499999999999</v>
          </cell>
          <cell r="P669">
            <v>0.64890000000000003</v>
          </cell>
          <cell r="Q669">
            <v>0.24590699999999999</v>
          </cell>
          <cell r="R669">
            <v>0</v>
          </cell>
          <cell r="S669">
            <v>0</v>
          </cell>
          <cell r="T669">
            <v>1.100093</v>
          </cell>
          <cell r="U669">
            <v>1.136144</v>
          </cell>
          <cell r="V669">
            <v>0.105017</v>
          </cell>
          <cell r="W669">
            <v>0.29997800000000002</v>
          </cell>
          <cell r="X669">
            <v>0.139711</v>
          </cell>
          <cell r="Y669">
            <v>0</v>
          </cell>
          <cell r="Z669">
            <v>0.84299999999999997</v>
          </cell>
          <cell r="AA669">
            <v>0</v>
          </cell>
          <cell r="AB669">
            <v>0</v>
          </cell>
          <cell r="AC669">
            <v>0</v>
          </cell>
          <cell r="AD669">
            <v>-0.30702699999999999</v>
          </cell>
        </row>
        <row r="670">
          <cell r="A670" t="str">
            <v>CE0087</v>
          </cell>
          <cell r="B670" t="str">
            <v>EUROSTAMP S.A.S.</v>
          </cell>
          <cell r="C670" t="str">
            <v>CE0087A</v>
          </cell>
          <cell r="D670" t="str">
            <v>8200086880</v>
          </cell>
          <cell r="E670" t="str">
            <v>RINFORZO INF. PANNELLO LAT. SX SENZA ASOLA CENTR.</v>
          </cell>
          <cell r="F670" t="str">
            <v>NR</v>
          </cell>
          <cell r="G670" t="str">
            <v>X70</v>
          </cell>
          <cell r="H670">
            <v>2.0219999999999998</v>
          </cell>
          <cell r="I670">
            <v>1850</v>
          </cell>
          <cell r="J670">
            <v>3740.7</v>
          </cell>
          <cell r="K670">
            <v>2.0219999999999998</v>
          </cell>
          <cell r="L670">
            <v>2.0219999999999998</v>
          </cell>
          <cell r="M670">
            <v>0</v>
          </cell>
          <cell r="N670">
            <v>0</v>
          </cell>
          <cell r="O670">
            <v>0.90895700000000001</v>
          </cell>
          <cell r="P670">
            <v>0</v>
          </cell>
          <cell r="Q670">
            <v>5.4537000000000002E-2</v>
          </cell>
          <cell r="R670">
            <v>1.2</v>
          </cell>
          <cell r="S670">
            <v>7.1999999999999995E-2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4.4708999999999999E-2</v>
          </cell>
          <cell r="Y670">
            <v>0</v>
          </cell>
          <cell r="Z670">
            <v>0.28499999999999998</v>
          </cell>
          <cell r="AA670">
            <v>0</v>
          </cell>
          <cell r="AB670">
            <v>0</v>
          </cell>
          <cell r="AC670">
            <v>0</v>
          </cell>
          <cell r="AD670">
            <v>-1.932E-2</v>
          </cell>
        </row>
        <row r="671">
          <cell r="A671" t="str">
            <v>CE0087</v>
          </cell>
          <cell r="B671" t="str">
            <v>EUROSTAMP S.A.S.</v>
          </cell>
          <cell r="C671" t="str">
            <v>CE0087A</v>
          </cell>
          <cell r="D671" t="str">
            <v>8200086883</v>
          </cell>
          <cell r="E671" t="str">
            <v>RINFORZO INF. PANNELLO LAT.DX SENZA ASOLA CENTR.</v>
          </cell>
          <cell r="F671" t="str">
            <v>NR</v>
          </cell>
          <cell r="G671" t="str">
            <v>X70</v>
          </cell>
          <cell r="H671">
            <v>2.0219999999999998</v>
          </cell>
          <cell r="I671">
            <v>2000</v>
          </cell>
          <cell r="J671">
            <v>4044</v>
          </cell>
          <cell r="K671">
            <v>2.0219999999999998</v>
          </cell>
          <cell r="L671">
            <v>2.0219999999999998</v>
          </cell>
          <cell r="M671">
            <v>0</v>
          </cell>
          <cell r="N671">
            <v>0</v>
          </cell>
          <cell r="O671">
            <v>0.90895700000000001</v>
          </cell>
          <cell r="P671">
            <v>0</v>
          </cell>
          <cell r="Q671">
            <v>5.4537000000000002E-2</v>
          </cell>
          <cell r="R671">
            <v>1.2</v>
          </cell>
          <cell r="S671">
            <v>7.1999999999999995E-2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4.4708999999999999E-2</v>
          </cell>
          <cell r="Y671">
            <v>0</v>
          </cell>
          <cell r="Z671">
            <v>0.28499999999999998</v>
          </cell>
          <cell r="AA671">
            <v>0</v>
          </cell>
          <cell r="AB671">
            <v>0</v>
          </cell>
          <cell r="AC671">
            <v>0</v>
          </cell>
          <cell r="AD671">
            <v>-1.932E-2</v>
          </cell>
        </row>
        <row r="672">
          <cell r="A672" t="str">
            <v>CE0087</v>
          </cell>
          <cell r="B672" t="str">
            <v>EUROSTAMP S.A.S.</v>
          </cell>
          <cell r="C672" t="str">
            <v>CE0087A</v>
          </cell>
          <cell r="D672" t="str">
            <v>8200094825</v>
          </cell>
          <cell r="E672" t="str">
            <v>RAIDISSEUR CENTRAL MONTANT DE BAIE SX</v>
          </cell>
          <cell r="F672" t="str">
            <v>NR</v>
          </cell>
          <cell r="G672" t="str">
            <v>E84</v>
          </cell>
          <cell r="H672">
            <v>2.2563</v>
          </cell>
          <cell r="I672">
            <v>4415</v>
          </cell>
          <cell r="J672">
            <v>9961.58</v>
          </cell>
          <cell r="K672">
            <v>2.2563</v>
          </cell>
          <cell r="L672">
            <v>2.2563</v>
          </cell>
          <cell r="M672">
            <v>0</v>
          </cell>
          <cell r="N672">
            <v>0</v>
          </cell>
          <cell r="O672">
            <v>1.5882270000000001</v>
          </cell>
          <cell r="P672">
            <v>0</v>
          </cell>
          <cell r="Q672">
            <v>9.5293000000000003E-2</v>
          </cell>
          <cell r="R672">
            <v>0</v>
          </cell>
          <cell r="S672">
            <v>0</v>
          </cell>
          <cell r="T672">
            <v>0.40081800000000001</v>
          </cell>
          <cell r="U672">
            <v>0.30988599999999999</v>
          </cell>
          <cell r="V672">
            <v>3.2398000000000003E-2</v>
          </cell>
          <cell r="W672">
            <v>9.5778000000000002E-2</v>
          </cell>
          <cell r="X672">
            <v>5.0448E-2</v>
          </cell>
          <cell r="Y672">
            <v>0</v>
          </cell>
          <cell r="Z672">
            <v>6.0999999999999999E-2</v>
          </cell>
          <cell r="AA672">
            <v>0</v>
          </cell>
          <cell r="AB672">
            <v>0</v>
          </cell>
          <cell r="AC672">
            <v>0</v>
          </cell>
          <cell r="AD672">
            <v>-0.30300199999999999</v>
          </cell>
        </row>
        <row r="673">
          <cell r="A673" t="str">
            <v>CE0087</v>
          </cell>
          <cell r="B673" t="str">
            <v>EUROSTAMP S.A.S.</v>
          </cell>
          <cell r="C673" t="str">
            <v>CE0087A</v>
          </cell>
          <cell r="D673" t="str">
            <v>8200094826</v>
          </cell>
          <cell r="E673" t="str">
            <v>RAIDISSEUR CENTRAL MONTANT DE BAIE DX</v>
          </cell>
          <cell r="F673" t="str">
            <v>NR</v>
          </cell>
          <cell r="G673" t="str">
            <v>E84</v>
          </cell>
          <cell r="H673">
            <v>2.2563</v>
          </cell>
          <cell r="I673">
            <v>4412</v>
          </cell>
          <cell r="J673">
            <v>9954.81</v>
          </cell>
          <cell r="K673">
            <v>2.2563</v>
          </cell>
          <cell r="L673">
            <v>2.2563</v>
          </cell>
          <cell r="M673">
            <v>0</v>
          </cell>
          <cell r="N673">
            <v>0</v>
          </cell>
          <cell r="O673">
            <v>1.5882270000000001</v>
          </cell>
          <cell r="P673">
            <v>0</v>
          </cell>
          <cell r="Q673">
            <v>9.5293000000000003E-2</v>
          </cell>
          <cell r="R673">
            <v>0</v>
          </cell>
          <cell r="S673">
            <v>0</v>
          </cell>
          <cell r="T673">
            <v>0.40081800000000001</v>
          </cell>
          <cell r="U673">
            <v>0.30988599999999999</v>
          </cell>
          <cell r="V673">
            <v>3.2398000000000003E-2</v>
          </cell>
          <cell r="W673">
            <v>9.5778000000000002E-2</v>
          </cell>
          <cell r="X673">
            <v>5.0448E-2</v>
          </cell>
          <cell r="Y673">
            <v>0</v>
          </cell>
          <cell r="Z673">
            <v>6.0999999999999999E-2</v>
          </cell>
          <cell r="AA673">
            <v>0</v>
          </cell>
          <cell r="AB673">
            <v>0</v>
          </cell>
          <cell r="AC673">
            <v>0</v>
          </cell>
          <cell r="AD673">
            <v>-0.30300199999999999</v>
          </cell>
        </row>
        <row r="674">
          <cell r="A674" t="str">
            <v>CE0087</v>
          </cell>
          <cell r="B674" t="str">
            <v>EUROSTAMP S.A.S.</v>
          </cell>
          <cell r="C674" t="str">
            <v>CE0087A</v>
          </cell>
          <cell r="D674" t="str">
            <v>8200118060</v>
          </cell>
          <cell r="E674" t="str">
            <v>DOUBLURE PIED AV G PARTIE INF.</v>
          </cell>
          <cell r="F674" t="str">
            <v>NR</v>
          </cell>
          <cell r="G674" t="str">
            <v>E84</v>
          </cell>
          <cell r="H674">
            <v>4.1409000000000002</v>
          </cell>
          <cell r="I674">
            <v>720</v>
          </cell>
          <cell r="J674">
            <v>2981.45</v>
          </cell>
          <cell r="K674">
            <v>4.1409000000000002</v>
          </cell>
          <cell r="L674">
            <v>4.1409000000000002</v>
          </cell>
          <cell r="M674">
            <v>0</v>
          </cell>
          <cell r="N674">
            <v>0</v>
          </cell>
          <cell r="O674">
            <v>3.2840039999999999</v>
          </cell>
          <cell r="P674">
            <v>0</v>
          </cell>
          <cell r="Q674">
            <v>0.19703999999999999</v>
          </cell>
          <cell r="R674">
            <v>0</v>
          </cell>
          <cell r="S674">
            <v>0</v>
          </cell>
          <cell r="T674">
            <v>0.26339299999999999</v>
          </cell>
          <cell r="U674">
            <v>1.07423</v>
          </cell>
          <cell r="V674">
            <v>7.3244000000000004E-2</v>
          </cell>
          <cell r="W674">
            <v>7.1835999999999997E-2</v>
          </cell>
          <cell r="X674">
            <v>9.9274000000000001E-2</v>
          </cell>
          <cell r="Y674">
            <v>0</v>
          </cell>
          <cell r="Z674">
            <v>0.23699999999999999</v>
          </cell>
          <cell r="AA674">
            <v>0</v>
          </cell>
          <cell r="AB674">
            <v>0</v>
          </cell>
          <cell r="AC674">
            <v>0</v>
          </cell>
          <cell r="AD674">
            <v>-0.42471799999999998</v>
          </cell>
        </row>
        <row r="675">
          <cell r="A675" t="str">
            <v>CE0087</v>
          </cell>
          <cell r="B675" t="str">
            <v>EUROSTAMP S.A.S.</v>
          </cell>
          <cell r="C675" t="str">
            <v>CE0087A</v>
          </cell>
          <cell r="D675" t="str">
            <v>8200118061</v>
          </cell>
          <cell r="E675" t="str">
            <v>DOUBLURE PIED AV D PARTIE INF.</v>
          </cell>
          <cell r="F675" t="str">
            <v>NR</v>
          </cell>
          <cell r="G675" t="str">
            <v>E84</v>
          </cell>
          <cell r="H675">
            <v>4.1409000000000002</v>
          </cell>
          <cell r="I675">
            <v>854</v>
          </cell>
          <cell r="J675">
            <v>3536.33</v>
          </cell>
          <cell r="K675">
            <v>4.1409000000000002</v>
          </cell>
          <cell r="L675">
            <v>4.1409000000000002</v>
          </cell>
          <cell r="M675">
            <v>0</v>
          </cell>
          <cell r="N675">
            <v>0</v>
          </cell>
          <cell r="O675">
            <v>3.2840039999999999</v>
          </cell>
          <cell r="P675">
            <v>0</v>
          </cell>
          <cell r="Q675">
            <v>0.19703999999999999</v>
          </cell>
          <cell r="R675">
            <v>0</v>
          </cell>
          <cell r="S675">
            <v>0</v>
          </cell>
          <cell r="T675">
            <v>0.26339299999999999</v>
          </cell>
          <cell r="U675">
            <v>1.07423</v>
          </cell>
          <cell r="V675">
            <v>7.3244000000000004E-2</v>
          </cell>
          <cell r="W675">
            <v>7.1835999999999997E-2</v>
          </cell>
          <cell r="X675">
            <v>9.9274000000000001E-2</v>
          </cell>
          <cell r="Y675">
            <v>0</v>
          </cell>
          <cell r="Z675">
            <v>0.23699999999999999</v>
          </cell>
          <cell r="AA675">
            <v>0</v>
          </cell>
          <cell r="AB675">
            <v>0</v>
          </cell>
          <cell r="AC675">
            <v>0</v>
          </cell>
          <cell r="AD675">
            <v>-0.42471799999999998</v>
          </cell>
        </row>
        <row r="676">
          <cell r="A676" t="str">
            <v>CE0087</v>
          </cell>
          <cell r="B676" t="str">
            <v>EUROSTAMP S.A.S.</v>
          </cell>
          <cell r="C676" t="str">
            <v>CE0087A</v>
          </cell>
          <cell r="D676" t="str">
            <v>8200156337</v>
          </cell>
          <cell r="E676" t="str">
            <v>RENFORT GACHE PORTE LAT.G</v>
          </cell>
          <cell r="F676" t="str">
            <v>NR</v>
          </cell>
          <cell r="G676" t="str">
            <v>E84</v>
          </cell>
          <cell r="H676">
            <v>1.55</v>
          </cell>
          <cell r="I676">
            <v>5000</v>
          </cell>
          <cell r="J676">
            <v>7750</v>
          </cell>
          <cell r="K676">
            <v>1.55</v>
          </cell>
          <cell r="L676">
            <v>1.55</v>
          </cell>
          <cell r="M676">
            <v>0</v>
          </cell>
          <cell r="N676">
            <v>0</v>
          </cell>
          <cell r="O676">
            <v>0.72467999999999999</v>
          </cell>
          <cell r="P676">
            <v>0</v>
          </cell>
          <cell r="Q676">
            <v>4.3479999999999998E-2</v>
          </cell>
          <cell r="R676">
            <v>0</v>
          </cell>
          <cell r="S676">
            <v>0</v>
          </cell>
          <cell r="T676">
            <v>8.7797E-2</v>
          </cell>
          <cell r="U676">
            <v>0.32278499999999999</v>
          </cell>
          <cell r="V676">
            <v>7.0430999999999994E-2</v>
          </cell>
          <cell r="W676">
            <v>9.5778000000000002E-2</v>
          </cell>
          <cell r="X676">
            <v>2.6898999999999999E-2</v>
          </cell>
          <cell r="Y676">
            <v>0</v>
          </cell>
          <cell r="Z676">
            <v>3.5999999999999997E-2</v>
          </cell>
          <cell r="AA676">
            <v>0</v>
          </cell>
          <cell r="AB676">
            <v>0</v>
          </cell>
          <cell r="AC676">
            <v>0</v>
          </cell>
          <cell r="AD676">
            <v>-0.110059</v>
          </cell>
        </row>
        <row r="677">
          <cell r="A677" t="str">
            <v>CE0087</v>
          </cell>
          <cell r="B677" t="str">
            <v>EUROSTAMP S.A.S.</v>
          </cell>
          <cell r="C677" t="str">
            <v>CE0087A</v>
          </cell>
          <cell r="D677" t="str">
            <v>8200156338</v>
          </cell>
          <cell r="E677" t="str">
            <v>RENFORT GACHE PORTE LAT.D</v>
          </cell>
          <cell r="F677" t="str">
            <v>NR</v>
          </cell>
          <cell r="G677" t="str">
            <v>E84</v>
          </cell>
          <cell r="H677">
            <v>1.55</v>
          </cell>
          <cell r="I677">
            <v>5000</v>
          </cell>
          <cell r="J677">
            <v>7750</v>
          </cell>
          <cell r="K677">
            <v>1.55</v>
          </cell>
          <cell r="L677">
            <v>1.55</v>
          </cell>
          <cell r="M677">
            <v>0</v>
          </cell>
          <cell r="N677">
            <v>0</v>
          </cell>
          <cell r="O677">
            <v>0.72467999999999999</v>
          </cell>
          <cell r="P677">
            <v>0</v>
          </cell>
          <cell r="Q677">
            <v>4.3479999999999998E-2</v>
          </cell>
          <cell r="R677">
            <v>0</v>
          </cell>
          <cell r="S677">
            <v>0</v>
          </cell>
          <cell r="T677">
            <v>8.7797E-2</v>
          </cell>
          <cell r="U677">
            <v>0.32278499999999999</v>
          </cell>
          <cell r="V677">
            <v>7.0430999999999994E-2</v>
          </cell>
          <cell r="W677">
            <v>9.5778000000000002E-2</v>
          </cell>
          <cell r="X677">
            <v>2.6898999999999999E-2</v>
          </cell>
          <cell r="Y677">
            <v>0</v>
          </cell>
          <cell r="Z677">
            <v>3.5999999999999997E-2</v>
          </cell>
          <cell r="AA677">
            <v>0</v>
          </cell>
          <cell r="AB677">
            <v>0</v>
          </cell>
          <cell r="AC677">
            <v>0</v>
          </cell>
          <cell r="AD677">
            <v>-0.110059</v>
          </cell>
        </row>
        <row r="678">
          <cell r="A678" t="str">
            <v>CE0087</v>
          </cell>
          <cell r="B678" t="str">
            <v>EUROSTAMP S.A.S.</v>
          </cell>
          <cell r="C678" t="str">
            <v>CE0087A</v>
          </cell>
          <cell r="D678" t="str">
            <v>8200204408</v>
          </cell>
          <cell r="E678" t="str">
            <v>RENFORT PIED AV G PARTIE SUP.</v>
          </cell>
          <cell r="F678" t="str">
            <v>NR</v>
          </cell>
          <cell r="G678" t="str">
            <v>E84</v>
          </cell>
          <cell r="H678">
            <v>2.4218999999999999</v>
          </cell>
          <cell r="I678">
            <v>6000</v>
          </cell>
          <cell r="J678">
            <v>14531.4</v>
          </cell>
          <cell r="K678">
            <v>2.4218999999999999</v>
          </cell>
          <cell r="L678">
            <v>2.4218999999999999</v>
          </cell>
          <cell r="M678">
            <v>0</v>
          </cell>
          <cell r="N678">
            <v>0</v>
          </cell>
          <cell r="O678">
            <v>1.2957609999999999</v>
          </cell>
          <cell r="P678">
            <v>0</v>
          </cell>
          <cell r="Q678">
            <v>7.7744999999999995E-2</v>
          </cell>
          <cell r="R678">
            <v>0</v>
          </cell>
          <cell r="S678">
            <v>0</v>
          </cell>
          <cell r="T678">
            <v>0.33698899999999998</v>
          </cell>
          <cell r="U678">
            <v>0.39079799999999998</v>
          </cell>
          <cell r="V678">
            <v>5.5635999999999998E-2</v>
          </cell>
          <cell r="W678">
            <v>0.13170000000000001</v>
          </cell>
          <cell r="X678">
            <v>4.5772E-2</v>
          </cell>
          <cell r="Y678">
            <v>0</v>
          </cell>
          <cell r="Z678">
            <v>8.8999999999999996E-2</v>
          </cell>
          <cell r="AA678">
            <v>0</v>
          </cell>
          <cell r="AB678">
            <v>0</v>
          </cell>
          <cell r="AC678">
            <v>0</v>
          </cell>
          <cell r="AD678">
            <v>-0.24504200000000001</v>
          </cell>
        </row>
        <row r="679">
          <cell r="A679" t="str">
            <v>CE0087</v>
          </cell>
          <cell r="B679" t="str">
            <v>EUROSTAMP S.A.S.</v>
          </cell>
          <cell r="C679" t="str">
            <v>CE0087A</v>
          </cell>
          <cell r="D679" t="str">
            <v>8200204409</v>
          </cell>
          <cell r="E679" t="str">
            <v>RENFORT PIED AV D PARTIE SUP.</v>
          </cell>
          <cell r="F679" t="str">
            <v>NR</v>
          </cell>
          <cell r="G679" t="str">
            <v>E84</v>
          </cell>
          <cell r="H679">
            <v>2.4218999999999999</v>
          </cell>
          <cell r="I679">
            <v>6000</v>
          </cell>
          <cell r="J679">
            <v>14531.4</v>
          </cell>
          <cell r="K679">
            <v>2.4218999999999999</v>
          </cell>
          <cell r="L679">
            <v>2.4218999999999999</v>
          </cell>
          <cell r="M679">
            <v>0</v>
          </cell>
          <cell r="N679">
            <v>0</v>
          </cell>
          <cell r="O679">
            <v>1.2957609999999999</v>
          </cell>
          <cell r="P679">
            <v>0</v>
          </cell>
          <cell r="Q679">
            <v>7.7744999999999995E-2</v>
          </cell>
          <cell r="R679">
            <v>0</v>
          </cell>
          <cell r="S679">
            <v>0</v>
          </cell>
          <cell r="T679">
            <v>0.33698899999999998</v>
          </cell>
          <cell r="U679">
            <v>0.39079799999999998</v>
          </cell>
          <cell r="V679">
            <v>5.5635999999999998E-2</v>
          </cell>
          <cell r="W679">
            <v>0.13170000000000001</v>
          </cell>
          <cell r="X679">
            <v>4.5772E-2</v>
          </cell>
          <cell r="Y679">
            <v>0</v>
          </cell>
          <cell r="Z679">
            <v>8.8999999999999996E-2</v>
          </cell>
          <cell r="AA679">
            <v>0</v>
          </cell>
          <cell r="AB679">
            <v>0</v>
          </cell>
          <cell r="AC679">
            <v>0</v>
          </cell>
          <cell r="AD679">
            <v>-0.24504200000000001</v>
          </cell>
        </row>
        <row r="680">
          <cell r="A680" t="str">
            <v>CE0087</v>
          </cell>
          <cell r="B680" t="str">
            <v>EUROSTAMP S.A.S.</v>
          </cell>
          <cell r="C680" t="str">
            <v>CE0087A</v>
          </cell>
          <cell r="D680" t="str">
            <v>8200223067</v>
          </cell>
          <cell r="E680" t="str">
            <v>CLOISON AV SUP. DE COFFRE ARCEAU MOBILE</v>
          </cell>
          <cell r="F680" t="str">
            <v>NR</v>
          </cell>
          <cell r="G680" t="str">
            <v>E84</v>
          </cell>
          <cell r="H680">
            <v>4.3398000000000003</v>
          </cell>
          <cell r="I680">
            <v>733</v>
          </cell>
          <cell r="J680">
            <v>3181.07</v>
          </cell>
          <cell r="K680">
            <v>4.3398000000000003</v>
          </cell>
          <cell r="L680">
            <v>4.3398000000000003</v>
          </cell>
          <cell r="M680">
            <v>0</v>
          </cell>
          <cell r="N680">
            <v>0</v>
          </cell>
          <cell r="O680">
            <v>2.8057599999999998</v>
          </cell>
          <cell r="P680">
            <v>0</v>
          </cell>
          <cell r="Q680">
            <v>0.16834499999999999</v>
          </cell>
          <cell r="R680">
            <v>0</v>
          </cell>
          <cell r="S680">
            <v>0</v>
          </cell>
          <cell r="T680">
            <v>0.52678599999999998</v>
          </cell>
          <cell r="U680">
            <v>0.57016800000000001</v>
          </cell>
          <cell r="V680">
            <v>0.158382</v>
          </cell>
          <cell r="W680">
            <v>0.46825499999999998</v>
          </cell>
          <cell r="X680">
            <v>9.3952999999999995E-2</v>
          </cell>
          <cell r="Y680">
            <v>0</v>
          </cell>
          <cell r="Z680">
            <v>0.26</v>
          </cell>
          <cell r="AA680">
            <v>0</v>
          </cell>
          <cell r="AB680">
            <v>0</v>
          </cell>
          <cell r="AC680">
            <v>0</v>
          </cell>
          <cell r="AD680">
            <v>-0.34357399999999999</v>
          </cell>
        </row>
        <row r="681">
          <cell r="A681" t="str">
            <v>CE0087</v>
          </cell>
          <cell r="B681" t="str">
            <v>EUROSTAMP S.A.S.</v>
          </cell>
          <cell r="C681" t="str">
            <v>CE0087A</v>
          </cell>
          <cell r="D681" t="str">
            <v>8200278122-010</v>
          </cell>
          <cell r="E681" t="str">
            <v>EQUERRE SUP.DE CLOISON X70 GREZZO</v>
          </cell>
          <cell r="F681" t="str">
            <v>NR</v>
          </cell>
          <cell r="G681" t="str">
            <v>X70</v>
          </cell>
          <cell r="H681">
            <v>3</v>
          </cell>
          <cell r="I681">
            <v>6400</v>
          </cell>
          <cell r="J681">
            <v>19200</v>
          </cell>
          <cell r="K681">
            <v>3</v>
          </cell>
          <cell r="L681">
            <v>3</v>
          </cell>
          <cell r="M681">
            <v>0</v>
          </cell>
          <cell r="N681">
            <v>0</v>
          </cell>
          <cell r="O681">
            <v>0</v>
          </cell>
          <cell r="P681">
            <v>0.08</v>
          </cell>
          <cell r="Q681">
            <v>4.7999999999999996E-3</v>
          </cell>
          <cell r="R681">
            <v>1.284</v>
          </cell>
          <cell r="S681">
            <v>7.7039999999999997E-2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2.8916000000000001E-2</v>
          </cell>
          <cell r="Y681">
            <v>0</v>
          </cell>
          <cell r="Z681">
            <v>0.16900000000000001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 t="str">
            <v>CE0087</v>
          </cell>
          <cell r="B682" t="str">
            <v>EUROSTAMP S.A.S.</v>
          </cell>
          <cell r="C682" t="str">
            <v>CE0087A</v>
          </cell>
          <cell r="D682" t="str">
            <v>8201223068</v>
          </cell>
          <cell r="E682" t="str">
            <v>CLOISON AR RENFORCÉE SUP. DE COFFRE ARCEAU MOBILE</v>
          </cell>
          <cell r="F682" t="str">
            <v>NR</v>
          </cell>
          <cell r="G682" t="str">
            <v>E84</v>
          </cell>
          <cell r="H682">
            <v>11.5</v>
          </cell>
          <cell r="I682">
            <v>783</v>
          </cell>
          <cell r="J682">
            <v>9004.5</v>
          </cell>
          <cell r="K682">
            <v>11.5</v>
          </cell>
          <cell r="L682">
            <v>11.5</v>
          </cell>
          <cell r="M682">
            <v>0</v>
          </cell>
          <cell r="N682">
            <v>0</v>
          </cell>
          <cell r="O682">
            <v>3.4495499999999999</v>
          </cell>
          <cell r="P682">
            <v>2.6558999999999999</v>
          </cell>
          <cell r="Q682">
            <v>0.36632700000000001</v>
          </cell>
          <cell r="R682">
            <v>0</v>
          </cell>
          <cell r="S682">
            <v>0</v>
          </cell>
          <cell r="T682">
            <v>0.68692799999999998</v>
          </cell>
          <cell r="U682">
            <v>0.774478</v>
          </cell>
          <cell r="V682">
            <v>8.0987000000000003E-2</v>
          </cell>
          <cell r="W682">
            <v>0.23944599999999999</v>
          </cell>
          <cell r="X682">
            <v>0.165072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-0.355327</v>
          </cell>
        </row>
        <row r="683">
          <cell r="A683" t="str">
            <v>CE0087</v>
          </cell>
          <cell r="B683" t="str">
            <v>EUROSTAMP S.A.S.</v>
          </cell>
          <cell r="C683" t="str">
            <v>CE0087A</v>
          </cell>
          <cell r="D683" t="str">
            <v>9633161580</v>
          </cell>
          <cell r="E683" t="str">
            <v>JAMBE DE FORCE</v>
          </cell>
          <cell r="F683" t="str">
            <v>NR</v>
          </cell>
          <cell r="G683" t="str">
            <v>T5</v>
          </cell>
          <cell r="H683">
            <v>0.53690000000000004</v>
          </cell>
          <cell r="I683">
            <v>77526</v>
          </cell>
          <cell r="J683">
            <v>41623.72</v>
          </cell>
          <cell r="K683">
            <v>0.53690000000000004</v>
          </cell>
          <cell r="L683">
            <v>0.53690000000000004</v>
          </cell>
          <cell r="M683">
            <v>0</v>
          </cell>
          <cell r="N683">
            <v>0</v>
          </cell>
          <cell r="O683">
            <v>0.43306800000000001</v>
          </cell>
          <cell r="P683">
            <v>0</v>
          </cell>
          <cell r="Q683">
            <v>2.5984E-2</v>
          </cell>
          <cell r="R683">
            <v>0.123</v>
          </cell>
          <cell r="S683">
            <v>7.3800000000000003E-3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1.1788E-2</v>
          </cell>
          <cell r="Y683">
            <v>0</v>
          </cell>
          <cell r="Z683">
            <v>3.5999999999999997E-2</v>
          </cell>
          <cell r="AA683">
            <v>0</v>
          </cell>
          <cell r="AB683">
            <v>0</v>
          </cell>
          <cell r="AC683">
            <v>0</v>
          </cell>
          <cell r="AD683">
            <v>-5.1198E-2</v>
          </cell>
        </row>
        <row r="684">
          <cell r="A684" t="str">
            <v>CE0087</v>
          </cell>
          <cell r="B684" t="str">
            <v>EUROSTAMP S.A.S.</v>
          </cell>
          <cell r="C684" t="str">
            <v>CE0087A</v>
          </cell>
          <cell r="D684" t="str">
            <v>9636958180</v>
          </cell>
          <cell r="E684" t="str">
            <v>SUPPORT RECEPTEUR RADIO</v>
          </cell>
          <cell r="F684" t="str">
            <v>NR</v>
          </cell>
          <cell r="G684" t="str">
            <v>T5</v>
          </cell>
          <cell r="H684">
            <v>0.11210000000000001</v>
          </cell>
          <cell r="I684">
            <v>36000</v>
          </cell>
          <cell r="J684">
            <v>4035.6</v>
          </cell>
          <cell r="K684">
            <v>0.11210000000000001</v>
          </cell>
          <cell r="L684">
            <v>0.11210000000000001</v>
          </cell>
          <cell r="M684">
            <v>0</v>
          </cell>
          <cell r="N684">
            <v>0</v>
          </cell>
          <cell r="O684">
            <v>6.1509000000000001E-2</v>
          </cell>
          <cell r="P684">
            <v>0</v>
          </cell>
          <cell r="Q684">
            <v>3.6900000000000001E-3</v>
          </cell>
          <cell r="R684">
            <v>0</v>
          </cell>
          <cell r="S684">
            <v>0</v>
          </cell>
          <cell r="T684">
            <v>1.4798E-2</v>
          </cell>
          <cell r="U684">
            <v>2.0021000000000001E-2</v>
          </cell>
          <cell r="V684">
            <v>2.3749999999999999E-3</v>
          </cell>
          <cell r="W684">
            <v>3.5109999999999998E-3</v>
          </cell>
          <cell r="X684">
            <v>2.1180000000000001E-3</v>
          </cell>
          <cell r="Y684">
            <v>0</v>
          </cell>
          <cell r="Z684">
            <v>8.0000000000000002E-3</v>
          </cell>
          <cell r="AA684">
            <v>0</v>
          </cell>
          <cell r="AB684">
            <v>0</v>
          </cell>
          <cell r="AC684">
            <v>0</v>
          </cell>
          <cell r="AD684">
            <v>-5.7959999999999999E-3</v>
          </cell>
        </row>
        <row r="685">
          <cell r="A685" t="str">
            <v>CE0087</v>
          </cell>
          <cell r="B685" t="str">
            <v>EUROSTAMP S.A.S.</v>
          </cell>
          <cell r="C685" t="str">
            <v>CE0087A</v>
          </cell>
          <cell r="D685" t="str">
            <v>9636958280</v>
          </cell>
          <cell r="E685" t="str">
            <v>SUPPORT JAMBE DE FORCE</v>
          </cell>
          <cell r="F685" t="str">
            <v>NR</v>
          </cell>
          <cell r="G685" t="str">
            <v>T5</v>
          </cell>
          <cell r="H685">
            <v>0.30349999999999999</v>
          </cell>
          <cell r="I685">
            <v>76000</v>
          </cell>
          <cell r="J685">
            <v>23066</v>
          </cell>
          <cell r="K685">
            <v>0.30349999999999999</v>
          </cell>
          <cell r="L685">
            <v>0.30349999999999999</v>
          </cell>
          <cell r="M685">
            <v>0</v>
          </cell>
          <cell r="N685">
            <v>0</v>
          </cell>
          <cell r="O685">
            <v>0.24039199999999999</v>
          </cell>
          <cell r="P685">
            <v>0</v>
          </cell>
          <cell r="Q685">
            <v>1.4423E-2</v>
          </cell>
          <cell r="R685">
            <v>0.05</v>
          </cell>
          <cell r="S685">
            <v>3.0000000000000001E-3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6.156E-3</v>
          </cell>
          <cell r="Y685">
            <v>0</v>
          </cell>
          <cell r="Z685">
            <v>2.1999999999999999E-2</v>
          </cell>
          <cell r="AA685">
            <v>0</v>
          </cell>
          <cell r="AB685">
            <v>0</v>
          </cell>
          <cell r="AC685">
            <v>0</v>
          </cell>
          <cell r="AD685">
            <v>-3.2843999999999998E-2</v>
          </cell>
        </row>
        <row r="686">
          <cell r="A686" t="str">
            <v>CE0087</v>
          </cell>
          <cell r="B686" t="str">
            <v>EUROSTAMP S.A.S.</v>
          </cell>
          <cell r="C686" t="str">
            <v>CE0087A</v>
          </cell>
          <cell r="D686" t="str">
            <v>9640648780</v>
          </cell>
          <cell r="E686" t="str">
            <v>DOUBLURE PIED CENTRAL D</v>
          </cell>
          <cell r="F686" t="str">
            <v>NR</v>
          </cell>
          <cell r="G686" t="str">
            <v>X63PSA</v>
          </cell>
          <cell r="H686">
            <v>6</v>
          </cell>
          <cell r="I686">
            <v>1080</v>
          </cell>
          <cell r="J686">
            <v>6480</v>
          </cell>
          <cell r="K686">
            <v>6</v>
          </cell>
          <cell r="L686">
            <v>6</v>
          </cell>
          <cell r="M686">
            <v>0</v>
          </cell>
          <cell r="N686">
            <v>0</v>
          </cell>
          <cell r="O686">
            <v>4.963158</v>
          </cell>
          <cell r="P686">
            <v>0</v>
          </cell>
          <cell r="Q686">
            <v>0.29778900000000003</v>
          </cell>
          <cell r="R686">
            <v>0</v>
          </cell>
          <cell r="S686">
            <v>0</v>
          </cell>
          <cell r="T686">
            <v>0.91611500000000001</v>
          </cell>
          <cell r="U686">
            <v>0.61972499999999997</v>
          </cell>
          <cell r="V686">
            <v>0.47514000000000001</v>
          </cell>
          <cell r="W686">
            <v>1.4047620000000001</v>
          </cell>
          <cell r="X686">
            <v>0.17353299999999999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 t="str">
            <v>CE0087</v>
          </cell>
          <cell r="B687" t="str">
            <v>EUROSTAMP S.A.S.</v>
          </cell>
          <cell r="C687" t="str">
            <v>CE0087A</v>
          </cell>
          <cell r="D687" t="str">
            <v>9640648980</v>
          </cell>
          <cell r="E687" t="str">
            <v>DOUBLURE PIED CENTRAL G</v>
          </cell>
          <cell r="F687" t="str">
            <v>NR</v>
          </cell>
          <cell r="G687" t="str">
            <v>X63PSA</v>
          </cell>
          <cell r="H687">
            <v>6</v>
          </cell>
          <cell r="I687">
            <v>160</v>
          </cell>
          <cell r="J687">
            <v>960</v>
          </cell>
          <cell r="K687">
            <v>6</v>
          </cell>
          <cell r="L687">
            <v>6</v>
          </cell>
          <cell r="M687">
            <v>0</v>
          </cell>
          <cell r="N687">
            <v>0</v>
          </cell>
          <cell r="O687">
            <v>4.963158</v>
          </cell>
          <cell r="P687">
            <v>0</v>
          </cell>
          <cell r="Q687">
            <v>0.29778900000000003</v>
          </cell>
          <cell r="R687">
            <v>0</v>
          </cell>
          <cell r="S687">
            <v>0</v>
          </cell>
          <cell r="T687">
            <v>0.91611500000000001</v>
          </cell>
          <cell r="U687">
            <v>0.61972499999999997</v>
          </cell>
          <cell r="V687">
            <v>0.47514000000000001</v>
          </cell>
          <cell r="W687">
            <v>1.4047620000000001</v>
          </cell>
          <cell r="X687">
            <v>0.17353299999999999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 t="str">
            <v>CE0087</v>
          </cell>
          <cell r="B688" t="str">
            <v>EUROSTAMP S.A.S.</v>
          </cell>
          <cell r="C688" t="str">
            <v>CE0087A</v>
          </cell>
          <cell r="D688" t="str">
            <v>9640653180</v>
          </cell>
          <cell r="E688" t="str">
            <v>RENFORT ARC DE PAVILLON D</v>
          </cell>
          <cell r="F688" t="str">
            <v>NR</v>
          </cell>
          <cell r="G688" t="str">
            <v>X63PSA</v>
          </cell>
          <cell r="H688">
            <v>6.4749999999999996</v>
          </cell>
          <cell r="I688">
            <v>1190</v>
          </cell>
          <cell r="J688">
            <v>7705.25</v>
          </cell>
          <cell r="K688">
            <v>6.4749999999999996</v>
          </cell>
          <cell r="L688">
            <v>6.4749999999999996</v>
          </cell>
          <cell r="M688">
            <v>0</v>
          </cell>
          <cell r="N688">
            <v>0</v>
          </cell>
          <cell r="O688">
            <v>3.0100199999999999</v>
          </cell>
          <cell r="P688">
            <v>0.09</v>
          </cell>
          <cell r="Q688">
            <v>0.186001</v>
          </cell>
          <cell r="R688">
            <v>0</v>
          </cell>
          <cell r="S688">
            <v>0</v>
          </cell>
          <cell r="T688">
            <v>0.69179299999999999</v>
          </cell>
          <cell r="U688">
            <v>0.51129199999999997</v>
          </cell>
          <cell r="V688">
            <v>0.34086100000000003</v>
          </cell>
          <cell r="W688">
            <v>0.70238100000000003</v>
          </cell>
          <cell r="X688">
            <v>0.11064599999999999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 t="str">
            <v>CE0087</v>
          </cell>
          <cell r="B689" t="str">
            <v>EUROSTAMP S.A.S.</v>
          </cell>
          <cell r="C689" t="str">
            <v>CE0087A</v>
          </cell>
          <cell r="D689" t="str">
            <v>9640653280</v>
          </cell>
          <cell r="E689" t="str">
            <v>RENFORT ARC DE PAVILLON G</v>
          </cell>
          <cell r="F689" t="str">
            <v>NR</v>
          </cell>
          <cell r="G689" t="str">
            <v>X63PSA</v>
          </cell>
          <cell r="H689">
            <v>6.4749999999999996</v>
          </cell>
          <cell r="I689">
            <v>1200</v>
          </cell>
          <cell r="J689">
            <v>7770</v>
          </cell>
          <cell r="K689">
            <v>6.4749999999999996</v>
          </cell>
          <cell r="L689">
            <v>6.4749999999999996</v>
          </cell>
          <cell r="M689">
            <v>0</v>
          </cell>
          <cell r="N689">
            <v>0</v>
          </cell>
          <cell r="O689">
            <v>3.0100199999999999</v>
          </cell>
          <cell r="P689">
            <v>0.09</v>
          </cell>
          <cell r="Q689">
            <v>0.186001</v>
          </cell>
          <cell r="R689">
            <v>0</v>
          </cell>
          <cell r="S689">
            <v>0</v>
          </cell>
          <cell r="T689">
            <v>0.69179299999999999</v>
          </cell>
          <cell r="U689">
            <v>0.51129199999999997</v>
          </cell>
          <cell r="V689">
            <v>0.34086100000000003</v>
          </cell>
          <cell r="W689">
            <v>0.70238100000000003</v>
          </cell>
          <cell r="X689">
            <v>0.11064599999999999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 t="str">
            <v>CE0087</v>
          </cell>
          <cell r="B690" t="str">
            <v>EUROSTAMP S.A.S.</v>
          </cell>
          <cell r="C690" t="str">
            <v>CE0087A</v>
          </cell>
          <cell r="D690" t="str">
            <v>9641059480</v>
          </cell>
          <cell r="E690" t="str">
            <v>GOUSSET EXT PAVILLON D</v>
          </cell>
          <cell r="F690" t="str">
            <v>NR</v>
          </cell>
          <cell r="G690" t="str">
            <v>X63PSA</v>
          </cell>
          <cell r="H690">
            <v>3</v>
          </cell>
          <cell r="I690">
            <v>1280</v>
          </cell>
          <cell r="J690">
            <v>3840</v>
          </cell>
          <cell r="K690">
            <v>3</v>
          </cell>
          <cell r="L690">
            <v>3</v>
          </cell>
          <cell r="M690">
            <v>0</v>
          </cell>
          <cell r="N690">
            <v>0</v>
          </cell>
          <cell r="O690">
            <v>0.93267100000000003</v>
          </cell>
          <cell r="P690">
            <v>0</v>
          </cell>
          <cell r="Q690">
            <v>5.5960000000000003E-2</v>
          </cell>
          <cell r="R690">
            <v>0</v>
          </cell>
          <cell r="S690">
            <v>0</v>
          </cell>
          <cell r="T690">
            <v>0.38311299999999998</v>
          </cell>
          <cell r="U690">
            <v>0.25916499999999998</v>
          </cell>
          <cell r="V690">
            <v>0.23757</v>
          </cell>
          <cell r="W690">
            <v>0.70238100000000003</v>
          </cell>
          <cell r="X690">
            <v>5.1416999999999997E-2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 t="str">
            <v>CE0087</v>
          </cell>
          <cell r="B691" t="str">
            <v>EUROSTAMP S.A.S.</v>
          </cell>
          <cell r="C691" t="str">
            <v>CE0087A</v>
          </cell>
          <cell r="D691" t="str">
            <v>9641060280</v>
          </cell>
          <cell r="E691" t="str">
            <v>DOUBLURE ARC PAVILLON AV D</v>
          </cell>
          <cell r="F691" t="str">
            <v>NR</v>
          </cell>
          <cell r="G691" t="str">
            <v>X63PSA</v>
          </cell>
          <cell r="H691">
            <v>12</v>
          </cell>
          <cell r="I691">
            <v>1000</v>
          </cell>
          <cell r="J691">
            <v>12000</v>
          </cell>
          <cell r="K691">
            <v>12</v>
          </cell>
          <cell r="L691">
            <v>12</v>
          </cell>
          <cell r="M691">
            <v>0</v>
          </cell>
          <cell r="N691">
            <v>0</v>
          </cell>
          <cell r="O691">
            <v>4.3305600000000002</v>
          </cell>
          <cell r="P691">
            <v>0</v>
          </cell>
          <cell r="Q691">
            <v>0.25983299999999998</v>
          </cell>
          <cell r="R691">
            <v>0</v>
          </cell>
          <cell r="S691">
            <v>0</v>
          </cell>
          <cell r="T691">
            <v>1.2497990000000001</v>
          </cell>
          <cell r="U691">
            <v>1.295134</v>
          </cell>
          <cell r="V691">
            <v>0.90376199999999995</v>
          </cell>
          <cell r="W691">
            <v>1.5803579999999999</v>
          </cell>
          <cell r="X691">
            <v>0.192388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 t="str">
            <v>CE0087</v>
          </cell>
          <cell r="B692" t="str">
            <v>EUROSTAMP S.A.S.</v>
          </cell>
          <cell r="C692" t="str">
            <v>CE0087A</v>
          </cell>
          <cell r="D692" t="str">
            <v>9641060480</v>
          </cell>
          <cell r="E692" t="str">
            <v>DOUBLURE ARC PAVILLON AV G</v>
          </cell>
          <cell r="F692" t="str">
            <v>NR</v>
          </cell>
          <cell r="G692" t="str">
            <v>X63PSA</v>
          </cell>
          <cell r="H692">
            <v>12</v>
          </cell>
          <cell r="I692">
            <v>1473</v>
          </cell>
          <cell r="J692">
            <v>17676</v>
          </cell>
          <cell r="K692">
            <v>12</v>
          </cell>
          <cell r="L692">
            <v>12</v>
          </cell>
          <cell r="M692">
            <v>0</v>
          </cell>
          <cell r="N692">
            <v>0</v>
          </cell>
          <cell r="O692">
            <v>4.3305600000000002</v>
          </cell>
          <cell r="P692">
            <v>0</v>
          </cell>
          <cell r="Q692">
            <v>0.25983299999999998</v>
          </cell>
          <cell r="R692">
            <v>0</v>
          </cell>
          <cell r="S692">
            <v>0</v>
          </cell>
          <cell r="T692">
            <v>5.2678000000000003E-2</v>
          </cell>
          <cell r="U692">
            <v>0.13322300000000001</v>
          </cell>
          <cell r="V692">
            <v>0.22203899999999999</v>
          </cell>
          <cell r="W692">
            <v>0.175595</v>
          </cell>
          <cell r="X692">
            <v>0.103478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 t="str">
            <v>CE0087</v>
          </cell>
          <cell r="B693" t="str">
            <v>EUROSTAMP S.A.S.</v>
          </cell>
          <cell r="C693" t="str">
            <v>CE0087A</v>
          </cell>
          <cell r="D693" t="str">
            <v>9641078580</v>
          </cell>
          <cell r="E693" t="str">
            <v>DOUBLURE AILE AR D</v>
          </cell>
          <cell r="F693" t="str">
            <v>NR</v>
          </cell>
          <cell r="G693" t="str">
            <v>X63PSA</v>
          </cell>
          <cell r="H693">
            <v>3.9</v>
          </cell>
          <cell r="I693">
            <v>2401</v>
          </cell>
          <cell r="J693">
            <v>9363.9</v>
          </cell>
          <cell r="K693">
            <v>3.9</v>
          </cell>
          <cell r="L693">
            <v>3.9</v>
          </cell>
          <cell r="M693">
            <v>0</v>
          </cell>
          <cell r="N693">
            <v>0</v>
          </cell>
          <cell r="O693">
            <v>1.771272</v>
          </cell>
          <cell r="P693">
            <v>0</v>
          </cell>
          <cell r="Q693">
            <v>0.106276</v>
          </cell>
          <cell r="R693">
            <v>0</v>
          </cell>
          <cell r="S693">
            <v>0</v>
          </cell>
          <cell r="T693">
            <v>0.59263399999999999</v>
          </cell>
          <cell r="U693">
            <v>0.35635499999999998</v>
          </cell>
          <cell r="V693">
            <v>0.23757</v>
          </cell>
          <cell r="W693">
            <v>0.70238100000000003</v>
          </cell>
          <cell r="X693">
            <v>7.5328999999999993E-2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 t="str">
            <v>CE0087</v>
          </cell>
          <cell r="B694" t="str">
            <v>EUROSTAMP S.A.S.</v>
          </cell>
          <cell r="C694" t="str">
            <v>CE0087A</v>
          </cell>
          <cell r="D694" t="str">
            <v>9641078680</v>
          </cell>
          <cell r="E694" t="str">
            <v>DOUBLURE AILE AR G</v>
          </cell>
          <cell r="F694" t="str">
            <v>NR</v>
          </cell>
          <cell r="G694" t="str">
            <v>X63PSA</v>
          </cell>
          <cell r="H694">
            <v>3.9</v>
          </cell>
          <cell r="I694">
            <v>2300</v>
          </cell>
          <cell r="J694">
            <v>8970</v>
          </cell>
          <cell r="K694">
            <v>3.9</v>
          </cell>
          <cell r="L694">
            <v>3.9</v>
          </cell>
          <cell r="M694">
            <v>0</v>
          </cell>
          <cell r="N694">
            <v>0</v>
          </cell>
          <cell r="O694">
            <v>1.771272</v>
          </cell>
          <cell r="P694">
            <v>0</v>
          </cell>
          <cell r="Q694">
            <v>0.106276</v>
          </cell>
          <cell r="R694">
            <v>0</v>
          </cell>
          <cell r="S694">
            <v>0</v>
          </cell>
          <cell r="T694">
            <v>0.59263399999999999</v>
          </cell>
          <cell r="U694">
            <v>0.35635499999999998</v>
          </cell>
          <cell r="V694">
            <v>0.23757</v>
          </cell>
          <cell r="W694">
            <v>0.70238100000000003</v>
          </cell>
          <cell r="X694">
            <v>7.5328999999999993E-2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 t="str">
            <v>CE0087</v>
          </cell>
          <cell r="B695" t="str">
            <v>EUROSTAMP S.A.S.</v>
          </cell>
          <cell r="C695" t="str">
            <v>CE0087A</v>
          </cell>
          <cell r="D695" t="str">
            <v>9641131580</v>
          </cell>
          <cell r="E695" t="str">
            <v>RENF. FIXATION ENROULER AR DX</v>
          </cell>
          <cell r="F695" t="str">
            <v>NR</v>
          </cell>
          <cell r="G695" t="str">
            <v>X63PSA</v>
          </cell>
          <cell r="H695">
            <v>5.25</v>
          </cell>
          <cell r="I695">
            <v>1600</v>
          </cell>
          <cell r="J695">
            <v>8400</v>
          </cell>
          <cell r="K695">
            <v>5.25</v>
          </cell>
          <cell r="L695">
            <v>5.25</v>
          </cell>
          <cell r="M695">
            <v>0</v>
          </cell>
          <cell r="N695">
            <v>0</v>
          </cell>
          <cell r="O695">
            <v>3.019482</v>
          </cell>
          <cell r="P695">
            <v>0</v>
          </cell>
          <cell r="Q695">
            <v>0.181168</v>
          </cell>
          <cell r="R695">
            <v>0</v>
          </cell>
          <cell r="S695">
            <v>0</v>
          </cell>
          <cell r="T695">
            <v>0.56945500000000004</v>
          </cell>
          <cell r="U695">
            <v>0.38522000000000001</v>
          </cell>
          <cell r="V695">
            <v>0.23757</v>
          </cell>
          <cell r="W695">
            <v>0.70238100000000003</v>
          </cell>
          <cell r="X695">
            <v>0.101905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 t="str">
            <v>CE0087</v>
          </cell>
          <cell r="B696" t="str">
            <v>EUROSTAMP S.A.S.</v>
          </cell>
          <cell r="C696" t="str">
            <v>CE0087A</v>
          </cell>
          <cell r="D696" t="str">
            <v>9641131680</v>
          </cell>
          <cell r="E696" t="str">
            <v>RENF. FIXATION ENROULER AR SX</v>
          </cell>
          <cell r="F696" t="str">
            <v>NR</v>
          </cell>
          <cell r="G696" t="str">
            <v>X63PSA</v>
          </cell>
          <cell r="H696">
            <v>5.25</v>
          </cell>
          <cell r="I696">
            <v>1600</v>
          </cell>
          <cell r="J696">
            <v>8400</v>
          </cell>
          <cell r="K696">
            <v>5.25</v>
          </cell>
          <cell r="L696">
            <v>5.25</v>
          </cell>
          <cell r="M696">
            <v>0</v>
          </cell>
          <cell r="N696">
            <v>0</v>
          </cell>
          <cell r="O696">
            <v>3.019482</v>
          </cell>
          <cell r="P696">
            <v>0</v>
          </cell>
          <cell r="Q696">
            <v>0.181168</v>
          </cell>
          <cell r="R696">
            <v>0</v>
          </cell>
          <cell r="S696">
            <v>0</v>
          </cell>
          <cell r="T696">
            <v>0.56945500000000004</v>
          </cell>
          <cell r="U696">
            <v>0.38522000000000001</v>
          </cell>
          <cell r="V696">
            <v>0.23757</v>
          </cell>
          <cell r="W696">
            <v>0.70238100000000003</v>
          </cell>
          <cell r="X696">
            <v>0.101905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 t="str">
            <v>CE0087</v>
          </cell>
          <cell r="B697" t="str">
            <v>EUROSTAMP S.A.S.</v>
          </cell>
          <cell r="C697" t="str">
            <v>CE0087A</v>
          </cell>
          <cell r="D697" t="str">
            <v>9647841980</v>
          </cell>
          <cell r="E697" t="str">
            <v>CLOISON INF PIED CENTRAL D</v>
          </cell>
          <cell r="F697" t="str">
            <v>NR</v>
          </cell>
          <cell r="G697" t="str">
            <v>D25</v>
          </cell>
          <cell r="H697">
            <v>2.3210000000000002</v>
          </cell>
          <cell r="I697">
            <v>5803</v>
          </cell>
          <cell r="J697">
            <v>13468.77</v>
          </cell>
          <cell r="K697">
            <v>2.3210000000000002</v>
          </cell>
          <cell r="L697">
            <v>2.3210000000000002</v>
          </cell>
          <cell r="M697">
            <v>0</v>
          </cell>
          <cell r="N697">
            <v>0</v>
          </cell>
          <cell r="O697">
            <v>0.96877599999999997</v>
          </cell>
          <cell r="P697">
            <v>0</v>
          </cell>
          <cell r="Q697">
            <v>5.8125999999999997E-2</v>
          </cell>
          <cell r="R697">
            <v>0</v>
          </cell>
          <cell r="S697">
            <v>0</v>
          </cell>
          <cell r="T697">
            <v>0.35913600000000001</v>
          </cell>
          <cell r="U697">
            <v>0.34857300000000002</v>
          </cell>
          <cell r="V697">
            <v>5.8993999999999998E-2</v>
          </cell>
          <cell r="W697">
            <v>0.12156400000000001</v>
          </cell>
          <cell r="X697">
            <v>3.8302999999999997E-2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 t="str">
            <v>CE0087</v>
          </cell>
          <cell r="B698" t="str">
            <v>EUROSTAMP S.A.S.</v>
          </cell>
          <cell r="C698" t="str">
            <v>CE0087A</v>
          </cell>
          <cell r="D698" t="str">
            <v>9647842080</v>
          </cell>
          <cell r="E698" t="str">
            <v>CLOISON INF PIED CENTRAL G</v>
          </cell>
          <cell r="F698" t="str">
            <v>NR</v>
          </cell>
          <cell r="G698" t="str">
            <v>D25</v>
          </cell>
          <cell r="H698">
            <v>2.3210000000000002</v>
          </cell>
          <cell r="I698">
            <v>5801</v>
          </cell>
          <cell r="J698">
            <v>13464.13</v>
          </cell>
          <cell r="K698">
            <v>2.3210000000000002</v>
          </cell>
          <cell r="L698">
            <v>2.3210000000000002</v>
          </cell>
          <cell r="M698">
            <v>0</v>
          </cell>
          <cell r="N698">
            <v>0</v>
          </cell>
          <cell r="O698">
            <v>0.96877599999999997</v>
          </cell>
          <cell r="P698">
            <v>0</v>
          </cell>
          <cell r="Q698">
            <v>5.8125999999999997E-2</v>
          </cell>
          <cell r="R698">
            <v>0</v>
          </cell>
          <cell r="S698">
            <v>0</v>
          </cell>
          <cell r="T698">
            <v>0.35913600000000001</v>
          </cell>
          <cell r="U698">
            <v>0.34857300000000002</v>
          </cell>
          <cell r="V698">
            <v>5.8993999999999998E-2</v>
          </cell>
          <cell r="W698">
            <v>0.12156400000000001</v>
          </cell>
          <cell r="X698">
            <v>3.8302999999999997E-2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 t="str">
            <v>CE0087</v>
          </cell>
          <cell r="B699" t="str">
            <v>EUROSTAMP S.A.S.</v>
          </cell>
          <cell r="C699" t="str">
            <v>CE0087A</v>
          </cell>
          <cell r="D699" t="str">
            <v>9647843380</v>
          </cell>
          <cell r="E699" t="str">
            <v>PASSAGE DE ROUE AR PARTIE AR D</v>
          </cell>
          <cell r="F699" t="str">
            <v>NR</v>
          </cell>
          <cell r="G699" t="str">
            <v>D25</v>
          </cell>
          <cell r="H699">
            <v>2.9369999999999998</v>
          </cell>
          <cell r="I699">
            <v>3805</v>
          </cell>
          <cell r="J699">
            <v>11175.29</v>
          </cell>
          <cell r="K699">
            <v>2.9369999999999998</v>
          </cell>
          <cell r="L699">
            <v>2.9369999999999998</v>
          </cell>
          <cell r="M699">
            <v>0</v>
          </cell>
          <cell r="N699">
            <v>0</v>
          </cell>
          <cell r="O699">
            <v>1.300306</v>
          </cell>
          <cell r="P699">
            <v>0</v>
          </cell>
          <cell r="Q699">
            <v>7.8018000000000004E-2</v>
          </cell>
          <cell r="R699">
            <v>0</v>
          </cell>
          <cell r="S699">
            <v>0</v>
          </cell>
          <cell r="T699">
            <v>0.63846400000000003</v>
          </cell>
          <cell r="U699">
            <v>0.43190200000000001</v>
          </cell>
          <cell r="V699">
            <v>2.9696E-2</v>
          </cell>
          <cell r="W699">
            <v>8.7797E-2</v>
          </cell>
          <cell r="X699">
            <v>5.1323000000000001E-2</v>
          </cell>
          <cell r="Y699">
            <v>0</v>
          </cell>
          <cell r="Z699">
            <v>0.16400000000000001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 t="str">
            <v>CE0087</v>
          </cell>
          <cell r="B700" t="str">
            <v>EUROSTAMP S.A.S.</v>
          </cell>
          <cell r="C700" t="str">
            <v>CE0087A</v>
          </cell>
          <cell r="D700" t="str">
            <v>9647843580</v>
          </cell>
          <cell r="E700" t="str">
            <v>PASSAGE DE ROUE AR PARTIE AV D</v>
          </cell>
          <cell r="F700" t="str">
            <v>NR</v>
          </cell>
          <cell r="G700" t="str">
            <v>D25</v>
          </cell>
          <cell r="H700">
            <v>3.427</v>
          </cell>
          <cell r="I700">
            <v>2874</v>
          </cell>
          <cell r="J700">
            <v>9849.2000000000007</v>
          </cell>
          <cell r="K700">
            <v>3.427</v>
          </cell>
          <cell r="L700">
            <v>3.427</v>
          </cell>
          <cell r="M700">
            <v>0</v>
          </cell>
          <cell r="N700">
            <v>0</v>
          </cell>
          <cell r="O700">
            <v>1.65906</v>
          </cell>
          <cell r="P700">
            <v>0</v>
          </cell>
          <cell r="Q700">
            <v>9.9543000000000006E-2</v>
          </cell>
          <cell r="R700">
            <v>0</v>
          </cell>
          <cell r="S700">
            <v>0</v>
          </cell>
          <cell r="T700">
            <v>0.63846400000000003</v>
          </cell>
          <cell r="U700">
            <v>0.43190200000000001</v>
          </cell>
          <cell r="V700">
            <v>2.9696E-2</v>
          </cell>
          <cell r="W700">
            <v>8.7797E-2</v>
          </cell>
          <cell r="X700">
            <v>5.8929000000000002E-2</v>
          </cell>
          <cell r="Y700">
            <v>0</v>
          </cell>
          <cell r="Z700">
            <v>0.34300000000000003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 t="str">
            <v>CE0087</v>
          </cell>
          <cell r="B701" t="str">
            <v>EUROSTAMP S.A.S.</v>
          </cell>
          <cell r="C701" t="str">
            <v>CE0087A</v>
          </cell>
          <cell r="D701" t="str">
            <v>9647844780</v>
          </cell>
          <cell r="E701" t="str">
            <v>TABLETTE LAT AR D</v>
          </cell>
          <cell r="F701" t="str">
            <v>NR</v>
          </cell>
          <cell r="G701" t="str">
            <v>D25</v>
          </cell>
          <cell r="H701">
            <v>3.7080000000000002</v>
          </cell>
          <cell r="I701">
            <v>5120</v>
          </cell>
          <cell r="J701">
            <v>18984.96</v>
          </cell>
          <cell r="K701">
            <v>3.7080000000000002</v>
          </cell>
          <cell r="L701">
            <v>3.7080000000000002</v>
          </cell>
          <cell r="M701">
            <v>0</v>
          </cell>
          <cell r="N701">
            <v>0</v>
          </cell>
          <cell r="O701">
            <v>1.5561</v>
          </cell>
          <cell r="P701">
            <v>0</v>
          </cell>
          <cell r="Q701">
            <v>9.3366000000000005E-2</v>
          </cell>
          <cell r="R701">
            <v>0</v>
          </cell>
          <cell r="S701">
            <v>0</v>
          </cell>
          <cell r="T701">
            <v>0.73157399999999995</v>
          </cell>
          <cell r="U701">
            <v>0.49488799999999999</v>
          </cell>
          <cell r="V701">
            <v>3.712E-2</v>
          </cell>
          <cell r="W701">
            <v>0.109747</v>
          </cell>
          <cell r="X701">
            <v>6.0455000000000002E-2</v>
          </cell>
          <cell r="Y701">
            <v>0</v>
          </cell>
          <cell r="Z701">
            <v>0.38800000000000001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 t="str">
            <v>CE0087</v>
          </cell>
          <cell r="B702" t="str">
            <v>EUROSTAMP S.A.S.</v>
          </cell>
          <cell r="C702" t="str">
            <v>CE0087A</v>
          </cell>
          <cell r="D702" t="str">
            <v>9647844880</v>
          </cell>
          <cell r="E702" t="str">
            <v>TABLETTE LAT AR G</v>
          </cell>
          <cell r="F702" t="str">
            <v>NR</v>
          </cell>
          <cell r="G702" t="str">
            <v>D25</v>
          </cell>
          <cell r="H702">
            <v>3.7080000000000002</v>
          </cell>
          <cell r="I702">
            <v>3670</v>
          </cell>
          <cell r="J702">
            <v>13608.36</v>
          </cell>
          <cell r="K702">
            <v>3.7080000000000002</v>
          </cell>
          <cell r="L702">
            <v>3.7080000000000002</v>
          </cell>
          <cell r="M702">
            <v>0</v>
          </cell>
          <cell r="N702">
            <v>0</v>
          </cell>
          <cell r="O702">
            <v>1.5561</v>
          </cell>
          <cell r="P702">
            <v>0</v>
          </cell>
          <cell r="Q702">
            <v>9.3366000000000005E-2</v>
          </cell>
          <cell r="R702">
            <v>0</v>
          </cell>
          <cell r="S702">
            <v>0</v>
          </cell>
          <cell r="T702">
            <v>0.73157399999999995</v>
          </cell>
          <cell r="U702">
            <v>0.49488799999999999</v>
          </cell>
          <cell r="V702">
            <v>3.712E-2</v>
          </cell>
          <cell r="W702">
            <v>0.109747</v>
          </cell>
          <cell r="X702">
            <v>6.0455000000000002E-2</v>
          </cell>
          <cell r="Y702">
            <v>0</v>
          </cell>
          <cell r="Z702">
            <v>0.38800000000000001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 t="str">
            <v>CE0087</v>
          </cell>
          <cell r="B703" t="str">
            <v>EUROSTAMP S.A.S.</v>
          </cell>
          <cell r="C703" t="str">
            <v>CE0087A</v>
          </cell>
          <cell r="D703" t="str">
            <v>9647881480</v>
          </cell>
          <cell r="E703" t="str">
            <v>PASSAGE DE ROUE AR PARTIE AR G</v>
          </cell>
          <cell r="F703" t="str">
            <v>NR</v>
          </cell>
          <cell r="G703" t="str">
            <v>D25</v>
          </cell>
          <cell r="H703">
            <v>2.9369999999999998</v>
          </cell>
          <cell r="I703">
            <v>5429</v>
          </cell>
          <cell r="J703">
            <v>15944.98</v>
          </cell>
          <cell r="K703">
            <v>2.9369999999999998</v>
          </cell>
          <cell r="L703">
            <v>2.9369999999999998</v>
          </cell>
          <cell r="M703">
            <v>0</v>
          </cell>
          <cell r="N703">
            <v>0</v>
          </cell>
          <cell r="O703">
            <v>1.300306</v>
          </cell>
          <cell r="P703">
            <v>0</v>
          </cell>
          <cell r="Q703">
            <v>7.8018000000000004E-2</v>
          </cell>
          <cell r="R703">
            <v>0</v>
          </cell>
          <cell r="S703">
            <v>0</v>
          </cell>
          <cell r="T703">
            <v>0.71827200000000002</v>
          </cell>
          <cell r="U703">
            <v>0.43190200000000001</v>
          </cell>
          <cell r="V703">
            <v>2.9696E-2</v>
          </cell>
          <cell r="W703">
            <v>8.7797E-2</v>
          </cell>
          <cell r="X703">
            <v>5.2919000000000001E-2</v>
          </cell>
          <cell r="Y703">
            <v>0</v>
          </cell>
          <cell r="Z703">
            <v>0.34300000000000003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 t="str">
            <v>CE0087</v>
          </cell>
          <cell r="B704" t="str">
            <v>EUROSTAMP S.A.S.</v>
          </cell>
          <cell r="C704" t="str">
            <v>CE0087A</v>
          </cell>
          <cell r="D704" t="str">
            <v>9647881580</v>
          </cell>
          <cell r="E704" t="str">
            <v>PASSAGE DE ROUE AR PARTIE AV G</v>
          </cell>
          <cell r="F704" t="str">
            <v>NR</v>
          </cell>
          <cell r="G704" t="str">
            <v>D25</v>
          </cell>
          <cell r="H704">
            <v>3.427</v>
          </cell>
          <cell r="I704">
            <v>1250</v>
          </cell>
          <cell r="J704">
            <v>4283.75</v>
          </cell>
          <cell r="K704">
            <v>3.427</v>
          </cell>
          <cell r="L704">
            <v>3.427</v>
          </cell>
          <cell r="M704">
            <v>0</v>
          </cell>
          <cell r="N704">
            <v>0</v>
          </cell>
          <cell r="O704">
            <v>1.65906</v>
          </cell>
          <cell r="P704">
            <v>0</v>
          </cell>
          <cell r="Q704">
            <v>9.9543000000000006E-2</v>
          </cell>
          <cell r="R704">
            <v>0</v>
          </cell>
          <cell r="S704">
            <v>0</v>
          </cell>
          <cell r="T704">
            <v>0.71827200000000002</v>
          </cell>
          <cell r="U704">
            <v>0.43190200000000001</v>
          </cell>
          <cell r="V704">
            <v>2.9696E-2</v>
          </cell>
          <cell r="W704">
            <v>8.7797E-2</v>
          </cell>
          <cell r="X704">
            <v>6.0525000000000002E-2</v>
          </cell>
          <cell r="Y704">
            <v>0</v>
          </cell>
          <cell r="Z704">
            <v>0.16400000000000001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 t="str">
            <v>CE0087</v>
          </cell>
          <cell r="B705" t="str">
            <v>EUROSTAMP S.A.S.</v>
          </cell>
          <cell r="C705" t="str">
            <v>CE0087A</v>
          </cell>
          <cell r="D705" t="str">
            <v>9652086380</v>
          </cell>
          <cell r="E705" t="str">
            <v>RENFORT AV CDC D</v>
          </cell>
          <cell r="F705" t="str">
            <v>NR</v>
          </cell>
          <cell r="G705" t="str">
            <v>X63PSA</v>
          </cell>
          <cell r="H705">
            <v>4.0999999999999996</v>
          </cell>
          <cell r="I705">
            <v>600</v>
          </cell>
          <cell r="J705">
            <v>2460</v>
          </cell>
          <cell r="K705">
            <v>4.0999999999999996</v>
          </cell>
          <cell r="L705">
            <v>4.0999999999999996</v>
          </cell>
          <cell r="M705">
            <v>0</v>
          </cell>
          <cell r="N705">
            <v>0</v>
          </cell>
          <cell r="O705">
            <v>2.5060799999999999</v>
          </cell>
          <cell r="P705">
            <v>0</v>
          </cell>
          <cell r="Q705">
            <v>0.150364</v>
          </cell>
          <cell r="R705">
            <v>0</v>
          </cell>
          <cell r="S705">
            <v>0</v>
          </cell>
          <cell r="T705">
            <v>0.411551</v>
          </cell>
          <cell r="U705">
            <v>0.44544400000000001</v>
          </cell>
          <cell r="V705">
            <v>0.23757</v>
          </cell>
          <cell r="W705">
            <v>0.70238100000000003</v>
          </cell>
          <cell r="X705">
            <v>8.9066999999999993E-2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 t="str">
            <v>CE0087</v>
          </cell>
          <cell r="B706" t="str">
            <v>EUROSTAMP S.A.S.</v>
          </cell>
          <cell r="C706" t="str">
            <v>CE0087A</v>
          </cell>
          <cell r="D706" t="str">
            <v>9652086480</v>
          </cell>
          <cell r="E706" t="str">
            <v>RENFORT AV CDC G</v>
          </cell>
          <cell r="F706" t="str">
            <v>NR</v>
          </cell>
          <cell r="G706" t="str">
            <v>X63PSA</v>
          </cell>
          <cell r="H706">
            <v>4.0999999999999996</v>
          </cell>
          <cell r="I706">
            <v>600</v>
          </cell>
          <cell r="J706">
            <v>2460</v>
          </cell>
          <cell r="K706">
            <v>4.0999999999999996</v>
          </cell>
          <cell r="L706">
            <v>4.0999999999999996</v>
          </cell>
          <cell r="M706">
            <v>0</v>
          </cell>
          <cell r="N706">
            <v>0</v>
          </cell>
          <cell r="O706">
            <v>2.5060799999999999</v>
          </cell>
          <cell r="P706">
            <v>0</v>
          </cell>
          <cell r="Q706">
            <v>0.150364</v>
          </cell>
          <cell r="R706">
            <v>0</v>
          </cell>
          <cell r="S706">
            <v>0</v>
          </cell>
          <cell r="T706">
            <v>0.411551</v>
          </cell>
          <cell r="U706">
            <v>0.44544400000000001</v>
          </cell>
          <cell r="V706">
            <v>0.23757</v>
          </cell>
          <cell r="W706">
            <v>0.70238100000000003</v>
          </cell>
          <cell r="X706">
            <v>8.9066999999999993E-2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 t="str">
            <v>CE0087</v>
          </cell>
          <cell r="B707" t="str">
            <v>EUROSTAMP S.A.S.</v>
          </cell>
          <cell r="C707" t="str">
            <v>CE0087N</v>
          </cell>
          <cell r="D707" t="str">
            <v>5010220128</v>
          </cell>
          <cell r="E707" t="str">
            <v>PANNELLO LATERALE SX</v>
          </cell>
          <cell r="F707" t="str">
            <v>NR</v>
          </cell>
          <cell r="G707" t="str">
            <v>RVI</v>
          </cell>
          <cell r="H707">
            <v>5.4420000000000002</v>
          </cell>
          <cell r="I707">
            <v>3654</v>
          </cell>
          <cell r="J707">
            <v>19885.07</v>
          </cell>
          <cell r="K707">
            <v>5.4420000000000002</v>
          </cell>
          <cell r="L707">
            <v>5.4420000000000002</v>
          </cell>
          <cell r="M707">
            <v>0</v>
          </cell>
          <cell r="N707">
            <v>0</v>
          </cell>
          <cell r="O707">
            <v>3.2829299999999999</v>
          </cell>
          <cell r="P707">
            <v>0</v>
          </cell>
          <cell r="Q707">
            <v>0.19697500000000001</v>
          </cell>
          <cell r="R707">
            <v>0</v>
          </cell>
          <cell r="S707">
            <v>0</v>
          </cell>
          <cell r="T707">
            <v>1.3169649999999999</v>
          </cell>
          <cell r="U707">
            <v>0.71270999999999995</v>
          </cell>
          <cell r="V707">
            <v>7.1271000000000001E-2</v>
          </cell>
          <cell r="W707">
            <v>0.21071400000000001</v>
          </cell>
          <cell r="X707">
            <v>0.115831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-0.27820800000000001</v>
          </cell>
        </row>
        <row r="708">
          <cell r="A708" t="str">
            <v>CE0087</v>
          </cell>
          <cell r="B708" t="str">
            <v>EUROSTAMP S.A.S.</v>
          </cell>
          <cell r="C708" t="str">
            <v>CE0087N</v>
          </cell>
          <cell r="D708" t="str">
            <v>5010220130</v>
          </cell>
          <cell r="E708" t="str">
            <v>PANNELLO LATERALE DX</v>
          </cell>
          <cell r="F708" t="str">
            <v>NR</v>
          </cell>
          <cell r="G708" t="str">
            <v>RVI</v>
          </cell>
          <cell r="H708">
            <v>5.4420000000000002</v>
          </cell>
          <cell r="I708">
            <v>3510</v>
          </cell>
          <cell r="J708">
            <v>19101.43</v>
          </cell>
          <cell r="K708">
            <v>5.4420000000000002</v>
          </cell>
          <cell r="L708">
            <v>5.4420000000000002</v>
          </cell>
          <cell r="M708">
            <v>0</v>
          </cell>
          <cell r="N708">
            <v>0</v>
          </cell>
          <cell r="O708">
            <v>3.2829299999999999</v>
          </cell>
          <cell r="P708">
            <v>0</v>
          </cell>
          <cell r="Q708">
            <v>0.19697500000000001</v>
          </cell>
          <cell r="R708">
            <v>0</v>
          </cell>
          <cell r="S708">
            <v>0</v>
          </cell>
          <cell r="T708">
            <v>1.3169649999999999</v>
          </cell>
          <cell r="U708">
            <v>0.71270999999999995</v>
          </cell>
          <cell r="V708">
            <v>7.1271000000000001E-2</v>
          </cell>
          <cell r="W708">
            <v>0.21071400000000001</v>
          </cell>
          <cell r="X708">
            <v>0.115831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-0.27820800000000001</v>
          </cell>
        </row>
        <row r="709">
          <cell r="A709" t="str">
            <v>CE0087</v>
          </cell>
          <cell r="B709" t="str">
            <v>EUROSTAMP S.A.S.</v>
          </cell>
          <cell r="C709" t="str">
            <v>CE0087N</v>
          </cell>
          <cell r="D709" t="str">
            <v>5010220871</v>
          </cell>
          <cell r="E709" t="str">
            <v>TRAVERSA SUPERIORE RENAULT</v>
          </cell>
          <cell r="F709" t="str">
            <v>NR</v>
          </cell>
          <cell r="G709" t="str">
            <v>RVI</v>
          </cell>
          <cell r="H709">
            <v>5.476</v>
          </cell>
          <cell r="I709">
            <v>2628</v>
          </cell>
          <cell r="J709">
            <v>14390.88</v>
          </cell>
          <cell r="K709">
            <v>5.476</v>
          </cell>
          <cell r="L709">
            <v>5.476</v>
          </cell>
          <cell r="M709">
            <v>0</v>
          </cell>
          <cell r="N709">
            <v>0</v>
          </cell>
          <cell r="O709">
            <v>3.8638620000000001</v>
          </cell>
          <cell r="P709">
            <v>0</v>
          </cell>
          <cell r="Q709">
            <v>0.23183100000000001</v>
          </cell>
          <cell r="R709">
            <v>0</v>
          </cell>
          <cell r="S709">
            <v>0</v>
          </cell>
          <cell r="T709">
            <v>0.71827200000000002</v>
          </cell>
          <cell r="U709">
            <v>0.48588999999999999</v>
          </cell>
          <cell r="V709">
            <v>3.5635E-2</v>
          </cell>
          <cell r="W709">
            <v>0.10535700000000001</v>
          </cell>
          <cell r="X709">
            <v>0.108816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-0.53806200000000004</v>
          </cell>
        </row>
        <row r="710">
          <cell r="A710" t="str">
            <v>CE0087</v>
          </cell>
          <cell r="B710" t="str">
            <v>EUROSTAMP S.A.S.</v>
          </cell>
          <cell r="C710" t="str">
            <v>CE0087N</v>
          </cell>
          <cell r="D710" t="str">
            <v>5010220872</v>
          </cell>
          <cell r="E710" t="str">
            <v>RINFORZO TRAVERSA RENAULT</v>
          </cell>
          <cell r="F710" t="str">
            <v>NR</v>
          </cell>
          <cell r="G710" t="str">
            <v>RVI</v>
          </cell>
          <cell r="H710">
            <v>4.258</v>
          </cell>
          <cell r="I710">
            <v>2800</v>
          </cell>
          <cell r="J710">
            <v>11922.4</v>
          </cell>
          <cell r="K710">
            <v>4.258</v>
          </cell>
          <cell r="L710">
            <v>4.258</v>
          </cell>
          <cell r="M710">
            <v>0</v>
          </cell>
          <cell r="N710">
            <v>0</v>
          </cell>
          <cell r="O710">
            <v>2.498904</v>
          </cell>
          <cell r="P710">
            <v>0</v>
          </cell>
          <cell r="Q710">
            <v>0.14993400000000001</v>
          </cell>
          <cell r="R710">
            <v>0</v>
          </cell>
          <cell r="S710">
            <v>0</v>
          </cell>
          <cell r="T710">
            <v>0.71827200000000002</v>
          </cell>
          <cell r="U710">
            <v>0.48588999999999999</v>
          </cell>
          <cell r="V710">
            <v>5.3453000000000001E-2</v>
          </cell>
          <cell r="W710">
            <v>0.15803500000000001</v>
          </cell>
          <cell r="X710">
            <v>8.1289E-2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-0.25486300000000001</v>
          </cell>
        </row>
        <row r="711">
          <cell r="A711" t="str">
            <v>CE0087</v>
          </cell>
          <cell r="B711" t="str">
            <v>EUROSTAMP S.A.S.</v>
          </cell>
          <cell r="C711" t="str">
            <v>CE0087N</v>
          </cell>
          <cell r="D711" t="str">
            <v>5010309046</v>
          </cell>
          <cell r="E711" t="str">
            <v>PAVIMENTO RENAULT</v>
          </cell>
          <cell r="F711" t="str">
            <v>NR</v>
          </cell>
          <cell r="G711" t="str">
            <v>RVI</v>
          </cell>
          <cell r="H711">
            <v>7.1280000000000001</v>
          </cell>
          <cell r="I711">
            <v>500</v>
          </cell>
          <cell r="J711">
            <v>3564</v>
          </cell>
          <cell r="K711">
            <v>7.1280000000000001</v>
          </cell>
          <cell r="L711">
            <v>7.1280000000000001</v>
          </cell>
          <cell r="M711">
            <v>0</v>
          </cell>
          <cell r="N711">
            <v>0</v>
          </cell>
          <cell r="O711">
            <v>5.2455999999999996</v>
          </cell>
          <cell r="P711">
            <v>0</v>
          </cell>
          <cell r="Q711">
            <v>0.31473600000000002</v>
          </cell>
          <cell r="R711">
            <v>0</v>
          </cell>
          <cell r="S711">
            <v>0</v>
          </cell>
          <cell r="T711">
            <v>0.79017899999999996</v>
          </cell>
          <cell r="U711">
            <v>0.53453200000000001</v>
          </cell>
          <cell r="V711">
            <v>8.3149000000000001E-2</v>
          </cell>
          <cell r="W711">
            <v>0.15803500000000001</v>
          </cell>
          <cell r="X711">
            <v>0.14252400000000001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-0.34937000000000001</v>
          </cell>
        </row>
        <row r="712">
          <cell r="A712" t="str">
            <v>CE0087</v>
          </cell>
          <cell r="B712" t="str">
            <v>EUROSTAMP S.A.S.</v>
          </cell>
          <cell r="C712" t="str">
            <v>CE0087N</v>
          </cell>
          <cell r="D712" t="str">
            <v>5010309333</v>
          </cell>
          <cell r="E712" t="str">
            <v>PAVIMENTO RENAULT</v>
          </cell>
          <cell r="F712" t="str">
            <v>NR</v>
          </cell>
          <cell r="G712" t="str">
            <v>RVI</v>
          </cell>
          <cell r="H712">
            <v>7.1470000000000002</v>
          </cell>
          <cell r="I712">
            <v>100</v>
          </cell>
          <cell r="J712">
            <v>714.7</v>
          </cell>
          <cell r="K712">
            <v>7.1470000000000002</v>
          </cell>
          <cell r="L712">
            <v>7.1470000000000002</v>
          </cell>
          <cell r="M712">
            <v>0</v>
          </cell>
          <cell r="N712">
            <v>0</v>
          </cell>
          <cell r="O712">
            <v>5.2455999999999996</v>
          </cell>
          <cell r="P712">
            <v>0</v>
          </cell>
          <cell r="Q712">
            <v>0.31473600000000002</v>
          </cell>
          <cell r="R712">
            <v>0</v>
          </cell>
          <cell r="S712">
            <v>0</v>
          </cell>
          <cell r="T712">
            <v>0.52678599999999998</v>
          </cell>
          <cell r="U712">
            <v>0.35635499999999998</v>
          </cell>
          <cell r="V712">
            <v>2.3757E-2</v>
          </cell>
          <cell r="W712">
            <v>7.0237999999999995E-2</v>
          </cell>
          <cell r="X712">
            <v>0.130749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-0.34937000000000001</v>
          </cell>
        </row>
        <row r="713">
          <cell r="A713" t="str">
            <v>CE0087</v>
          </cell>
          <cell r="B713" t="str">
            <v>EUROSTAMP S.A.S.</v>
          </cell>
          <cell r="C713" t="str">
            <v>CE0087N</v>
          </cell>
          <cell r="D713" t="str">
            <v>5010609222</v>
          </cell>
          <cell r="E713" t="str">
            <v>TRAVERSA POSTERIORE</v>
          </cell>
          <cell r="F713" t="str">
            <v>NR</v>
          </cell>
          <cell r="G713" t="str">
            <v>RVI</v>
          </cell>
          <cell r="H713">
            <v>6.24</v>
          </cell>
          <cell r="I713">
            <v>720</v>
          </cell>
          <cell r="J713">
            <v>4492.8</v>
          </cell>
          <cell r="K713">
            <v>6.24</v>
          </cell>
          <cell r="L713">
            <v>6.24</v>
          </cell>
          <cell r="M713">
            <v>0</v>
          </cell>
          <cell r="N713">
            <v>0</v>
          </cell>
          <cell r="O713">
            <v>4.2574839999999998</v>
          </cell>
          <cell r="P713">
            <v>0</v>
          </cell>
          <cell r="Q713">
            <v>0.25544899999999998</v>
          </cell>
          <cell r="R713">
            <v>1.35</v>
          </cell>
          <cell r="S713">
            <v>8.1000000000000003E-2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0.118878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-0.146671</v>
          </cell>
        </row>
        <row r="714">
          <cell r="A714" t="str">
            <v>CE0087</v>
          </cell>
          <cell r="B714" t="str">
            <v>EUROSTAMP S.A.S.</v>
          </cell>
          <cell r="C714" t="str">
            <v>CE0087N</v>
          </cell>
          <cell r="D714" t="str">
            <v>5010609730</v>
          </cell>
          <cell r="E714" t="str">
            <v>TRAVERSE PLANCHE DE BORD</v>
          </cell>
          <cell r="F714" t="str">
            <v>NR</v>
          </cell>
          <cell r="G714" t="str">
            <v>RVI</v>
          </cell>
          <cell r="H714">
            <v>8.61</v>
          </cell>
          <cell r="I714">
            <v>790</v>
          </cell>
          <cell r="J714">
            <v>6801.9</v>
          </cell>
          <cell r="K714">
            <v>8.61</v>
          </cell>
          <cell r="L714">
            <v>8.61</v>
          </cell>
          <cell r="M714">
            <v>0</v>
          </cell>
          <cell r="N714">
            <v>0</v>
          </cell>
          <cell r="O714">
            <v>6.0268050000000004</v>
          </cell>
          <cell r="P714">
            <v>0</v>
          </cell>
          <cell r="Q714">
            <v>0.36160799999999998</v>
          </cell>
          <cell r="R714">
            <v>0</v>
          </cell>
          <cell r="S714">
            <v>0</v>
          </cell>
          <cell r="T714">
            <v>1.276929</v>
          </cell>
          <cell r="U714">
            <v>0.86380500000000005</v>
          </cell>
          <cell r="V714">
            <v>0.23757</v>
          </cell>
          <cell r="W714">
            <v>0.70238100000000003</v>
          </cell>
          <cell r="X714">
            <v>0.18938099999999999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-0.62870499999999996</v>
          </cell>
        </row>
        <row r="715">
          <cell r="A715" t="str">
            <v>CE0087</v>
          </cell>
          <cell r="B715" t="str">
            <v>EUROSTAMP S.A.S.</v>
          </cell>
          <cell r="C715" t="str">
            <v>CE087AI</v>
          </cell>
          <cell r="D715" t="str">
            <v>20495844</v>
          </cell>
          <cell r="E715" t="str">
            <v>PAVIMENTO</v>
          </cell>
          <cell r="F715" t="str">
            <v>NR</v>
          </cell>
          <cell r="G715" t="str">
            <v>RVI</v>
          </cell>
          <cell r="H715">
            <v>5.7876000000000003</v>
          </cell>
          <cell r="I715">
            <v>100</v>
          </cell>
          <cell r="J715">
            <v>578.76</v>
          </cell>
          <cell r="K715">
            <v>5.7876000000000003</v>
          </cell>
          <cell r="L715">
            <v>5.7876000000000003</v>
          </cell>
          <cell r="M715">
            <v>0</v>
          </cell>
          <cell r="N715">
            <v>0</v>
          </cell>
          <cell r="O715">
            <v>5.2455999999999996</v>
          </cell>
          <cell r="P715">
            <v>0</v>
          </cell>
          <cell r="Q715">
            <v>0.31473600000000002</v>
          </cell>
          <cell r="R715">
            <v>0</v>
          </cell>
          <cell r="S715">
            <v>0</v>
          </cell>
          <cell r="T715">
            <v>0.99676100000000001</v>
          </cell>
          <cell r="U715">
            <v>0.53453200000000001</v>
          </cell>
          <cell r="V715">
            <v>8.3149000000000001E-2</v>
          </cell>
          <cell r="W715">
            <v>0.15803500000000001</v>
          </cell>
          <cell r="X715">
            <v>0.14665600000000001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-0.34937000000000001</v>
          </cell>
        </row>
        <row r="716">
          <cell r="A716" t="str">
            <v>CE0087</v>
          </cell>
          <cell r="B716" t="str">
            <v>EUROSTAMP S.A.S.</v>
          </cell>
          <cell r="C716" t="str">
            <v>CE087AI</v>
          </cell>
          <cell r="D716" t="str">
            <v>20495880</v>
          </cell>
          <cell r="E716" t="str">
            <v>TRAVERSA SUPERIORE PARABREZZA</v>
          </cell>
          <cell r="F716" t="str">
            <v>NR</v>
          </cell>
          <cell r="G716" t="str">
            <v>RVI</v>
          </cell>
          <cell r="H716">
            <v>6.1134000000000004</v>
          </cell>
          <cell r="I716">
            <v>80</v>
          </cell>
          <cell r="J716">
            <v>489.07</v>
          </cell>
          <cell r="K716">
            <v>6.1134000000000004</v>
          </cell>
          <cell r="L716">
            <v>6.1134000000000004</v>
          </cell>
          <cell r="M716">
            <v>0</v>
          </cell>
          <cell r="N716">
            <v>0</v>
          </cell>
          <cell r="O716">
            <v>5.0418209999999997</v>
          </cell>
          <cell r="P716">
            <v>0</v>
          </cell>
          <cell r="Q716">
            <v>0.30250899999999997</v>
          </cell>
          <cell r="R716">
            <v>0</v>
          </cell>
          <cell r="S716">
            <v>0</v>
          </cell>
          <cell r="T716">
            <v>1.847032</v>
          </cell>
          <cell r="U716">
            <v>0.791821</v>
          </cell>
          <cell r="V716">
            <v>0.201934</v>
          </cell>
          <cell r="W716">
            <v>0.377529</v>
          </cell>
          <cell r="X716">
            <v>0.17125199999999999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-0.40441500000000002</v>
          </cell>
        </row>
        <row r="717">
          <cell r="A717" t="str">
            <v>CE0087</v>
          </cell>
          <cell r="B717" t="str">
            <v>EUROSTAMP S.A.S.</v>
          </cell>
          <cell r="C717" t="str">
            <v>CE087AI</v>
          </cell>
          <cell r="D717" t="str">
            <v>20495882</v>
          </cell>
          <cell r="E717" t="str">
            <v>TRAVERSA SUPERIORE</v>
          </cell>
          <cell r="F717" t="str">
            <v>NR</v>
          </cell>
          <cell r="G717" t="str">
            <v>RVI</v>
          </cell>
          <cell r="H717">
            <v>4.1863999999999999</v>
          </cell>
          <cell r="I717">
            <v>120</v>
          </cell>
          <cell r="J717">
            <v>502.36</v>
          </cell>
          <cell r="K717">
            <v>4.1863999999999999</v>
          </cell>
          <cell r="L717">
            <v>4.1863999999999999</v>
          </cell>
          <cell r="M717">
            <v>0</v>
          </cell>
          <cell r="N717">
            <v>0</v>
          </cell>
          <cell r="O717">
            <v>3.8638620000000001</v>
          </cell>
          <cell r="P717">
            <v>0</v>
          </cell>
          <cell r="Q717">
            <v>0.23183100000000001</v>
          </cell>
          <cell r="R717">
            <v>0</v>
          </cell>
          <cell r="S717">
            <v>0</v>
          </cell>
          <cell r="T717">
            <v>0.999224</v>
          </cell>
          <cell r="U717">
            <v>0.48588999999999999</v>
          </cell>
          <cell r="V717">
            <v>3.5635E-2</v>
          </cell>
          <cell r="W717">
            <v>0.10535700000000001</v>
          </cell>
          <cell r="X717">
            <v>0.114435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-0.53806200000000004</v>
          </cell>
        </row>
        <row r="718">
          <cell r="A718" t="str">
            <v>CE0087</v>
          </cell>
          <cell r="B718" t="str">
            <v>EUROSTAMP S.A.S.</v>
          </cell>
          <cell r="C718" t="str">
            <v>CE087AI</v>
          </cell>
          <cell r="D718" t="str">
            <v>20495884</v>
          </cell>
          <cell r="E718" t="str">
            <v>RINFORZO TRAVERSA</v>
          </cell>
          <cell r="F718" t="str">
            <v>NR</v>
          </cell>
          <cell r="G718" t="str">
            <v>RVI</v>
          </cell>
          <cell r="H718">
            <v>3.4769999999999999</v>
          </cell>
          <cell r="I718">
            <v>120</v>
          </cell>
          <cell r="J718">
            <v>417.24</v>
          </cell>
          <cell r="K718">
            <v>3.4769999999999999</v>
          </cell>
          <cell r="L718">
            <v>3.4769999999999999</v>
          </cell>
          <cell r="M718">
            <v>0</v>
          </cell>
          <cell r="N718">
            <v>0</v>
          </cell>
          <cell r="O718">
            <v>2.498904</v>
          </cell>
          <cell r="P718">
            <v>0</v>
          </cell>
          <cell r="Q718">
            <v>0.14993400000000001</v>
          </cell>
          <cell r="R718">
            <v>0</v>
          </cell>
          <cell r="S718">
            <v>0</v>
          </cell>
          <cell r="T718">
            <v>0.95584199999999997</v>
          </cell>
          <cell r="U718">
            <v>0.48588999999999999</v>
          </cell>
          <cell r="V718">
            <v>5.3453000000000001E-2</v>
          </cell>
          <cell r="W718">
            <v>0.15803500000000001</v>
          </cell>
          <cell r="X718">
            <v>8.6041000000000006E-2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-0.25486300000000001</v>
          </cell>
        </row>
        <row r="719">
          <cell r="A719" t="str">
            <v>CE0087</v>
          </cell>
          <cell r="B719" t="str">
            <v>EUROSTAMP S.A.S.</v>
          </cell>
          <cell r="C719" t="str">
            <v>CE087AI</v>
          </cell>
          <cell r="D719" t="str">
            <v>20496930</v>
          </cell>
          <cell r="E719" t="str">
            <v>PANNELLO LATERALE DX</v>
          </cell>
          <cell r="F719" t="str">
            <v>NR</v>
          </cell>
          <cell r="G719" t="str">
            <v>RVI</v>
          </cell>
          <cell r="H719">
            <v>5.5435999999999996</v>
          </cell>
          <cell r="I719">
            <v>60</v>
          </cell>
          <cell r="J719">
            <v>332.62</v>
          </cell>
          <cell r="K719">
            <v>5.5435999999999996</v>
          </cell>
          <cell r="L719">
            <v>5.5435999999999996</v>
          </cell>
          <cell r="M719">
            <v>0</v>
          </cell>
          <cell r="N719">
            <v>0</v>
          </cell>
          <cell r="O719">
            <v>3.2829299999999999</v>
          </cell>
          <cell r="P719">
            <v>0</v>
          </cell>
          <cell r="Q719">
            <v>0.19697500000000001</v>
          </cell>
          <cell r="R719">
            <v>0</v>
          </cell>
          <cell r="S719">
            <v>0</v>
          </cell>
          <cell r="T719">
            <v>1.6054900000000001</v>
          </cell>
          <cell r="U719">
            <v>0.71270999999999995</v>
          </cell>
          <cell r="V719">
            <v>7.1271000000000001E-2</v>
          </cell>
          <cell r="W719">
            <v>0.21071400000000001</v>
          </cell>
          <cell r="X719">
            <v>0.121601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-0.27820800000000001</v>
          </cell>
        </row>
        <row r="720">
          <cell r="A720" t="str">
            <v>CE0087</v>
          </cell>
          <cell r="B720" t="str">
            <v>EUROSTAMP S.A.S.</v>
          </cell>
          <cell r="C720" t="str">
            <v>CE087AI</v>
          </cell>
          <cell r="D720" t="str">
            <v>20496934</v>
          </cell>
          <cell r="E720" t="str">
            <v>BANDA LATERALE DX</v>
          </cell>
          <cell r="F720" t="str">
            <v>NR</v>
          </cell>
          <cell r="G720" t="str">
            <v>REN</v>
          </cell>
          <cell r="H720">
            <v>4.3925999999999998</v>
          </cell>
          <cell r="I720">
            <v>60</v>
          </cell>
          <cell r="J720">
            <v>263.56</v>
          </cell>
          <cell r="K720">
            <v>4.3925999999999998</v>
          </cell>
          <cell r="L720">
            <v>4.3925999999999998</v>
          </cell>
          <cell r="M720">
            <v>0</v>
          </cell>
          <cell r="N720">
            <v>0</v>
          </cell>
          <cell r="O720">
            <v>3.857904</v>
          </cell>
          <cell r="P720">
            <v>0</v>
          </cell>
          <cell r="Q720">
            <v>0.23147400000000001</v>
          </cell>
          <cell r="R720">
            <v>0</v>
          </cell>
          <cell r="S720">
            <v>0</v>
          </cell>
          <cell r="T720">
            <v>1.7849410000000001</v>
          </cell>
          <cell r="U720">
            <v>0.75019899999999995</v>
          </cell>
          <cell r="V720">
            <v>8.3849999999999994E-2</v>
          </cell>
          <cell r="W720">
            <v>0.24790100000000001</v>
          </cell>
          <cell r="X720">
            <v>0.139125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-0.35436099999999998</v>
          </cell>
        </row>
        <row r="721">
          <cell r="A721" t="str">
            <v>CE0087</v>
          </cell>
          <cell r="B721" t="str">
            <v>EUROSTAMP S.A.S.</v>
          </cell>
          <cell r="C721" t="str">
            <v>CE087AI</v>
          </cell>
          <cell r="D721" t="str">
            <v>20496936</v>
          </cell>
          <cell r="E721" t="str">
            <v>PANNELLO LATERALE SX</v>
          </cell>
          <cell r="F721" t="str">
            <v>NR</v>
          </cell>
          <cell r="G721" t="str">
            <v>RVI</v>
          </cell>
          <cell r="H721">
            <v>4.7889999999999997</v>
          </cell>
          <cell r="I721">
            <v>60</v>
          </cell>
          <cell r="J721">
            <v>287.33999999999997</v>
          </cell>
          <cell r="K721">
            <v>4.7889999999999997</v>
          </cell>
          <cell r="L721">
            <v>4.7889999999999997</v>
          </cell>
          <cell r="M721">
            <v>0</v>
          </cell>
          <cell r="N721">
            <v>0</v>
          </cell>
          <cell r="O721">
            <v>3.2829299999999999</v>
          </cell>
          <cell r="P721">
            <v>0</v>
          </cell>
          <cell r="Q721">
            <v>0.19697500000000001</v>
          </cell>
          <cell r="R721">
            <v>0</v>
          </cell>
          <cell r="S721">
            <v>0</v>
          </cell>
          <cell r="T721">
            <v>1.6054900000000001</v>
          </cell>
          <cell r="U721">
            <v>0.71270999999999995</v>
          </cell>
          <cell r="V721">
            <v>7.1271000000000001E-2</v>
          </cell>
          <cell r="W721">
            <v>0.21071400000000001</v>
          </cell>
          <cell r="X721">
            <v>0.121601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-0.27820800000000001</v>
          </cell>
        </row>
        <row r="722">
          <cell r="A722" t="str">
            <v>CE0087</v>
          </cell>
          <cell r="B722" t="str">
            <v>EUROSTAMP S.A.S.</v>
          </cell>
          <cell r="C722" t="str">
            <v>CE087AI</v>
          </cell>
          <cell r="D722" t="str">
            <v>20496937</v>
          </cell>
          <cell r="E722" t="str">
            <v>BANDA LATERALE SX</v>
          </cell>
          <cell r="F722" t="str">
            <v>NR</v>
          </cell>
          <cell r="G722" t="str">
            <v>REN</v>
          </cell>
          <cell r="H722">
            <v>4.3925999999999998</v>
          </cell>
          <cell r="I722">
            <v>60</v>
          </cell>
          <cell r="J722">
            <v>263.56</v>
          </cell>
          <cell r="K722">
            <v>4.3925999999999998</v>
          </cell>
          <cell r="L722">
            <v>4.3925999999999998</v>
          </cell>
          <cell r="M722">
            <v>0</v>
          </cell>
          <cell r="N722">
            <v>0</v>
          </cell>
          <cell r="O722">
            <v>3.857904</v>
          </cell>
          <cell r="P722">
            <v>0</v>
          </cell>
          <cell r="Q722">
            <v>0.23147400000000001</v>
          </cell>
          <cell r="R722">
            <v>0</v>
          </cell>
          <cell r="S722">
            <v>0</v>
          </cell>
          <cell r="T722">
            <v>1.7849410000000001</v>
          </cell>
          <cell r="U722">
            <v>0.75019899999999995</v>
          </cell>
          <cell r="V722">
            <v>8.3849999999999994E-2</v>
          </cell>
          <cell r="W722">
            <v>0.24790100000000001</v>
          </cell>
          <cell r="X722">
            <v>0.139125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-0.35436099999999998</v>
          </cell>
        </row>
        <row r="723">
          <cell r="A723" t="str">
            <v>CE0107</v>
          </cell>
          <cell r="B723" t="str">
            <v>DELFO POLSKA S.A.</v>
          </cell>
          <cell r="C723" t="str">
            <v>CE0107A</v>
          </cell>
          <cell r="D723" t="str">
            <v>252007508501400</v>
          </cell>
          <cell r="E723" t="str">
            <v>F. BH 220 MA ZNT/F 7,5/7,5 0,70 850X1400</v>
          </cell>
          <cell r="F723" t="str">
            <v>KG</v>
          </cell>
          <cell r="G723" t="str">
            <v>948</v>
          </cell>
          <cell r="H723">
            <v>0.7</v>
          </cell>
          <cell r="I723">
            <v>7100</v>
          </cell>
          <cell r="J723">
            <v>4970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0.66500000000000004</v>
          </cell>
          <cell r="P723">
            <v>0</v>
          </cell>
          <cell r="Q723">
            <v>3.9899999999999998E-2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1.4097999999999999E-2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 t="str">
            <v>CE0107</v>
          </cell>
          <cell r="B724" t="str">
            <v>DELFO POLSKA S.A.</v>
          </cell>
          <cell r="C724" t="str">
            <v>CE0107A</v>
          </cell>
          <cell r="D724" t="str">
            <v>252007704250960</v>
          </cell>
          <cell r="E724" t="str">
            <v>F. BH 220 MA ZNT/F 7,5/7,5 0,78 425X960</v>
          </cell>
          <cell r="F724" t="str">
            <v>KG</v>
          </cell>
          <cell r="G724" t="str">
            <v>948</v>
          </cell>
          <cell r="H724">
            <v>0.53</v>
          </cell>
          <cell r="I724">
            <v>3950</v>
          </cell>
          <cell r="J724">
            <v>2093.5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0.5</v>
          </cell>
          <cell r="P724">
            <v>0</v>
          </cell>
          <cell r="Q724">
            <v>0.03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1.06E-2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 t="str">
            <v>CE0108</v>
          </cell>
          <cell r="B725" t="str">
            <v>SOVAB SOCIETE VEHICULES AUTOMOBILES</v>
          </cell>
          <cell r="C725" t="str">
            <v>CE0108A</v>
          </cell>
          <cell r="D725" t="str">
            <v>7701695348</v>
          </cell>
          <cell r="E725" t="str">
            <v>PORTA LAT. BATT. LASTRA. SX SENZA CERNIERE</v>
          </cell>
          <cell r="F725" t="str">
            <v>NR</v>
          </cell>
          <cell r="G725" t="str">
            <v>X70</v>
          </cell>
          <cell r="H725">
            <v>38.97</v>
          </cell>
          <cell r="I725">
            <v>648</v>
          </cell>
          <cell r="J725">
            <v>25252.560000000001</v>
          </cell>
          <cell r="K725">
            <v>38.97</v>
          </cell>
          <cell r="L725">
            <v>38.97</v>
          </cell>
          <cell r="M725">
            <v>0</v>
          </cell>
          <cell r="N725">
            <v>0</v>
          </cell>
          <cell r="O725">
            <v>18.715914000000001</v>
          </cell>
          <cell r="P725">
            <v>0.41399999999999998</v>
          </cell>
          <cell r="Q725">
            <v>1.147794</v>
          </cell>
          <cell r="R725">
            <v>1.8839999999999999</v>
          </cell>
          <cell r="S725">
            <v>0.11304</v>
          </cell>
          <cell r="T725">
            <v>7.0981690000000004</v>
          </cell>
          <cell r="U725">
            <v>5.92692</v>
          </cell>
          <cell r="V725">
            <v>0.57326500000000002</v>
          </cell>
          <cell r="W725">
            <v>0.79017899999999996</v>
          </cell>
          <cell r="X725">
            <v>0.73326499999999994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-0.79695000000000005</v>
          </cell>
        </row>
        <row r="726">
          <cell r="A726" t="str">
            <v>CE0137</v>
          </cell>
          <cell r="B726" t="str">
            <v>CNH U.K. LIMITED</v>
          </cell>
          <cell r="C726" t="str">
            <v>CE0137A</v>
          </cell>
          <cell r="D726" t="str">
            <v>82020030</v>
          </cell>
          <cell r="E726" t="str">
            <v>SIDE PANEL VRNT</v>
          </cell>
          <cell r="F726" t="str">
            <v>NR</v>
          </cell>
          <cell r="G726" t="str">
            <v>TRAT</v>
          </cell>
          <cell r="H726">
            <v>25.990500000000001</v>
          </cell>
          <cell r="I726">
            <v>208</v>
          </cell>
          <cell r="J726">
            <v>5406.04</v>
          </cell>
          <cell r="K726">
            <v>25.990500000000001</v>
          </cell>
          <cell r="L726">
            <v>25.990500000000001</v>
          </cell>
          <cell r="M726">
            <v>0</v>
          </cell>
          <cell r="N726">
            <v>0</v>
          </cell>
          <cell r="O726">
            <v>5.7423869999999999</v>
          </cell>
          <cell r="P726">
            <v>1.2265999999999999</v>
          </cell>
          <cell r="Q726">
            <v>0.41813899999999998</v>
          </cell>
          <cell r="R726">
            <v>14.1</v>
          </cell>
          <cell r="S726">
            <v>0.84599999999999997</v>
          </cell>
          <cell r="T726">
            <v>1.2394959999999999</v>
          </cell>
          <cell r="U726">
            <v>0</v>
          </cell>
          <cell r="V726">
            <v>0</v>
          </cell>
          <cell r="W726">
            <v>0</v>
          </cell>
          <cell r="X726">
            <v>0.47145199999999998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-0.35355599999999998</v>
          </cell>
        </row>
        <row r="727">
          <cell r="A727" t="str">
            <v>CE0137</v>
          </cell>
          <cell r="B727" t="str">
            <v>CNH U.K. LIMITED</v>
          </cell>
          <cell r="C727" t="str">
            <v>CE0137A</v>
          </cell>
          <cell r="D727" t="str">
            <v>82020031</v>
          </cell>
          <cell r="E727" t="str">
            <v>SIDE PANEL VRNT</v>
          </cell>
          <cell r="F727" t="str">
            <v>NR</v>
          </cell>
          <cell r="G727" t="str">
            <v>TRAT</v>
          </cell>
          <cell r="H727">
            <v>25.990500000000001</v>
          </cell>
          <cell r="I727">
            <v>208</v>
          </cell>
          <cell r="J727">
            <v>5406.04</v>
          </cell>
          <cell r="K727">
            <v>25.990500000000001</v>
          </cell>
          <cell r="L727">
            <v>25.990500000000001</v>
          </cell>
          <cell r="M727">
            <v>0</v>
          </cell>
          <cell r="N727">
            <v>0</v>
          </cell>
          <cell r="O727">
            <v>5.7423869999999999</v>
          </cell>
          <cell r="P727">
            <v>1.2265999999999999</v>
          </cell>
          <cell r="Q727">
            <v>0.41813899999999998</v>
          </cell>
          <cell r="R727">
            <v>14.1</v>
          </cell>
          <cell r="S727">
            <v>0.84599999999999997</v>
          </cell>
          <cell r="T727">
            <v>1.2394959999999999</v>
          </cell>
          <cell r="U727">
            <v>0</v>
          </cell>
          <cell r="V727">
            <v>0</v>
          </cell>
          <cell r="W727">
            <v>0</v>
          </cell>
          <cell r="X727">
            <v>0.47145199999999998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-0.35355599999999998</v>
          </cell>
        </row>
        <row r="728">
          <cell r="A728" t="str">
            <v>CE0137</v>
          </cell>
          <cell r="B728" t="str">
            <v>CNH U.K. LIMITED</v>
          </cell>
          <cell r="C728" t="str">
            <v>CE0137A</v>
          </cell>
          <cell r="D728" t="str">
            <v>82021792</v>
          </cell>
          <cell r="E728" t="str">
            <v>COFANO SUPERIORE CPL VRNT BLEU NEW FORD</v>
          </cell>
          <cell r="F728" t="str">
            <v>NR</v>
          </cell>
          <cell r="G728" t="str">
            <v>TRAT</v>
          </cell>
          <cell r="H728">
            <v>113.8524</v>
          </cell>
          <cell r="I728">
            <v>598</v>
          </cell>
          <cell r="J728">
            <v>68083.75</v>
          </cell>
          <cell r="K728">
            <v>113.8524</v>
          </cell>
          <cell r="L728">
            <v>113.8524</v>
          </cell>
          <cell r="M728">
            <v>0</v>
          </cell>
          <cell r="N728">
            <v>0</v>
          </cell>
          <cell r="O728">
            <v>16.414860000000001</v>
          </cell>
          <cell r="P728">
            <v>17.848600000000001</v>
          </cell>
          <cell r="Q728">
            <v>2.0558070000000002</v>
          </cell>
          <cell r="R728">
            <v>54.7</v>
          </cell>
          <cell r="S728">
            <v>3.282</v>
          </cell>
          <cell r="T728">
            <v>7.4628009999999998</v>
          </cell>
          <cell r="U728">
            <v>3.6216529999999998</v>
          </cell>
          <cell r="V728">
            <v>0.42607600000000001</v>
          </cell>
          <cell r="W728">
            <v>0.87797599999999998</v>
          </cell>
          <cell r="X728">
            <v>2.1337950000000001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-1.2075</v>
          </cell>
        </row>
        <row r="729">
          <cell r="A729" t="str">
            <v>CE0137</v>
          </cell>
          <cell r="B729" t="str">
            <v>CNH U.K. LIMITED</v>
          </cell>
          <cell r="C729" t="str">
            <v>CE0137A</v>
          </cell>
          <cell r="D729" t="str">
            <v>82023042</v>
          </cell>
          <cell r="E729" t="str">
            <v>SIDE PANEL VRNT</v>
          </cell>
          <cell r="F729" t="str">
            <v>NR</v>
          </cell>
          <cell r="G729" t="str">
            <v>TRAT</v>
          </cell>
          <cell r="H729">
            <v>18.548500000000001</v>
          </cell>
          <cell r="I729">
            <v>333</v>
          </cell>
          <cell r="J729">
            <v>6176.66</v>
          </cell>
          <cell r="K729">
            <v>18.548500000000001</v>
          </cell>
          <cell r="L729">
            <v>18.548500000000001</v>
          </cell>
          <cell r="M729">
            <v>0</v>
          </cell>
          <cell r="N729">
            <v>0</v>
          </cell>
          <cell r="O729">
            <v>0</v>
          </cell>
          <cell r="P729">
            <v>1.3305</v>
          </cell>
          <cell r="Q729">
            <v>7.9829999999999998E-2</v>
          </cell>
          <cell r="R729">
            <v>10.5</v>
          </cell>
          <cell r="S729">
            <v>0.63</v>
          </cell>
          <cell r="T729">
            <v>0.82633100000000004</v>
          </cell>
          <cell r="U729">
            <v>0</v>
          </cell>
          <cell r="V729">
            <v>0</v>
          </cell>
          <cell r="W729">
            <v>0</v>
          </cell>
          <cell r="X729">
            <v>0.26733299999999999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-0.26404</v>
          </cell>
        </row>
        <row r="730">
          <cell r="A730" t="str">
            <v>CE0137</v>
          </cell>
          <cell r="B730" t="str">
            <v>CNH U.K. LIMITED</v>
          </cell>
          <cell r="C730" t="str">
            <v>CE0137A</v>
          </cell>
          <cell r="D730" t="str">
            <v>82023043</v>
          </cell>
          <cell r="E730" t="str">
            <v>SIDE PANEL VRNT</v>
          </cell>
          <cell r="F730" t="str">
            <v>NR</v>
          </cell>
          <cell r="G730" t="str">
            <v>TRAT</v>
          </cell>
          <cell r="H730">
            <v>18.548500000000001</v>
          </cell>
          <cell r="I730">
            <v>333</v>
          </cell>
          <cell r="J730">
            <v>6176.66</v>
          </cell>
          <cell r="K730">
            <v>18.548500000000001</v>
          </cell>
          <cell r="L730">
            <v>18.548500000000001</v>
          </cell>
          <cell r="M730">
            <v>0</v>
          </cell>
          <cell r="N730">
            <v>0</v>
          </cell>
          <cell r="O730">
            <v>0</v>
          </cell>
          <cell r="P730">
            <v>1.3305</v>
          </cell>
          <cell r="Q730">
            <v>7.9829999999999998E-2</v>
          </cell>
          <cell r="R730">
            <v>10.5</v>
          </cell>
          <cell r="S730">
            <v>0.63</v>
          </cell>
          <cell r="T730">
            <v>0.82633100000000004</v>
          </cell>
          <cell r="U730">
            <v>0</v>
          </cell>
          <cell r="V730">
            <v>0</v>
          </cell>
          <cell r="W730">
            <v>0</v>
          </cell>
          <cell r="X730">
            <v>0.26733299999999999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-0.26404</v>
          </cell>
        </row>
        <row r="731">
          <cell r="A731" t="str">
            <v>CE0145</v>
          </cell>
          <cell r="B731" t="str">
            <v>PEUGEOT CITROEN AUTOMOVILES ESPANA S.A.</v>
          </cell>
          <cell r="C731" t="str">
            <v>CE0035G</v>
          </cell>
          <cell r="D731" t="str">
            <v>9634761480</v>
          </cell>
          <cell r="E731" t="str">
            <v>SUPPORTO LONGHERONE INFERIORE</v>
          </cell>
          <cell r="F731" t="str">
            <v>NR</v>
          </cell>
          <cell r="G731" t="str">
            <v>M49</v>
          </cell>
          <cell r="H731">
            <v>1.9019999999999999</v>
          </cell>
          <cell r="I731">
            <v>22394</v>
          </cell>
          <cell r="J731">
            <v>42593.39</v>
          </cell>
          <cell r="K731">
            <v>1.9019999999999999</v>
          </cell>
          <cell r="L731">
            <v>1.9019999999999999</v>
          </cell>
          <cell r="M731">
            <v>0</v>
          </cell>
          <cell r="N731">
            <v>0</v>
          </cell>
          <cell r="O731">
            <v>1.21133</v>
          </cell>
          <cell r="P731">
            <v>0</v>
          </cell>
          <cell r="Q731">
            <v>7.2678999999999994E-2</v>
          </cell>
          <cell r="R731">
            <v>0</v>
          </cell>
          <cell r="S731">
            <v>0</v>
          </cell>
          <cell r="T731">
            <v>0.16461999999999999</v>
          </cell>
          <cell r="U731">
            <v>0.726267</v>
          </cell>
          <cell r="V731">
            <v>2.324E-2</v>
          </cell>
          <cell r="W731">
            <v>3.1607000000000003E-2</v>
          </cell>
          <cell r="X731">
            <v>4.4594000000000002E-2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-0.10465000000000001</v>
          </cell>
        </row>
        <row r="732">
          <cell r="A732" t="str">
            <v>CE0146</v>
          </cell>
          <cell r="B732" t="str">
            <v>PEUGEOT CITROEN AUTOMOBILES U.K. LTD.</v>
          </cell>
          <cell r="C732" t="str">
            <v>CE0035A</v>
          </cell>
          <cell r="D732" t="str">
            <v>9627753680</v>
          </cell>
          <cell r="E732" t="str">
            <v>COLLETTORE PARTE ANTERIORE</v>
          </cell>
          <cell r="F732" t="str">
            <v>NR</v>
          </cell>
          <cell r="G732" t="str">
            <v>206</v>
          </cell>
          <cell r="H732">
            <v>0.55000000000000004</v>
          </cell>
          <cell r="I732">
            <v>9600</v>
          </cell>
          <cell r="J732">
            <v>5280</v>
          </cell>
          <cell r="K732">
            <v>0.628</v>
          </cell>
          <cell r="L732">
            <v>0.628</v>
          </cell>
          <cell r="M732">
            <v>0</v>
          </cell>
          <cell r="N732">
            <v>0</v>
          </cell>
          <cell r="O732">
            <v>0</v>
          </cell>
          <cell r="P732">
            <v>0.62</v>
          </cell>
          <cell r="Q732">
            <v>3.7199999999999997E-2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1.3143999999999999E-2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 t="str">
            <v>CE0146</v>
          </cell>
          <cell r="B733" t="str">
            <v>PEUGEOT CITROEN AUTOMOBILES U.K. LTD.</v>
          </cell>
          <cell r="C733" t="str">
            <v>CE0035A</v>
          </cell>
          <cell r="D733" t="str">
            <v>9627753680</v>
          </cell>
          <cell r="E733" t="str">
            <v>COLLETTORE PARTE ANTERIORE</v>
          </cell>
          <cell r="F733" t="str">
            <v>NR</v>
          </cell>
          <cell r="G733" t="str">
            <v>206</v>
          </cell>
          <cell r="H733">
            <v>0.628</v>
          </cell>
          <cell r="I733">
            <v>2400</v>
          </cell>
          <cell r="J733">
            <v>1507.2</v>
          </cell>
          <cell r="K733">
            <v>0.628</v>
          </cell>
          <cell r="L733">
            <v>0.628</v>
          </cell>
          <cell r="M733">
            <v>0</v>
          </cell>
          <cell r="N733">
            <v>0</v>
          </cell>
          <cell r="O733">
            <v>0</v>
          </cell>
          <cell r="P733">
            <v>0.62</v>
          </cell>
          <cell r="Q733">
            <v>3.7199999999999997E-2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1.3143999999999999E-2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 t="str">
            <v>CE0146</v>
          </cell>
          <cell r="B734" t="str">
            <v>PEUGEOT CITROEN AUTOMOBILES U.K. LTD.</v>
          </cell>
          <cell r="C734" t="str">
            <v>CE0035A</v>
          </cell>
          <cell r="D734" t="str">
            <v>9628347080</v>
          </cell>
          <cell r="E734" t="str">
            <v>RENFORT LOGEMENT FEU AR D.</v>
          </cell>
          <cell r="F734" t="str">
            <v>NR</v>
          </cell>
          <cell r="G734" t="str">
            <v>206</v>
          </cell>
          <cell r="H734">
            <v>1.6679999999999999</v>
          </cell>
          <cell r="I734">
            <v>4620</v>
          </cell>
          <cell r="J734">
            <v>7706.16</v>
          </cell>
          <cell r="K734">
            <v>1.8360000000000001</v>
          </cell>
          <cell r="L734">
            <v>1.8360000000000001</v>
          </cell>
          <cell r="M734">
            <v>0</v>
          </cell>
          <cell r="N734">
            <v>0</v>
          </cell>
          <cell r="O734">
            <v>1.0662</v>
          </cell>
          <cell r="P734">
            <v>0</v>
          </cell>
          <cell r="Q734">
            <v>6.3972000000000001E-2</v>
          </cell>
          <cell r="R734">
            <v>0</v>
          </cell>
          <cell r="S734">
            <v>0</v>
          </cell>
          <cell r="T734">
            <v>0.119712</v>
          </cell>
          <cell r="U734">
            <v>0.46945900000000002</v>
          </cell>
          <cell r="V734">
            <v>6.9719999999999999E-3</v>
          </cell>
          <cell r="W734">
            <v>9.4820000000000008E-3</v>
          </cell>
          <cell r="X734">
            <v>3.4715000000000003E-2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-0.15246699999999999</v>
          </cell>
        </row>
        <row r="735">
          <cell r="A735" t="str">
            <v>CE0146</v>
          </cell>
          <cell r="B735" t="str">
            <v>PEUGEOT CITROEN AUTOMOBILES U.K. LTD.</v>
          </cell>
          <cell r="C735" t="str">
            <v>CE0035A</v>
          </cell>
          <cell r="D735" t="str">
            <v>9628347080</v>
          </cell>
          <cell r="E735" t="str">
            <v>RENFORT LOGEMENT FEU AR D.</v>
          </cell>
          <cell r="F735" t="str">
            <v>NR</v>
          </cell>
          <cell r="G735" t="str">
            <v>206</v>
          </cell>
          <cell r="H735">
            <v>1.8360000000000001</v>
          </cell>
          <cell r="I735">
            <v>1260</v>
          </cell>
          <cell r="J735">
            <v>2313.36</v>
          </cell>
          <cell r="K735">
            <v>1.8360000000000001</v>
          </cell>
          <cell r="L735">
            <v>1.8360000000000001</v>
          </cell>
          <cell r="M735">
            <v>0</v>
          </cell>
          <cell r="N735">
            <v>0</v>
          </cell>
          <cell r="O735">
            <v>1.0662</v>
          </cell>
          <cell r="P735">
            <v>0</v>
          </cell>
          <cell r="Q735">
            <v>6.3972000000000001E-2</v>
          </cell>
          <cell r="R735">
            <v>0</v>
          </cell>
          <cell r="S735">
            <v>0</v>
          </cell>
          <cell r="T735">
            <v>0.119712</v>
          </cell>
          <cell r="U735">
            <v>0.46945900000000002</v>
          </cell>
          <cell r="V735">
            <v>6.9719999999999999E-3</v>
          </cell>
          <cell r="W735">
            <v>9.4820000000000008E-3</v>
          </cell>
          <cell r="X735">
            <v>3.4715000000000003E-2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-0.15246699999999999</v>
          </cell>
        </row>
        <row r="736">
          <cell r="A736" t="str">
            <v>CE0146</v>
          </cell>
          <cell r="B736" t="str">
            <v>PEUGEOT CITROEN AUTOMOBILES U.K. LTD.</v>
          </cell>
          <cell r="C736" t="str">
            <v>CE0035A</v>
          </cell>
          <cell r="D736" t="str">
            <v>9628347180</v>
          </cell>
          <cell r="E736" t="str">
            <v>RENFORT LOGEMENT FEU AR G.</v>
          </cell>
          <cell r="F736" t="str">
            <v>NR</v>
          </cell>
          <cell r="G736" t="str">
            <v>206</v>
          </cell>
          <cell r="H736">
            <v>1.6679999999999999</v>
          </cell>
          <cell r="I736">
            <v>5250</v>
          </cell>
          <cell r="J736">
            <v>8757</v>
          </cell>
          <cell r="K736">
            <v>1.8360000000000001</v>
          </cell>
          <cell r="L736">
            <v>1.8360000000000001</v>
          </cell>
          <cell r="M736">
            <v>0</v>
          </cell>
          <cell r="N736">
            <v>0</v>
          </cell>
          <cell r="O736">
            <v>1.0662</v>
          </cell>
          <cell r="P736">
            <v>0</v>
          </cell>
          <cell r="Q736">
            <v>6.3972000000000001E-2</v>
          </cell>
          <cell r="R736">
            <v>0</v>
          </cell>
          <cell r="S736">
            <v>0</v>
          </cell>
          <cell r="T736">
            <v>0.119712</v>
          </cell>
          <cell r="U736">
            <v>0.46945900000000002</v>
          </cell>
          <cell r="V736">
            <v>6.9719999999999999E-3</v>
          </cell>
          <cell r="W736">
            <v>9.4820000000000008E-3</v>
          </cell>
          <cell r="X736">
            <v>3.4715000000000003E-2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-0.15246699999999999</v>
          </cell>
        </row>
        <row r="737">
          <cell r="A737" t="str">
            <v>CE0146</v>
          </cell>
          <cell r="B737" t="str">
            <v>PEUGEOT CITROEN AUTOMOBILES U.K. LTD.</v>
          </cell>
          <cell r="C737" t="str">
            <v>CE0035A</v>
          </cell>
          <cell r="D737" t="str">
            <v>9628347180</v>
          </cell>
          <cell r="E737" t="str">
            <v>RENFORT LOGEMENT FEU AR G.</v>
          </cell>
          <cell r="F737" t="str">
            <v>NR</v>
          </cell>
          <cell r="G737" t="str">
            <v>206</v>
          </cell>
          <cell r="H737">
            <v>1.8360000000000001</v>
          </cell>
          <cell r="I737">
            <v>1260</v>
          </cell>
          <cell r="J737">
            <v>2313.36</v>
          </cell>
          <cell r="K737">
            <v>1.8360000000000001</v>
          </cell>
          <cell r="L737">
            <v>1.8360000000000001</v>
          </cell>
          <cell r="M737">
            <v>0</v>
          </cell>
          <cell r="N737">
            <v>0</v>
          </cell>
          <cell r="O737">
            <v>1.0662</v>
          </cell>
          <cell r="P737">
            <v>0</v>
          </cell>
          <cell r="Q737">
            <v>6.3972000000000001E-2</v>
          </cell>
          <cell r="R737">
            <v>0</v>
          </cell>
          <cell r="S737">
            <v>0</v>
          </cell>
          <cell r="T737">
            <v>0.119712</v>
          </cell>
          <cell r="U737">
            <v>0.46945900000000002</v>
          </cell>
          <cell r="V737">
            <v>6.9719999999999999E-3</v>
          </cell>
          <cell r="W737">
            <v>9.4820000000000008E-3</v>
          </cell>
          <cell r="X737">
            <v>3.4715000000000003E-2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-0.15246699999999999</v>
          </cell>
        </row>
        <row r="738">
          <cell r="A738" t="str">
            <v>CE0146</v>
          </cell>
          <cell r="B738" t="str">
            <v>PEUGEOT CITROEN AUTOMOBILES U.K. LTD.</v>
          </cell>
          <cell r="C738" t="str">
            <v>CE0035A</v>
          </cell>
          <cell r="D738" t="str">
            <v>9640230580</v>
          </cell>
          <cell r="E738" t="str">
            <v>DEFLECTEUR SUPPORT FILTRE CLIMATISATION</v>
          </cell>
          <cell r="F738" t="str">
            <v>NR</v>
          </cell>
          <cell r="G738" t="str">
            <v>206</v>
          </cell>
          <cell r="H738">
            <v>0.85819999999999996</v>
          </cell>
          <cell r="I738">
            <v>11520</v>
          </cell>
          <cell r="J738">
            <v>9886.4599999999991</v>
          </cell>
          <cell r="K738">
            <v>0.9123</v>
          </cell>
          <cell r="L738">
            <v>0.9123</v>
          </cell>
          <cell r="M738">
            <v>0</v>
          </cell>
          <cell r="N738">
            <v>0</v>
          </cell>
          <cell r="O738">
            <v>0.35959999999999998</v>
          </cell>
          <cell r="P738">
            <v>0</v>
          </cell>
          <cell r="Q738">
            <v>2.1576000000000001E-2</v>
          </cell>
          <cell r="R738">
            <v>0.5</v>
          </cell>
          <cell r="S738">
            <v>0.03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1.8223E-2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-3.3166000000000001E-2</v>
          </cell>
        </row>
        <row r="739">
          <cell r="A739" t="str">
            <v>CE0146</v>
          </cell>
          <cell r="B739" t="str">
            <v>PEUGEOT CITROEN AUTOMOBILES U.K. LTD.</v>
          </cell>
          <cell r="C739" t="str">
            <v>CE0035A</v>
          </cell>
          <cell r="D739" t="str">
            <v>9640230580</v>
          </cell>
          <cell r="E739" t="str">
            <v>DEFLECTEUR SUPPORT FILTRE CLIMATISATION</v>
          </cell>
          <cell r="F739" t="str">
            <v>NR</v>
          </cell>
          <cell r="G739" t="str">
            <v>206</v>
          </cell>
          <cell r="H739">
            <v>0.9123</v>
          </cell>
          <cell r="I739">
            <v>1920</v>
          </cell>
          <cell r="J739">
            <v>1751.62</v>
          </cell>
          <cell r="K739">
            <v>0.9123</v>
          </cell>
          <cell r="L739">
            <v>0.9123</v>
          </cell>
          <cell r="M739">
            <v>0</v>
          </cell>
          <cell r="N739">
            <v>0</v>
          </cell>
          <cell r="O739">
            <v>0.35959999999999998</v>
          </cell>
          <cell r="P739">
            <v>0</v>
          </cell>
          <cell r="Q739">
            <v>2.1576000000000001E-2</v>
          </cell>
          <cell r="R739">
            <v>0.5</v>
          </cell>
          <cell r="S739">
            <v>0.03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1.8223E-2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-3.3166000000000001E-2</v>
          </cell>
        </row>
        <row r="740">
          <cell r="A740" t="str">
            <v>CE0146</v>
          </cell>
          <cell r="B740" t="str">
            <v>PEUGEOT CITROEN AUTOMOBILES U.K. LTD.</v>
          </cell>
          <cell r="C740" t="str">
            <v>CE0035A</v>
          </cell>
          <cell r="D740" t="str">
            <v>9655962380</v>
          </cell>
          <cell r="E740" t="str">
            <v>PASSARUOTA ANTERIORE SX</v>
          </cell>
          <cell r="F740" t="str">
            <v>NR</v>
          </cell>
          <cell r="G740" t="str">
            <v>206</v>
          </cell>
          <cell r="H740">
            <v>4.38</v>
          </cell>
          <cell r="I740">
            <v>10800</v>
          </cell>
          <cell r="J740">
            <v>47304</v>
          </cell>
          <cell r="K740">
            <v>4.66</v>
          </cell>
          <cell r="L740">
            <v>4.66</v>
          </cell>
          <cell r="M740">
            <v>0</v>
          </cell>
          <cell r="N740">
            <v>0</v>
          </cell>
          <cell r="O740">
            <v>0</v>
          </cell>
          <cell r="P740">
            <v>3.49</v>
          </cell>
          <cell r="Q740">
            <v>0.2094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7.3987999999999998E-2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0.36901200000000001</v>
          </cell>
        </row>
        <row r="741">
          <cell r="A741" t="str">
            <v>CE0146</v>
          </cell>
          <cell r="B741" t="str">
            <v>PEUGEOT CITROEN AUTOMOBILES U.K. LTD.</v>
          </cell>
          <cell r="C741" t="str">
            <v>CE0035A</v>
          </cell>
          <cell r="D741" t="str">
            <v>9655962380</v>
          </cell>
          <cell r="E741" t="str">
            <v>PASSARUOTA ANTERIORE SX</v>
          </cell>
          <cell r="F741" t="str">
            <v>NR</v>
          </cell>
          <cell r="G741" t="str">
            <v>206</v>
          </cell>
          <cell r="H741">
            <v>4.66</v>
          </cell>
          <cell r="I741">
            <v>1440</v>
          </cell>
          <cell r="J741">
            <v>6710.4</v>
          </cell>
          <cell r="K741">
            <v>4.66</v>
          </cell>
          <cell r="L741">
            <v>4.66</v>
          </cell>
          <cell r="M741">
            <v>0</v>
          </cell>
          <cell r="N741">
            <v>0</v>
          </cell>
          <cell r="O741">
            <v>0</v>
          </cell>
          <cell r="P741">
            <v>3.49</v>
          </cell>
          <cell r="Q741">
            <v>0.2094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7.3987999999999998E-2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0.36901200000000001</v>
          </cell>
        </row>
        <row r="742">
          <cell r="A742" t="str">
            <v>CE0146</v>
          </cell>
          <cell r="B742" t="str">
            <v>PEUGEOT CITROEN AUTOMOBILES U.K. LTD.</v>
          </cell>
          <cell r="C742" t="str">
            <v>CE0035A</v>
          </cell>
          <cell r="D742" t="str">
            <v>9657426780</v>
          </cell>
          <cell r="E742" t="str">
            <v>COLLETTORE PARTE POSTERIORE</v>
          </cell>
          <cell r="F742" t="str">
            <v>NR</v>
          </cell>
          <cell r="G742" t="str">
            <v>206</v>
          </cell>
          <cell r="H742">
            <v>0.96199999999999997</v>
          </cell>
          <cell r="I742">
            <v>11500</v>
          </cell>
          <cell r="J742">
            <v>11063</v>
          </cell>
          <cell r="K742">
            <v>1.054</v>
          </cell>
          <cell r="L742">
            <v>1.054</v>
          </cell>
          <cell r="M742">
            <v>0</v>
          </cell>
          <cell r="N742">
            <v>0</v>
          </cell>
          <cell r="O742">
            <v>0</v>
          </cell>
          <cell r="P742">
            <v>0.92800000000000005</v>
          </cell>
          <cell r="Q742">
            <v>5.568E-2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1.9673E-2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 t="str">
            <v>CE0146</v>
          </cell>
          <cell r="B743" t="str">
            <v>PEUGEOT CITROEN AUTOMOBILES U.K. LTD.</v>
          </cell>
          <cell r="C743" t="str">
            <v>CE0035A</v>
          </cell>
          <cell r="D743" t="str">
            <v>9657426780</v>
          </cell>
          <cell r="E743" t="str">
            <v>COLLETTORE PARTE POSTERIORE</v>
          </cell>
          <cell r="F743" t="str">
            <v>NR</v>
          </cell>
          <cell r="G743" t="str">
            <v>206</v>
          </cell>
          <cell r="H743">
            <v>1.054</v>
          </cell>
          <cell r="I743">
            <v>2000</v>
          </cell>
          <cell r="J743">
            <v>2108</v>
          </cell>
          <cell r="K743">
            <v>1.054</v>
          </cell>
          <cell r="L743">
            <v>1.054</v>
          </cell>
          <cell r="M743">
            <v>0</v>
          </cell>
          <cell r="N743">
            <v>0</v>
          </cell>
          <cell r="O743">
            <v>0</v>
          </cell>
          <cell r="P743">
            <v>0.92800000000000005</v>
          </cell>
          <cell r="Q743">
            <v>5.568E-2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1.9673E-2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 t="str">
            <v>CE0150</v>
          </cell>
          <cell r="B744" t="str">
            <v>SAAB AUTOMOBILE AB</v>
          </cell>
          <cell r="C744" t="str">
            <v>CE0150A</v>
          </cell>
          <cell r="D744" t="str">
            <v>90506793</v>
          </cell>
          <cell r="E744" t="str">
            <v>LAMIERA DI CHIUSURA LONGITUDINALE ANT. SX</v>
          </cell>
          <cell r="F744" t="str">
            <v>NR</v>
          </cell>
          <cell r="G744" t="str">
            <v>VECTRA</v>
          </cell>
          <cell r="H744">
            <v>1.837</v>
          </cell>
          <cell r="I744">
            <v>3780</v>
          </cell>
          <cell r="J744">
            <v>6943.86</v>
          </cell>
          <cell r="K744">
            <v>1.837</v>
          </cell>
          <cell r="L744">
            <v>1.837</v>
          </cell>
          <cell r="M744">
            <v>0</v>
          </cell>
          <cell r="N744">
            <v>0</v>
          </cell>
          <cell r="O744">
            <v>1.2603040000000001</v>
          </cell>
          <cell r="P744">
            <v>0</v>
          </cell>
          <cell r="Q744">
            <v>7.5618000000000005E-2</v>
          </cell>
          <cell r="R744">
            <v>0</v>
          </cell>
          <cell r="S744">
            <v>0</v>
          </cell>
          <cell r="T744">
            <v>8.7797E-2</v>
          </cell>
          <cell r="U744">
            <v>4.4407000000000002E-2</v>
          </cell>
          <cell r="V744">
            <v>6.0499999999999998E-3</v>
          </cell>
          <cell r="W744">
            <v>4.7889999999999999E-3</v>
          </cell>
          <cell r="X744">
            <v>2.9579000000000001E-2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 t="str">
            <v>CE0150</v>
          </cell>
          <cell r="B745" t="str">
            <v>SAAB AUTOMOBILE AB</v>
          </cell>
          <cell r="C745" t="str">
            <v>CE0150A</v>
          </cell>
          <cell r="D745" t="str">
            <v>90506794</v>
          </cell>
          <cell r="E745" t="str">
            <v>LAMIERA DI CHIUSURA LONGITUDINALE ANT. DX</v>
          </cell>
          <cell r="F745" t="str">
            <v>NR</v>
          </cell>
          <cell r="G745" t="str">
            <v>VECTRA</v>
          </cell>
          <cell r="H745">
            <v>1.837</v>
          </cell>
          <cell r="I745">
            <v>3870</v>
          </cell>
          <cell r="J745">
            <v>7109.19</v>
          </cell>
          <cell r="K745">
            <v>1.837</v>
          </cell>
          <cell r="L745">
            <v>1.837</v>
          </cell>
          <cell r="M745">
            <v>0</v>
          </cell>
          <cell r="N745">
            <v>0</v>
          </cell>
          <cell r="O745">
            <v>1.2603040000000001</v>
          </cell>
          <cell r="P745">
            <v>0</v>
          </cell>
          <cell r="Q745">
            <v>7.5618000000000005E-2</v>
          </cell>
          <cell r="R745">
            <v>0</v>
          </cell>
          <cell r="S745">
            <v>0</v>
          </cell>
          <cell r="T745">
            <v>8.7797E-2</v>
          </cell>
          <cell r="U745">
            <v>4.4407000000000002E-2</v>
          </cell>
          <cell r="V745">
            <v>6.0499999999999998E-3</v>
          </cell>
          <cell r="W745">
            <v>4.7889999999999999E-3</v>
          </cell>
          <cell r="X745">
            <v>2.9579000000000001E-2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 t="str">
            <v>CE0202</v>
          </cell>
          <cell r="B746" t="str">
            <v>CNH FRANCE S.A.</v>
          </cell>
          <cell r="C746" t="str">
            <v>CE0202C</v>
          </cell>
          <cell r="D746" t="str">
            <v>82026053</v>
          </cell>
          <cell r="E746" t="str">
            <v>PARATIA ANTERIORE</v>
          </cell>
          <cell r="F746" t="str">
            <v>NR</v>
          </cell>
          <cell r="G746" t="str">
            <v>TRAT</v>
          </cell>
          <cell r="H746">
            <v>20.463000000000001</v>
          </cell>
          <cell r="I746">
            <v>224</v>
          </cell>
          <cell r="J746">
            <v>4583.71</v>
          </cell>
          <cell r="K746">
            <v>20.463000000000001</v>
          </cell>
          <cell r="L746">
            <v>20.463000000000001</v>
          </cell>
          <cell r="M746">
            <v>0</v>
          </cell>
          <cell r="N746">
            <v>0</v>
          </cell>
          <cell r="O746">
            <v>7.68222</v>
          </cell>
          <cell r="P746">
            <v>0</v>
          </cell>
          <cell r="Q746">
            <v>0.46093299999999998</v>
          </cell>
          <cell r="R746">
            <v>1.1399999999999999</v>
          </cell>
          <cell r="S746">
            <v>6.8400000000000002E-2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0.187031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-0.161</v>
          </cell>
        </row>
        <row r="747">
          <cell r="A747" t="str">
            <v>CE0324</v>
          </cell>
          <cell r="B747" t="str">
            <v>TOWER AUTOMOTIVE BELGIQUE</v>
          </cell>
          <cell r="C747" t="str">
            <v>CE0324A</v>
          </cell>
          <cell r="D747" t="str">
            <v>P150938000</v>
          </cell>
          <cell r="E747" t="str">
            <v>CRASH BOX BUMPER RH</v>
          </cell>
          <cell r="F747" t="str">
            <v>NR</v>
          </cell>
          <cell r="G747" t="str">
            <v>P15IPF</v>
          </cell>
          <cell r="H747">
            <v>2.7</v>
          </cell>
          <cell r="I747">
            <v>1300</v>
          </cell>
          <cell r="J747">
            <v>3510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0.66681999999999997</v>
          </cell>
          <cell r="P747">
            <v>0</v>
          </cell>
          <cell r="Q747">
            <v>4.0009000000000003E-2</v>
          </cell>
          <cell r="R747">
            <v>1.7</v>
          </cell>
          <cell r="S747">
            <v>0.10199999999999999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5.0175999999999998E-2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-5.0393E-2</v>
          </cell>
        </row>
        <row r="748">
          <cell r="A748" t="str">
            <v>CE0324</v>
          </cell>
          <cell r="B748" t="str">
            <v>TOWER AUTOMOTIVE BELGIQUE</v>
          </cell>
          <cell r="C748" t="str">
            <v>CE0324A</v>
          </cell>
          <cell r="D748" t="str">
            <v>P150938100</v>
          </cell>
          <cell r="E748" t="str">
            <v>CRASH BOX BUMPER LH</v>
          </cell>
          <cell r="F748" t="str">
            <v>NR</v>
          </cell>
          <cell r="G748" t="str">
            <v>P15IPF</v>
          </cell>
          <cell r="H748">
            <v>2.7</v>
          </cell>
          <cell r="I748">
            <v>1300</v>
          </cell>
          <cell r="J748">
            <v>3510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0.66681999999999997</v>
          </cell>
          <cell r="P748">
            <v>0</v>
          </cell>
          <cell r="Q748">
            <v>4.0009000000000003E-2</v>
          </cell>
          <cell r="R748">
            <v>1.7</v>
          </cell>
          <cell r="S748">
            <v>0.10199999999999999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5.0175999999999998E-2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-5.0393E-2</v>
          </cell>
        </row>
        <row r="749">
          <cell r="A749" t="str">
            <v>CN0015</v>
          </cell>
          <cell r="B749" t="str">
            <v>FERSIDER S.R.L.</v>
          </cell>
          <cell r="C749" t="str">
            <v>CN0015A</v>
          </cell>
          <cell r="D749" t="str">
            <v>1</v>
          </cell>
          <cell r="E749" t="str">
            <v>LAMIERINO FERROSO MPS CAT. 50/Z</v>
          </cell>
          <cell r="F749" t="str">
            <v>KG</v>
          </cell>
          <cell r="G749" t="str">
            <v>SFRI</v>
          </cell>
          <cell r="H749">
            <v>0.19800000000000001</v>
          </cell>
          <cell r="I749">
            <v>1210320</v>
          </cell>
          <cell r="J749">
            <v>239643.36</v>
          </cell>
          <cell r="K749">
            <v>0.2</v>
          </cell>
          <cell r="L749">
            <v>0.19800000000000001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 t="str">
            <v>CN0096</v>
          </cell>
          <cell r="B750" t="str">
            <v>FIAT AUTO S.P.A.</v>
          </cell>
          <cell r="C750" t="str">
            <v>CN0096B</v>
          </cell>
          <cell r="D750" t="str">
            <v>46403603</v>
          </cell>
          <cell r="E750" t="str">
            <v>RINFORZO SUP.ARR. DS.</v>
          </cell>
          <cell r="F750" t="str">
            <v>NR</v>
          </cell>
          <cell r="G750" t="str">
            <v>185</v>
          </cell>
          <cell r="H750">
            <v>0.72</v>
          </cell>
          <cell r="I750">
            <v>131</v>
          </cell>
          <cell r="J750">
            <v>94.32</v>
          </cell>
          <cell r="K750">
            <v>0.72</v>
          </cell>
          <cell r="L750">
            <v>0.72</v>
          </cell>
          <cell r="M750">
            <v>0</v>
          </cell>
          <cell r="N750">
            <v>0</v>
          </cell>
          <cell r="O750">
            <v>0.57725099999999996</v>
          </cell>
          <cell r="P750">
            <v>0</v>
          </cell>
          <cell r="Q750">
            <v>3.4634999999999999E-2</v>
          </cell>
          <cell r="R750">
            <v>0.31</v>
          </cell>
          <cell r="S750">
            <v>1.8599999999999998E-2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1.8808999999999999E-2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-9.6600000000000005E-2</v>
          </cell>
        </row>
        <row r="751">
          <cell r="A751" t="str">
            <v>CN0096</v>
          </cell>
          <cell r="B751" t="str">
            <v>FIAT AUTO S.P.A.</v>
          </cell>
          <cell r="C751" t="str">
            <v>CN0096B</v>
          </cell>
          <cell r="D751" t="str">
            <v>46403603</v>
          </cell>
          <cell r="E751" t="str">
            <v>RINFORZO SUP.ARR. DS.</v>
          </cell>
          <cell r="F751" t="str">
            <v>NR</v>
          </cell>
          <cell r="G751" t="str">
            <v>185</v>
          </cell>
          <cell r="H751">
            <v>0.76</v>
          </cell>
          <cell r="I751">
            <v>80</v>
          </cell>
          <cell r="J751">
            <v>60.8</v>
          </cell>
          <cell r="K751">
            <v>0.72</v>
          </cell>
          <cell r="L751">
            <v>0.72</v>
          </cell>
          <cell r="M751">
            <v>0</v>
          </cell>
          <cell r="N751">
            <v>0</v>
          </cell>
          <cell r="O751">
            <v>0.57725099999999996</v>
          </cell>
          <cell r="P751">
            <v>0</v>
          </cell>
          <cell r="Q751">
            <v>3.4634999999999999E-2</v>
          </cell>
          <cell r="R751">
            <v>0.31</v>
          </cell>
          <cell r="S751">
            <v>1.8599999999999998E-2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1.8808999999999999E-2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-9.6600000000000005E-2</v>
          </cell>
        </row>
        <row r="752">
          <cell r="A752" t="str">
            <v>CN0096</v>
          </cell>
          <cell r="B752" t="str">
            <v>FIAT AUTO S.P.A.</v>
          </cell>
          <cell r="C752" t="str">
            <v>CN0096B</v>
          </cell>
          <cell r="D752" t="str">
            <v>46403604</v>
          </cell>
          <cell r="E752" t="str">
            <v>RINFORZO SUP.ARR. SN.</v>
          </cell>
          <cell r="F752" t="str">
            <v>NR</v>
          </cell>
          <cell r="G752" t="str">
            <v>185</v>
          </cell>
          <cell r="H752">
            <v>0.72</v>
          </cell>
          <cell r="I752">
            <v>120</v>
          </cell>
          <cell r="J752">
            <v>86.4</v>
          </cell>
          <cell r="K752">
            <v>0.72</v>
          </cell>
          <cell r="L752">
            <v>0.72</v>
          </cell>
          <cell r="M752">
            <v>0</v>
          </cell>
          <cell r="N752">
            <v>0</v>
          </cell>
          <cell r="O752">
            <v>0.57725099999999996</v>
          </cell>
          <cell r="P752">
            <v>0</v>
          </cell>
          <cell r="Q752">
            <v>3.4634999999999999E-2</v>
          </cell>
          <cell r="R752">
            <v>0.31</v>
          </cell>
          <cell r="S752">
            <v>1.8599999999999998E-2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1.8808999999999999E-2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-9.6600000000000005E-2</v>
          </cell>
        </row>
        <row r="753">
          <cell r="A753" t="str">
            <v>CN0096</v>
          </cell>
          <cell r="B753" t="str">
            <v>FIAT AUTO S.P.A.</v>
          </cell>
          <cell r="C753" t="str">
            <v>CN0096B</v>
          </cell>
          <cell r="D753" t="str">
            <v>46403604</v>
          </cell>
          <cell r="E753" t="str">
            <v>RINFORZO SUP.ARR. SN.</v>
          </cell>
          <cell r="F753" t="str">
            <v>NR</v>
          </cell>
          <cell r="G753" t="str">
            <v>185</v>
          </cell>
          <cell r="H753">
            <v>0.76</v>
          </cell>
          <cell r="I753">
            <v>90</v>
          </cell>
          <cell r="J753">
            <v>68.400000000000006</v>
          </cell>
          <cell r="K753">
            <v>0.72</v>
          </cell>
          <cell r="L753">
            <v>0.72</v>
          </cell>
          <cell r="M753">
            <v>0</v>
          </cell>
          <cell r="N753">
            <v>0</v>
          </cell>
          <cell r="O753">
            <v>0.57725099999999996</v>
          </cell>
          <cell r="P753">
            <v>0</v>
          </cell>
          <cell r="Q753">
            <v>3.4634999999999999E-2</v>
          </cell>
          <cell r="R753">
            <v>0.31</v>
          </cell>
          <cell r="S753">
            <v>1.8599999999999998E-2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1.8808999999999999E-2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-9.6600000000000005E-2</v>
          </cell>
        </row>
        <row r="754">
          <cell r="A754" t="str">
            <v>CN0096</v>
          </cell>
          <cell r="B754" t="str">
            <v>FIAT AUTO S.P.A.</v>
          </cell>
          <cell r="C754" t="str">
            <v>CN0096B</v>
          </cell>
          <cell r="D754" t="str">
            <v>46405276</v>
          </cell>
          <cell r="E754" t="str">
            <v>RINFORZO INF.ARR. DS.</v>
          </cell>
          <cell r="F754" t="str">
            <v>NR</v>
          </cell>
          <cell r="G754" t="str">
            <v>185</v>
          </cell>
          <cell r="H754">
            <v>0.95</v>
          </cell>
          <cell r="I754">
            <v>139</v>
          </cell>
          <cell r="J754">
            <v>132.05000000000001</v>
          </cell>
          <cell r="K754">
            <v>0.95</v>
          </cell>
          <cell r="L754">
            <v>0.95</v>
          </cell>
          <cell r="M754">
            <v>0</v>
          </cell>
          <cell r="N754">
            <v>0</v>
          </cell>
          <cell r="O754">
            <v>0.52073000000000003</v>
          </cell>
          <cell r="P754">
            <v>0</v>
          </cell>
          <cell r="Q754">
            <v>3.1243E-2</v>
          </cell>
          <cell r="R754">
            <v>1.1299999999999999</v>
          </cell>
          <cell r="S754">
            <v>6.7799999999999999E-2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3.4994999999999998E-2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-3.0589999999999999E-2</v>
          </cell>
        </row>
        <row r="755">
          <cell r="A755" t="str">
            <v>CN0096</v>
          </cell>
          <cell r="B755" t="str">
            <v>FIAT AUTO S.P.A.</v>
          </cell>
          <cell r="C755" t="str">
            <v>CN0096B</v>
          </cell>
          <cell r="D755" t="str">
            <v>46405276</v>
          </cell>
          <cell r="E755" t="str">
            <v>RINFORZO INF.ARR. DS.</v>
          </cell>
          <cell r="F755" t="str">
            <v>NR</v>
          </cell>
          <cell r="G755" t="str">
            <v>185</v>
          </cell>
          <cell r="H755">
            <v>1</v>
          </cell>
          <cell r="I755">
            <v>80</v>
          </cell>
          <cell r="J755">
            <v>80</v>
          </cell>
          <cell r="K755">
            <v>0.95</v>
          </cell>
          <cell r="L755">
            <v>0.95</v>
          </cell>
          <cell r="M755">
            <v>0</v>
          </cell>
          <cell r="N755">
            <v>0</v>
          </cell>
          <cell r="O755">
            <v>0.52073000000000003</v>
          </cell>
          <cell r="P755">
            <v>0</v>
          </cell>
          <cell r="Q755">
            <v>3.1243E-2</v>
          </cell>
          <cell r="R755">
            <v>1.1299999999999999</v>
          </cell>
          <cell r="S755">
            <v>6.7799999999999999E-2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3.4994999999999998E-2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-3.0589999999999999E-2</v>
          </cell>
        </row>
        <row r="756">
          <cell r="A756" t="str">
            <v>CN0096</v>
          </cell>
          <cell r="B756" t="str">
            <v>FIAT AUTO S.P.A.</v>
          </cell>
          <cell r="C756" t="str">
            <v>CN0096B</v>
          </cell>
          <cell r="D756" t="str">
            <v>46405277</v>
          </cell>
          <cell r="E756" t="str">
            <v>RINFORZO INF.ARR. SN.</v>
          </cell>
          <cell r="F756" t="str">
            <v>NR</v>
          </cell>
          <cell r="G756" t="str">
            <v>185</v>
          </cell>
          <cell r="H756">
            <v>0.95</v>
          </cell>
          <cell r="I756">
            <v>110</v>
          </cell>
          <cell r="J756">
            <v>104.5</v>
          </cell>
          <cell r="K756">
            <v>0.95</v>
          </cell>
          <cell r="L756">
            <v>0.95</v>
          </cell>
          <cell r="M756">
            <v>0</v>
          </cell>
          <cell r="N756">
            <v>0</v>
          </cell>
          <cell r="O756">
            <v>0.52073000000000003</v>
          </cell>
          <cell r="P756">
            <v>0</v>
          </cell>
          <cell r="Q756">
            <v>3.1243E-2</v>
          </cell>
          <cell r="R756">
            <v>1.1299999999999999</v>
          </cell>
          <cell r="S756">
            <v>6.7799999999999999E-2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3.4994999999999998E-2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-3.0589999999999999E-2</v>
          </cell>
        </row>
        <row r="757">
          <cell r="A757" t="str">
            <v>CN0096</v>
          </cell>
          <cell r="B757" t="str">
            <v>FIAT AUTO S.P.A.</v>
          </cell>
          <cell r="C757" t="str">
            <v>CN0096B</v>
          </cell>
          <cell r="D757" t="str">
            <v>46405277</v>
          </cell>
          <cell r="E757" t="str">
            <v>RINFORZO INF.ARR. SN.</v>
          </cell>
          <cell r="F757" t="str">
            <v>NR</v>
          </cell>
          <cell r="G757" t="str">
            <v>185</v>
          </cell>
          <cell r="H757">
            <v>1</v>
          </cell>
          <cell r="I757">
            <v>77</v>
          </cell>
          <cell r="J757">
            <v>77</v>
          </cell>
          <cell r="K757">
            <v>0.95</v>
          </cell>
          <cell r="L757">
            <v>0.95</v>
          </cell>
          <cell r="M757">
            <v>0</v>
          </cell>
          <cell r="N757">
            <v>0</v>
          </cell>
          <cell r="O757">
            <v>0.52073000000000003</v>
          </cell>
          <cell r="P757">
            <v>0</v>
          </cell>
          <cell r="Q757">
            <v>3.1243E-2</v>
          </cell>
          <cell r="R757">
            <v>1.1299999999999999</v>
          </cell>
          <cell r="S757">
            <v>6.7799999999999999E-2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3.4994999999999998E-2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-3.0589999999999999E-2</v>
          </cell>
        </row>
        <row r="758">
          <cell r="A758" t="str">
            <v>CN0096</v>
          </cell>
          <cell r="B758" t="str">
            <v>FIAT AUTO S.P.A.</v>
          </cell>
          <cell r="C758" t="str">
            <v>CN0096B</v>
          </cell>
          <cell r="D758" t="str">
            <v>46421378</v>
          </cell>
          <cell r="E758" t="str">
            <v>RINFORZO DS.</v>
          </cell>
          <cell r="F758" t="str">
            <v>NR</v>
          </cell>
          <cell r="G758" t="str">
            <v>185</v>
          </cell>
          <cell r="H758">
            <v>0.42</v>
          </cell>
          <cell r="I758">
            <v>140</v>
          </cell>
          <cell r="J758">
            <v>58.8</v>
          </cell>
          <cell r="K758">
            <v>0.42</v>
          </cell>
          <cell r="L758">
            <v>0.42</v>
          </cell>
          <cell r="M758">
            <v>0</v>
          </cell>
          <cell r="N758">
            <v>0</v>
          </cell>
          <cell r="O758">
            <v>0.195017</v>
          </cell>
          <cell r="P758">
            <v>0</v>
          </cell>
          <cell r="Q758">
            <v>1.1701E-2</v>
          </cell>
          <cell r="R758">
            <v>0.29399999999999998</v>
          </cell>
          <cell r="S758">
            <v>1.7639999999999999E-2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1.0366999999999999E-2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-9.6600000000000002E-3</v>
          </cell>
        </row>
        <row r="759">
          <cell r="A759" t="str">
            <v>CN0096</v>
          </cell>
          <cell r="B759" t="str">
            <v>FIAT AUTO S.P.A.</v>
          </cell>
          <cell r="C759" t="str">
            <v>CN0096B</v>
          </cell>
          <cell r="D759" t="str">
            <v>46421378</v>
          </cell>
          <cell r="E759" t="str">
            <v>RINFORZO DS.</v>
          </cell>
          <cell r="F759" t="str">
            <v>NR</v>
          </cell>
          <cell r="G759" t="str">
            <v>185</v>
          </cell>
          <cell r="H759">
            <v>0.44</v>
          </cell>
          <cell r="I759">
            <v>70</v>
          </cell>
          <cell r="J759">
            <v>30.8</v>
          </cell>
          <cell r="K759">
            <v>0.42</v>
          </cell>
          <cell r="L759">
            <v>0.42</v>
          </cell>
          <cell r="M759">
            <v>0</v>
          </cell>
          <cell r="N759">
            <v>0</v>
          </cell>
          <cell r="O759">
            <v>0.195017</v>
          </cell>
          <cell r="P759">
            <v>0</v>
          </cell>
          <cell r="Q759">
            <v>1.1701E-2</v>
          </cell>
          <cell r="R759">
            <v>0.29399999999999998</v>
          </cell>
          <cell r="S759">
            <v>1.7639999999999999E-2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1.0366999999999999E-2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-9.6600000000000002E-3</v>
          </cell>
        </row>
        <row r="760">
          <cell r="A760" t="str">
            <v>CN0096</v>
          </cell>
          <cell r="B760" t="str">
            <v>FIAT AUTO S.P.A.</v>
          </cell>
          <cell r="C760" t="str">
            <v>CN0096B</v>
          </cell>
          <cell r="D760" t="str">
            <v>46421379</v>
          </cell>
          <cell r="E760" t="str">
            <v>RINFORZO SN.</v>
          </cell>
          <cell r="F760" t="str">
            <v>NR</v>
          </cell>
          <cell r="G760" t="str">
            <v>185</v>
          </cell>
          <cell r="H760">
            <v>0.42</v>
          </cell>
          <cell r="I760">
            <v>160</v>
          </cell>
          <cell r="J760">
            <v>67.2</v>
          </cell>
          <cell r="K760">
            <v>0.42</v>
          </cell>
          <cell r="L760">
            <v>0.42</v>
          </cell>
          <cell r="M760">
            <v>0</v>
          </cell>
          <cell r="N760">
            <v>0</v>
          </cell>
          <cell r="O760">
            <v>0.195017</v>
          </cell>
          <cell r="P760">
            <v>0</v>
          </cell>
          <cell r="Q760">
            <v>1.1701E-2</v>
          </cell>
          <cell r="R760">
            <v>0.29399999999999998</v>
          </cell>
          <cell r="S760">
            <v>1.7639999999999999E-2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1.0366999999999999E-2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-9.6600000000000002E-3</v>
          </cell>
        </row>
        <row r="761">
          <cell r="A761" t="str">
            <v>CN0096</v>
          </cell>
          <cell r="B761" t="str">
            <v>FIAT AUTO S.P.A.</v>
          </cell>
          <cell r="C761" t="str">
            <v>CN0096B</v>
          </cell>
          <cell r="D761" t="str">
            <v>46421379</v>
          </cell>
          <cell r="E761" t="str">
            <v>RINFORZO SN.</v>
          </cell>
          <cell r="F761" t="str">
            <v>NR</v>
          </cell>
          <cell r="G761" t="str">
            <v>185</v>
          </cell>
          <cell r="H761">
            <v>0.44</v>
          </cell>
          <cell r="I761">
            <v>70</v>
          </cell>
          <cell r="J761">
            <v>30.8</v>
          </cell>
          <cell r="K761">
            <v>0.42</v>
          </cell>
          <cell r="L761">
            <v>0.42</v>
          </cell>
          <cell r="M761">
            <v>0</v>
          </cell>
          <cell r="N761">
            <v>0</v>
          </cell>
          <cell r="O761">
            <v>0.195017</v>
          </cell>
          <cell r="P761">
            <v>0</v>
          </cell>
          <cell r="Q761">
            <v>1.1701E-2</v>
          </cell>
          <cell r="R761">
            <v>0.29399999999999998</v>
          </cell>
          <cell r="S761">
            <v>1.7639999999999999E-2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1.0366999999999999E-2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-9.6600000000000002E-3</v>
          </cell>
        </row>
        <row r="762">
          <cell r="A762" t="str">
            <v>CN0096</v>
          </cell>
          <cell r="B762" t="str">
            <v>FIAT AUTO S.P.A.</v>
          </cell>
          <cell r="C762" t="str">
            <v>CN0096B</v>
          </cell>
          <cell r="D762" t="str">
            <v>7793379</v>
          </cell>
          <cell r="E762" t="str">
            <v>LONGHERINA SUPERIORE DESTRA</v>
          </cell>
          <cell r="F762" t="str">
            <v>NR</v>
          </cell>
          <cell r="G762" t="str">
            <v>185</v>
          </cell>
          <cell r="H762">
            <v>2.52</v>
          </cell>
          <cell r="I762">
            <v>100</v>
          </cell>
          <cell r="J762">
            <v>252</v>
          </cell>
          <cell r="K762">
            <v>2.52</v>
          </cell>
          <cell r="L762">
            <v>2.52</v>
          </cell>
          <cell r="M762">
            <v>0</v>
          </cell>
          <cell r="N762">
            <v>0</v>
          </cell>
          <cell r="O762">
            <v>2.567977</v>
          </cell>
          <cell r="P762">
            <v>0</v>
          </cell>
          <cell r="Q762">
            <v>0.15407799999999999</v>
          </cell>
          <cell r="R762">
            <v>1.2</v>
          </cell>
          <cell r="S762">
            <v>7.1999999999999995E-2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7.9880999999999994E-2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-0.37030000000000002</v>
          </cell>
        </row>
        <row r="763">
          <cell r="A763" t="str">
            <v>CN0096</v>
          </cell>
          <cell r="B763" t="str">
            <v>FIAT AUTO S.P.A.</v>
          </cell>
          <cell r="C763" t="str">
            <v>CN0096B</v>
          </cell>
          <cell r="D763" t="str">
            <v>7793379</v>
          </cell>
          <cell r="E763" t="str">
            <v>LONGHERINA SUPERIORE DESTRA</v>
          </cell>
          <cell r="F763" t="str">
            <v>NR</v>
          </cell>
          <cell r="G763" t="str">
            <v>185</v>
          </cell>
          <cell r="H763">
            <v>2.66</v>
          </cell>
          <cell r="I763">
            <v>100</v>
          </cell>
          <cell r="J763">
            <v>266</v>
          </cell>
          <cell r="K763">
            <v>2.52</v>
          </cell>
          <cell r="L763">
            <v>2.52</v>
          </cell>
          <cell r="M763">
            <v>0</v>
          </cell>
          <cell r="N763">
            <v>0</v>
          </cell>
          <cell r="O763">
            <v>2.567977</v>
          </cell>
          <cell r="P763">
            <v>0</v>
          </cell>
          <cell r="Q763">
            <v>0.15407799999999999</v>
          </cell>
          <cell r="R763">
            <v>1.2</v>
          </cell>
          <cell r="S763">
            <v>7.1999999999999995E-2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7.9880999999999994E-2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-0.37030000000000002</v>
          </cell>
        </row>
        <row r="764">
          <cell r="A764" t="str">
            <v>CN0096</v>
          </cell>
          <cell r="B764" t="str">
            <v>FIAT AUTO S.P.A.</v>
          </cell>
          <cell r="C764" t="str">
            <v>CN0096B</v>
          </cell>
          <cell r="D764" t="str">
            <v>7793380</v>
          </cell>
          <cell r="E764" t="str">
            <v>LONGHERINA SUPERIORE SINISTRA</v>
          </cell>
          <cell r="F764" t="str">
            <v>NR</v>
          </cell>
          <cell r="G764" t="str">
            <v>185</v>
          </cell>
          <cell r="H764">
            <v>2.52</v>
          </cell>
          <cell r="I764">
            <v>100</v>
          </cell>
          <cell r="J764">
            <v>252</v>
          </cell>
          <cell r="K764">
            <v>2.52</v>
          </cell>
          <cell r="L764">
            <v>2.52</v>
          </cell>
          <cell r="M764">
            <v>0</v>
          </cell>
          <cell r="N764">
            <v>0</v>
          </cell>
          <cell r="O764">
            <v>2.567977</v>
          </cell>
          <cell r="P764">
            <v>0</v>
          </cell>
          <cell r="Q764">
            <v>0.15407799999999999</v>
          </cell>
          <cell r="R764">
            <v>1.2</v>
          </cell>
          <cell r="S764">
            <v>7.1999999999999995E-2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7.9880999999999994E-2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-0.37030000000000002</v>
          </cell>
        </row>
        <row r="765">
          <cell r="A765" t="str">
            <v>CN0098</v>
          </cell>
          <cell r="B765" t="str">
            <v>FIAT AUTO SPA - RIVALTA CARROZZERIA -</v>
          </cell>
          <cell r="C765" t="str">
            <v>CN0098A</v>
          </cell>
          <cell r="D765" t="str">
            <v>60596608</v>
          </cell>
          <cell r="E765" t="str">
            <v>RINF.MONTANTE CENTR.COMPL.DS.</v>
          </cell>
          <cell r="F765" t="str">
            <v>NR</v>
          </cell>
          <cell r="G765" t="str">
            <v>936</v>
          </cell>
          <cell r="H765">
            <v>13.8</v>
          </cell>
          <cell r="I765">
            <v>60</v>
          </cell>
          <cell r="J765">
            <v>828</v>
          </cell>
          <cell r="K765">
            <v>13.8</v>
          </cell>
          <cell r="L765">
            <v>13.8</v>
          </cell>
          <cell r="M765">
            <v>0</v>
          </cell>
          <cell r="N765">
            <v>0</v>
          </cell>
          <cell r="O765">
            <v>0.62997099999999995</v>
          </cell>
          <cell r="P765">
            <v>10.175599999999999</v>
          </cell>
          <cell r="Q765">
            <v>0.64833399999999997</v>
          </cell>
          <cell r="R765">
            <v>0.80789999999999995</v>
          </cell>
          <cell r="S765">
            <v>4.8474000000000003E-2</v>
          </cell>
          <cell r="T765">
            <v>0.79100499999999996</v>
          </cell>
          <cell r="U765">
            <v>0.65339400000000003</v>
          </cell>
          <cell r="V765">
            <v>0</v>
          </cell>
          <cell r="W765">
            <v>0</v>
          </cell>
          <cell r="X765">
            <v>0.27509299999999998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-4.8300000000000003E-2</v>
          </cell>
        </row>
        <row r="766">
          <cell r="A766" t="str">
            <v>CN0098</v>
          </cell>
          <cell r="B766" t="str">
            <v>FIAT AUTO SPA - RIVALTA CARROZZERIA -</v>
          </cell>
          <cell r="C766" t="str">
            <v>CN0098A</v>
          </cell>
          <cell r="D766" t="str">
            <v>60596608</v>
          </cell>
          <cell r="E766" t="str">
            <v>RINF.MONTANTE CENTR.COMPL.DS.</v>
          </cell>
          <cell r="F766" t="str">
            <v>NR</v>
          </cell>
          <cell r="G766" t="str">
            <v>936</v>
          </cell>
          <cell r="H766">
            <v>14.52</v>
          </cell>
          <cell r="I766">
            <v>60</v>
          </cell>
          <cell r="J766">
            <v>871.2</v>
          </cell>
          <cell r="K766">
            <v>13.8</v>
          </cell>
          <cell r="L766">
            <v>13.8</v>
          </cell>
          <cell r="M766">
            <v>0</v>
          </cell>
          <cell r="N766">
            <v>0</v>
          </cell>
          <cell r="O766">
            <v>0.62997099999999995</v>
          </cell>
          <cell r="P766">
            <v>10.175599999999999</v>
          </cell>
          <cell r="Q766">
            <v>0.64833399999999997</v>
          </cell>
          <cell r="R766">
            <v>0.80789999999999995</v>
          </cell>
          <cell r="S766">
            <v>4.8474000000000003E-2</v>
          </cell>
          <cell r="T766">
            <v>0.79100499999999996</v>
          </cell>
          <cell r="U766">
            <v>0.65339400000000003</v>
          </cell>
          <cell r="V766">
            <v>0</v>
          </cell>
          <cell r="W766">
            <v>0</v>
          </cell>
          <cell r="X766">
            <v>0.27509299999999998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-4.8300000000000003E-2</v>
          </cell>
        </row>
        <row r="767">
          <cell r="A767" t="str">
            <v>CN0098</v>
          </cell>
          <cell r="B767" t="str">
            <v>FIAT AUTO SPA - RIVALTA CARROZZERIA -</v>
          </cell>
          <cell r="C767" t="str">
            <v>CN0098A</v>
          </cell>
          <cell r="D767" t="str">
            <v>60596609</v>
          </cell>
          <cell r="E767" t="str">
            <v>RINF.MONTANTE CENTR.COMPL.SN.</v>
          </cell>
          <cell r="F767" t="str">
            <v>NR</v>
          </cell>
          <cell r="G767" t="str">
            <v>936</v>
          </cell>
          <cell r="H767">
            <v>13.8</v>
          </cell>
          <cell r="I767">
            <v>60</v>
          </cell>
          <cell r="J767">
            <v>828</v>
          </cell>
          <cell r="K767">
            <v>13.8</v>
          </cell>
          <cell r="L767">
            <v>13.8</v>
          </cell>
          <cell r="M767">
            <v>0</v>
          </cell>
          <cell r="N767">
            <v>0</v>
          </cell>
          <cell r="O767">
            <v>0.62997099999999995</v>
          </cell>
          <cell r="P767">
            <v>10.175599999999999</v>
          </cell>
          <cell r="Q767">
            <v>0.64833399999999997</v>
          </cell>
          <cell r="R767">
            <v>0.80789999999999995</v>
          </cell>
          <cell r="S767">
            <v>4.8474000000000003E-2</v>
          </cell>
          <cell r="T767">
            <v>0.79108699999999998</v>
          </cell>
          <cell r="U767">
            <v>0.65346700000000002</v>
          </cell>
          <cell r="V767">
            <v>0</v>
          </cell>
          <cell r="W767">
            <v>0</v>
          </cell>
          <cell r="X767">
            <v>0.27509600000000001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-4.8300000000000003E-2</v>
          </cell>
        </row>
        <row r="768">
          <cell r="A768" t="str">
            <v>CN0098</v>
          </cell>
          <cell r="B768" t="str">
            <v>FIAT AUTO SPA - RIVALTA CARROZZERIA -</v>
          </cell>
          <cell r="C768" t="str">
            <v>CN0098A</v>
          </cell>
          <cell r="D768" t="str">
            <v>60596609</v>
          </cell>
          <cell r="E768" t="str">
            <v>RINF.MONTANTE CENTR.COMPL.SN.</v>
          </cell>
          <cell r="F768" t="str">
            <v>NR</v>
          </cell>
          <cell r="G768" t="str">
            <v>936</v>
          </cell>
          <cell r="H768">
            <v>14.52</v>
          </cell>
          <cell r="I768">
            <v>60</v>
          </cell>
          <cell r="J768">
            <v>871.2</v>
          </cell>
          <cell r="K768">
            <v>13.8</v>
          </cell>
          <cell r="L768">
            <v>13.8</v>
          </cell>
          <cell r="M768">
            <v>0</v>
          </cell>
          <cell r="N768">
            <v>0</v>
          </cell>
          <cell r="O768">
            <v>0.62997099999999995</v>
          </cell>
          <cell r="P768">
            <v>10.175599999999999</v>
          </cell>
          <cell r="Q768">
            <v>0.64833399999999997</v>
          </cell>
          <cell r="R768">
            <v>0.80789999999999995</v>
          </cell>
          <cell r="S768">
            <v>4.8474000000000003E-2</v>
          </cell>
          <cell r="T768">
            <v>0.79108699999999998</v>
          </cell>
          <cell r="U768">
            <v>0.65346700000000002</v>
          </cell>
          <cell r="V768">
            <v>0</v>
          </cell>
          <cell r="W768">
            <v>0</v>
          </cell>
          <cell r="X768">
            <v>0.27509600000000001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-4.8300000000000003E-2</v>
          </cell>
        </row>
        <row r="769">
          <cell r="A769" t="str">
            <v>CN0098</v>
          </cell>
          <cell r="B769" t="str">
            <v>FIAT AUTO SPA - RIVALTA CARROZZERIA -</v>
          </cell>
          <cell r="C769" t="str">
            <v>CN0098A</v>
          </cell>
          <cell r="D769" t="str">
            <v>824805140</v>
          </cell>
          <cell r="E769" t="str">
            <v>RINFORZO SN.</v>
          </cell>
          <cell r="F769" t="str">
            <v>NR</v>
          </cell>
          <cell r="G769" t="str">
            <v>838</v>
          </cell>
          <cell r="H769">
            <v>1.91</v>
          </cell>
          <cell r="I769">
            <v>235</v>
          </cell>
          <cell r="J769">
            <v>448.85</v>
          </cell>
          <cell r="K769">
            <v>1.91</v>
          </cell>
          <cell r="L769">
            <v>1.91</v>
          </cell>
          <cell r="M769">
            <v>0</v>
          </cell>
          <cell r="N769">
            <v>0</v>
          </cell>
          <cell r="O769">
            <v>1.322935</v>
          </cell>
          <cell r="P769">
            <v>0</v>
          </cell>
          <cell r="Q769">
            <v>7.9376000000000002E-2</v>
          </cell>
          <cell r="R769">
            <v>0</v>
          </cell>
          <cell r="S769">
            <v>0</v>
          </cell>
          <cell r="T769">
            <v>0.29927999999999999</v>
          </cell>
          <cell r="U769">
            <v>0.32392599999999999</v>
          </cell>
          <cell r="V769">
            <v>4.4544E-2</v>
          </cell>
          <cell r="W769">
            <v>0.13169600000000001</v>
          </cell>
          <cell r="X769">
            <v>4.4034999999999998E-2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 t="str">
            <v>CN0107</v>
          </cell>
          <cell r="B770" t="str">
            <v>FIAT AUTO S.P.A.- 116 - COSTRUZIONI SPERIMENTALI</v>
          </cell>
          <cell r="C770" t="str">
            <v>CN0107A</v>
          </cell>
          <cell r="D770" t="str">
            <v>46832871</v>
          </cell>
          <cell r="E770" t="str">
            <v>RINFORZO FIS. SEDILE ANTER. COMPL.</v>
          </cell>
          <cell r="F770" t="str">
            <v>NR</v>
          </cell>
          <cell r="G770" t="str">
            <v>VADE</v>
          </cell>
          <cell r="H770">
            <v>30</v>
          </cell>
          <cell r="I770">
            <v>120</v>
          </cell>
          <cell r="J770">
            <v>3600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 t="str">
            <v>CN0107</v>
          </cell>
          <cell r="B771" t="str">
            <v>FIAT AUTO S.P.A.- 116 - COSTRUZIONI SPERIMENTALI</v>
          </cell>
          <cell r="C771" t="str">
            <v>CN0107A</v>
          </cell>
          <cell r="D771" t="str">
            <v>51703078</v>
          </cell>
          <cell r="E771" t="str">
            <v>RIVESTIMENTO POST. INFERIORE</v>
          </cell>
          <cell r="F771" t="str">
            <v>NR</v>
          </cell>
          <cell r="G771" t="str">
            <v>VADE</v>
          </cell>
          <cell r="H771">
            <v>30</v>
          </cell>
          <cell r="I771">
            <v>60</v>
          </cell>
          <cell r="J771">
            <v>1800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 t="str">
            <v>CN0107</v>
          </cell>
          <cell r="B772" t="str">
            <v>FIAT AUTO S.P.A.- 116 - COSTRUZIONI SPERIMENTALI</v>
          </cell>
          <cell r="C772" t="str">
            <v>CN0107A</v>
          </cell>
          <cell r="D772" t="str">
            <v>51706917</v>
          </cell>
          <cell r="E772" t="str">
            <v>LONGHERONE POST. DX CS.</v>
          </cell>
          <cell r="F772" t="str">
            <v>NR</v>
          </cell>
          <cell r="G772" t="str">
            <v>VADE</v>
          </cell>
          <cell r="H772">
            <v>105</v>
          </cell>
          <cell r="I772">
            <v>32</v>
          </cell>
          <cell r="J772">
            <v>3360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 t="str">
            <v>CN0107</v>
          </cell>
          <cell r="B773" t="str">
            <v>FIAT AUTO S.P.A.- 116 - COSTRUZIONI SPERIMENTALI</v>
          </cell>
          <cell r="C773" t="str">
            <v>CN0107A</v>
          </cell>
          <cell r="D773" t="str">
            <v>51706918</v>
          </cell>
          <cell r="E773" t="str">
            <v>LONGHERONE POST.SX CS.</v>
          </cell>
          <cell r="F773" t="str">
            <v>NR</v>
          </cell>
          <cell r="G773" t="str">
            <v>VADE</v>
          </cell>
          <cell r="H773">
            <v>105</v>
          </cell>
          <cell r="I773">
            <v>32</v>
          </cell>
          <cell r="J773">
            <v>3360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 t="str">
            <v>CN0107</v>
          </cell>
          <cell r="B774" t="str">
            <v>FIAT AUTO S.P.A.- 116 - COSTRUZIONI SPERIMENTALI</v>
          </cell>
          <cell r="C774" t="str">
            <v>CN0107A</v>
          </cell>
          <cell r="D774" t="str">
            <v>51706984</v>
          </cell>
          <cell r="E774" t="str">
            <v>TRAVERSA SOTTOSED. ANT.</v>
          </cell>
          <cell r="F774" t="str">
            <v>NR</v>
          </cell>
          <cell r="G774" t="str">
            <v>VADE</v>
          </cell>
          <cell r="H774">
            <v>30</v>
          </cell>
          <cell r="I774">
            <v>60</v>
          </cell>
          <cell r="J774">
            <v>1800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 t="str">
            <v>CN0107</v>
          </cell>
          <cell r="B775" t="str">
            <v>FIAT AUTO S.P.A.- 116 - COSTRUZIONI SPERIMENTALI</v>
          </cell>
          <cell r="C775" t="str">
            <v>CN0107A</v>
          </cell>
          <cell r="D775" t="str">
            <v>51708714</v>
          </cell>
          <cell r="E775" t="str">
            <v>RINFORZO FISS. SEDILE ANT.DX COMPL.</v>
          </cell>
          <cell r="F775" t="str">
            <v>NR</v>
          </cell>
          <cell r="G775" t="str">
            <v>VADE</v>
          </cell>
          <cell r="H775">
            <v>30</v>
          </cell>
          <cell r="I775">
            <v>60</v>
          </cell>
          <cell r="J775">
            <v>1800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 t="str">
            <v>CN0107</v>
          </cell>
          <cell r="B776" t="str">
            <v>FIAT AUTO S.P.A.- 116 - COSTRUZIONI SPERIMENTALI</v>
          </cell>
          <cell r="C776" t="str">
            <v>CN0107A</v>
          </cell>
          <cell r="D776" t="str">
            <v>51708715</v>
          </cell>
          <cell r="E776" t="str">
            <v>RINFORZO FISS. SEDILE ANT. SX COMPL.</v>
          </cell>
          <cell r="F776" t="str">
            <v>NR</v>
          </cell>
          <cell r="G776" t="str">
            <v>VADE</v>
          </cell>
          <cell r="H776">
            <v>30</v>
          </cell>
          <cell r="I776">
            <v>60</v>
          </cell>
          <cell r="J776">
            <v>1800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 t="str">
            <v>CN0107</v>
          </cell>
          <cell r="B777" t="str">
            <v>FIAT AUTO S.P.A.- 116 - COSTRUZIONI SPERIMENTALI</v>
          </cell>
          <cell r="C777" t="str">
            <v>CN0107A</v>
          </cell>
          <cell r="D777" t="str">
            <v>51713380</v>
          </cell>
          <cell r="E777" t="str">
            <v>STAFFA INTERRUTTORE INERZIALE COMPL.</v>
          </cell>
          <cell r="F777" t="str">
            <v>NR</v>
          </cell>
          <cell r="G777" t="str">
            <v>VADE</v>
          </cell>
          <cell r="H777">
            <v>25</v>
          </cell>
          <cell r="I777">
            <v>60</v>
          </cell>
          <cell r="J777">
            <v>1500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 t="str">
            <v>CN0107</v>
          </cell>
          <cell r="B778" t="str">
            <v>FIAT AUTO S.P.A.- 116 - COSTRUZIONI SPERIMENTALI</v>
          </cell>
          <cell r="C778" t="str">
            <v>CN0107A</v>
          </cell>
          <cell r="D778" t="str">
            <v>51771175</v>
          </cell>
          <cell r="E778" t="str">
            <v>CRUSCOTTO INF. CPL GDX</v>
          </cell>
          <cell r="F778" t="str">
            <v>NR</v>
          </cell>
          <cell r="G778" t="str">
            <v>VADE</v>
          </cell>
          <cell r="H778">
            <v>52</v>
          </cell>
          <cell r="I778">
            <v>5</v>
          </cell>
          <cell r="J778">
            <v>260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 t="str">
            <v>CN0107</v>
          </cell>
          <cell r="B779" t="str">
            <v>FIAT AUTO S.P.A.- 116 - COSTRUZIONI SPERIMENTALI</v>
          </cell>
          <cell r="C779" t="str">
            <v>CN0107A</v>
          </cell>
          <cell r="D779" t="str">
            <v>51785854</v>
          </cell>
          <cell r="E779" t="str">
            <v>PUNTONE ANTERIORE DX CS.</v>
          </cell>
          <cell r="F779" t="str">
            <v>NR</v>
          </cell>
          <cell r="G779" t="str">
            <v>VADE</v>
          </cell>
          <cell r="H779">
            <v>177</v>
          </cell>
          <cell r="I779">
            <v>36</v>
          </cell>
          <cell r="J779">
            <v>6372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 t="str">
            <v>CN0107</v>
          </cell>
          <cell r="B780" t="str">
            <v>FIAT AUTO S.P.A.- 116 - COSTRUZIONI SPERIMENTALI</v>
          </cell>
          <cell r="C780" t="str">
            <v>CN0107A</v>
          </cell>
          <cell r="D780" t="str">
            <v>51785859</v>
          </cell>
          <cell r="E780" t="str">
            <v>PUNTONE ANTERIORE SX CS.</v>
          </cell>
          <cell r="F780" t="str">
            <v>NR</v>
          </cell>
          <cell r="G780" t="str">
            <v>VADE</v>
          </cell>
          <cell r="H780">
            <v>177</v>
          </cell>
          <cell r="I780">
            <v>36</v>
          </cell>
          <cell r="J780">
            <v>6372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 t="str">
            <v>CN0107</v>
          </cell>
          <cell r="B781" t="str">
            <v>FIAT AUTO S.P.A.- 116 - COSTRUZIONI SPERIMENTALI</v>
          </cell>
          <cell r="C781" t="str">
            <v>CN0107A</v>
          </cell>
          <cell r="D781" t="str">
            <v>51791757</v>
          </cell>
          <cell r="E781" t="str">
            <v>CRUSCOTTO INFERIORE COMPL.</v>
          </cell>
          <cell r="F781" t="str">
            <v>NR</v>
          </cell>
          <cell r="G781" t="str">
            <v>VADE</v>
          </cell>
          <cell r="H781">
            <v>52</v>
          </cell>
          <cell r="I781">
            <v>52</v>
          </cell>
          <cell r="J781">
            <v>2704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 t="str">
            <v>CN0109</v>
          </cell>
          <cell r="B782" t="str">
            <v>FIAT AUTO SPA - D.S.I. -</v>
          </cell>
          <cell r="C782" t="str">
            <v>CN0109A</v>
          </cell>
          <cell r="D782" t="str">
            <v>7769534</v>
          </cell>
          <cell r="E782" t="str">
            <v>RINF.ATTACCO ARROTOLATORE DS.</v>
          </cell>
          <cell r="F782" t="str">
            <v>NR</v>
          </cell>
          <cell r="G782" t="str">
            <v>182</v>
          </cell>
          <cell r="H782">
            <v>0.76</v>
          </cell>
          <cell r="I782">
            <v>75</v>
          </cell>
          <cell r="J782">
            <v>57</v>
          </cell>
          <cell r="K782">
            <v>0.72</v>
          </cell>
          <cell r="L782">
            <v>0.72</v>
          </cell>
          <cell r="M782">
            <v>0</v>
          </cell>
          <cell r="N782">
            <v>0</v>
          </cell>
          <cell r="O782">
            <v>0</v>
          </cell>
          <cell r="P782">
            <v>0.67300000000000004</v>
          </cell>
          <cell r="Q782">
            <v>4.0379999999999999E-2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1.4267E-2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 t="str">
            <v>CN0109</v>
          </cell>
          <cell r="B783" t="str">
            <v>FIAT AUTO SPA - D.S.I. -</v>
          </cell>
          <cell r="C783" t="str">
            <v>CN0109A</v>
          </cell>
          <cell r="D783" t="str">
            <v>7793379</v>
          </cell>
          <cell r="E783" t="str">
            <v>LONGHERINA SUPERIORE DESTRA</v>
          </cell>
          <cell r="F783" t="str">
            <v>NR</v>
          </cell>
          <cell r="G783" t="str">
            <v>185</v>
          </cell>
          <cell r="H783">
            <v>2.52</v>
          </cell>
          <cell r="I783">
            <v>108</v>
          </cell>
          <cell r="J783">
            <v>272.16000000000003</v>
          </cell>
          <cell r="K783">
            <v>2.52</v>
          </cell>
          <cell r="L783">
            <v>2.52</v>
          </cell>
          <cell r="M783">
            <v>0</v>
          </cell>
          <cell r="N783">
            <v>0</v>
          </cell>
          <cell r="O783">
            <v>2.567977</v>
          </cell>
          <cell r="P783">
            <v>0</v>
          </cell>
          <cell r="Q783">
            <v>0.15407799999999999</v>
          </cell>
          <cell r="R783">
            <v>1.2</v>
          </cell>
          <cell r="S783">
            <v>7.1999999999999995E-2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7.9880999999999994E-2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-0.37030000000000002</v>
          </cell>
        </row>
        <row r="784">
          <cell r="A784" t="str">
            <v>CN0109</v>
          </cell>
          <cell r="B784" t="str">
            <v>FIAT AUTO SPA - D.S.I. -</v>
          </cell>
          <cell r="C784" t="str">
            <v>CN0109A</v>
          </cell>
          <cell r="D784" t="str">
            <v>7793379</v>
          </cell>
          <cell r="E784" t="str">
            <v>LONGHERINA SUPERIORE DESTRA</v>
          </cell>
          <cell r="F784" t="str">
            <v>NR</v>
          </cell>
          <cell r="G784" t="str">
            <v>185</v>
          </cell>
          <cell r="H784">
            <v>2.66</v>
          </cell>
          <cell r="I784">
            <v>63</v>
          </cell>
          <cell r="J784">
            <v>167.58</v>
          </cell>
          <cell r="K784">
            <v>2.52</v>
          </cell>
          <cell r="L784">
            <v>2.52</v>
          </cell>
          <cell r="M784">
            <v>0</v>
          </cell>
          <cell r="N784">
            <v>0</v>
          </cell>
          <cell r="O784">
            <v>2.567977</v>
          </cell>
          <cell r="P784">
            <v>0</v>
          </cell>
          <cell r="Q784">
            <v>0.15407799999999999</v>
          </cell>
          <cell r="R784">
            <v>1.2</v>
          </cell>
          <cell r="S784">
            <v>7.1999999999999995E-2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7.9880999999999994E-2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-0.37030000000000002</v>
          </cell>
        </row>
        <row r="785">
          <cell r="A785" t="str">
            <v>CN0109</v>
          </cell>
          <cell r="B785" t="str">
            <v>FIAT AUTO SPA - D.S.I. -</v>
          </cell>
          <cell r="C785" t="str">
            <v>CN0109A</v>
          </cell>
          <cell r="D785" t="str">
            <v>7793380</v>
          </cell>
          <cell r="E785" t="str">
            <v>LONGHERINA SUPERIORE SINISTRA</v>
          </cell>
          <cell r="F785" t="str">
            <v>NR</v>
          </cell>
          <cell r="G785" t="str">
            <v>185</v>
          </cell>
          <cell r="H785">
            <v>2.52</v>
          </cell>
          <cell r="I785">
            <v>100</v>
          </cell>
          <cell r="J785">
            <v>252</v>
          </cell>
          <cell r="K785">
            <v>2.52</v>
          </cell>
          <cell r="L785">
            <v>2.52</v>
          </cell>
          <cell r="M785">
            <v>0</v>
          </cell>
          <cell r="N785">
            <v>0</v>
          </cell>
          <cell r="O785">
            <v>2.567977</v>
          </cell>
          <cell r="P785">
            <v>0</v>
          </cell>
          <cell r="Q785">
            <v>0.15407799999999999</v>
          </cell>
          <cell r="R785">
            <v>1.2</v>
          </cell>
          <cell r="S785">
            <v>7.1999999999999995E-2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7.9880999999999994E-2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-0.37030000000000002</v>
          </cell>
        </row>
        <row r="786">
          <cell r="A786" t="str">
            <v>CN0109</v>
          </cell>
          <cell r="B786" t="str">
            <v>FIAT AUTO SPA - D.S.I. -</v>
          </cell>
          <cell r="C786" t="str">
            <v>CN0109A</v>
          </cell>
          <cell r="D786" t="str">
            <v>7793380</v>
          </cell>
          <cell r="E786" t="str">
            <v>LONGHERINA SUPERIORE SINISTRA</v>
          </cell>
          <cell r="F786" t="str">
            <v>NR</v>
          </cell>
          <cell r="G786" t="str">
            <v>185</v>
          </cell>
          <cell r="H786">
            <v>2.66</v>
          </cell>
          <cell r="I786">
            <v>50</v>
          </cell>
          <cell r="J786">
            <v>133</v>
          </cell>
          <cell r="K786">
            <v>2.52</v>
          </cell>
          <cell r="L786">
            <v>2.52</v>
          </cell>
          <cell r="M786">
            <v>0</v>
          </cell>
          <cell r="N786">
            <v>0</v>
          </cell>
          <cell r="O786">
            <v>2.567977</v>
          </cell>
          <cell r="P786">
            <v>0</v>
          </cell>
          <cell r="Q786">
            <v>0.15407799999999999</v>
          </cell>
          <cell r="R786">
            <v>1.2</v>
          </cell>
          <cell r="S786">
            <v>7.1999999999999995E-2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7.9880999999999994E-2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-0.37030000000000002</v>
          </cell>
        </row>
        <row r="787">
          <cell r="A787" t="str">
            <v>CN0111</v>
          </cell>
          <cell r="B787" t="str">
            <v>TIBERINA POMIGLIANO S.R.L.</v>
          </cell>
          <cell r="C787" t="str">
            <v>CN0111A</v>
          </cell>
          <cell r="D787" t="str">
            <v>46738825</v>
          </cell>
          <cell r="E787" t="str">
            <v>PONTICELLO TENSION.CINT.</v>
          </cell>
          <cell r="F787" t="str">
            <v>NR</v>
          </cell>
          <cell r="G787" t="str">
            <v>182</v>
          </cell>
          <cell r="H787">
            <v>8.2600000000000007E-2</v>
          </cell>
          <cell r="I787">
            <v>17000</v>
          </cell>
          <cell r="J787">
            <v>1404.2</v>
          </cell>
          <cell r="K787">
            <v>8.2600000000000007E-2</v>
          </cell>
          <cell r="L787">
            <v>8.2600000000000007E-2</v>
          </cell>
          <cell r="M787">
            <v>0</v>
          </cell>
          <cell r="N787">
            <v>0</v>
          </cell>
          <cell r="O787">
            <v>1.3193E-2</v>
          </cell>
          <cell r="P787">
            <v>0</v>
          </cell>
          <cell r="Q787">
            <v>7.9100000000000004E-4</v>
          </cell>
          <cell r="R787">
            <v>2.418E-2</v>
          </cell>
          <cell r="S787">
            <v>1.4499999999999999E-3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7.9199999999999995E-4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-1.6100000000000001E-3</v>
          </cell>
        </row>
        <row r="788">
          <cell r="A788" t="str">
            <v>CN0121</v>
          </cell>
          <cell r="B788" t="str">
            <v>FIAT AUTO SPA - CASSINO</v>
          </cell>
          <cell r="C788" t="str">
            <v>CN0121B</v>
          </cell>
          <cell r="D788" t="str">
            <v>46738825</v>
          </cell>
          <cell r="E788" t="str">
            <v>PONTICELLO TENSION.CINT.</v>
          </cell>
          <cell r="F788" t="str">
            <v>NR</v>
          </cell>
          <cell r="G788" t="str">
            <v>182</v>
          </cell>
          <cell r="H788">
            <v>0.08</v>
          </cell>
          <cell r="I788">
            <v>13000</v>
          </cell>
          <cell r="J788">
            <v>1040</v>
          </cell>
          <cell r="K788">
            <v>0.08</v>
          </cell>
          <cell r="L788">
            <v>0.08</v>
          </cell>
          <cell r="M788">
            <v>0</v>
          </cell>
          <cell r="N788">
            <v>0</v>
          </cell>
          <cell r="O788">
            <v>1.3193E-2</v>
          </cell>
          <cell r="P788">
            <v>0</v>
          </cell>
          <cell r="Q788">
            <v>7.9100000000000004E-4</v>
          </cell>
          <cell r="R788">
            <v>2.418E-2</v>
          </cell>
          <cell r="S788">
            <v>1.4499999999999999E-3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7.9199999999999995E-4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-1.6100000000000001E-3</v>
          </cell>
        </row>
        <row r="789">
          <cell r="A789" t="str">
            <v>CN0123</v>
          </cell>
          <cell r="B789" t="str">
            <v>FARIMET S.R.L.</v>
          </cell>
          <cell r="C789" t="str">
            <v>CN0123A</v>
          </cell>
          <cell r="D789" t="str">
            <v>1</v>
          </cell>
          <cell r="E789" t="str">
            <v>LAMIERINO FERROSO MPS CAT. 50/Z</v>
          </cell>
          <cell r="F789" t="str">
            <v>KG</v>
          </cell>
          <cell r="G789" t="str">
            <v>SFRI</v>
          </cell>
          <cell r="H789">
            <v>0.193</v>
          </cell>
          <cell r="I789">
            <v>1354840</v>
          </cell>
          <cell r="J789">
            <v>261484.12</v>
          </cell>
          <cell r="K789">
            <v>0.19400000000000001</v>
          </cell>
          <cell r="L789">
            <v>0.193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 t="str">
            <v>CN0140</v>
          </cell>
          <cell r="B790" t="str">
            <v>MAGNETTO AUTOMOTIVE S.P.A.</v>
          </cell>
          <cell r="C790" t="str">
            <v>CN0140F</v>
          </cell>
          <cell r="D790" t="str">
            <v>517139110</v>
          </cell>
          <cell r="E790" t="str">
            <v>RIPORTO OSSATURA POST. DX</v>
          </cell>
          <cell r="F790" t="str">
            <v>NR</v>
          </cell>
          <cell r="G790" t="str">
            <v>199</v>
          </cell>
          <cell r="H790">
            <v>0.53100000000000003</v>
          </cell>
          <cell r="I790">
            <v>31250</v>
          </cell>
          <cell r="J790">
            <v>16593.75</v>
          </cell>
          <cell r="K790">
            <v>0.53100000000000003</v>
          </cell>
          <cell r="L790">
            <v>0.53100000000000003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0.10324999999999999</v>
          </cell>
          <cell r="U790">
            <v>0.37959500000000002</v>
          </cell>
          <cell r="V790">
            <v>8.9339999999999992E-3</v>
          </cell>
          <cell r="W790">
            <v>1.2154999999999999E-2</v>
          </cell>
          <cell r="X790">
            <v>1.0078E-2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 t="str">
            <v>CN0140</v>
          </cell>
          <cell r="B791" t="str">
            <v>MAGNETTO AUTOMOTIVE S.P.A.</v>
          </cell>
          <cell r="C791" t="str">
            <v>CN0140F</v>
          </cell>
          <cell r="D791" t="str">
            <v>517139470</v>
          </cell>
          <cell r="E791" t="str">
            <v>RIPORTO OSSATURA POST. SX</v>
          </cell>
          <cell r="F791" t="str">
            <v>NR</v>
          </cell>
          <cell r="G791" t="str">
            <v>199</v>
          </cell>
          <cell r="H791">
            <v>0.53100000000000003</v>
          </cell>
          <cell r="I791">
            <v>30650</v>
          </cell>
          <cell r="J791">
            <v>16275.15</v>
          </cell>
          <cell r="K791">
            <v>0.53100000000000003</v>
          </cell>
          <cell r="L791">
            <v>0.53100000000000003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0.10324999999999999</v>
          </cell>
          <cell r="U791">
            <v>0.37959500000000002</v>
          </cell>
          <cell r="V791">
            <v>8.9339999999999992E-3</v>
          </cell>
          <cell r="W791">
            <v>1.2154999999999999E-2</v>
          </cell>
          <cell r="X791">
            <v>1.0078E-2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 t="str">
            <v>CN0280</v>
          </cell>
          <cell r="B792" t="str">
            <v>STOLA S.P.A.</v>
          </cell>
          <cell r="C792" t="str">
            <v>CN0280A</v>
          </cell>
          <cell r="D792" t="str">
            <v>09136623</v>
          </cell>
          <cell r="E792" t="str">
            <v>PERNO CAVO MASSA M6X15</v>
          </cell>
          <cell r="F792" t="str">
            <v>NR</v>
          </cell>
          <cell r="G792" t="str">
            <v>VECTRA</v>
          </cell>
          <cell r="H792">
            <v>0.2</v>
          </cell>
          <cell r="I792">
            <v>1200</v>
          </cell>
          <cell r="J792">
            <v>240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0.19495000000000001</v>
          </cell>
          <cell r="Q792">
            <v>1.1697000000000001E-2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4.1320000000000003E-3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 t="str">
            <v>CN0280</v>
          </cell>
          <cell r="B793" t="str">
            <v>STOLA S.P.A.</v>
          </cell>
          <cell r="C793" t="str">
            <v>CN0280A</v>
          </cell>
          <cell r="D793" t="str">
            <v>24421540</v>
          </cell>
          <cell r="E793" t="str">
            <v>PERNO TUCKER</v>
          </cell>
          <cell r="F793" t="str">
            <v>NR</v>
          </cell>
          <cell r="G793" t="str">
            <v>VECTRA</v>
          </cell>
          <cell r="H793">
            <v>0.04</v>
          </cell>
          <cell r="I793">
            <v>5000</v>
          </cell>
          <cell r="J793">
            <v>200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4.1000000000000003E-3</v>
          </cell>
          <cell r="Q793">
            <v>2.4600000000000002E-4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8.6000000000000003E-5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 t="str">
            <v>CN0306</v>
          </cell>
          <cell r="B794" t="str">
            <v>CNH ITALIA S.P.A.</v>
          </cell>
          <cell r="C794" t="str">
            <v>CN0306D</v>
          </cell>
          <cell r="D794" t="str">
            <v>47137140T</v>
          </cell>
          <cell r="E794" t="str">
            <v>SPORTELLO ASSEMBLATO OLIATO</v>
          </cell>
          <cell r="F794" t="str">
            <v>NR</v>
          </cell>
          <cell r="G794" t="str">
            <v>TRAT</v>
          </cell>
          <cell r="H794">
            <v>28.5883</v>
          </cell>
          <cell r="I794">
            <v>136</v>
          </cell>
          <cell r="J794">
            <v>3888.01</v>
          </cell>
          <cell r="K794">
            <v>28.5883</v>
          </cell>
          <cell r="L794">
            <v>28.5883</v>
          </cell>
          <cell r="M794">
            <v>0</v>
          </cell>
          <cell r="N794">
            <v>0</v>
          </cell>
          <cell r="O794">
            <v>4.1144420000000004</v>
          </cell>
          <cell r="P794">
            <v>2.1</v>
          </cell>
          <cell r="Q794">
            <v>0.37286599999999998</v>
          </cell>
          <cell r="R794">
            <v>3.3359999999999999</v>
          </cell>
          <cell r="S794">
            <v>0.20016</v>
          </cell>
          <cell r="T794">
            <v>2.0658270000000001</v>
          </cell>
          <cell r="U794">
            <v>1.807599</v>
          </cell>
          <cell r="V794">
            <v>0</v>
          </cell>
          <cell r="W794">
            <v>0</v>
          </cell>
          <cell r="X794">
            <v>0.27993699999999999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-3.2199999999999999E-2</v>
          </cell>
        </row>
        <row r="795">
          <cell r="A795" t="str">
            <v>CN0306</v>
          </cell>
          <cell r="B795" t="str">
            <v>CNH ITALIA S.P.A.</v>
          </cell>
          <cell r="C795" t="str">
            <v>CN0306D</v>
          </cell>
          <cell r="D795" t="str">
            <v>5112761</v>
          </cell>
          <cell r="E795" t="str">
            <v>RIPARO ANTERIORE CARRELLO OLIATO</v>
          </cell>
          <cell r="F795" t="str">
            <v>NR</v>
          </cell>
          <cell r="G795" t="str">
            <v>TRAT</v>
          </cell>
          <cell r="H795">
            <v>7.3917000000000002</v>
          </cell>
          <cell r="I795">
            <v>50</v>
          </cell>
          <cell r="J795">
            <v>369.59</v>
          </cell>
          <cell r="K795">
            <v>7.3917000000000002</v>
          </cell>
          <cell r="L795">
            <v>7.3917000000000002</v>
          </cell>
          <cell r="M795">
            <v>0</v>
          </cell>
          <cell r="N795">
            <v>0</v>
          </cell>
          <cell r="O795">
            <v>0</v>
          </cell>
          <cell r="P795">
            <v>6.4</v>
          </cell>
          <cell r="Q795">
            <v>0.38400000000000001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0.13568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 t="str">
            <v>CN0306</v>
          </cell>
          <cell r="B796" t="str">
            <v>CNH ITALIA S.P.A.</v>
          </cell>
          <cell r="C796" t="str">
            <v>CN0306D</v>
          </cell>
          <cell r="D796" t="str">
            <v>5113496</v>
          </cell>
          <cell r="E796" t="str">
            <v>RIPARO ANTERIORE CARRELLO OLIATO</v>
          </cell>
          <cell r="F796" t="str">
            <v>NR</v>
          </cell>
          <cell r="G796" t="str">
            <v>TRAT</v>
          </cell>
          <cell r="H796">
            <v>6.2473000000000001</v>
          </cell>
          <cell r="I796">
            <v>15</v>
          </cell>
          <cell r="J796">
            <v>93.71</v>
          </cell>
          <cell r="K796">
            <v>6.2473000000000001</v>
          </cell>
          <cell r="L796">
            <v>6.2473000000000001</v>
          </cell>
          <cell r="M796">
            <v>0</v>
          </cell>
          <cell r="N796">
            <v>0</v>
          </cell>
          <cell r="O796">
            <v>0</v>
          </cell>
          <cell r="P796">
            <v>6.4</v>
          </cell>
          <cell r="Q796">
            <v>0.38400000000000001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0.13568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 t="str">
            <v>CN0306</v>
          </cell>
          <cell r="B797" t="str">
            <v>CNH ITALIA S.P.A.</v>
          </cell>
          <cell r="C797" t="str">
            <v>CN0306D</v>
          </cell>
          <cell r="D797" t="str">
            <v>5183221</v>
          </cell>
          <cell r="E797" t="str">
            <v>RIPARO ANT. CARR. OLIATO</v>
          </cell>
          <cell r="F797" t="str">
            <v>NR</v>
          </cell>
          <cell r="G797" t="str">
            <v>TRAT</v>
          </cell>
          <cell r="H797">
            <v>11.533799999999999</v>
          </cell>
          <cell r="I797">
            <v>15</v>
          </cell>
          <cell r="J797">
            <v>173.01</v>
          </cell>
          <cell r="K797">
            <v>11.533799999999999</v>
          </cell>
          <cell r="L797">
            <v>11.533799999999999</v>
          </cell>
          <cell r="M797">
            <v>0</v>
          </cell>
          <cell r="N797">
            <v>0</v>
          </cell>
          <cell r="O797">
            <v>0</v>
          </cell>
          <cell r="P797">
            <v>8.9</v>
          </cell>
          <cell r="Q797">
            <v>0.53400000000000003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0.18867999999999999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 t="str">
            <v>CN0306</v>
          </cell>
          <cell r="B798" t="str">
            <v>CNH ITALIA S.P.A.</v>
          </cell>
          <cell r="C798" t="str">
            <v>CN0306D</v>
          </cell>
          <cell r="D798" t="str">
            <v>5185186</v>
          </cell>
          <cell r="E798" t="str">
            <v>COP.LAM.CHIUS.V/JOYSTICK</v>
          </cell>
          <cell r="F798" t="str">
            <v>NR</v>
          </cell>
          <cell r="G798" t="str">
            <v>TRAT</v>
          </cell>
          <cell r="H798">
            <v>2.0461999999999998</v>
          </cell>
          <cell r="I798">
            <v>285</v>
          </cell>
          <cell r="J798">
            <v>583.16999999999996</v>
          </cell>
          <cell r="K798">
            <v>2.0461999999999998</v>
          </cell>
          <cell r="L798">
            <v>2.0461999999999998</v>
          </cell>
          <cell r="M798">
            <v>0</v>
          </cell>
          <cell r="N798">
            <v>0</v>
          </cell>
          <cell r="O798">
            <v>0</v>
          </cell>
          <cell r="P798">
            <v>1.7849999999999999</v>
          </cell>
          <cell r="Q798">
            <v>0.1071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3.7842000000000001E-2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 t="str">
            <v>CN0306</v>
          </cell>
          <cell r="B799" t="str">
            <v>CNH ITALIA S.P.A.</v>
          </cell>
          <cell r="C799" t="str">
            <v>CN0306D</v>
          </cell>
          <cell r="D799" t="str">
            <v>82007239</v>
          </cell>
          <cell r="E799" t="str">
            <v>STAFFA SUPP.TARGA IMMAT.VER.A QNA/2 M1724P N</v>
          </cell>
          <cell r="F799" t="str">
            <v>NR</v>
          </cell>
          <cell r="G799" t="str">
            <v>TRAT</v>
          </cell>
          <cell r="H799">
            <v>1.9161999999999999</v>
          </cell>
          <cell r="I799">
            <v>35</v>
          </cell>
          <cell r="J799">
            <v>67.069999999999993</v>
          </cell>
          <cell r="K799">
            <v>1.9161999999999999</v>
          </cell>
          <cell r="L799">
            <v>1.9161999999999999</v>
          </cell>
          <cell r="M799">
            <v>0</v>
          </cell>
          <cell r="N799">
            <v>0</v>
          </cell>
          <cell r="O799">
            <v>0</v>
          </cell>
          <cell r="P799">
            <v>3</v>
          </cell>
          <cell r="Q799">
            <v>0.18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6.3600000000000004E-2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 t="str">
            <v>CN0373</v>
          </cell>
          <cell r="B800" t="str">
            <v>S.A.M. SPA</v>
          </cell>
          <cell r="C800" t="str">
            <v>CN0373A</v>
          </cell>
          <cell r="D800" t="str">
            <v>9609467510SV</v>
          </cell>
          <cell r="E800" t="str">
            <v>TRANCIATO X PARAFANGHI PEUGEOT</v>
          </cell>
          <cell r="F800" t="str">
            <v>NR</v>
          </cell>
          <cell r="G800" t="str">
            <v>9999</v>
          </cell>
          <cell r="H800">
            <v>7.46</v>
          </cell>
          <cell r="I800">
            <v>952</v>
          </cell>
          <cell r="J800">
            <v>7101.92</v>
          </cell>
          <cell r="K800">
            <v>7.46</v>
          </cell>
          <cell r="L800">
            <v>7.46</v>
          </cell>
          <cell r="M800">
            <v>0</v>
          </cell>
          <cell r="N800">
            <v>0</v>
          </cell>
          <cell r="O800">
            <v>7.7746630000000003</v>
          </cell>
          <cell r="P800">
            <v>5.3800000000000001E-2</v>
          </cell>
          <cell r="Q800">
            <v>0.46970699999999999</v>
          </cell>
          <cell r="R800">
            <v>0</v>
          </cell>
          <cell r="S800">
            <v>0</v>
          </cell>
          <cell r="T800">
            <v>0.239424</v>
          </cell>
          <cell r="U800">
            <v>0.15137500000000001</v>
          </cell>
          <cell r="V800">
            <v>3.3305000000000001E-2</v>
          </cell>
          <cell r="W800">
            <v>5.2678000000000003E-2</v>
          </cell>
          <cell r="X800">
            <v>0.17549899999999999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 t="str">
            <v>CN0436</v>
          </cell>
          <cell r="B801" t="str">
            <v>PININFARINA S.P.A.</v>
          </cell>
          <cell r="C801" t="str">
            <v>CN0018C</v>
          </cell>
          <cell r="D801" t="str">
            <v>32709308AL0</v>
          </cell>
          <cell r="E801" t="str">
            <v>PARETE DIVISIONALE CPL</v>
          </cell>
          <cell r="F801" t="str">
            <v>NR</v>
          </cell>
          <cell r="G801" t="str">
            <v>B327</v>
          </cell>
          <cell r="H801">
            <v>59.525199999999998</v>
          </cell>
          <cell r="I801">
            <v>11</v>
          </cell>
          <cell r="J801">
            <v>654.78</v>
          </cell>
          <cell r="K801">
            <v>59.525199999999998</v>
          </cell>
          <cell r="L801">
            <v>59.525199999999998</v>
          </cell>
          <cell r="M801">
            <v>0</v>
          </cell>
          <cell r="N801">
            <v>0</v>
          </cell>
          <cell r="O801">
            <v>18.546102000000001</v>
          </cell>
          <cell r="P801">
            <v>10.207599999999999</v>
          </cell>
          <cell r="Q801">
            <v>1.725222</v>
          </cell>
          <cell r="R801">
            <v>4.63</v>
          </cell>
          <cell r="S801">
            <v>0.27779999999999999</v>
          </cell>
          <cell r="T801">
            <v>7.6982660000000003</v>
          </cell>
          <cell r="U801">
            <v>4.6289499999999997</v>
          </cell>
          <cell r="V801">
            <v>0.190056</v>
          </cell>
          <cell r="W801">
            <v>0.62043499999999996</v>
          </cell>
          <cell r="X801">
            <v>0.97048800000000002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-1.214423</v>
          </cell>
        </row>
        <row r="802">
          <cell r="A802" t="str">
            <v>CN0436</v>
          </cell>
          <cell r="B802" t="str">
            <v>PININFARINA S.P.A.</v>
          </cell>
          <cell r="C802" t="str">
            <v>CN0018C</v>
          </cell>
          <cell r="D802" t="str">
            <v>50500284</v>
          </cell>
          <cell r="E802" t="str">
            <v>RIPORTO OSSATURA FIANCO POSTERIORE CPL SX</v>
          </cell>
          <cell r="F802" t="str">
            <v>NR</v>
          </cell>
          <cell r="G802" t="str">
            <v>946</v>
          </cell>
          <cell r="H802">
            <v>3.75</v>
          </cell>
          <cell r="I802">
            <v>1280</v>
          </cell>
          <cell r="J802">
            <v>4800</v>
          </cell>
          <cell r="K802">
            <v>3.75</v>
          </cell>
          <cell r="L802">
            <v>3.75</v>
          </cell>
          <cell r="M802">
            <v>0</v>
          </cell>
          <cell r="N802">
            <v>0</v>
          </cell>
          <cell r="O802">
            <v>1.5975539999999999</v>
          </cell>
          <cell r="P802">
            <v>8.9999999999999993E-3</v>
          </cell>
          <cell r="Q802">
            <v>9.6393000000000006E-2</v>
          </cell>
          <cell r="R802">
            <v>0</v>
          </cell>
          <cell r="S802">
            <v>0</v>
          </cell>
          <cell r="T802">
            <v>0.85552300000000003</v>
          </cell>
          <cell r="U802">
            <v>0.49488799999999999</v>
          </cell>
          <cell r="V802">
            <v>7.8492999999999993E-2</v>
          </cell>
          <cell r="W802">
            <v>0.23206199999999999</v>
          </cell>
          <cell r="X802">
            <v>6.7278000000000004E-2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 t="str">
            <v>CN0436</v>
          </cell>
          <cell r="B803" t="str">
            <v>PININFARINA S.P.A.</v>
          </cell>
          <cell r="C803" t="str">
            <v>CN0018C</v>
          </cell>
          <cell r="D803" t="str">
            <v>50500284</v>
          </cell>
          <cell r="E803" t="str">
            <v>RIPORTO OSSATURA FIANCO POSTERIORE CPL SX</v>
          </cell>
          <cell r="F803" t="str">
            <v>NR</v>
          </cell>
          <cell r="G803" t="str">
            <v>946</v>
          </cell>
          <cell r="H803">
            <v>0</v>
          </cell>
          <cell r="I803">
            <v>0</v>
          </cell>
          <cell r="J803">
            <v>1021.12</v>
          </cell>
          <cell r="K803">
            <v>3.75</v>
          </cell>
          <cell r="L803">
            <v>3.75</v>
          </cell>
          <cell r="M803">
            <v>0</v>
          </cell>
          <cell r="N803">
            <v>0</v>
          </cell>
          <cell r="O803">
            <v>1.5975539999999999</v>
          </cell>
          <cell r="P803">
            <v>8.9999999999999993E-3</v>
          </cell>
          <cell r="Q803">
            <v>9.6393000000000006E-2</v>
          </cell>
          <cell r="R803">
            <v>0</v>
          </cell>
          <cell r="S803">
            <v>0</v>
          </cell>
          <cell r="T803">
            <v>0.85552300000000003</v>
          </cell>
          <cell r="U803">
            <v>0.49488799999999999</v>
          </cell>
          <cell r="V803">
            <v>7.8492999999999993E-2</v>
          </cell>
          <cell r="W803">
            <v>0.23206199999999999</v>
          </cell>
          <cell r="X803">
            <v>6.7278000000000004E-2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 t="str">
            <v>CN0436</v>
          </cell>
          <cell r="B804" t="str">
            <v>PININFARINA S.P.A.</v>
          </cell>
          <cell r="C804" t="str">
            <v>CN0018C</v>
          </cell>
          <cell r="D804" t="str">
            <v>50501119</v>
          </cell>
          <cell r="E804" t="str">
            <v>TRAVERSA SUPERIORE SCHIENALE CPL</v>
          </cell>
          <cell r="F804" t="str">
            <v>NR</v>
          </cell>
          <cell r="G804" t="str">
            <v>948</v>
          </cell>
          <cell r="H804">
            <v>12.95</v>
          </cell>
          <cell r="I804">
            <v>390</v>
          </cell>
          <cell r="J804">
            <v>5050.5</v>
          </cell>
          <cell r="K804">
            <v>12.95</v>
          </cell>
          <cell r="L804">
            <v>12.95</v>
          </cell>
          <cell r="M804">
            <v>0</v>
          </cell>
          <cell r="N804">
            <v>0</v>
          </cell>
          <cell r="O804">
            <v>5.3754359999999997</v>
          </cell>
          <cell r="P804">
            <v>3.0986E-2</v>
          </cell>
          <cell r="Q804">
            <v>0.32438499999999998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0.114616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 t="str">
            <v>CN0436</v>
          </cell>
          <cell r="B805" t="str">
            <v>PININFARINA S.P.A.</v>
          </cell>
          <cell r="C805" t="str">
            <v>CN0018C</v>
          </cell>
          <cell r="D805" t="str">
            <v>50501743</v>
          </cell>
          <cell r="E805" t="str">
            <v>CS RIVESTIMENTO ANELLO PARABREZZA</v>
          </cell>
          <cell r="F805" t="str">
            <v>NR</v>
          </cell>
          <cell r="G805" t="str">
            <v>948</v>
          </cell>
          <cell r="H805">
            <v>30.5</v>
          </cell>
          <cell r="I805">
            <v>192</v>
          </cell>
          <cell r="J805">
            <v>5856</v>
          </cell>
          <cell r="K805">
            <v>30.5</v>
          </cell>
          <cell r="L805">
            <v>30.5</v>
          </cell>
          <cell r="M805">
            <v>0</v>
          </cell>
          <cell r="N805">
            <v>0</v>
          </cell>
          <cell r="O805">
            <v>11.16586</v>
          </cell>
          <cell r="P805">
            <v>0</v>
          </cell>
          <cell r="Q805">
            <v>0.66995099999999996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0.23671600000000001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 t="str">
            <v>CN0436</v>
          </cell>
          <cell r="B806" t="str">
            <v>PININFARINA S.P.A.</v>
          </cell>
          <cell r="C806" t="str">
            <v>CN0018C</v>
          </cell>
          <cell r="D806" t="str">
            <v>50501876</v>
          </cell>
          <cell r="E806" t="str">
            <v>FONDELLO SEDE FANALE CPL DX</v>
          </cell>
          <cell r="F806" t="str">
            <v>NR</v>
          </cell>
          <cell r="G806" t="str">
            <v>948</v>
          </cell>
          <cell r="H806">
            <v>4.3499999999999996</v>
          </cell>
          <cell r="I806">
            <v>361</v>
          </cell>
          <cell r="J806">
            <v>1570.35</v>
          </cell>
          <cell r="K806">
            <v>4.3499999999999996</v>
          </cell>
          <cell r="L806">
            <v>4.3499999999999996</v>
          </cell>
          <cell r="M806">
            <v>0</v>
          </cell>
          <cell r="N806">
            <v>0</v>
          </cell>
          <cell r="O806">
            <v>1.67076</v>
          </cell>
          <cell r="P806">
            <v>1.0000000000000001E-5</v>
          </cell>
          <cell r="Q806">
            <v>0.100246</v>
          </cell>
          <cell r="R806">
            <v>1.0000000000000001E-5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3.542E-2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 t="str">
            <v>CN0436</v>
          </cell>
          <cell r="B807" t="str">
            <v>PININFARINA S.P.A.</v>
          </cell>
          <cell r="C807" t="str">
            <v>CN0018C</v>
          </cell>
          <cell r="D807" t="str">
            <v>50501877</v>
          </cell>
          <cell r="E807" t="str">
            <v>FONDELLO SEDE FANALE CPL SX</v>
          </cell>
          <cell r="F807" t="str">
            <v>NR</v>
          </cell>
          <cell r="G807" t="str">
            <v>948</v>
          </cell>
          <cell r="H807">
            <v>4.3499999999999996</v>
          </cell>
          <cell r="I807">
            <v>361</v>
          </cell>
          <cell r="J807">
            <v>1570.35</v>
          </cell>
          <cell r="K807">
            <v>4.3499999999999996</v>
          </cell>
          <cell r="L807">
            <v>4.3499999999999996</v>
          </cell>
          <cell r="M807">
            <v>0</v>
          </cell>
          <cell r="N807">
            <v>0</v>
          </cell>
          <cell r="O807">
            <v>1.67076</v>
          </cell>
          <cell r="P807">
            <v>1.0000000000000001E-5</v>
          </cell>
          <cell r="Q807">
            <v>0.100246</v>
          </cell>
          <cell r="R807">
            <v>1.0000000000000001E-5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3.542E-2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 t="str">
            <v>CN0436</v>
          </cell>
          <cell r="B808" t="str">
            <v>PININFARINA S.P.A.</v>
          </cell>
          <cell r="C808" t="str">
            <v>CN0018C</v>
          </cell>
          <cell r="D808" t="str">
            <v>50502046</v>
          </cell>
          <cell r="E808" t="str">
            <v>RIPORTO INFERIORE OSSATURA FIANCO DX</v>
          </cell>
          <cell r="F808" t="str">
            <v>NR</v>
          </cell>
          <cell r="G808" t="str">
            <v>948</v>
          </cell>
          <cell r="H808">
            <v>2.35</v>
          </cell>
          <cell r="I808">
            <v>415</v>
          </cell>
          <cell r="J808">
            <v>975.25</v>
          </cell>
          <cell r="K808">
            <v>2.35</v>
          </cell>
          <cell r="L808">
            <v>2.35</v>
          </cell>
          <cell r="M808">
            <v>0</v>
          </cell>
          <cell r="N808">
            <v>0</v>
          </cell>
          <cell r="O808">
            <v>1.146474</v>
          </cell>
          <cell r="P808">
            <v>8.5900000000000004E-2</v>
          </cell>
          <cell r="Q808">
            <v>7.3941999999999994E-2</v>
          </cell>
          <cell r="R808">
            <v>1.0000000000000001E-5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2.6126E-2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-0.161</v>
          </cell>
        </row>
        <row r="809">
          <cell r="A809" t="str">
            <v>CN0436</v>
          </cell>
          <cell r="B809" t="str">
            <v>PININFARINA S.P.A.</v>
          </cell>
          <cell r="C809" t="str">
            <v>CN0018C</v>
          </cell>
          <cell r="D809" t="str">
            <v>50502047</v>
          </cell>
          <cell r="E809" t="str">
            <v>RIPORTO INFERIORE OSSATURA FIANCO SX</v>
          </cell>
          <cell r="F809" t="str">
            <v>NR</v>
          </cell>
          <cell r="G809" t="str">
            <v>948</v>
          </cell>
          <cell r="H809">
            <v>2.35</v>
          </cell>
          <cell r="I809">
            <v>415</v>
          </cell>
          <cell r="J809">
            <v>975.25</v>
          </cell>
          <cell r="K809">
            <v>2.35</v>
          </cell>
          <cell r="L809">
            <v>2.35</v>
          </cell>
          <cell r="M809">
            <v>0</v>
          </cell>
          <cell r="N809">
            <v>0</v>
          </cell>
          <cell r="O809">
            <v>1.146474</v>
          </cell>
          <cell r="P809">
            <v>8.5900000000000004E-2</v>
          </cell>
          <cell r="Q809">
            <v>7.3941999999999994E-2</v>
          </cell>
          <cell r="R809">
            <v>1.0000000000000001E-5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2.6126E-2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-0.161</v>
          </cell>
        </row>
        <row r="810">
          <cell r="A810" t="str">
            <v>CN0436</v>
          </cell>
          <cell r="B810" t="str">
            <v>PININFARINA S.P.A.</v>
          </cell>
          <cell r="C810" t="str">
            <v>CN0018C</v>
          </cell>
          <cell r="D810" t="str">
            <v>50503003</v>
          </cell>
          <cell r="E810" t="str">
            <v>CS FONDELLO BOCCHETTONE CARBURANTE</v>
          </cell>
          <cell r="F810" t="str">
            <v>NR</v>
          </cell>
          <cell r="G810" t="str">
            <v>948</v>
          </cell>
          <cell r="H810">
            <v>3.08</v>
          </cell>
          <cell r="I810">
            <v>300</v>
          </cell>
          <cell r="J810">
            <v>924</v>
          </cell>
          <cell r="K810">
            <v>3.08</v>
          </cell>
          <cell r="L810">
            <v>3.08</v>
          </cell>
          <cell r="M810">
            <v>0</v>
          </cell>
          <cell r="N810">
            <v>0</v>
          </cell>
          <cell r="O810">
            <v>0</v>
          </cell>
          <cell r="P810">
            <v>1.0000000000000001E-5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 t="str">
            <v>CN0436</v>
          </cell>
          <cell r="B811" t="str">
            <v>PININFARINA S.P.A.</v>
          </cell>
          <cell r="C811" t="str">
            <v>CN0018C</v>
          </cell>
          <cell r="D811" t="str">
            <v>50505568</v>
          </cell>
          <cell r="E811" t="str">
            <v>PORTA CPL SX S/CERNIERE</v>
          </cell>
          <cell r="F811" t="str">
            <v>NR</v>
          </cell>
          <cell r="G811" t="str">
            <v>946</v>
          </cell>
          <cell r="H811">
            <v>92</v>
          </cell>
          <cell r="I811">
            <v>1439</v>
          </cell>
          <cell r="J811">
            <v>132388</v>
          </cell>
          <cell r="K811">
            <v>92</v>
          </cell>
          <cell r="L811">
            <v>92</v>
          </cell>
          <cell r="M811">
            <v>0</v>
          </cell>
          <cell r="N811">
            <v>0</v>
          </cell>
          <cell r="O811">
            <v>26.677726</v>
          </cell>
          <cell r="P811">
            <v>7.5365000000000002</v>
          </cell>
          <cell r="Q811">
            <v>2.0528529999999998</v>
          </cell>
          <cell r="R811">
            <v>15.615</v>
          </cell>
          <cell r="S811">
            <v>0.93689999999999996</v>
          </cell>
          <cell r="T811">
            <v>15.094189999999999</v>
          </cell>
          <cell r="U811">
            <v>6.4551319999999999</v>
          </cell>
          <cell r="V811">
            <v>0.44109599999999999</v>
          </cell>
          <cell r="W811">
            <v>0.795547</v>
          </cell>
          <cell r="X811">
            <v>1.5120979999999999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-0.65764599999999995</v>
          </cell>
        </row>
        <row r="812">
          <cell r="A812" t="str">
            <v>CN0436</v>
          </cell>
          <cell r="B812" t="str">
            <v>PININFARINA S.P.A.</v>
          </cell>
          <cell r="C812" t="str">
            <v>CN0018C</v>
          </cell>
          <cell r="D812" t="str">
            <v>50505568</v>
          </cell>
          <cell r="E812" t="str">
            <v>PORTA CPL SX S/CERNIERE</v>
          </cell>
          <cell r="F812" t="str">
            <v>NR</v>
          </cell>
          <cell r="G812" t="str">
            <v>946</v>
          </cell>
          <cell r="H812">
            <v>0</v>
          </cell>
          <cell r="I812">
            <v>0</v>
          </cell>
          <cell r="J812">
            <v>19331.2</v>
          </cell>
          <cell r="K812">
            <v>92</v>
          </cell>
          <cell r="L812">
            <v>92</v>
          </cell>
          <cell r="M812">
            <v>0</v>
          </cell>
          <cell r="N812">
            <v>0</v>
          </cell>
          <cell r="O812">
            <v>26.677726</v>
          </cell>
          <cell r="P812">
            <v>7.5365000000000002</v>
          </cell>
          <cell r="Q812">
            <v>2.0528529999999998</v>
          </cell>
          <cell r="R812">
            <v>15.615</v>
          </cell>
          <cell r="S812">
            <v>0.93689999999999996</v>
          </cell>
          <cell r="T812">
            <v>15.094189999999999</v>
          </cell>
          <cell r="U812">
            <v>6.4551319999999999</v>
          </cell>
          <cell r="V812">
            <v>0.44109599999999999</v>
          </cell>
          <cell r="W812">
            <v>0.795547</v>
          </cell>
          <cell r="X812">
            <v>1.5120979999999999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-0.65764599999999995</v>
          </cell>
        </row>
        <row r="813">
          <cell r="A813" t="str">
            <v>CN0436</v>
          </cell>
          <cell r="B813" t="str">
            <v>PININFARINA S.P.A.</v>
          </cell>
          <cell r="C813" t="str">
            <v>CN0018C</v>
          </cell>
          <cell r="D813" t="str">
            <v>50505569</v>
          </cell>
          <cell r="E813" t="str">
            <v>PORTA CPL DX S/CERNIERE</v>
          </cell>
          <cell r="F813" t="str">
            <v>NR</v>
          </cell>
          <cell r="G813" t="str">
            <v>946</v>
          </cell>
          <cell r="H813">
            <v>92</v>
          </cell>
          <cell r="I813">
            <v>1453</v>
          </cell>
          <cell r="J813">
            <v>133676</v>
          </cell>
          <cell r="K813">
            <v>92</v>
          </cell>
          <cell r="L813">
            <v>92</v>
          </cell>
          <cell r="M813">
            <v>0</v>
          </cell>
          <cell r="N813">
            <v>0</v>
          </cell>
          <cell r="O813">
            <v>22.356556000000001</v>
          </cell>
          <cell r="P813">
            <v>11.385450000000001</v>
          </cell>
          <cell r="Q813">
            <v>2.0245199999999999</v>
          </cell>
          <cell r="R813">
            <v>15.615</v>
          </cell>
          <cell r="S813">
            <v>0.93689999999999996</v>
          </cell>
          <cell r="T813">
            <v>15.135505999999999</v>
          </cell>
          <cell r="U813">
            <v>6.4551319999999999</v>
          </cell>
          <cell r="V813">
            <v>0.44109599999999999</v>
          </cell>
          <cell r="W813">
            <v>0.795547</v>
          </cell>
          <cell r="X813">
            <v>1.5029140000000001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-0.19772799999999999</v>
          </cell>
        </row>
        <row r="814">
          <cell r="A814" t="str">
            <v>CN0436</v>
          </cell>
          <cell r="B814" t="str">
            <v>PININFARINA S.P.A.</v>
          </cell>
          <cell r="C814" t="str">
            <v>CN0018C</v>
          </cell>
          <cell r="D814" t="str">
            <v>50505569</v>
          </cell>
          <cell r="E814" t="str">
            <v>PORTA CPL DX S/CERNIERE</v>
          </cell>
          <cell r="F814" t="str">
            <v>NR</v>
          </cell>
          <cell r="G814" t="str">
            <v>946</v>
          </cell>
          <cell r="H814">
            <v>0</v>
          </cell>
          <cell r="I814">
            <v>0</v>
          </cell>
          <cell r="J814">
            <v>20795.2</v>
          </cell>
          <cell r="K814">
            <v>92</v>
          </cell>
          <cell r="L814">
            <v>92</v>
          </cell>
          <cell r="M814">
            <v>0</v>
          </cell>
          <cell r="N814">
            <v>0</v>
          </cell>
          <cell r="O814">
            <v>22.356556000000001</v>
          </cell>
          <cell r="P814">
            <v>11.385450000000001</v>
          </cell>
          <cell r="Q814">
            <v>2.0245199999999999</v>
          </cell>
          <cell r="R814">
            <v>15.615</v>
          </cell>
          <cell r="S814">
            <v>0.93689999999999996</v>
          </cell>
          <cell r="T814">
            <v>15.135505999999999</v>
          </cell>
          <cell r="U814">
            <v>6.4551319999999999</v>
          </cell>
          <cell r="V814">
            <v>0.44109599999999999</v>
          </cell>
          <cell r="W814">
            <v>0.795547</v>
          </cell>
          <cell r="X814">
            <v>1.5029140000000001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-0.19772799999999999</v>
          </cell>
        </row>
        <row r="815">
          <cell r="A815" t="str">
            <v>CN0436</v>
          </cell>
          <cell r="B815" t="str">
            <v>PININFARINA S.P.A.</v>
          </cell>
          <cell r="C815" t="str">
            <v>CN0018C</v>
          </cell>
          <cell r="D815" t="str">
            <v>50506488</v>
          </cell>
          <cell r="E815" t="str">
            <v>PORTA CPL DX S/CERNIERE</v>
          </cell>
          <cell r="F815" t="str">
            <v>NR</v>
          </cell>
          <cell r="G815" t="str">
            <v>948</v>
          </cell>
          <cell r="H815">
            <v>93.03</v>
          </cell>
          <cell r="I815">
            <v>296</v>
          </cell>
          <cell r="J815">
            <v>27536.880000000001</v>
          </cell>
          <cell r="K815">
            <v>93.03</v>
          </cell>
          <cell r="L815">
            <v>93.03</v>
          </cell>
          <cell r="M815">
            <v>0</v>
          </cell>
          <cell r="N815">
            <v>0</v>
          </cell>
          <cell r="O815">
            <v>0</v>
          </cell>
          <cell r="P815">
            <v>1.5</v>
          </cell>
          <cell r="Q815">
            <v>0.09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3.1800000000000002E-2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 t="str">
            <v>CN0436</v>
          </cell>
          <cell r="B816" t="str">
            <v>PININFARINA S.P.A.</v>
          </cell>
          <cell r="C816" t="str">
            <v>CN0018C</v>
          </cell>
          <cell r="D816" t="str">
            <v>50506489</v>
          </cell>
          <cell r="E816" t="str">
            <v>PORTA CPL SX S/CERNIERE</v>
          </cell>
          <cell r="F816" t="str">
            <v>NR</v>
          </cell>
          <cell r="G816" t="str">
            <v>948</v>
          </cell>
          <cell r="H816">
            <v>93.03</v>
          </cell>
          <cell r="I816">
            <v>298</v>
          </cell>
          <cell r="J816">
            <v>27722.94</v>
          </cell>
          <cell r="K816">
            <v>93.03</v>
          </cell>
          <cell r="L816">
            <v>93.03</v>
          </cell>
          <cell r="M816">
            <v>0</v>
          </cell>
          <cell r="N816">
            <v>0</v>
          </cell>
          <cell r="O816">
            <v>0</v>
          </cell>
          <cell r="P816">
            <v>1.5</v>
          </cell>
          <cell r="Q816">
            <v>0.09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3.1800000000000002E-2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 t="str">
            <v>CN0436</v>
          </cell>
          <cell r="B817" t="str">
            <v>PININFARINA S.P.A.</v>
          </cell>
          <cell r="C817" t="str">
            <v>CN0018C</v>
          </cell>
          <cell r="D817" t="str">
            <v>60694174</v>
          </cell>
          <cell r="E817" t="str">
            <v>CERNIERA COPRICAPOTE CPL</v>
          </cell>
          <cell r="F817" t="str">
            <v>NR</v>
          </cell>
          <cell r="G817" t="str">
            <v>948</v>
          </cell>
          <cell r="H817">
            <v>6.5</v>
          </cell>
          <cell r="I817">
            <v>555</v>
          </cell>
          <cell r="J817">
            <v>3607.5</v>
          </cell>
          <cell r="K817">
            <v>6.5</v>
          </cell>
          <cell r="L817">
            <v>6.5</v>
          </cell>
          <cell r="M817">
            <v>0</v>
          </cell>
          <cell r="N817">
            <v>0</v>
          </cell>
          <cell r="O817">
            <v>0</v>
          </cell>
          <cell r="P817">
            <v>4.51</v>
          </cell>
          <cell r="Q817">
            <v>0.27060000000000001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9.5612000000000003E-2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 t="str">
            <v>CN0436</v>
          </cell>
          <cell r="B818" t="str">
            <v>PININFARINA S.P.A.</v>
          </cell>
          <cell r="C818" t="str">
            <v>CN0018C</v>
          </cell>
          <cell r="D818" t="str">
            <v>60694400</v>
          </cell>
          <cell r="E818" t="str">
            <v>CHIUSURA ANTERIORE FIANCATA DX</v>
          </cell>
          <cell r="F818" t="str">
            <v>NR</v>
          </cell>
          <cell r="G818" t="str">
            <v>946</v>
          </cell>
          <cell r="H818">
            <v>2.0649999999999999</v>
          </cell>
          <cell r="I818">
            <v>1400</v>
          </cell>
          <cell r="J818">
            <v>2891</v>
          </cell>
          <cell r="K818">
            <v>2.0649999999999999</v>
          </cell>
          <cell r="L818">
            <v>2.0649999999999999</v>
          </cell>
          <cell r="M818">
            <v>0</v>
          </cell>
          <cell r="N818">
            <v>0</v>
          </cell>
          <cell r="O818">
            <v>0</v>
          </cell>
          <cell r="P818">
            <v>1.05</v>
          </cell>
          <cell r="Q818">
            <v>6.3E-2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2.2259999999999999E-2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 t="str">
            <v>CN0436</v>
          </cell>
          <cell r="B819" t="str">
            <v>PININFARINA S.P.A.</v>
          </cell>
          <cell r="C819" t="str">
            <v>CN0018C</v>
          </cell>
          <cell r="D819" t="str">
            <v>60694400</v>
          </cell>
          <cell r="E819" t="str">
            <v>CHIUSURA ANTERIORE FIANCATA DX</v>
          </cell>
          <cell r="F819" t="str">
            <v>NR</v>
          </cell>
          <cell r="G819" t="str">
            <v>946</v>
          </cell>
          <cell r="H819">
            <v>0</v>
          </cell>
          <cell r="I819">
            <v>0</v>
          </cell>
          <cell r="J819">
            <v>422.88</v>
          </cell>
          <cell r="K819">
            <v>2.0649999999999999</v>
          </cell>
          <cell r="L819">
            <v>2.0649999999999999</v>
          </cell>
          <cell r="M819">
            <v>0</v>
          </cell>
          <cell r="N819">
            <v>0</v>
          </cell>
          <cell r="O819">
            <v>0</v>
          </cell>
          <cell r="P819">
            <v>1.05</v>
          </cell>
          <cell r="Q819">
            <v>6.3E-2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2.2259999999999999E-2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 t="str">
            <v>CN0436</v>
          </cell>
          <cell r="B820" t="str">
            <v>PININFARINA S.P.A.</v>
          </cell>
          <cell r="C820" t="str">
            <v>CN0018C</v>
          </cell>
          <cell r="D820" t="str">
            <v>60694401</v>
          </cell>
          <cell r="E820" t="str">
            <v>CHIUSURA ANTERIORE FIANCATA SX</v>
          </cell>
          <cell r="F820" t="str">
            <v>NR</v>
          </cell>
          <cell r="G820" t="str">
            <v>946</v>
          </cell>
          <cell r="H820">
            <v>2.0649999999999999</v>
          </cell>
          <cell r="I820">
            <v>1400</v>
          </cell>
          <cell r="J820">
            <v>2891</v>
          </cell>
          <cell r="K820">
            <v>2.0649999999999999</v>
          </cell>
          <cell r="L820">
            <v>2.0649999999999999</v>
          </cell>
          <cell r="M820">
            <v>0</v>
          </cell>
          <cell r="N820">
            <v>0</v>
          </cell>
          <cell r="O820">
            <v>0</v>
          </cell>
          <cell r="P820">
            <v>1.05</v>
          </cell>
          <cell r="Q820">
            <v>6.3E-2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2.2259999999999999E-2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 t="str">
            <v>CN0436</v>
          </cell>
          <cell r="B821" t="str">
            <v>PININFARINA S.P.A.</v>
          </cell>
          <cell r="C821" t="str">
            <v>CN0018C</v>
          </cell>
          <cell r="D821" t="str">
            <v>60694401</v>
          </cell>
          <cell r="E821" t="str">
            <v>CHIUSURA ANTERIORE FIANCATA SX</v>
          </cell>
          <cell r="F821" t="str">
            <v>NR</v>
          </cell>
          <cell r="G821" t="str">
            <v>946</v>
          </cell>
          <cell r="H821">
            <v>0</v>
          </cell>
          <cell r="I821">
            <v>0</v>
          </cell>
          <cell r="J821">
            <v>422.88</v>
          </cell>
          <cell r="K821">
            <v>2.0649999999999999</v>
          </cell>
          <cell r="L821">
            <v>2.0649999999999999</v>
          </cell>
          <cell r="M821">
            <v>0</v>
          </cell>
          <cell r="N821">
            <v>0</v>
          </cell>
          <cell r="O821">
            <v>0</v>
          </cell>
          <cell r="P821">
            <v>1.05</v>
          </cell>
          <cell r="Q821">
            <v>6.3E-2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2.2259999999999999E-2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 t="str">
            <v>CN0436</v>
          </cell>
          <cell r="B822" t="str">
            <v>PININFARINA S.P.A.</v>
          </cell>
          <cell r="C822" t="str">
            <v>CN0018C</v>
          </cell>
          <cell r="D822" t="str">
            <v>60694404</v>
          </cell>
          <cell r="E822" t="str">
            <v>CHIUSURA POSTERIORE FIANCATA DX</v>
          </cell>
          <cell r="F822" t="str">
            <v>NR</v>
          </cell>
          <cell r="G822" t="str">
            <v>946</v>
          </cell>
          <cell r="H822">
            <v>0.54</v>
          </cell>
          <cell r="I822">
            <v>2000</v>
          </cell>
          <cell r="J822">
            <v>1080</v>
          </cell>
          <cell r="K822">
            <v>0.54</v>
          </cell>
          <cell r="L822">
            <v>0.54</v>
          </cell>
          <cell r="M822">
            <v>0</v>
          </cell>
          <cell r="N822">
            <v>0</v>
          </cell>
          <cell r="O822">
            <v>0</v>
          </cell>
          <cell r="P822">
            <v>0.37</v>
          </cell>
          <cell r="Q822">
            <v>2.2200000000000001E-2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7.8440000000000003E-3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 t="str">
            <v>CN0436</v>
          </cell>
          <cell r="B823" t="str">
            <v>PININFARINA S.P.A.</v>
          </cell>
          <cell r="C823" t="str">
            <v>CN0018C</v>
          </cell>
          <cell r="D823" t="str">
            <v>60694404</v>
          </cell>
          <cell r="E823" t="str">
            <v>CHIUSURA POSTERIORE FIANCATA DX</v>
          </cell>
          <cell r="F823" t="str">
            <v>NR</v>
          </cell>
          <cell r="G823" t="str">
            <v>946</v>
          </cell>
          <cell r="H823">
            <v>0</v>
          </cell>
          <cell r="I823">
            <v>0</v>
          </cell>
          <cell r="J823">
            <v>80.7</v>
          </cell>
          <cell r="K823">
            <v>0.54</v>
          </cell>
          <cell r="L823">
            <v>0.54</v>
          </cell>
          <cell r="M823">
            <v>0</v>
          </cell>
          <cell r="N823">
            <v>0</v>
          </cell>
          <cell r="O823">
            <v>0</v>
          </cell>
          <cell r="P823">
            <v>0.37</v>
          </cell>
          <cell r="Q823">
            <v>2.2200000000000001E-2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7.8440000000000003E-3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 t="str">
            <v>CN0436</v>
          </cell>
          <cell r="B824" t="str">
            <v>PININFARINA S.P.A.</v>
          </cell>
          <cell r="C824" t="str">
            <v>CN0018C</v>
          </cell>
          <cell r="D824" t="str">
            <v>60694405</v>
          </cell>
          <cell r="E824" t="str">
            <v>CHIUSURA POSTERIORE FIANCATA SX</v>
          </cell>
          <cell r="F824" t="str">
            <v>NR</v>
          </cell>
          <cell r="G824" t="str">
            <v>946</v>
          </cell>
          <cell r="H824">
            <v>0.54</v>
          </cell>
          <cell r="I824">
            <v>1281</v>
          </cell>
          <cell r="J824">
            <v>691.74</v>
          </cell>
          <cell r="K824">
            <v>0.54</v>
          </cell>
          <cell r="L824">
            <v>0.54</v>
          </cell>
          <cell r="M824">
            <v>0</v>
          </cell>
          <cell r="N824">
            <v>0</v>
          </cell>
          <cell r="O824">
            <v>0</v>
          </cell>
          <cell r="P824">
            <v>0.37</v>
          </cell>
          <cell r="Q824">
            <v>2.2200000000000001E-2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7.8440000000000003E-3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 t="str">
            <v>CN0436</v>
          </cell>
          <cell r="B825" t="str">
            <v>PININFARINA S.P.A.</v>
          </cell>
          <cell r="C825" t="str">
            <v>CN0018C</v>
          </cell>
          <cell r="D825" t="str">
            <v>60694405</v>
          </cell>
          <cell r="E825" t="str">
            <v>CHIUSURA POSTERIORE FIANCATA SX</v>
          </cell>
          <cell r="F825" t="str">
            <v>NR</v>
          </cell>
          <cell r="G825" t="str">
            <v>946</v>
          </cell>
          <cell r="H825">
            <v>0</v>
          </cell>
          <cell r="I825">
            <v>0</v>
          </cell>
          <cell r="J825">
            <v>74.28</v>
          </cell>
          <cell r="K825">
            <v>0.54</v>
          </cell>
          <cell r="L825">
            <v>0.54</v>
          </cell>
          <cell r="M825">
            <v>0</v>
          </cell>
          <cell r="N825">
            <v>0</v>
          </cell>
          <cell r="O825">
            <v>0</v>
          </cell>
          <cell r="P825">
            <v>0.37</v>
          </cell>
          <cell r="Q825">
            <v>2.2200000000000001E-2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7.8440000000000003E-3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 t="str">
            <v>CN0436</v>
          </cell>
          <cell r="B826" t="str">
            <v>PININFARINA S.P.A.</v>
          </cell>
          <cell r="C826" t="str">
            <v>CN0018C</v>
          </cell>
          <cell r="D826" t="str">
            <v>60694414</v>
          </cell>
          <cell r="E826" t="str">
            <v>FONDELLO SEDE FANALE DX</v>
          </cell>
          <cell r="F826" t="str">
            <v>NR</v>
          </cell>
          <cell r="G826" t="str">
            <v>946</v>
          </cell>
          <cell r="H826">
            <v>3.52</v>
          </cell>
          <cell r="I826">
            <v>1240</v>
          </cell>
          <cell r="J826">
            <v>4364.8</v>
          </cell>
          <cell r="K826">
            <v>3.52</v>
          </cell>
          <cell r="L826">
            <v>3.52</v>
          </cell>
          <cell r="M826">
            <v>0</v>
          </cell>
          <cell r="N826">
            <v>0</v>
          </cell>
          <cell r="O826">
            <v>1.680042</v>
          </cell>
          <cell r="P826">
            <v>0</v>
          </cell>
          <cell r="Q826">
            <v>0.100802</v>
          </cell>
          <cell r="R826">
            <v>0</v>
          </cell>
          <cell r="S826">
            <v>0</v>
          </cell>
          <cell r="T826">
            <v>0.42669600000000002</v>
          </cell>
          <cell r="U826">
            <v>0.48107899999999998</v>
          </cell>
          <cell r="V826">
            <v>7.8492999999999993E-2</v>
          </cell>
          <cell r="W826">
            <v>0.23206199999999999</v>
          </cell>
          <cell r="X826">
            <v>5.9983000000000002E-2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 t="str">
            <v>CN0436</v>
          </cell>
          <cell r="B827" t="str">
            <v>PININFARINA S.P.A.</v>
          </cell>
          <cell r="C827" t="str">
            <v>CN0018C</v>
          </cell>
          <cell r="D827" t="str">
            <v>60694414</v>
          </cell>
          <cell r="E827" t="str">
            <v>FONDELLO SEDE FANALE DX</v>
          </cell>
          <cell r="F827" t="str">
            <v>NR</v>
          </cell>
          <cell r="G827" t="str">
            <v>946</v>
          </cell>
          <cell r="H827">
            <v>0</v>
          </cell>
          <cell r="I827">
            <v>0</v>
          </cell>
          <cell r="J827">
            <v>870.54</v>
          </cell>
          <cell r="K827">
            <v>3.52</v>
          </cell>
          <cell r="L827">
            <v>3.52</v>
          </cell>
          <cell r="M827">
            <v>0</v>
          </cell>
          <cell r="N827">
            <v>0</v>
          </cell>
          <cell r="O827">
            <v>1.680042</v>
          </cell>
          <cell r="P827">
            <v>0</v>
          </cell>
          <cell r="Q827">
            <v>0.100802</v>
          </cell>
          <cell r="R827">
            <v>0</v>
          </cell>
          <cell r="S827">
            <v>0</v>
          </cell>
          <cell r="T827">
            <v>0.42669600000000002</v>
          </cell>
          <cell r="U827">
            <v>0.48107899999999998</v>
          </cell>
          <cell r="V827">
            <v>7.8492999999999993E-2</v>
          </cell>
          <cell r="W827">
            <v>0.23206199999999999</v>
          </cell>
          <cell r="X827">
            <v>5.9983000000000002E-2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 t="str">
            <v>CN0436</v>
          </cell>
          <cell r="B828" t="str">
            <v>PININFARINA S.P.A.</v>
          </cell>
          <cell r="C828" t="str">
            <v>CN0018C</v>
          </cell>
          <cell r="D828" t="str">
            <v>60694415</v>
          </cell>
          <cell r="E828" t="str">
            <v>FONDELLO SEDE FANALE SX</v>
          </cell>
          <cell r="F828" t="str">
            <v>NR</v>
          </cell>
          <cell r="G828" t="str">
            <v>946</v>
          </cell>
          <cell r="H828">
            <v>3.52</v>
          </cell>
          <cell r="I828">
            <v>1200</v>
          </cell>
          <cell r="J828">
            <v>4224</v>
          </cell>
          <cell r="K828">
            <v>3.52</v>
          </cell>
          <cell r="L828">
            <v>3.52</v>
          </cell>
          <cell r="M828">
            <v>0</v>
          </cell>
          <cell r="N828">
            <v>0</v>
          </cell>
          <cell r="O828">
            <v>1.680042</v>
          </cell>
          <cell r="P828">
            <v>0</v>
          </cell>
          <cell r="Q828">
            <v>0.100802</v>
          </cell>
          <cell r="R828">
            <v>0</v>
          </cell>
          <cell r="S828">
            <v>0</v>
          </cell>
          <cell r="T828">
            <v>0.42669600000000002</v>
          </cell>
          <cell r="U828">
            <v>0.48107899999999998</v>
          </cell>
          <cell r="V828">
            <v>7.8492999999999993E-2</v>
          </cell>
          <cell r="W828">
            <v>0.23206199999999999</v>
          </cell>
          <cell r="X828">
            <v>5.9983000000000002E-2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 t="str">
            <v>CN0436</v>
          </cell>
          <cell r="B829" t="str">
            <v>PININFARINA S.P.A.</v>
          </cell>
          <cell r="C829" t="str">
            <v>CN0018C</v>
          </cell>
          <cell r="D829" t="str">
            <v>60694415</v>
          </cell>
          <cell r="E829" t="str">
            <v>FONDELLO SEDE FANALE SX</v>
          </cell>
          <cell r="F829" t="str">
            <v>NR</v>
          </cell>
          <cell r="G829" t="str">
            <v>946</v>
          </cell>
          <cell r="H829">
            <v>0</v>
          </cell>
          <cell r="I829">
            <v>0</v>
          </cell>
          <cell r="J829">
            <v>870.54</v>
          </cell>
          <cell r="K829">
            <v>3.52</v>
          </cell>
          <cell r="L829">
            <v>3.52</v>
          </cell>
          <cell r="M829">
            <v>0</v>
          </cell>
          <cell r="N829">
            <v>0</v>
          </cell>
          <cell r="O829">
            <v>1.680042</v>
          </cell>
          <cell r="P829">
            <v>0</v>
          </cell>
          <cell r="Q829">
            <v>0.100802</v>
          </cell>
          <cell r="R829">
            <v>0</v>
          </cell>
          <cell r="S829">
            <v>0</v>
          </cell>
          <cell r="T829">
            <v>0.42669600000000002</v>
          </cell>
          <cell r="U829">
            <v>0.48107899999999998</v>
          </cell>
          <cell r="V829">
            <v>7.8492999999999993E-2</v>
          </cell>
          <cell r="W829">
            <v>0.23206199999999999</v>
          </cell>
          <cell r="X829">
            <v>5.9983000000000002E-2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 t="str">
            <v>CN0436</v>
          </cell>
          <cell r="B830" t="str">
            <v>PININFARINA S.P.A.</v>
          </cell>
          <cell r="C830" t="str">
            <v>CN0018C</v>
          </cell>
          <cell r="D830" t="str">
            <v>60694444</v>
          </cell>
          <cell r="E830" t="str">
            <v>RINFORZO INT. MONTANTE POST. DX</v>
          </cell>
          <cell r="F830" t="str">
            <v>NR</v>
          </cell>
          <cell r="G830" t="str">
            <v>946</v>
          </cell>
          <cell r="H830">
            <v>10.26</v>
          </cell>
          <cell r="I830">
            <v>1602</v>
          </cell>
          <cell r="J830">
            <v>16436.52</v>
          </cell>
          <cell r="K830">
            <v>10.26</v>
          </cell>
          <cell r="L830">
            <v>10.26</v>
          </cell>
          <cell r="M830">
            <v>0</v>
          </cell>
          <cell r="N830">
            <v>0</v>
          </cell>
          <cell r="O830">
            <v>6.9564599999999999</v>
          </cell>
          <cell r="P830">
            <v>0</v>
          </cell>
          <cell r="Q830">
            <v>0.41738700000000001</v>
          </cell>
          <cell r="R830">
            <v>2.52</v>
          </cell>
          <cell r="S830">
            <v>0.1512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0.2009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-1.1672499999999999</v>
          </cell>
        </row>
        <row r="831">
          <cell r="A831" t="str">
            <v>CN0436</v>
          </cell>
          <cell r="B831" t="str">
            <v>PININFARINA S.P.A.</v>
          </cell>
          <cell r="C831" t="str">
            <v>CN0018C</v>
          </cell>
          <cell r="D831" t="str">
            <v>60694444</v>
          </cell>
          <cell r="E831" t="str">
            <v>RINFORZO INT. MONTANTE POST. DX</v>
          </cell>
          <cell r="F831" t="str">
            <v>NR</v>
          </cell>
          <cell r="G831" t="str">
            <v>946</v>
          </cell>
          <cell r="H831">
            <v>0</v>
          </cell>
          <cell r="I831">
            <v>0</v>
          </cell>
          <cell r="J831">
            <v>3188.35</v>
          </cell>
          <cell r="K831">
            <v>10.26</v>
          </cell>
          <cell r="L831">
            <v>10.26</v>
          </cell>
          <cell r="M831">
            <v>0</v>
          </cell>
          <cell r="N831">
            <v>0</v>
          </cell>
          <cell r="O831">
            <v>6.9564599999999999</v>
          </cell>
          <cell r="P831">
            <v>0</v>
          </cell>
          <cell r="Q831">
            <v>0.41738700000000001</v>
          </cell>
          <cell r="R831">
            <v>2.52</v>
          </cell>
          <cell r="S831">
            <v>0.1512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0.2009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-1.1672499999999999</v>
          </cell>
        </row>
        <row r="832">
          <cell r="A832" t="str">
            <v>CN0436</v>
          </cell>
          <cell r="B832" t="str">
            <v>PININFARINA S.P.A.</v>
          </cell>
          <cell r="C832" t="str">
            <v>CN0018C</v>
          </cell>
          <cell r="D832" t="str">
            <v>60694445</v>
          </cell>
          <cell r="E832" t="str">
            <v>RINFORZO INT. MONTANTE POST. SX</v>
          </cell>
          <cell r="F832" t="str">
            <v>NR</v>
          </cell>
          <cell r="G832" t="str">
            <v>946</v>
          </cell>
          <cell r="H832">
            <v>10.26</v>
          </cell>
          <cell r="I832">
            <v>1572</v>
          </cell>
          <cell r="J832">
            <v>16128.72</v>
          </cell>
          <cell r="K832">
            <v>10.26</v>
          </cell>
          <cell r="L832">
            <v>10.26</v>
          </cell>
          <cell r="M832">
            <v>0</v>
          </cell>
          <cell r="N832">
            <v>0</v>
          </cell>
          <cell r="O832">
            <v>6.9564599999999999</v>
          </cell>
          <cell r="P832">
            <v>0</v>
          </cell>
          <cell r="Q832">
            <v>0.41738700000000001</v>
          </cell>
          <cell r="R832">
            <v>2.52</v>
          </cell>
          <cell r="S832">
            <v>0.1512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0.2009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-0.97404999999999997</v>
          </cell>
        </row>
        <row r="833">
          <cell r="A833" t="str">
            <v>CN0436</v>
          </cell>
          <cell r="B833" t="str">
            <v>PININFARINA S.P.A.</v>
          </cell>
          <cell r="C833" t="str">
            <v>CN0018C</v>
          </cell>
          <cell r="D833" t="str">
            <v>60694445</v>
          </cell>
          <cell r="E833" t="str">
            <v>RINFORZO INT. MONTANTE POST. SX</v>
          </cell>
          <cell r="F833" t="str">
            <v>NR</v>
          </cell>
          <cell r="G833" t="str">
            <v>946</v>
          </cell>
          <cell r="H833">
            <v>0</v>
          </cell>
          <cell r="I833">
            <v>0</v>
          </cell>
          <cell r="J833">
            <v>3235.1</v>
          </cell>
          <cell r="K833">
            <v>10.26</v>
          </cell>
          <cell r="L833">
            <v>10.26</v>
          </cell>
          <cell r="M833">
            <v>0</v>
          </cell>
          <cell r="N833">
            <v>0</v>
          </cell>
          <cell r="O833">
            <v>6.9564599999999999</v>
          </cell>
          <cell r="P833">
            <v>0</v>
          </cell>
          <cell r="Q833">
            <v>0.41738700000000001</v>
          </cell>
          <cell r="R833">
            <v>2.52</v>
          </cell>
          <cell r="S833">
            <v>0.1512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0.2009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-0.97404999999999997</v>
          </cell>
        </row>
        <row r="834">
          <cell r="A834" t="str">
            <v>CN0436</v>
          </cell>
          <cell r="B834" t="str">
            <v>PININFARINA S.P.A.</v>
          </cell>
          <cell r="C834" t="str">
            <v>CN0018C</v>
          </cell>
          <cell r="D834" t="str">
            <v>60694446</v>
          </cell>
          <cell r="E834" t="str">
            <v>RIPORTO OSSATURA FIANCO POSTERIORE CPL DX</v>
          </cell>
          <cell r="F834" t="str">
            <v>NR</v>
          </cell>
          <cell r="G834" t="str">
            <v>946</v>
          </cell>
          <cell r="H834">
            <v>3.51</v>
          </cell>
          <cell r="I834">
            <v>1190</v>
          </cell>
          <cell r="J834">
            <v>4176.8999999999996</v>
          </cell>
          <cell r="K834">
            <v>3.51</v>
          </cell>
          <cell r="L834">
            <v>3.51</v>
          </cell>
          <cell r="M834">
            <v>0</v>
          </cell>
          <cell r="N834">
            <v>0</v>
          </cell>
          <cell r="O834">
            <v>1.5975539999999999</v>
          </cell>
          <cell r="P834">
            <v>0</v>
          </cell>
          <cell r="Q834">
            <v>9.5852999999999994E-2</v>
          </cell>
          <cell r="R834">
            <v>0</v>
          </cell>
          <cell r="S834">
            <v>0</v>
          </cell>
          <cell r="T834">
            <v>0.73157399999999995</v>
          </cell>
          <cell r="U834">
            <v>0.49488799999999999</v>
          </cell>
          <cell r="V834">
            <v>7.8492999999999993E-2</v>
          </cell>
          <cell r="W834">
            <v>0.23206199999999999</v>
          </cell>
          <cell r="X834">
            <v>6.4607999999999999E-2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 t="str">
            <v>CN0436</v>
          </cell>
          <cell r="B835" t="str">
            <v>PININFARINA S.P.A.</v>
          </cell>
          <cell r="C835" t="str">
            <v>CN0018C</v>
          </cell>
          <cell r="D835" t="str">
            <v>60694446</v>
          </cell>
          <cell r="E835" t="str">
            <v>RIPORTO OSSATURA FIANCO POSTERIORE CPL DX</v>
          </cell>
          <cell r="F835" t="str">
            <v>NR</v>
          </cell>
          <cell r="G835" t="str">
            <v>946</v>
          </cell>
          <cell r="H835">
            <v>0</v>
          </cell>
          <cell r="I835">
            <v>0</v>
          </cell>
          <cell r="J835">
            <v>959.14</v>
          </cell>
          <cell r="K835">
            <v>3.51</v>
          </cell>
          <cell r="L835">
            <v>3.51</v>
          </cell>
          <cell r="M835">
            <v>0</v>
          </cell>
          <cell r="N835">
            <v>0</v>
          </cell>
          <cell r="O835">
            <v>1.5975539999999999</v>
          </cell>
          <cell r="P835">
            <v>0</v>
          </cell>
          <cell r="Q835">
            <v>9.5852999999999994E-2</v>
          </cell>
          <cell r="R835">
            <v>0</v>
          </cell>
          <cell r="S835">
            <v>0</v>
          </cell>
          <cell r="T835">
            <v>0.73157399999999995</v>
          </cell>
          <cell r="U835">
            <v>0.49488799999999999</v>
          </cell>
          <cell r="V835">
            <v>7.8492999999999993E-2</v>
          </cell>
          <cell r="W835">
            <v>0.23206199999999999</v>
          </cell>
          <cell r="X835">
            <v>6.4607999999999999E-2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 t="str">
            <v>CN0436</v>
          </cell>
          <cell r="B836" t="str">
            <v>PININFARINA S.P.A.</v>
          </cell>
          <cell r="C836" t="str">
            <v>CN0018C</v>
          </cell>
          <cell r="D836" t="str">
            <v>60694475</v>
          </cell>
          <cell r="E836" t="str">
            <v>TRAVERSA SUPERIORE PARABREZZA</v>
          </cell>
          <cell r="F836" t="str">
            <v>NR</v>
          </cell>
          <cell r="G836" t="str">
            <v>946</v>
          </cell>
          <cell r="H836">
            <v>4.47</v>
          </cell>
          <cell r="I836">
            <v>902</v>
          </cell>
          <cell r="J836">
            <v>4031.94</v>
          </cell>
          <cell r="K836">
            <v>4.47</v>
          </cell>
          <cell r="L836">
            <v>4.47</v>
          </cell>
          <cell r="M836">
            <v>0</v>
          </cell>
          <cell r="N836">
            <v>0</v>
          </cell>
          <cell r="O836">
            <v>2.40171</v>
          </cell>
          <cell r="P836">
            <v>0</v>
          </cell>
          <cell r="Q836">
            <v>0.14410200000000001</v>
          </cell>
          <cell r="R836">
            <v>0.93700000000000006</v>
          </cell>
          <cell r="S836">
            <v>5.6219999999999999E-2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7.0779999999999996E-2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-0.34389599999999998</v>
          </cell>
        </row>
        <row r="837">
          <cell r="A837" t="str">
            <v>CN0436</v>
          </cell>
          <cell r="B837" t="str">
            <v>PININFARINA S.P.A.</v>
          </cell>
          <cell r="C837" t="str">
            <v>CN0018C</v>
          </cell>
          <cell r="D837" t="str">
            <v>60694475</v>
          </cell>
          <cell r="E837" t="str">
            <v>TRAVERSA SUPERIORE PARABREZZA</v>
          </cell>
          <cell r="F837" t="str">
            <v>NR</v>
          </cell>
          <cell r="G837" t="str">
            <v>946</v>
          </cell>
          <cell r="H837">
            <v>0</v>
          </cell>
          <cell r="I837">
            <v>0</v>
          </cell>
          <cell r="J837">
            <v>1219.5899999999999</v>
          </cell>
          <cell r="K837">
            <v>4.47</v>
          </cell>
          <cell r="L837">
            <v>4.47</v>
          </cell>
          <cell r="M837">
            <v>0</v>
          </cell>
          <cell r="N837">
            <v>0</v>
          </cell>
          <cell r="O837">
            <v>2.40171</v>
          </cell>
          <cell r="P837">
            <v>0</v>
          </cell>
          <cell r="Q837">
            <v>0.14410200000000001</v>
          </cell>
          <cell r="R837">
            <v>0.93700000000000006</v>
          </cell>
          <cell r="S837">
            <v>5.6219999999999999E-2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7.0779999999999996E-2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-0.34389599999999998</v>
          </cell>
        </row>
        <row r="838">
          <cell r="A838" t="str">
            <v>CN0436</v>
          </cell>
          <cell r="B838" t="str">
            <v>PININFARINA S.P.A.</v>
          </cell>
          <cell r="C838" t="str">
            <v>CN0018C</v>
          </cell>
          <cell r="D838" t="str">
            <v>60694476</v>
          </cell>
          <cell r="E838" t="str">
            <v>SCATOLAMENTO TRAVERSA SUP. PARABREZZA CPL</v>
          </cell>
          <cell r="F838" t="str">
            <v>NR</v>
          </cell>
          <cell r="G838" t="str">
            <v>946</v>
          </cell>
          <cell r="H838">
            <v>6.16</v>
          </cell>
          <cell r="I838">
            <v>1557</v>
          </cell>
          <cell r="J838">
            <v>9591.1200000000008</v>
          </cell>
          <cell r="K838">
            <v>6.16</v>
          </cell>
          <cell r="L838">
            <v>6.16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1.25</v>
          </cell>
          <cell r="S838">
            <v>7.4999999999999997E-2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2.6499999999999999E-2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 t="str">
            <v>CN0436</v>
          </cell>
          <cell r="B839" t="str">
            <v>PININFARINA S.P.A.</v>
          </cell>
          <cell r="C839" t="str">
            <v>CN0018C</v>
          </cell>
          <cell r="D839" t="str">
            <v>60694476</v>
          </cell>
          <cell r="E839" t="str">
            <v>SCATOLAMENTO TRAVERSA SUP. PARABREZZA CPL</v>
          </cell>
          <cell r="F839" t="str">
            <v>NR</v>
          </cell>
          <cell r="G839" t="str">
            <v>946</v>
          </cell>
          <cell r="H839">
            <v>0</v>
          </cell>
          <cell r="I839">
            <v>0</v>
          </cell>
          <cell r="J839">
            <v>1728.88</v>
          </cell>
          <cell r="K839">
            <v>6.16</v>
          </cell>
          <cell r="L839">
            <v>6.16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1.25</v>
          </cell>
          <cell r="S839">
            <v>7.4999999999999997E-2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2.6499999999999999E-2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 t="str">
            <v>CN0436</v>
          </cell>
          <cell r="B840" t="str">
            <v>PININFARINA S.P.A.</v>
          </cell>
          <cell r="C840" t="str">
            <v>CN0018C</v>
          </cell>
          <cell r="D840" t="str">
            <v>60694478</v>
          </cell>
          <cell r="E840" t="str">
            <v>TRAVERSA POSTERIORE PADIGLIONE</v>
          </cell>
          <cell r="F840" t="str">
            <v>NR</v>
          </cell>
          <cell r="G840" t="str">
            <v>946</v>
          </cell>
          <cell r="H840">
            <v>5.79</v>
          </cell>
          <cell r="I840">
            <v>1355</v>
          </cell>
          <cell r="J840">
            <v>7845.45</v>
          </cell>
          <cell r="K840">
            <v>5.79</v>
          </cell>
          <cell r="L840">
            <v>5.79</v>
          </cell>
          <cell r="M840">
            <v>0</v>
          </cell>
          <cell r="N840">
            <v>0</v>
          </cell>
          <cell r="O840">
            <v>4.4734109999999996</v>
          </cell>
          <cell r="P840">
            <v>0</v>
          </cell>
          <cell r="Q840">
            <v>0.26840399999999998</v>
          </cell>
          <cell r="R840">
            <v>1.25</v>
          </cell>
          <cell r="S840">
            <v>7.4999999999999997E-2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0.121336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-0.59602200000000005</v>
          </cell>
        </row>
        <row r="841">
          <cell r="A841" t="str">
            <v>CN0436</v>
          </cell>
          <cell r="B841" t="str">
            <v>PININFARINA S.P.A.</v>
          </cell>
          <cell r="C841" t="str">
            <v>CN0018C</v>
          </cell>
          <cell r="D841" t="str">
            <v>60694478</v>
          </cell>
          <cell r="E841" t="str">
            <v>TRAVERSA POSTERIORE PADIGLIONE</v>
          </cell>
          <cell r="F841" t="str">
            <v>NR</v>
          </cell>
          <cell r="G841" t="str">
            <v>946</v>
          </cell>
          <cell r="H841">
            <v>0</v>
          </cell>
          <cell r="I841">
            <v>0</v>
          </cell>
          <cell r="J841">
            <v>2172.4699999999998</v>
          </cell>
          <cell r="K841">
            <v>5.79</v>
          </cell>
          <cell r="L841">
            <v>5.79</v>
          </cell>
          <cell r="M841">
            <v>0</v>
          </cell>
          <cell r="N841">
            <v>0</v>
          </cell>
          <cell r="O841">
            <v>4.4734109999999996</v>
          </cell>
          <cell r="P841">
            <v>0</v>
          </cell>
          <cell r="Q841">
            <v>0.26840399999999998</v>
          </cell>
          <cell r="R841">
            <v>1.25</v>
          </cell>
          <cell r="S841">
            <v>7.4999999999999997E-2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0.121336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-0.59602200000000005</v>
          </cell>
        </row>
        <row r="842">
          <cell r="A842" t="str">
            <v>CN0436</v>
          </cell>
          <cell r="B842" t="str">
            <v>PININFARINA S.P.A.</v>
          </cell>
          <cell r="C842" t="str">
            <v>CN0018C</v>
          </cell>
          <cell r="D842" t="str">
            <v>60694479</v>
          </cell>
          <cell r="E842" t="str">
            <v>SCATOLAMENTO TRAVERSA POST. PADIGLIONE</v>
          </cell>
          <cell r="F842" t="str">
            <v>NR</v>
          </cell>
          <cell r="G842" t="str">
            <v>946</v>
          </cell>
          <cell r="H842">
            <v>5.83</v>
          </cell>
          <cell r="I842">
            <v>1158</v>
          </cell>
          <cell r="J842">
            <v>6751.14</v>
          </cell>
          <cell r="K842">
            <v>5.83</v>
          </cell>
          <cell r="L842">
            <v>5.83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1.4</v>
          </cell>
          <cell r="S842">
            <v>8.4000000000000005E-2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2.9680000000000002E-2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 t="str">
            <v>CN0436</v>
          </cell>
          <cell r="B843" t="str">
            <v>PININFARINA S.P.A.</v>
          </cell>
          <cell r="C843" t="str">
            <v>CN0018C</v>
          </cell>
          <cell r="D843" t="str">
            <v>60694479</v>
          </cell>
          <cell r="E843" t="str">
            <v>SCATOLAMENTO TRAVERSA POST. PADIGLIONE</v>
          </cell>
          <cell r="F843" t="str">
            <v>NR</v>
          </cell>
          <cell r="G843" t="str">
            <v>946</v>
          </cell>
          <cell r="H843">
            <v>0</v>
          </cell>
          <cell r="I843">
            <v>0</v>
          </cell>
          <cell r="J843">
            <v>1877.68</v>
          </cell>
          <cell r="K843">
            <v>5.83</v>
          </cell>
          <cell r="L843">
            <v>5.83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1.4</v>
          </cell>
          <cell r="S843">
            <v>8.4000000000000005E-2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2.9680000000000002E-2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 t="str">
            <v>CN0436</v>
          </cell>
          <cell r="B844" t="str">
            <v>PININFARINA S.P.A.</v>
          </cell>
          <cell r="C844" t="str">
            <v>CN0018C</v>
          </cell>
          <cell r="D844" t="str">
            <v>60695713</v>
          </cell>
          <cell r="E844" t="str">
            <v>TRAVERSA ANTERIORE CPL</v>
          </cell>
          <cell r="F844" t="str">
            <v>NR</v>
          </cell>
          <cell r="G844" t="str">
            <v>948</v>
          </cell>
          <cell r="H844">
            <v>10.75</v>
          </cell>
          <cell r="I844">
            <v>406</v>
          </cell>
          <cell r="J844">
            <v>4364.5</v>
          </cell>
          <cell r="K844">
            <v>10.75</v>
          </cell>
          <cell r="L844">
            <v>10.75</v>
          </cell>
          <cell r="M844">
            <v>0</v>
          </cell>
          <cell r="N844">
            <v>0</v>
          </cell>
          <cell r="O844">
            <v>8.3605</v>
          </cell>
          <cell r="P844">
            <v>7.2900000000000006E-2</v>
          </cell>
          <cell r="Q844">
            <v>0.50600400000000001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0.178788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 t="str">
            <v>CN0436</v>
          </cell>
          <cell r="B845" t="str">
            <v>PININFARINA S.P.A.</v>
          </cell>
          <cell r="C845" t="str">
            <v>CN0018C</v>
          </cell>
          <cell r="D845" t="str">
            <v>60696004</v>
          </cell>
          <cell r="E845" t="str">
            <v>PARETE COLLEGAMENTO FIANCATA DX</v>
          </cell>
          <cell r="F845" t="str">
            <v>NR</v>
          </cell>
          <cell r="G845" t="str">
            <v>948</v>
          </cell>
          <cell r="H845">
            <v>1.49</v>
          </cell>
          <cell r="I845">
            <v>800</v>
          </cell>
          <cell r="J845">
            <v>1192</v>
          </cell>
          <cell r="K845">
            <v>1.49</v>
          </cell>
          <cell r="L845">
            <v>1.49</v>
          </cell>
          <cell r="M845">
            <v>0</v>
          </cell>
          <cell r="N845">
            <v>0</v>
          </cell>
          <cell r="O845">
            <v>0</v>
          </cell>
          <cell r="P845">
            <v>1.0000000000000001E-5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 t="str">
            <v>CN0436</v>
          </cell>
          <cell r="B846" t="str">
            <v>PININFARINA S.P.A.</v>
          </cell>
          <cell r="C846" t="str">
            <v>CN0018C</v>
          </cell>
          <cell r="D846" t="str">
            <v>60696005</v>
          </cell>
          <cell r="E846" t="str">
            <v>PARETE COLLEGAMENTO FIANCATA SX</v>
          </cell>
          <cell r="F846" t="str">
            <v>NR</v>
          </cell>
          <cell r="G846" t="str">
            <v>948</v>
          </cell>
          <cell r="H846">
            <v>1.49</v>
          </cell>
          <cell r="I846">
            <v>800</v>
          </cell>
          <cell r="J846">
            <v>1192</v>
          </cell>
          <cell r="K846">
            <v>1.49</v>
          </cell>
          <cell r="L846">
            <v>1.49</v>
          </cell>
          <cell r="M846">
            <v>0</v>
          </cell>
          <cell r="N846">
            <v>0</v>
          </cell>
          <cell r="O846">
            <v>0</v>
          </cell>
          <cell r="P846">
            <v>1.0000000000000001E-5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 t="str">
            <v>CN0436</v>
          </cell>
          <cell r="B847" t="str">
            <v>PININFARINA S.P.A.</v>
          </cell>
          <cell r="C847" t="str">
            <v>CN0018C</v>
          </cell>
          <cell r="D847" t="str">
            <v>60696006</v>
          </cell>
          <cell r="E847" t="str">
            <v>TRAVERSA CENTRALE INFERIORE A PAVIMENTO CPL</v>
          </cell>
          <cell r="F847" t="str">
            <v>NR</v>
          </cell>
          <cell r="G847" t="str">
            <v>948</v>
          </cell>
          <cell r="H847">
            <v>11.53</v>
          </cell>
          <cell r="I847">
            <v>344</v>
          </cell>
          <cell r="J847">
            <v>3966.32</v>
          </cell>
          <cell r="K847">
            <v>11.53</v>
          </cell>
          <cell r="L847">
            <v>11.53</v>
          </cell>
          <cell r="M847">
            <v>0</v>
          </cell>
          <cell r="N847">
            <v>0</v>
          </cell>
          <cell r="O847">
            <v>7.6230000000000002</v>
          </cell>
          <cell r="P847">
            <v>5.9299999999999999E-2</v>
          </cell>
          <cell r="Q847">
            <v>0.46093800000000001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0.16286400000000001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 t="str">
            <v>CN0436</v>
          </cell>
          <cell r="B848" t="str">
            <v>PININFARINA S.P.A.</v>
          </cell>
          <cell r="C848" t="str">
            <v>CN0018C</v>
          </cell>
          <cell r="D848" t="str">
            <v>60696007</v>
          </cell>
          <cell r="E848" t="str">
            <v>COLLEGAMENTO CENTRALE A PAVIMENTO</v>
          </cell>
          <cell r="F848" t="str">
            <v>NR</v>
          </cell>
          <cell r="G848" t="str">
            <v>948</v>
          </cell>
          <cell r="H848">
            <v>3.56</v>
          </cell>
          <cell r="I848">
            <v>437</v>
          </cell>
          <cell r="J848">
            <v>1555.72</v>
          </cell>
          <cell r="K848">
            <v>3.56</v>
          </cell>
          <cell r="L848">
            <v>3.56</v>
          </cell>
          <cell r="M848">
            <v>0</v>
          </cell>
          <cell r="N848">
            <v>0</v>
          </cell>
          <cell r="O848">
            <v>0</v>
          </cell>
          <cell r="P848">
            <v>1.0000000000000001E-5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 t="str">
            <v>CN0436</v>
          </cell>
          <cell r="B849" t="str">
            <v>PININFARINA S.P.A.</v>
          </cell>
          <cell r="C849" t="str">
            <v>CN0018C</v>
          </cell>
          <cell r="D849" t="str">
            <v>60696008</v>
          </cell>
          <cell r="E849" t="str">
            <v>TRAVERSA POSTERIORE INFERIORE A PAVIMENTO</v>
          </cell>
          <cell r="F849" t="str">
            <v>NR</v>
          </cell>
          <cell r="G849" t="str">
            <v>948</v>
          </cell>
          <cell r="H849">
            <v>5.26</v>
          </cell>
          <cell r="I849">
            <v>479</v>
          </cell>
          <cell r="J849">
            <v>2519.54</v>
          </cell>
          <cell r="K849">
            <v>5.26</v>
          </cell>
          <cell r="L849">
            <v>5.26</v>
          </cell>
          <cell r="M849">
            <v>0</v>
          </cell>
          <cell r="N849">
            <v>0</v>
          </cell>
          <cell r="O849">
            <v>0</v>
          </cell>
          <cell r="P849">
            <v>1.0000000000000001E-5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 t="str">
            <v>CN0436</v>
          </cell>
          <cell r="B850" t="str">
            <v>PININFARINA S.P.A.</v>
          </cell>
          <cell r="C850" t="str">
            <v>CN0018C</v>
          </cell>
          <cell r="D850" t="str">
            <v>60696010</v>
          </cell>
          <cell r="E850" t="str">
            <v>TRAVERSA CENTRALE SUPERIORE CPL</v>
          </cell>
          <cell r="F850" t="str">
            <v>NR</v>
          </cell>
          <cell r="G850" t="str">
            <v>948</v>
          </cell>
          <cell r="H850">
            <v>6.57</v>
          </cell>
          <cell r="I850">
            <v>454</v>
          </cell>
          <cell r="J850">
            <v>2982.78</v>
          </cell>
          <cell r="K850">
            <v>6.57</v>
          </cell>
          <cell r="L850">
            <v>6.57</v>
          </cell>
          <cell r="M850">
            <v>0</v>
          </cell>
          <cell r="N850">
            <v>0</v>
          </cell>
          <cell r="O850">
            <v>0</v>
          </cell>
          <cell r="P850">
            <v>1.0000000000000001E-5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 t="str">
            <v>CN0436</v>
          </cell>
          <cell r="B851" t="str">
            <v>PININFARINA S.P.A.</v>
          </cell>
          <cell r="C851" t="str">
            <v>CN0018C</v>
          </cell>
          <cell r="D851" t="str">
            <v>60696013</v>
          </cell>
          <cell r="E851" t="str">
            <v>RIPORTO BOCCHETTONE CARBURANTE</v>
          </cell>
          <cell r="F851" t="str">
            <v>NR</v>
          </cell>
          <cell r="G851" t="str">
            <v>948</v>
          </cell>
          <cell r="H851">
            <v>0.9</v>
          </cell>
          <cell r="I851">
            <v>350</v>
          </cell>
          <cell r="J851">
            <v>315</v>
          </cell>
          <cell r="K851">
            <v>0.9</v>
          </cell>
          <cell r="L851">
            <v>0.9</v>
          </cell>
          <cell r="M851">
            <v>0</v>
          </cell>
          <cell r="N851">
            <v>0</v>
          </cell>
          <cell r="O851">
            <v>0</v>
          </cell>
          <cell r="P851">
            <v>1.0000000000000001E-5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 t="str">
            <v>CN0436</v>
          </cell>
          <cell r="B852" t="str">
            <v>PININFARINA S.P.A.</v>
          </cell>
          <cell r="C852" t="str">
            <v>CN0018C</v>
          </cell>
          <cell r="D852" t="str">
            <v>60696016</v>
          </cell>
          <cell r="E852" t="str">
            <v>RINFORZO IN CINTURA POSTERIORE DX</v>
          </cell>
          <cell r="F852" t="str">
            <v>NR</v>
          </cell>
          <cell r="G852" t="str">
            <v>948</v>
          </cell>
          <cell r="H852">
            <v>1.55</v>
          </cell>
          <cell r="I852">
            <v>258</v>
          </cell>
          <cell r="J852">
            <v>399.9</v>
          </cell>
          <cell r="K852">
            <v>1.55</v>
          </cell>
          <cell r="L852">
            <v>1.55</v>
          </cell>
          <cell r="M852">
            <v>0</v>
          </cell>
          <cell r="N852">
            <v>0</v>
          </cell>
          <cell r="O852">
            <v>0.89979600000000004</v>
          </cell>
          <cell r="P852">
            <v>0</v>
          </cell>
          <cell r="Q852">
            <v>5.3987E-2</v>
          </cell>
          <cell r="R852">
            <v>0.36799999999999999</v>
          </cell>
          <cell r="S852">
            <v>2.2079999999999999E-2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2.6877000000000002E-2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 t="str">
            <v>CN0436</v>
          </cell>
          <cell r="B853" t="str">
            <v>PININFARINA S.P.A.</v>
          </cell>
          <cell r="C853" t="str">
            <v>CN0018C</v>
          </cell>
          <cell r="D853" t="str">
            <v>60696017</v>
          </cell>
          <cell r="E853" t="str">
            <v>RINFORZO IN CINTURA POSTERIORE SX</v>
          </cell>
          <cell r="F853" t="str">
            <v>NR</v>
          </cell>
          <cell r="G853" t="str">
            <v>948</v>
          </cell>
          <cell r="H853">
            <v>1.55</v>
          </cell>
          <cell r="I853">
            <v>258</v>
          </cell>
          <cell r="J853">
            <v>399.9</v>
          </cell>
          <cell r="K853">
            <v>1.55</v>
          </cell>
          <cell r="L853">
            <v>1.55</v>
          </cell>
          <cell r="M853">
            <v>0</v>
          </cell>
          <cell r="N853">
            <v>0</v>
          </cell>
          <cell r="O853">
            <v>0.89979600000000004</v>
          </cell>
          <cell r="P853">
            <v>0</v>
          </cell>
          <cell r="Q853">
            <v>5.3987E-2</v>
          </cell>
          <cell r="R853">
            <v>0.36799999999999999</v>
          </cell>
          <cell r="S853">
            <v>2.2079999999999999E-2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2.6877000000000002E-2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 t="str">
            <v>CN0436</v>
          </cell>
          <cell r="B854" t="str">
            <v>PININFARINA S.P.A.</v>
          </cell>
          <cell r="C854" t="str">
            <v>CN0018C</v>
          </cell>
          <cell r="D854" t="str">
            <v>60696050</v>
          </cell>
          <cell r="E854" t="str">
            <v>OSSATURA FIANCO POSTERIORE CPL DX</v>
          </cell>
          <cell r="F854" t="str">
            <v>NR</v>
          </cell>
          <cell r="G854" t="str">
            <v>948</v>
          </cell>
          <cell r="H854">
            <v>14.75</v>
          </cell>
          <cell r="I854">
            <v>252</v>
          </cell>
          <cell r="J854">
            <v>3717</v>
          </cell>
          <cell r="K854">
            <v>14.75</v>
          </cell>
          <cell r="L854">
            <v>14.75</v>
          </cell>
          <cell r="M854">
            <v>0</v>
          </cell>
          <cell r="N854">
            <v>0</v>
          </cell>
          <cell r="O854">
            <v>1.8799999999999999E-4</v>
          </cell>
          <cell r="P854">
            <v>1.0000000000000001E-5</v>
          </cell>
          <cell r="Q854">
            <v>1.1E-5</v>
          </cell>
          <cell r="R854">
            <v>1.0000000000000001E-5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3.9999999999999998E-6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 t="str">
            <v>CN0436</v>
          </cell>
          <cell r="B855" t="str">
            <v>PININFARINA S.P.A.</v>
          </cell>
          <cell r="C855" t="str">
            <v>CN0018C</v>
          </cell>
          <cell r="D855" t="str">
            <v>60696051</v>
          </cell>
          <cell r="E855" t="str">
            <v>OSSATURA FIANCO POSTERIORE CPL SX</v>
          </cell>
          <cell r="F855" t="str">
            <v>NR</v>
          </cell>
          <cell r="G855" t="str">
            <v>948</v>
          </cell>
          <cell r="H855">
            <v>14.75</v>
          </cell>
          <cell r="I855">
            <v>258</v>
          </cell>
          <cell r="J855">
            <v>3805.5</v>
          </cell>
          <cell r="K855">
            <v>14.75</v>
          </cell>
          <cell r="L855">
            <v>14.75</v>
          </cell>
          <cell r="M855">
            <v>0</v>
          </cell>
          <cell r="N855">
            <v>0</v>
          </cell>
          <cell r="O855">
            <v>1.8799999999999999E-4</v>
          </cell>
          <cell r="P855">
            <v>1.2999999999999999E-2</v>
          </cell>
          <cell r="Q855">
            <v>7.9100000000000004E-4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2.7900000000000001E-4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 t="str">
            <v>CN0436</v>
          </cell>
          <cell r="B856" t="str">
            <v>PININFARINA S.P.A.</v>
          </cell>
          <cell r="C856" t="str">
            <v>CN0018C</v>
          </cell>
          <cell r="D856" t="str">
            <v>60696054</v>
          </cell>
          <cell r="E856" t="str">
            <v>ESTERNO FIANCO DX</v>
          </cell>
          <cell r="F856" t="str">
            <v>NR</v>
          </cell>
          <cell r="G856" t="str">
            <v>948</v>
          </cell>
          <cell r="H856">
            <v>32.295000000000002</v>
          </cell>
          <cell r="I856">
            <v>227</v>
          </cell>
          <cell r="J856">
            <v>7331.07</v>
          </cell>
          <cell r="K856">
            <v>32.295000000000002</v>
          </cell>
          <cell r="L856">
            <v>32.295000000000002</v>
          </cell>
          <cell r="M856">
            <v>0</v>
          </cell>
          <cell r="N856">
            <v>0</v>
          </cell>
          <cell r="O856">
            <v>21.256892000000001</v>
          </cell>
          <cell r="P856">
            <v>0</v>
          </cell>
          <cell r="Q856">
            <v>1.2754129999999999</v>
          </cell>
          <cell r="R856">
            <v>28</v>
          </cell>
          <cell r="S856">
            <v>1.68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1.044246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 t="str">
            <v>CN0436</v>
          </cell>
          <cell r="B857" t="str">
            <v>PININFARINA S.P.A.</v>
          </cell>
          <cell r="C857" t="str">
            <v>CN0018C</v>
          </cell>
          <cell r="D857" t="str">
            <v>60696055</v>
          </cell>
          <cell r="E857" t="str">
            <v>ESTERNO FIANCO SX</v>
          </cell>
          <cell r="F857" t="str">
            <v>NR</v>
          </cell>
          <cell r="G857" t="str">
            <v>948</v>
          </cell>
          <cell r="H857">
            <v>32.295000000000002</v>
          </cell>
          <cell r="I857">
            <v>185</v>
          </cell>
          <cell r="J857">
            <v>5974.67</v>
          </cell>
          <cell r="K857">
            <v>32.295000000000002</v>
          </cell>
          <cell r="L857">
            <v>32.295000000000002</v>
          </cell>
          <cell r="M857">
            <v>0</v>
          </cell>
          <cell r="N857">
            <v>0</v>
          </cell>
          <cell r="O857">
            <v>21.256892000000001</v>
          </cell>
          <cell r="P857">
            <v>0</v>
          </cell>
          <cell r="Q857">
            <v>1.2754129999999999</v>
          </cell>
          <cell r="R857">
            <v>28</v>
          </cell>
          <cell r="S857">
            <v>1.68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1.044246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 t="str">
            <v>CN0436</v>
          </cell>
          <cell r="B858" t="str">
            <v>PININFARINA S.P.A.</v>
          </cell>
          <cell r="C858" t="str">
            <v>CN0018C</v>
          </cell>
          <cell r="D858" t="str">
            <v>60696055</v>
          </cell>
          <cell r="E858" t="str">
            <v>ESTERNO FIANCO SX</v>
          </cell>
          <cell r="F858" t="str">
            <v>NR</v>
          </cell>
          <cell r="G858" t="str">
            <v>948</v>
          </cell>
          <cell r="H858">
            <v>0</v>
          </cell>
          <cell r="I858">
            <v>0</v>
          </cell>
          <cell r="J858">
            <v>161.47</v>
          </cell>
          <cell r="K858">
            <v>32.295000000000002</v>
          </cell>
          <cell r="L858">
            <v>32.295000000000002</v>
          </cell>
          <cell r="M858">
            <v>0</v>
          </cell>
          <cell r="N858">
            <v>0</v>
          </cell>
          <cell r="O858">
            <v>21.256892000000001</v>
          </cell>
          <cell r="P858">
            <v>0</v>
          </cell>
          <cell r="Q858">
            <v>1.2754129999999999</v>
          </cell>
          <cell r="R858">
            <v>28</v>
          </cell>
          <cell r="S858">
            <v>1.68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1.044246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 t="str">
            <v>CN0436</v>
          </cell>
          <cell r="B859" t="str">
            <v>PININFARINA S.P.A.</v>
          </cell>
          <cell r="C859" t="str">
            <v>CN0018C</v>
          </cell>
          <cell r="D859" t="str">
            <v>60696140</v>
          </cell>
          <cell r="E859" t="str">
            <v>SCATOLAMENTO TRAVERSA SUPERIORE PARABREZZA CPL</v>
          </cell>
          <cell r="F859" t="str">
            <v>NR</v>
          </cell>
          <cell r="G859" t="str">
            <v>948</v>
          </cell>
          <cell r="H859">
            <v>5.2</v>
          </cell>
          <cell r="I859">
            <v>439</v>
          </cell>
          <cell r="J859">
            <v>2282.8000000000002</v>
          </cell>
          <cell r="K859">
            <v>5.2</v>
          </cell>
          <cell r="L859">
            <v>5.2</v>
          </cell>
          <cell r="M859">
            <v>0</v>
          </cell>
          <cell r="N859">
            <v>0</v>
          </cell>
          <cell r="O859">
            <v>0</v>
          </cell>
          <cell r="P859">
            <v>5.6</v>
          </cell>
          <cell r="Q859">
            <v>0.33600000000000002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0.11872000000000001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 t="str">
            <v>CN0436</v>
          </cell>
          <cell r="B860" t="str">
            <v>PININFARINA S.P.A.</v>
          </cell>
          <cell r="C860" t="str">
            <v>CN0018C</v>
          </cell>
          <cell r="D860" t="str">
            <v>60696141</v>
          </cell>
          <cell r="E860" t="str">
            <v>CS RIVESTIMENTO POSTERIORE DORSALE</v>
          </cell>
          <cell r="F860" t="str">
            <v>NR</v>
          </cell>
          <cell r="G860" t="str">
            <v>948</v>
          </cell>
          <cell r="H860">
            <v>15.86</v>
          </cell>
          <cell r="I860">
            <v>248</v>
          </cell>
          <cell r="J860">
            <v>3933.28</v>
          </cell>
          <cell r="K860">
            <v>15.86</v>
          </cell>
          <cell r="L860">
            <v>15.86</v>
          </cell>
          <cell r="M860">
            <v>0</v>
          </cell>
          <cell r="N860">
            <v>0</v>
          </cell>
          <cell r="O860">
            <v>4.9000000000000004</v>
          </cell>
          <cell r="P860">
            <v>1.51861</v>
          </cell>
          <cell r="Q860">
            <v>0.38511600000000001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0.136074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 t="str">
            <v>CN0436</v>
          </cell>
          <cell r="B861" t="str">
            <v>PININFARINA S.P.A.</v>
          </cell>
          <cell r="C861" t="str">
            <v>CN0018C</v>
          </cell>
          <cell r="D861" t="str">
            <v>60696162</v>
          </cell>
          <cell r="E861" t="str">
            <v>RIPORTO PER OSSATURA FIANCO POSTERIORE DX</v>
          </cell>
          <cell r="F861" t="str">
            <v>NR</v>
          </cell>
          <cell r="G861" t="str">
            <v>948</v>
          </cell>
          <cell r="H861">
            <v>3.1749999999999998</v>
          </cell>
          <cell r="I861">
            <v>401</v>
          </cell>
          <cell r="J861">
            <v>1273.19</v>
          </cell>
          <cell r="K861">
            <v>3.1749999999999998</v>
          </cell>
          <cell r="L861">
            <v>3.1749999999999998</v>
          </cell>
          <cell r="M861">
            <v>0</v>
          </cell>
          <cell r="N861">
            <v>0</v>
          </cell>
          <cell r="O861">
            <v>1.588794</v>
          </cell>
          <cell r="P861">
            <v>0</v>
          </cell>
          <cell r="Q861">
            <v>9.5326999999999995E-2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3.3681999999999997E-2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 t="str">
            <v>CN0436</v>
          </cell>
          <cell r="B862" t="str">
            <v>PININFARINA S.P.A.</v>
          </cell>
          <cell r="C862" t="str">
            <v>CN0018C</v>
          </cell>
          <cell r="D862" t="str">
            <v>60696163</v>
          </cell>
          <cell r="E862" t="str">
            <v>RIPORTO PER OSSATURA FIANCO POSTERIORE SX</v>
          </cell>
          <cell r="F862" t="str">
            <v>NR</v>
          </cell>
          <cell r="G862" t="str">
            <v>948</v>
          </cell>
          <cell r="H862">
            <v>3.1749999999999998</v>
          </cell>
          <cell r="I862">
            <v>401</v>
          </cell>
          <cell r="J862">
            <v>1273.19</v>
          </cell>
          <cell r="K862">
            <v>3.1749999999999998</v>
          </cell>
          <cell r="L862">
            <v>3.1749999999999998</v>
          </cell>
          <cell r="M862">
            <v>0</v>
          </cell>
          <cell r="N862">
            <v>0</v>
          </cell>
          <cell r="O862">
            <v>1.588794</v>
          </cell>
          <cell r="P862">
            <v>0</v>
          </cell>
          <cell r="Q862">
            <v>9.5326999999999995E-2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3.3681999999999997E-2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 t="str">
            <v>CN0436</v>
          </cell>
          <cell r="B863" t="str">
            <v>PININFARINA S.P.A.</v>
          </cell>
          <cell r="C863" t="str">
            <v>CN0018C</v>
          </cell>
          <cell r="D863" t="str">
            <v>60696170</v>
          </cell>
          <cell r="E863" t="str">
            <v>SPORTELLO BAULE CPL S/CERNIERE</v>
          </cell>
          <cell r="F863" t="str">
            <v>NR</v>
          </cell>
          <cell r="G863" t="str">
            <v>948</v>
          </cell>
          <cell r="H863">
            <v>33.85</v>
          </cell>
          <cell r="I863">
            <v>161</v>
          </cell>
          <cell r="J863">
            <v>5449.85</v>
          </cell>
          <cell r="K863">
            <v>33.85</v>
          </cell>
          <cell r="L863">
            <v>33.85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 t="str">
            <v>CN0436</v>
          </cell>
          <cell r="B864" t="str">
            <v>PININFARINA S.P.A.</v>
          </cell>
          <cell r="C864" t="str">
            <v>CN0018C</v>
          </cell>
          <cell r="D864" t="str">
            <v>60696209</v>
          </cell>
          <cell r="E864" t="str">
            <v>RIPORTO SUPERIORE OSSATURA FIANCO</v>
          </cell>
          <cell r="F864" t="str">
            <v>NR</v>
          </cell>
          <cell r="G864" t="str">
            <v>948</v>
          </cell>
          <cell r="H864">
            <v>1.42</v>
          </cell>
          <cell r="I864">
            <v>215</v>
          </cell>
          <cell r="J864">
            <v>305.3</v>
          </cell>
          <cell r="K864">
            <v>1.42</v>
          </cell>
          <cell r="L864">
            <v>1.42</v>
          </cell>
          <cell r="M864">
            <v>0</v>
          </cell>
          <cell r="N864">
            <v>0</v>
          </cell>
          <cell r="O864">
            <v>0</v>
          </cell>
          <cell r="P864">
            <v>1.0000000000000001E-5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 t="str">
            <v>CN0436</v>
          </cell>
          <cell r="B865" t="str">
            <v>PININFARINA S.P.A.</v>
          </cell>
          <cell r="C865" t="str">
            <v>CN0018C</v>
          </cell>
          <cell r="D865" t="str">
            <v>60696210</v>
          </cell>
          <cell r="E865" t="str">
            <v>RINFORZO PIASTRA LEVERAGGI CPL DX</v>
          </cell>
          <cell r="F865" t="str">
            <v>NR</v>
          </cell>
          <cell r="G865" t="str">
            <v>948</v>
          </cell>
          <cell r="H865">
            <v>0.67</v>
          </cell>
          <cell r="I865">
            <v>528</v>
          </cell>
          <cell r="J865">
            <v>353.76</v>
          </cell>
          <cell r="K865">
            <v>0.67</v>
          </cell>
          <cell r="L865">
            <v>0.67</v>
          </cell>
          <cell r="M865">
            <v>0</v>
          </cell>
          <cell r="N865">
            <v>0</v>
          </cell>
          <cell r="O865">
            <v>0</v>
          </cell>
          <cell r="P865">
            <v>1.0000000000000001E-5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 t="str">
            <v>CN0436</v>
          </cell>
          <cell r="B866" t="str">
            <v>PININFARINA S.P.A.</v>
          </cell>
          <cell r="C866" t="str">
            <v>CN0018C</v>
          </cell>
          <cell r="D866" t="str">
            <v>60696211</v>
          </cell>
          <cell r="E866" t="str">
            <v>RINFORZO PIASTRA LEVERAGGI CPL SX</v>
          </cell>
          <cell r="F866" t="str">
            <v>NR</v>
          </cell>
          <cell r="G866" t="str">
            <v>948</v>
          </cell>
          <cell r="H866">
            <v>0.67</v>
          </cell>
          <cell r="I866">
            <v>528</v>
          </cell>
          <cell r="J866">
            <v>353.76</v>
          </cell>
          <cell r="K866">
            <v>0.67</v>
          </cell>
          <cell r="L866">
            <v>0.67</v>
          </cell>
          <cell r="M866">
            <v>0</v>
          </cell>
          <cell r="N866">
            <v>0</v>
          </cell>
          <cell r="O866">
            <v>0</v>
          </cell>
          <cell r="P866">
            <v>1.0000000000000001E-5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 t="str">
            <v>CN0436</v>
          </cell>
          <cell r="B867" t="str">
            <v>PININFARINA S.P.A.</v>
          </cell>
          <cell r="C867" t="str">
            <v>CN0018C</v>
          </cell>
          <cell r="D867" t="str">
            <v>60696670</v>
          </cell>
          <cell r="E867" t="str">
            <v>STAFFA FISSAGGIO RIV. MONT. POST. DX</v>
          </cell>
          <cell r="F867" t="str">
            <v>NR</v>
          </cell>
          <cell r="G867" t="str">
            <v>946</v>
          </cell>
          <cell r="H867">
            <v>0.44</v>
          </cell>
          <cell r="I867">
            <v>1040</v>
          </cell>
          <cell r="J867">
            <v>457.6</v>
          </cell>
          <cell r="K867">
            <v>0.44</v>
          </cell>
          <cell r="L867">
            <v>0.44</v>
          </cell>
          <cell r="M867">
            <v>0</v>
          </cell>
          <cell r="N867">
            <v>0</v>
          </cell>
          <cell r="O867">
            <v>0</v>
          </cell>
          <cell r="P867">
            <v>0.35</v>
          </cell>
          <cell r="Q867">
            <v>2.1000000000000001E-2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7.4200000000000004E-3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 t="str">
            <v>CN0436</v>
          </cell>
          <cell r="B868" t="str">
            <v>PININFARINA S.P.A.</v>
          </cell>
          <cell r="C868" t="str">
            <v>CN0018C</v>
          </cell>
          <cell r="D868" t="str">
            <v>60696671</v>
          </cell>
          <cell r="E868" t="str">
            <v>STAFFA FISSAGGIO RIV. MONT. POST. SX</v>
          </cell>
          <cell r="F868" t="str">
            <v>NR</v>
          </cell>
          <cell r="G868" t="str">
            <v>946</v>
          </cell>
          <cell r="H868">
            <v>0.44</v>
          </cell>
          <cell r="I868">
            <v>1235</v>
          </cell>
          <cell r="J868">
            <v>543.4</v>
          </cell>
          <cell r="K868">
            <v>0.44</v>
          </cell>
          <cell r="L868">
            <v>0.44</v>
          </cell>
          <cell r="M868">
            <v>0</v>
          </cell>
          <cell r="N868">
            <v>0</v>
          </cell>
          <cell r="O868">
            <v>0</v>
          </cell>
          <cell r="P868">
            <v>0.35</v>
          </cell>
          <cell r="Q868">
            <v>2.1000000000000001E-2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7.4200000000000004E-3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 t="str">
            <v>CN0436</v>
          </cell>
          <cell r="B869" t="str">
            <v>PININFARINA S.P.A.</v>
          </cell>
          <cell r="C869" t="str">
            <v>CN0018C</v>
          </cell>
          <cell r="D869" t="str">
            <v>60696726</v>
          </cell>
          <cell r="E869" t="str">
            <v>RIPORTO CHIUSURA VANO CAPOTE DX</v>
          </cell>
          <cell r="F869" t="str">
            <v>NR</v>
          </cell>
          <cell r="G869" t="str">
            <v>948</v>
          </cell>
          <cell r="H869">
            <v>1.22</v>
          </cell>
          <cell r="I869">
            <v>477</v>
          </cell>
          <cell r="J869">
            <v>581.94000000000005</v>
          </cell>
          <cell r="K869">
            <v>1.22</v>
          </cell>
          <cell r="L869">
            <v>1.22</v>
          </cell>
          <cell r="M869">
            <v>0</v>
          </cell>
          <cell r="N869">
            <v>0</v>
          </cell>
          <cell r="O869">
            <v>0</v>
          </cell>
          <cell r="P869">
            <v>1.0000000000000001E-5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 t="str">
            <v>CN0436</v>
          </cell>
          <cell r="B870" t="str">
            <v>PININFARINA S.P.A.</v>
          </cell>
          <cell r="C870" t="str">
            <v>CN0018C</v>
          </cell>
          <cell r="D870" t="str">
            <v>60696727</v>
          </cell>
          <cell r="E870" t="str">
            <v>RIPORTO CHIUSURA VANO CAPOTE SX</v>
          </cell>
          <cell r="F870" t="str">
            <v>NR</v>
          </cell>
          <cell r="G870" t="str">
            <v>948</v>
          </cell>
          <cell r="H870">
            <v>1.22</v>
          </cell>
          <cell r="I870">
            <v>477</v>
          </cell>
          <cell r="J870">
            <v>581.94000000000005</v>
          </cell>
          <cell r="K870">
            <v>1.22</v>
          </cell>
          <cell r="L870">
            <v>1.22</v>
          </cell>
          <cell r="M870">
            <v>0</v>
          </cell>
          <cell r="N870">
            <v>0</v>
          </cell>
          <cell r="O870">
            <v>0</v>
          </cell>
          <cell r="P870">
            <v>1.0000000000000001E-5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 t="str">
            <v>CN0436</v>
          </cell>
          <cell r="B871" t="str">
            <v>PININFARINA S.P.A.</v>
          </cell>
          <cell r="C871" t="str">
            <v>CN0018C</v>
          </cell>
          <cell r="D871" t="str">
            <v>60696734</v>
          </cell>
          <cell r="E871" t="str">
            <v>RINFORZO MONTANTE CENTRALE CPL DX</v>
          </cell>
          <cell r="F871" t="str">
            <v>NR</v>
          </cell>
          <cell r="G871" t="str">
            <v>948</v>
          </cell>
          <cell r="H871">
            <v>9.69</v>
          </cell>
          <cell r="I871">
            <v>268</v>
          </cell>
          <cell r="J871">
            <v>2596.92</v>
          </cell>
          <cell r="K871">
            <v>9.69</v>
          </cell>
          <cell r="L871">
            <v>9.69</v>
          </cell>
          <cell r="M871">
            <v>0</v>
          </cell>
          <cell r="N871">
            <v>0</v>
          </cell>
          <cell r="O871">
            <v>6.0811520000000003</v>
          </cell>
          <cell r="P871">
            <v>1.8590100000000001</v>
          </cell>
          <cell r="Q871">
            <v>0.47640900000000003</v>
          </cell>
          <cell r="R871">
            <v>0</v>
          </cell>
          <cell r="S871">
            <v>0</v>
          </cell>
          <cell r="T871">
            <v>1.4460789999999999</v>
          </cell>
          <cell r="U871">
            <v>0</v>
          </cell>
          <cell r="V871">
            <v>0</v>
          </cell>
          <cell r="W871">
            <v>0</v>
          </cell>
          <cell r="X871">
            <v>0.19725300000000001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 t="str">
            <v>CN0436</v>
          </cell>
          <cell r="B872" t="str">
            <v>PININFARINA S.P.A.</v>
          </cell>
          <cell r="C872" t="str">
            <v>CN0018C</v>
          </cell>
          <cell r="D872" t="str">
            <v>60696735</v>
          </cell>
          <cell r="E872" t="str">
            <v>RINFORZO MONTANTE CENTRALE CPL SX</v>
          </cell>
          <cell r="F872" t="str">
            <v>NR</v>
          </cell>
          <cell r="G872" t="str">
            <v>948</v>
          </cell>
          <cell r="H872">
            <v>9.69</v>
          </cell>
          <cell r="I872">
            <v>256</v>
          </cell>
          <cell r="J872">
            <v>2480.64</v>
          </cell>
          <cell r="K872">
            <v>9.69</v>
          </cell>
          <cell r="L872">
            <v>9.69</v>
          </cell>
          <cell r="M872">
            <v>0</v>
          </cell>
          <cell r="N872">
            <v>0</v>
          </cell>
          <cell r="O872">
            <v>6.0811520000000003</v>
          </cell>
          <cell r="P872">
            <v>1.8590100000000001</v>
          </cell>
          <cell r="Q872">
            <v>0.47640900000000003</v>
          </cell>
          <cell r="R872">
            <v>0</v>
          </cell>
          <cell r="S872">
            <v>0</v>
          </cell>
          <cell r="T872">
            <v>1.4460789999999999</v>
          </cell>
          <cell r="U872">
            <v>0</v>
          </cell>
          <cell r="V872">
            <v>0</v>
          </cell>
          <cell r="W872">
            <v>0</v>
          </cell>
          <cell r="X872">
            <v>0.19725300000000001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 t="str">
            <v>CN0436</v>
          </cell>
          <cell r="B873" t="str">
            <v>PININFARINA S.P.A.</v>
          </cell>
          <cell r="C873" t="str">
            <v>CN0018C</v>
          </cell>
          <cell r="D873" t="str">
            <v>60696740</v>
          </cell>
          <cell r="E873" t="str">
            <v>MONTANTE ANTERIORE CPL DX</v>
          </cell>
          <cell r="F873" t="str">
            <v>NR</v>
          </cell>
          <cell r="G873" t="str">
            <v>948</v>
          </cell>
          <cell r="H873">
            <v>58.8</v>
          </cell>
          <cell r="I873">
            <v>114</v>
          </cell>
          <cell r="J873">
            <v>6703.2</v>
          </cell>
          <cell r="K873">
            <v>58.8</v>
          </cell>
          <cell r="L873">
            <v>58.8</v>
          </cell>
          <cell r="M873">
            <v>0</v>
          </cell>
          <cell r="N873">
            <v>0</v>
          </cell>
          <cell r="O873">
            <v>6.861504</v>
          </cell>
          <cell r="P873">
            <v>4.7710299999999997</v>
          </cell>
          <cell r="Q873">
            <v>0.69795200000000002</v>
          </cell>
          <cell r="R873">
            <v>0.85002</v>
          </cell>
          <cell r="S873">
            <v>5.1000999999999998E-2</v>
          </cell>
          <cell r="T873">
            <v>0.99768800000000002</v>
          </cell>
          <cell r="U873">
            <v>0.95777800000000002</v>
          </cell>
          <cell r="V873">
            <v>9.3009999999999995E-2</v>
          </cell>
          <cell r="W873">
            <v>0.16866300000000001</v>
          </cell>
          <cell r="X873">
            <v>0.30897200000000002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-0.161</v>
          </cell>
        </row>
        <row r="874">
          <cell r="A874" t="str">
            <v>CN0436</v>
          </cell>
          <cell r="B874" t="str">
            <v>PININFARINA S.P.A.</v>
          </cell>
          <cell r="C874" t="str">
            <v>CN0018C</v>
          </cell>
          <cell r="D874" t="str">
            <v>60696741</v>
          </cell>
          <cell r="E874" t="str">
            <v>MONTANTE ANTERIORE CPL SX</v>
          </cell>
          <cell r="F874" t="str">
            <v>NR</v>
          </cell>
          <cell r="G874" t="str">
            <v>948</v>
          </cell>
          <cell r="H874">
            <v>58.8</v>
          </cell>
          <cell r="I874">
            <v>127</v>
          </cell>
          <cell r="J874">
            <v>7467.6</v>
          </cell>
          <cell r="K874">
            <v>58.8</v>
          </cell>
          <cell r="L874">
            <v>58.8</v>
          </cell>
          <cell r="M874">
            <v>0</v>
          </cell>
          <cell r="N874">
            <v>0</v>
          </cell>
          <cell r="O874">
            <v>6.861504</v>
          </cell>
          <cell r="P874">
            <v>4.7710299999999997</v>
          </cell>
          <cell r="Q874">
            <v>0.69795200000000002</v>
          </cell>
          <cell r="R874">
            <v>0.85002</v>
          </cell>
          <cell r="S874">
            <v>5.1000999999999998E-2</v>
          </cell>
          <cell r="T874">
            <v>0.99768800000000002</v>
          </cell>
          <cell r="U874">
            <v>0.95777800000000002</v>
          </cell>
          <cell r="V874">
            <v>9.3009999999999995E-2</v>
          </cell>
          <cell r="W874">
            <v>0.16866300000000001</v>
          </cell>
          <cell r="X874">
            <v>0.30897200000000002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-0.161</v>
          </cell>
        </row>
        <row r="875">
          <cell r="A875" t="str">
            <v>CN0436</v>
          </cell>
          <cell r="B875" t="str">
            <v>PININFARINA S.P.A.</v>
          </cell>
          <cell r="C875" t="str">
            <v>CN0018C</v>
          </cell>
          <cell r="D875" t="str">
            <v>60696742</v>
          </cell>
          <cell r="E875" t="str">
            <v>CANALINA PARAFANGO SUPERIORE CPL DX</v>
          </cell>
          <cell r="F875" t="str">
            <v>NR</v>
          </cell>
          <cell r="G875" t="str">
            <v>948</v>
          </cell>
          <cell r="H875">
            <v>5.32</v>
          </cell>
          <cell r="I875">
            <v>460</v>
          </cell>
          <cell r="J875">
            <v>2447.1999999999998</v>
          </cell>
          <cell r="K875">
            <v>5.32</v>
          </cell>
          <cell r="L875">
            <v>5.32</v>
          </cell>
          <cell r="M875">
            <v>0</v>
          </cell>
          <cell r="N875">
            <v>0</v>
          </cell>
          <cell r="O875">
            <v>0</v>
          </cell>
          <cell r="P875">
            <v>1.0000000000000001E-5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 t="str">
            <v>CN0436</v>
          </cell>
          <cell r="B876" t="str">
            <v>PININFARINA S.P.A.</v>
          </cell>
          <cell r="C876" t="str">
            <v>CN0018C</v>
          </cell>
          <cell r="D876" t="str">
            <v>60696743</v>
          </cell>
          <cell r="E876" t="str">
            <v>CANALINA PARAFANGO SUPERIORE CPL SX</v>
          </cell>
          <cell r="F876" t="str">
            <v>NR</v>
          </cell>
          <cell r="G876" t="str">
            <v>948</v>
          </cell>
          <cell r="H876">
            <v>5.32</v>
          </cell>
          <cell r="I876">
            <v>460</v>
          </cell>
          <cell r="J876">
            <v>2447.1999999999998</v>
          </cell>
          <cell r="K876">
            <v>5.32</v>
          </cell>
          <cell r="L876">
            <v>5.32</v>
          </cell>
          <cell r="M876">
            <v>0</v>
          </cell>
          <cell r="N876">
            <v>0</v>
          </cell>
          <cell r="O876">
            <v>0</v>
          </cell>
          <cell r="P876">
            <v>1.0000000000000001E-5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 t="str">
            <v>CN0436</v>
          </cell>
          <cell r="B877" t="str">
            <v>PININFARINA S.P.A.</v>
          </cell>
          <cell r="C877" t="str">
            <v>CN0018C</v>
          </cell>
          <cell r="D877" t="str">
            <v>60696748</v>
          </cell>
          <cell r="E877" t="str">
            <v>CS PARETE POSTERIORE CAPOTE</v>
          </cell>
          <cell r="F877" t="str">
            <v>NR</v>
          </cell>
          <cell r="G877" t="str">
            <v>948</v>
          </cell>
          <cell r="H877">
            <v>16.14</v>
          </cell>
          <cell r="I877">
            <v>277</v>
          </cell>
          <cell r="J877">
            <v>4470.78</v>
          </cell>
          <cell r="K877">
            <v>16.14</v>
          </cell>
          <cell r="L877">
            <v>16.14</v>
          </cell>
          <cell r="M877">
            <v>0</v>
          </cell>
          <cell r="N877">
            <v>0</v>
          </cell>
          <cell r="O877">
            <v>3.5019999999999998</v>
          </cell>
          <cell r="P877">
            <v>4.0000099999999996</v>
          </cell>
          <cell r="Q877">
            <v>0.45012000000000002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0.15904199999999999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 t="str">
            <v>CN0436</v>
          </cell>
          <cell r="B878" t="str">
            <v>PININFARINA S.P.A.</v>
          </cell>
          <cell r="C878" t="str">
            <v>CN0018C</v>
          </cell>
          <cell r="D878" t="str">
            <v>60696758</v>
          </cell>
          <cell r="E878" t="str">
            <v>SPORTELLO BAULE CPL</v>
          </cell>
          <cell r="F878" t="str">
            <v>NR</v>
          </cell>
          <cell r="G878" t="str">
            <v>948</v>
          </cell>
          <cell r="H878">
            <v>31.5</v>
          </cell>
          <cell r="I878">
            <v>18</v>
          </cell>
          <cell r="J878">
            <v>567</v>
          </cell>
          <cell r="K878">
            <v>31.5</v>
          </cell>
          <cell r="L878">
            <v>31.5</v>
          </cell>
          <cell r="M878">
            <v>0</v>
          </cell>
          <cell r="N878">
            <v>0</v>
          </cell>
          <cell r="O878">
            <v>12.382085</v>
          </cell>
          <cell r="P878">
            <v>3.0000000000000001E-5</v>
          </cell>
          <cell r="Q878">
            <v>0.74292599999999998</v>
          </cell>
          <cell r="R878">
            <v>5</v>
          </cell>
          <cell r="S878">
            <v>0.3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0.36849999999999999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 t="str">
            <v>CN0436</v>
          </cell>
          <cell r="B879" t="str">
            <v>PININFARINA S.P.A.</v>
          </cell>
          <cell r="C879" t="str">
            <v>CN0018C</v>
          </cell>
          <cell r="D879" t="str">
            <v>60697010</v>
          </cell>
          <cell r="E879" t="str">
            <v>CHIUSURA FIANCATA POST. INF. DX</v>
          </cell>
          <cell r="F879" t="str">
            <v>NR</v>
          </cell>
          <cell r="G879" t="str">
            <v>946</v>
          </cell>
          <cell r="H879">
            <v>1.115</v>
          </cell>
          <cell r="I879">
            <v>1800</v>
          </cell>
          <cell r="J879">
            <v>2007</v>
          </cell>
          <cell r="K879">
            <v>1.5149999999999999</v>
          </cell>
          <cell r="L879">
            <v>1.115</v>
          </cell>
          <cell r="M879">
            <v>0</v>
          </cell>
          <cell r="N879">
            <v>0</v>
          </cell>
          <cell r="O879">
            <v>0</v>
          </cell>
          <cell r="P879">
            <v>0.5</v>
          </cell>
          <cell r="Q879">
            <v>0.03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1.06E-2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 t="str">
            <v>CN0436</v>
          </cell>
          <cell r="B880" t="str">
            <v>PININFARINA S.P.A.</v>
          </cell>
          <cell r="C880" t="str">
            <v>CN0018C</v>
          </cell>
          <cell r="D880" t="str">
            <v>60697012</v>
          </cell>
          <cell r="E880" t="str">
            <v>CS CANALINO CENTRALE CAPOTE</v>
          </cell>
          <cell r="F880" t="str">
            <v>NR</v>
          </cell>
          <cell r="G880" t="str">
            <v>948</v>
          </cell>
          <cell r="H880">
            <v>8.5399999999999991</v>
          </cell>
          <cell r="I880">
            <v>388</v>
          </cell>
          <cell r="J880">
            <v>3313.52</v>
          </cell>
          <cell r="K880">
            <v>8.5399999999999991</v>
          </cell>
          <cell r="L880">
            <v>8.5399999999999991</v>
          </cell>
          <cell r="M880">
            <v>0</v>
          </cell>
          <cell r="N880">
            <v>0</v>
          </cell>
          <cell r="O880">
            <v>2.7372000000000001</v>
          </cell>
          <cell r="P880">
            <v>0</v>
          </cell>
          <cell r="Q880">
            <v>0.16423199999999999</v>
          </cell>
          <cell r="R880">
            <v>1.0000000000000001E-5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5.8028000000000003E-2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 t="str">
            <v>CN0436</v>
          </cell>
          <cell r="B881" t="str">
            <v>PININFARINA S.P.A.</v>
          </cell>
          <cell r="C881" t="str">
            <v>CN0018C</v>
          </cell>
          <cell r="D881" t="str">
            <v>60697301</v>
          </cell>
          <cell r="E881" t="str">
            <v>SPORTELLO COPRICAPOTE CPL</v>
          </cell>
          <cell r="F881" t="str">
            <v>NR</v>
          </cell>
          <cell r="G881" t="str">
            <v>948</v>
          </cell>
          <cell r="H881">
            <v>32</v>
          </cell>
          <cell r="I881">
            <v>168</v>
          </cell>
          <cell r="J881">
            <v>5376</v>
          </cell>
          <cell r="K881">
            <v>32</v>
          </cell>
          <cell r="L881">
            <v>32</v>
          </cell>
          <cell r="M881">
            <v>0</v>
          </cell>
          <cell r="N881">
            <v>0</v>
          </cell>
          <cell r="O881">
            <v>7.8745000000000003</v>
          </cell>
          <cell r="P881">
            <v>3.0000000000000001E-5</v>
          </cell>
          <cell r="Q881">
            <v>0.47247099999999997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0.16694000000000001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 t="str">
            <v>CN0436</v>
          </cell>
          <cell r="B882" t="str">
            <v>PININFARINA S.P.A.</v>
          </cell>
          <cell r="C882" t="str">
            <v>CN0018C</v>
          </cell>
          <cell r="D882" t="str">
            <v>60697708</v>
          </cell>
          <cell r="E882" t="str">
            <v>RINFORZO SUPERIORE OSSATURA FIANCO CPL DX</v>
          </cell>
          <cell r="F882" t="str">
            <v>NR</v>
          </cell>
          <cell r="G882" t="str">
            <v>948</v>
          </cell>
          <cell r="H882">
            <v>0.57999999999999996</v>
          </cell>
          <cell r="I882">
            <v>952</v>
          </cell>
          <cell r="J882">
            <v>552.16</v>
          </cell>
          <cell r="K882">
            <v>0.57999999999999996</v>
          </cell>
          <cell r="L882">
            <v>0.57999999999999996</v>
          </cell>
          <cell r="M882">
            <v>0</v>
          </cell>
          <cell r="N882">
            <v>0</v>
          </cell>
          <cell r="O882">
            <v>0.48033999999999999</v>
          </cell>
          <cell r="P882">
            <v>0</v>
          </cell>
          <cell r="Q882">
            <v>2.8819999999999998E-2</v>
          </cell>
          <cell r="R882">
            <v>1.0000000000000001E-5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1.0182999999999999E-2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 t="str">
            <v>CN0436</v>
          </cell>
          <cell r="B883" t="str">
            <v>PININFARINA S.P.A.</v>
          </cell>
          <cell r="C883" t="str">
            <v>CN0018C</v>
          </cell>
          <cell r="D883" t="str">
            <v>60697709</v>
          </cell>
          <cell r="E883" t="str">
            <v>RINFORZO SUPERIORE OSSATURA FIANCO CPL SX</v>
          </cell>
          <cell r="F883" t="str">
            <v>NR</v>
          </cell>
          <cell r="G883" t="str">
            <v>948</v>
          </cell>
          <cell r="H883">
            <v>0.57999999999999996</v>
          </cell>
          <cell r="I883">
            <v>452</v>
          </cell>
          <cell r="J883">
            <v>262.16000000000003</v>
          </cell>
          <cell r="K883">
            <v>0.57999999999999996</v>
          </cell>
          <cell r="L883">
            <v>0.57999999999999996</v>
          </cell>
          <cell r="M883">
            <v>0</v>
          </cell>
          <cell r="N883">
            <v>0</v>
          </cell>
          <cell r="O883">
            <v>0.48033999999999999</v>
          </cell>
          <cell r="P883">
            <v>0</v>
          </cell>
          <cell r="Q883">
            <v>2.8819999999999998E-2</v>
          </cell>
          <cell r="R883">
            <v>1.0000000000000001E-5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1.0182999999999999E-2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 t="str">
            <v>CN0436</v>
          </cell>
          <cell r="B884" t="str">
            <v>PININFARINA S.P.A.</v>
          </cell>
          <cell r="C884" t="str">
            <v>CN0018C</v>
          </cell>
          <cell r="D884" t="str">
            <v>60699216</v>
          </cell>
          <cell r="E884" t="str">
            <v>CS LONGHERONE DX</v>
          </cell>
          <cell r="F884" t="str">
            <v>NR</v>
          </cell>
          <cell r="G884" t="str">
            <v>948</v>
          </cell>
          <cell r="H884">
            <v>16.23</v>
          </cell>
          <cell r="I884">
            <v>363</v>
          </cell>
          <cell r="J884">
            <v>5891.49</v>
          </cell>
          <cell r="K884">
            <v>16.23</v>
          </cell>
          <cell r="L884">
            <v>16.23</v>
          </cell>
          <cell r="M884">
            <v>0</v>
          </cell>
          <cell r="N884">
            <v>0</v>
          </cell>
          <cell r="O884">
            <v>5.1231600000000004</v>
          </cell>
          <cell r="P884">
            <v>1.15002</v>
          </cell>
          <cell r="Q884">
            <v>0.37639</v>
          </cell>
          <cell r="R884">
            <v>0</v>
          </cell>
          <cell r="S884">
            <v>0</v>
          </cell>
          <cell r="T884">
            <v>1.386325</v>
          </cell>
          <cell r="U884">
            <v>0.93780799999999997</v>
          </cell>
          <cell r="V884">
            <v>9.5080999999999999E-2</v>
          </cell>
          <cell r="W884">
            <v>0.14055000000000001</v>
          </cell>
          <cell r="X884">
            <v>0.18418599999999999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 t="str">
            <v>CN0436</v>
          </cell>
          <cell r="B885" t="str">
            <v>PININFARINA S.P.A.</v>
          </cell>
          <cell r="C885" t="str">
            <v>CN0018C</v>
          </cell>
          <cell r="D885" t="str">
            <v>60699217</v>
          </cell>
          <cell r="E885" t="str">
            <v>CS LONGHERONE SX</v>
          </cell>
          <cell r="F885" t="str">
            <v>NR</v>
          </cell>
          <cell r="G885" t="str">
            <v>948</v>
          </cell>
          <cell r="H885">
            <v>16.23</v>
          </cell>
          <cell r="I885">
            <v>363</v>
          </cell>
          <cell r="J885">
            <v>5891.49</v>
          </cell>
          <cell r="K885">
            <v>16.23</v>
          </cell>
          <cell r="L885">
            <v>16.23</v>
          </cell>
          <cell r="M885">
            <v>0</v>
          </cell>
          <cell r="N885">
            <v>0</v>
          </cell>
          <cell r="O885">
            <v>5.1231600000000004</v>
          </cell>
          <cell r="P885">
            <v>1.15002</v>
          </cell>
          <cell r="Q885">
            <v>0.37639</v>
          </cell>
          <cell r="R885">
            <v>0</v>
          </cell>
          <cell r="S885">
            <v>0</v>
          </cell>
          <cell r="T885">
            <v>1.386325</v>
          </cell>
          <cell r="U885">
            <v>0.93780799999999997</v>
          </cell>
          <cell r="V885">
            <v>9.5080999999999999E-2</v>
          </cell>
          <cell r="W885">
            <v>0.14055000000000001</v>
          </cell>
          <cell r="X885">
            <v>0.18418599999999999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 t="str">
            <v>CN0436</v>
          </cell>
          <cell r="B886" t="str">
            <v>PININFARINA S.P.A.</v>
          </cell>
          <cell r="C886" t="str">
            <v>CN0018C</v>
          </cell>
          <cell r="D886" t="str">
            <v>98008302AC0</v>
          </cell>
          <cell r="E886" t="str">
            <v>EXTEN FRONT PILLAR INNER LOWER R</v>
          </cell>
          <cell r="F886" t="str">
            <v>NR</v>
          </cell>
          <cell r="G886" t="str">
            <v>ZM28I</v>
          </cell>
          <cell r="H886">
            <v>5.72</v>
          </cell>
          <cell r="I886">
            <v>330</v>
          </cell>
          <cell r="J886">
            <v>1887.6</v>
          </cell>
          <cell r="K886">
            <v>5.72</v>
          </cell>
          <cell r="L886">
            <v>5.72</v>
          </cell>
          <cell r="M886">
            <v>0</v>
          </cell>
          <cell r="N886">
            <v>0</v>
          </cell>
          <cell r="O886">
            <v>3.8934000000000002</v>
          </cell>
          <cell r="P886">
            <v>0</v>
          </cell>
          <cell r="Q886">
            <v>0.23360400000000001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8.2540000000000002E-2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 t="str">
            <v>CN0436</v>
          </cell>
          <cell r="B887" t="str">
            <v>PININFARINA S.P.A.</v>
          </cell>
          <cell r="C887" t="str">
            <v>CN0018C</v>
          </cell>
          <cell r="D887" t="str">
            <v>98008303AC0</v>
          </cell>
          <cell r="E887" t="str">
            <v>EXTEN FRONT PILLAR INNER LOWER L</v>
          </cell>
          <cell r="F887" t="str">
            <v>NR</v>
          </cell>
          <cell r="G887" t="str">
            <v>ZM28I</v>
          </cell>
          <cell r="H887">
            <v>5.72</v>
          </cell>
          <cell r="I887">
            <v>410</v>
          </cell>
          <cell r="J887">
            <v>2345.1999999999998</v>
          </cell>
          <cell r="K887">
            <v>5.72</v>
          </cell>
          <cell r="L887">
            <v>5.72</v>
          </cell>
          <cell r="M887">
            <v>0</v>
          </cell>
          <cell r="N887">
            <v>0</v>
          </cell>
          <cell r="O887">
            <v>3.8934000000000002</v>
          </cell>
          <cell r="P887">
            <v>0</v>
          </cell>
          <cell r="Q887">
            <v>0.23360400000000001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8.2540000000000002E-2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 t="str">
            <v>CN0436</v>
          </cell>
          <cell r="B888" t="str">
            <v>PININFARINA S.P.A.</v>
          </cell>
          <cell r="C888" t="str">
            <v>CN0018C</v>
          </cell>
          <cell r="D888" t="str">
            <v>98009134AC0</v>
          </cell>
          <cell r="E888" t="str">
            <v>CROSSMEMBER LOWER FRONT DX CPL</v>
          </cell>
          <cell r="F888" t="str">
            <v>NR</v>
          </cell>
          <cell r="G888" t="str">
            <v>ZM28I</v>
          </cell>
          <cell r="H888">
            <v>9</v>
          </cell>
          <cell r="I888">
            <v>344</v>
          </cell>
          <cell r="J888">
            <v>3096</v>
          </cell>
          <cell r="K888">
            <v>9</v>
          </cell>
          <cell r="L888">
            <v>9</v>
          </cell>
          <cell r="M888">
            <v>0</v>
          </cell>
          <cell r="N888">
            <v>0</v>
          </cell>
          <cell r="O888">
            <v>3.6185</v>
          </cell>
          <cell r="P888">
            <v>0.21959999999999999</v>
          </cell>
          <cell r="Q888">
            <v>0.23028599999999999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8.1366999999999995E-2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 t="str">
            <v>CN0436</v>
          </cell>
          <cell r="B889" t="str">
            <v>PININFARINA S.P.A.</v>
          </cell>
          <cell r="C889" t="str">
            <v>CN0018C</v>
          </cell>
          <cell r="D889" t="str">
            <v>98009154AD0</v>
          </cell>
          <cell r="E889" t="str">
            <v>CROSSMEMBER LOWER FRONT SX CPL</v>
          </cell>
          <cell r="F889" t="str">
            <v>NR</v>
          </cell>
          <cell r="G889" t="str">
            <v>ZM28I</v>
          </cell>
          <cell r="H889">
            <v>9</v>
          </cell>
          <cell r="I889">
            <v>293</v>
          </cell>
          <cell r="J889">
            <v>2637</v>
          </cell>
          <cell r="K889">
            <v>9</v>
          </cell>
          <cell r="L889">
            <v>9</v>
          </cell>
          <cell r="M889">
            <v>0</v>
          </cell>
          <cell r="N889">
            <v>0</v>
          </cell>
          <cell r="O889">
            <v>3.6185</v>
          </cell>
          <cell r="P889">
            <v>0.21959999999999999</v>
          </cell>
          <cell r="Q889">
            <v>0.23028599999999999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8.1366999999999995E-2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 t="str">
            <v>CN0436</v>
          </cell>
          <cell r="B890" t="str">
            <v>PININFARINA S.P.A.</v>
          </cell>
          <cell r="C890" t="str">
            <v>CN0018C</v>
          </cell>
          <cell r="D890" t="str">
            <v>98018904AB0</v>
          </cell>
          <cell r="E890" t="str">
            <v>BULKHEAD PILLAR LOWER DX CPL</v>
          </cell>
          <cell r="F890" t="str">
            <v>NR</v>
          </cell>
          <cell r="G890" t="str">
            <v>ZM28I</v>
          </cell>
          <cell r="H890">
            <v>4.3650000000000002</v>
          </cell>
          <cell r="I890">
            <v>393</v>
          </cell>
          <cell r="J890">
            <v>1715.45</v>
          </cell>
          <cell r="K890">
            <v>4.3650000000000002</v>
          </cell>
          <cell r="L890">
            <v>4.3650000000000002</v>
          </cell>
          <cell r="M890">
            <v>0</v>
          </cell>
          <cell r="N890">
            <v>0</v>
          </cell>
          <cell r="O890">
            <v>2.9443800000000002</v>
          </cell>
          <cell r="P890">
            <v>0</v>
          </cell>
          <cell r="Q890">
            <v>0.17666200000000001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6.2420000000000003E-2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 t="str">
            <v>CN0436</v>
          </cell>
          <cell r="B891" t="str">
            <v>PININFARINA S.P.A.</v>
          </cell>
          <cell r="C891" t="str">
            <v>CN0018C</v>
          </cell>
          <cell r="D891" t="str">
            <v>98018905AB0</v>
          </cell>
          <cell r="E891" t="str">
            <v>BULKHEAD PILLAR LOWER SX CPL</v>
          </cell>
          <cell r="F891" t="str">
            <v>NR</v>
          </cell>
          <cell r="G891" t="str">
            <v>ZM28I</v>
          </cell>
          <cell r="H891">
            <v>4.3650000000000002</v>
          </cell>
          <cell r="I891">
            <v>414</v>
          </cell>
          <cell r="J891">
            <v>1807.11</v>
          </cell>
          <cell r="K891">
            <v>4.3650000000000002</v>
          </cell>
          <cell r="L891">
            <v>4.3650000000000002</v>
          </cell>
          <cell r="M891">
            <v>0</v>
          </cell>
          <cell r="N891">
            <v>0</v>
          </cell>
          <cell r="O891">
            <v>2.9443800000000002</v>
          </cell>
          <cell r="P891">
            <v>0</v>
          </cell>
          <cell r="Q891">
            <v>0.17666200000000001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6.2420000000000003E-2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 t="str">
            <v>CN0436</v>
          </cell>
          <cell r="B892" t="str">
            <v>PININFARINA S.P.A.</v>
          </cell>
          <cell r="C892" t="str">
            <v>CN0018C</v>
          </cell>
          <cell r="D892" t="str">
            <v>98020000AG0</v>
          </cell>
          <cell r="E892" t="str">
            <v>SIDE PANEL OUTER R</v>
          </cell>
          <cell r="F892" t="str">
            <v>NR</v>
          </cell>
          <cell r="G892" t="str">
            <v>ZM28I</v>
          </cell>
          <cell r="H892">
            <v>30</v>
          </cell>
          <cell r="I892">
            <v>269</v>
          </cell>
          <cell r="J892">
            <v>8070</v>
          </cell>
          <cell r="K892">
            <v>30</v>
          </cell>
          <cell r="L892">
            <v>30</v>
          </cell>
          <cell r="M892">
            <v>0</v>
          </cell>
          <cell r="N892">
            <v>0</v>
          </cell>
          <cell r="O892">
            <v>0</v>
          </cell>
          <cell r="P892">
            <v>0.5</v>
          </cell>
          <cell r="Q892">
            <v>0.03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1.06E-2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 t="str">
            <v>CN0436</v>
          </cell>
          <cell r="B893" t="str">
            <v>PININFARINA S.P.A.</v>
          </cell>
          <cell r="C893" t="str">
            <v>CN0018C</v>
          </cell>
          <cell r="D893" t="str">
            <v>98020001AG0</v>
          </cell>
          <cell r="E893" t="str">
            <v>SIDE PANEL OUTER L</v>
          </cell>
          <cell r="F893" t="str">
            <v>NR</v>
          </cell>
          <cell r="G893" t="str">
            <v>ZM28I</v>
          </cell>
          <cell r="H893">
            <v>30</v>
          </cell>
          <cell r="I893">
            <v>403</v>
          </cell>
          <cell r="J893">
            <v>12090</v>
          </cell>
          <cell r="K893">
            <v>30</v>
          </cell>
          <cell r="L893">
            <v>30</v>
          </cell>
          <cell r="M893">
            <v>0</v>
          </cell>
          <cell r="N893">
            <v>0</v>
          </cell>
          <cell r="O893">
            <v>0</v>
          </cell>
          <cell r="P893">
            <v>0.5</v>
          </cell>
          <cell r="Q893">
            <v>0.03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1.06E-2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 t="str">
            <v>CN0436</v>
          </cell>
          <cell r="B894" t="str">
            <v>PININFARINA S.P.A.</v>
          </cell>
          <cell r="C894" t="str">
            <v>CN0018C</v>
          </cell>
          <cell r="D894" t="str">
            <v>98020010AC0</v>
          </cell>
          <cell r="E894" t="str">
            <v>REINF S SILL OUTER DX</v>
          </cell>
          <cell r="F894" t="str">
            <v>NR</v>
          </cell>
          <cell r="G894" t="str">
            <v>ZM28I</v>
          </cell>
          <cell r="H894">
            <v>11.5</v>
          </cell>
          <cell r="I894">
            <v>440</v>
          </cell>
          <cell r="J894">
            <v>5060</v>
          </cell>
          <cell r="K894">
            <v>11.5</v>
          </cell>
          <cell r="L894">
            <v>11.5</v>
          </cell>
          <cell r="M894">
            <v>0</v>
          </cell>
          <cell r="N894">
            <v>0</v>
          </cell>
          <cell r="O894">
            <v>7.8140159999999996</v>
          </cell>
          <cell r="P894">
            <v>0</v>
          </cell>
          <cell r="Q894">
            <v>0.46883999999999998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0.165657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 t="str">
            <v>CN0436</v>
          </cell>
          <cell r="B895" t="str">
            <v>PININFARINA S.P.A.</v>
          </cell>
          <cell r="C895" t="str">
            <v>CN0018C</v>
          </cell>
          <cell r="D895" t="str">
            <v>98020011AC0</v>
          </cell>
          <cell r="E895" t="str">
            <v>REINF S SILL OUTER SX</v>
          </cell>
          <cell r="F895" t="str">
            <v>NR</v>
          </cell>
          <cell r="G895" t="str">
            <v>ZM28I</v>
          </cell>
          <cell r="H895">
            <v>11.5</v>
          </cell>
          <cell r="I895">
            <v>493</v>
          </cell>
          <cell r="J895">
            <v>5669.5</v>
          </cell>
          <cell r="K895">
            <v>11.5</v>
          </cell>
          <cell r="L895">
            <v>11.5</v>
          </cell>
          <cell r="M895">
            <v>0</v>
          </cell>
          <cell r="N895">
            <v>0</v>
          </cell>
          <cell r="O895">
            <v>7.8140159999999996</v>
          </cell>
          <cell r="P895">
            <v>0</v>
          </cell>
          <cell r="Q895">
            <v>0.46883999999999998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0.165657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 t="str">
            <v>CN0436</v>
          </cell>
          <cell r="B896" t="str">
            <v>PININFARINA S.P.A.</v>
          </cell>
          <cell r="C896" t="str">
            <v>CN0018C</v>
          </cell>
          <cell r="D896" t="str">
            <v>98030014AD0</v>
          </cell>
          <cell r="E896" t="str">
            <v>FRONT DOOR ASSY DX</v>
          </cell>
          <cell r="F896" t="str">
            <v>NR</v>
          </cell>
          <cell r="G896" t="str">
            <v>ZM28I</v>
          </cell>
          <cell r="H896">
            <v>40.346499999999999</v>
          </cell>
          <cell r="I896">
            <v>310</v>
          </cell>
          <cell r="J896">
            <v>12507.5</v>
          </cell>
          <cell r="K896">
            <v>40.346499999999999</v>
          </cell>
          <cell r="L896">
            <v>40.346499999999999</v>
          </cell>
          <cell r="M896">
            <v>0</v>
          </cell>
          <cell r="N896">
            <v>0</v>
          </cell>
          <cell r="O896">
            <v>9.6393369999999994</v>
          </cell>
          <cell r="P896">
            <v>6.0000000000000002E-5</v>
          </cell>
          <cell r="Q896">
            <v>0.57836299999999996</v>
          </cell>
          <cell r="R896">
            <v>4.0000200000000001</v>
          </cell>
          <cell r="S896">
            <v>0.24000099999999999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0.289155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 t="str">
            <v>CN0436</v>
          </cell>
          <cell r="B897" t="str">
            <v>PININFARINA S.P.A.</v>
          </cell>
          <cell r="C897" t="str">
            <v>CN0018C</v>
          </cell>
          <cell r="D897" t="str">
            <v>98030015AD0</v>
          </cell>
          <cell r="E897" t="str">
            <v>FRONT DOOR ASSY SX</v>
          </cell>
          <cell r="F897" t="str">
            <v>NR</v>
          </cell>
          <cell r="G897" t="str">
            <v>ZM28I</v>
          </cell>
          <cell r="H897">
            <v>40.346499999999999</v>
          </cell>
          <cell r="I897">
            <v>333</v>
          </cell>
          <cell r="J897">
            <v>13435.47</v>
          </cell>
          <cell r="K897">
            <v>40.346499999999999</v>
          </cell>
          <cell r="L897">
            <v>40.346499999999999</v>
          </cell>
          <cell r="M897">
            <v>0</v>
          </cell>
          <cell r="N897">
            <v>0</v>
          </cell>
          <cell r="O897">
            <v>9.6393369999999994</v>
          </cell>
          <cell r="P897">
            <v>6.0000000000000002E-5</v>
          </cell>
          <cell r="Q897">
            <v>0.57836299999999996</v>
          </cell>
          <cell r="R897">
            <v>4.0000200000000001</v>
          </cell>
          <cell r="S897">
            <v>0.24000099999999999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0.289155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 t="str">
            <v>CN0436</v>
          </cell>
          <cell r="B898" t="str">
            <v>PININFARINA S.P.A.</v>
          </cell>
          <cell r="C898" t="str">
            <v>CN0018G</v>
          </cell>
          <cell r="D898" t="str">
            <v>MR496437X</v>
          </cell>
          <cell r="E898" t="str">
            <v>RIVESTIMENTO FIANCATA SX AREA MONTANTE</v>
          </cell>
          <cell r="F898" t="str">
            <v>NR</v>
          </cell>
          <cell r="G898" t="str">
            <v>910</v>
          </cell>
          <cell r="H898">
            <v>49.063400000000001</v>
          </cell>
          <cell r="I898">
            <v>46</v>
          </cell>
          <cell r="J898">
            <v>2256.92</v>
          </cell>
          <cell r="K898">
            <v>49.063400000000001</v>
          </cell>
          <cell r="L898">
            <v>49.063400000000001</v>
          </cell>
          <cell r="M898">
            <v>0</v>
          </cell>
          <cell r="N898">
            <v>0</v>
          </cell>
          <cell r="O898">
            <v>9.3937480000000004</v>
          </cell>
          <cell r="P898">
            <v>0</v>
          </cell>
          <cell r="Q898">
            <v>0.56362400000000001</v>
          </cell>
          <cell r="R898">
            <v>7.23</v>
          </cell>
          <cell r="S898">
            <v>0.43380000000000002</v>
          </cell>
          <cell r="T898">
            <v>2.2872340000000002</v>
          </cell>
          <cell r="U898">
            <v>1.1403700000000001</v>
          </cell>
          <cell r="V898">
            <v>0.33890999999999999</v>
          </cell>
          <cell r="W898">
            <v>0.59263399999999999</v>
          </cell>
          <cell r="X898">
            <v>0.439606</v>
          </cell>
          <cell r="Y898">
            <v>0</v>
          </cell>
          <cell r="Z898">
            <v>0.82478099999999999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 t="str">
            <v>CN0436</v>
          </cell>
          <cell r="B899" t="str">
            <v>PININFARINA S.P.A.</v>
          </cell>
          <cell r="C899" t="str">
            <v>CN0018G</v>
          </cell>
          <cell r="D899" t="str">
            <v>606601260</v>
          </cell>
          <cell r="E899" t="str">
            <v>PARAFANGO POST. DX SPIDER CPL</v>
          </cell>
          <cell r="F899" t="str">
            <v>NR</v>
          </cell>
          <cell r="G899" t="str">
            <v>916</v>
          </cell>
          <cell r="H899">
            <v>137.31</v>
          </cell>
          <cell r="I899">
            <v>28</v>
          </cell>
          <cell r="J899">
            <v>3844.68</v>
          </cell>
          <cell r="K899">
            <v>137.31</v>
          </cell>
          <cell r="L899">
            <v>137.31</v>
          </cell>
          <cell r="M899">
            <v>0</v>
          </cell>
          <cell r="N899">
            <v>0</v>
          </cell>
          <cell r="O899">
            <v>8.8092900000000007</v>
          </cell>
          <cell r="P899">
            <v>0.6</v>
          </cell>
          <cell r="Q899">
            <v>0.56455699999999998</v>
          </cell>
          <cell r="R899">
            <v>0</v>
          </cell>
          <cell r="S899">
            <v>0</v>
          </cell>
          <cell r="T899">
            <v>5.0090880000000002</v>
          </cell>
          <cell r="U899">
            <v>2.9435660000000001</v>
          </cell>
          <cell r="V899">
            <v>0.80876899999999996</v>
          </cell>
          <cell r="W899">
            <v>1.5803579999999999</v>
          </cell>
          <cell r="X899">
            <v>0.40631200000000001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-0.30268</v>
          </cell>
        </row>
        <row r="900">
          <cell r="A900" t="str">
            <v>CN0436</v>
          </cell>
          <cell r="B900" t="str">
            <v>PININFARINA S.P.A.</v>
          </cell>
          <cell r="C900" t="str">
            <v>CN0018G</v>
          </cell>
          <cell r="D900" t="str">
            <v>606601270</v>
          </cell>
          <cell r="E900" t="str">
            <v>PARAFANGO POST. SX SPIDER CPL</v>
          </cell>
          <cell r="F900" t="str">
            <v>NR</v>
          </cell>
          <cell r="G900" t="str">
            <v>916</v>
          </cell>
          <cell r="H900">
            <v>129.81</v>
          </cell>
          <cell r="I900">
            <v>89</v>
          </cell>
          <cell r="J900">
            <v>11553.09</v>
          </cell>
          <cell r="K900">
            <v>129.81</v>
          </cell>
          <cell r="L900">
            <v>129.81</v>
          </cell>
          <cell r="M900">
            <v>0</v>
          </cell>
          <cell r="N900">
            <v>0</v>
          </cell>
          <cell r="O900">
            <v>8.8092900000000007</v>
          </cell>
          <cell r="P900">
            <v>0.6</v>
          </cell>
          <cell r="Q900">
            <v>0.56455699999999998</v>
          </cell>
          <cell r="R900">
            <v>4.3739999999999997</v>
          </cell>
          <cell r="S900">
            <v>0.26244000000000001</v>
          </cell>
          <cell r="T900">
            <v>5.0090880000000002</v>
          </cell>
          <cell r="U900">
            <v>2.9792779999999999</v>
          </cell>
          <cell r="V900">
            <v>0.80876899999999996</v>
          </cell>
          <cell r="W900">
            <v>1.5803579999999999</v>
          </cell>
          <cell r="X900">
            <v>0.499755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-0.19320000000000001</v>
          </cell>
        </row>
        <row r="901">
          <cell r="A901" t="str">
            <v>CN0436</v>
          </cell>
          <cell r="B901" t="str">
            <v>PININFARINA S.P.A.</v>
          </cell>
          <cell r="C901" t="str">
            <v>CN0018G</v>
          </cell>
          <cell r="D901" t="str">
            <v>606601280</v>
          </cell>
          <cell r="E901" t="str">
            <v>PARAFANGO POST. DX COUPÉ CPL</v>
          </cell>
          <cell r="F901" t="str">
            <v>NR</v>
          </cell>
          <cell r="G901" t="str">
            <v>916</v>
          </cell>
          <cell r="H901">
            <v>155.59</v>
          </cell>
          <cell r="I901">
            <v>80</v>
          </cell>
          <cell r="J901">
            <v>12447.2</v>
          </cell>
          <cell r="K901">
            <v>155.59</v>
          </cell>
          <cell r="L901">
            <v>155.59</v>
          </cell>
          <cell r="M901">
            <v>0</v>
          </cell>
          <cell r="N901">
            <v>0</v>
          </cell>
          <cell r="O901">
            <v>11.111547</v>
          </cell>
          <cell r="P901">
            <v>0.6</v>
          </cell>
          <cell r="Q901">
            <v>0.70269199999999998</v>
          </cell>
          <cell r="R901">
            <v>4.09</v>
          </cell>
          <cell r="S901">
            <v>0.24540000000000001</v>
          </cell>
          <cell r="T901">
            <v>4.6620559999999998</v>
          </cell>
          <cell r="U901">
            <v>3.709187</v>
          </cell>
          <cell r="V901">
            <v>0.91102700000000003</v>
          </cell>
          <cell r="W901">
            <v>1.791072</v>
          </cell>
          <cell r="X901">
            <v>0.55645900000000004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-0.13846</v>
          </cell>
        </row>
        <row r="902">
          <cell r="A902" t="str">
            <v>CN0436</v>
          </cell>
          <cell r="B902" t="str">
            <v>PININFARINA S.P.A.</v>
          </cell>
          <cell r="C902" t="str">
            <v>CN0018G</v>
          </cell>
          <cell r="D902" t="str">
            <v>606601290</v>
          </cell>
          <cell r="E902" t="str">
            <v>PARAFANGO POST. SX COUPÉ CPL</v>
          </cell>
          <cell r="F902" t="str">
            <v>NR</v>
          </cell>
          <cell r="G902" t="str">
            <v>916</v>
          </cell>
          <cell r="H902">
            <v>121.845</v>
          </cell>
          <cell r="I902">
            <v>3</v>
          </cell>
          <cell r="J902">
            <v>365.54</v>
          </cell>
          <cell r="K902">
            <v>121.845</v>
          </cell>
          <cell r="L902">
            <v>121.845</v>
          </cell>
          <cell r="M902">
            <v>0</v>
          </cell>
          <cell r="N902">
            <v>0</v>
          </cell>
          <cell r="O902">
            <v>11.111547</v>
          </cell>
          <cell r="P902">
            <v>0.6</v>
          </cell>
          <cell r="Q902">
            <v>0.70269199999999998</v>
          </cell>
          <cell r="R902">
            <v>13.464</v>
          </cell>
          <cell r="S902">
            <v>0.80784</v>
          </cell>
          <cell r="T902">
            <v>5.7595260000000001</v>
          </cell>
          <cell r="U902">
            <v>3.9028580000000002</v>
          </cell>
          <cell r="V902">
            <v>0.91102700000000003</v>
          </cell>
          <cell r="W902">
            <v>1.791072</v>
          </cell>
          <cell r="X902">
            <v>0.78101100000000001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0.46045999999999998</v>
          </cell>
        </row>
        <row r="903">
          <cell r="A903" t="str">
            <v>CN0436</v>
          </cell>
          <cell r="B903" t="str">
            <v>PININFARINA S.P.A.</v>
          </cell>
          <cell r="C903" t="str">
            <v>CN0018Q</v>
          </cell>
          <cell r="D903" t="str">
            <v>MR432743</v>
          </cell>
          <cell r="E903" t="str">
            <v>RIVESTIMENTO PORTA SX CON FORI</v>
          </cell>
          <cell r="F903" t="str">
            <v>NR</v>
          </cell>
          <cell r="G903" t="str">
            <v>910</v>
          </cell>
          <cell r="H903">
            <v>31</v>
          </cell>
          <cell r="I903">
            <v>21</v>
          </cell>
          <cell r="J903">
            <v>651</v>
          </cell>
          <cell r="K903">
            <v>31</v>
          </cell>
          <cell r="L903">
            <v>31</v>
          </cell>
          <cell r="M903">
            <v>0</v>
          </cell>
          <cell r="N903">
            <v>0</v>
          </cell>
          <cell r="O903">
            <v>4.652666</v>
          </cell>
          <cell r="P903">
            <v>0</v>
          </cell>
          <cell r="Q903">
            <v>0.27915899999999999</v>
          </cell>
          <cell r="R903">
            <v>0</v>
          </cell>
          <cell r="S903">
            <v>0</v>
          </cell>
          <cell r="T903">
            <v>0.87797599999999998</v>
          </cell>
          <cell r="U903">
            <v>0.51</v>
          </cell>
          <cell r="V903">
            <v>1.0751790000000001</v>
          </cell>
          <cell r="W903">
            <v>1.682018</v>
          </cell>
          <cell r="X903">
            <v>0.18153900000000001</v>
          </cell>
          <cell r="Y903">
            <v>0</v>
          </cell>
          <cell r="Z903">
            <v>0.26029400000000003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 t="str">
            <v>CN0436</v>
          </cell>
          <cell r="B904" t="str">
            <v>PININFARINA S.P.A.</v>
          </cell>
          <cell r="C904" t="str">
            <v>CN0018Q</v>
          </cell>
          <cell r="D904" t="str">
            <v>MR494293</v>
          </cell>
          <cell r="E904" t="str">
            <v>SOSTEGNO PARAURTI ANTERIORE CPL.</v>
          </cell>
          <cell r="F904" t="str">
            <v>NR</v>
          </cell>
          <cell r="G904" t="str">
            <v>910</v>
          </cell>
          <cell r="H904">
            <v>34</v>
          </cell>
          <cell r="I904">
            <v>113</v>
          </cell>
          <cell r="J904">
            <v>3842</v>
          </cell>
          <cell r="K904">
            <v>34</v>
          </cell>
          <cell r="L904">
            <v>34</v>
          </cell>
          <cell r="M904">
            <v>0</v>
          </cell>
          <cell r="N904">
            <v>0</v>
          </cell>
          <cell r="O904">
            <v>2.1200199999999998</v>
          </cell>
          <cell r="P904">
            <v>1.88</v>
          </cell>
          <cell r="Q904">
            <v>0.24000099999999999</v>
          </cell>
          <cell r="R904">
            <v>3.8744000000000001</v>
          </cell>
          <cell r="S904">
            <v>0.232464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0.166937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-0.19803000000000001</v>
          </cell>
        </row>
        <row r="905">
          <cell r="A905" t="str">
            <v>CN0436</v>
          </cell>
          <cell r="B905" t="str">
            <v>PININFARINA S.P.A.</v>
          </cell>
          <cell r="C905" t="str">
            <v>CN0018Q</v>
          </cell>
          <cell r="D905" t="str">
            <v>MR496441X</v>
          </cell>
          <cell r="E905" t="str">
            <v>RIVESTIMENTO FIANCATA SX AREA POSTERIORE</v>
          </cell>
          <cell r="F905" t="str">
            <v>NR</v>
          </cell>
          <cell r="G905" t="str">
            <v>910</v>
          </cell>
          <cell r="H905">
            <v>165</v>
          </cell>
          <cell r="I905">
            <v>48</v>
          </cell>
          <cell r="J905">
            <v>7920</v>
          </cell>
          <cell r="K905">
            <v>165</v>
          </cell>
          <cell r="L905">
            <v>165</v>
          </cell>
          <cell r="M905">
            <v>0</v>
          </cell>
          <cell r="N905">
            <v>0</v>
          </cell>
          <cell r="O905">
            <v>9.3937480000000004</v>
          </cell>
          <cell r="P905">
            <v>0</v>
          </cell>
          <cell r="Q905">
            <v>0.56362400000000001</v>
          </cell>
          <cell r="R905">
            <v>7.23</v>
          </cell>
          <cell r="S905">
            <v>0.43380000000000002</v>
          </cell>
          <cell r="T905">
            <v>2.2872340000000002</v>
          </cell>
          <cell r="U905">
            <v>1.1403700000000001</v>
          </cell>
          <cell r="V905">
            <v>0.33890999999999999</v>
          </cell>
          <cell r="W905">
            <v>0.59263399999999999</v>
          </cell>
          <cell r="X905">
            <v>0.439606</v>
          </cell>
          <cell r="Y905">
            <v>0</v>
          </cell>
          <cell r="Z905">
            <v>0.82478099999999999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 t="str">
            <v>CN0436</v>
          </cell>
          <cell r="B906" t="str">
            <v>PININFARINA S.P.A.</v>
          </cell>
          <cell r="C906" t="str">
            <v>CN0018Q</v>
          </cell>
          <cell r="D906" t="str">
            <v>MR599280</v>
          </cell>
          <cell r="E906" t="str">
            <v>RIVESTIMENTO PORTA DX SENZA FORI</v>
          </cell>
          <cell r="F906" t="str">
            <v>NR</v>
          </cell>
          <cell r="G906" t="str">
            <v>910</v>
          </cell>
          <cell r="H906">
            <v>25</v>
          </cell>
          <cell r="I906">
            <v>57</v>
          </cell>
          <cell r="J906">
            <v>1425</v>
          </cell>
          <cell r="K906">
            <v>25</v>
          </cell>
          <cell r="L906">
            <v>25</v>
          </cell>
          <cell r="M906">
            <v>0</v>
          </cell>
          <cell r="N906">
            <v>0</v>
          </cell>
          <cell r="O906">
            <v>4.652666</v>
          </cell>
          <cell r="P906">
            <v>0</v>
          </cell>
          <cell r="Q906">
            <v>0.27915899999999999</v>
          </cell>
          <cell r="R906">
            <v>0</v>
          </cell>
          <cell r="S906">
            <v>0</v>
          </cell>
          <cell r="T906">
            <v>0.87797599999999998</v>
          </cell>
          <cell r="U906">
            <v>0.51</v>
          </cell>
          <cell r="V906">
            <v>0.21691099999999999</v>
          </cell>
          <cell r="W906">
            <v>0.42801299999999998</v>
          </cell>
          <cell r="X906">
            <v>0.139294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 t="str">
            <v>CN0436</v>
          </cell>
          <cell r="B907" t="str">
            <v>PININFARINA S.P.A.</v>
          </cell>
          <cell r="C907" t="str">
            <v>CN0018Q</v>
          </cell>
          <cell r="D907" t="str">
            <v>32718034AC0</v>
          </cell>
          <cell r="E907" t="str">
            <v>PARAFANGO ANTERIORE CPL DX</v>
          </cell>
          <cell r="F907" t="str">
            <v>NR</v>
          </cell>
          <cell r="G907" t="str">
            <v>B327</v>
          </cell>
          <cell r="H907">
            <v>60</v>
          </cell>
          <cell r="I907">
            <v>131</v>
          </cell>
          <cell r="J907">
            <v>7860</v>
          </cell>
          <cell r="K907">
            <v>60</v>
          </cell>
          <cell r="L907">
            <v>60</v>
          </cell>
          <cell r="M907">
            <v>0</v>
          </cell>
          <cell r="N907">
            <v>0</v>
          </cell>
          <cell r="O907">
            <v>4.8453419999999996</v>
          </cell>
          <cell r="P907">
            <v>0.34300000000000003</v>
          </cell>
          <cell r="Q907">
            <v>0.31130000000000002</v>
          </cell>
          <cell r="R907">
            <v>0</v>
          </cell>
          <cell r="S907">
            <v>0</v>
          </cell>
          <cell r="T907">
            <v>3.275719</v>
          </cell>
          <cell r="U907">
            <v>1.6542570000000001</v>
          </cell>
          <cell r="V907">
            <v>0.46480700000000003</v>
          </cell>
          <cell r="W907">
            <v>0.84285699999999997</v>
          </cell>
          <cell r="X907">
            <v>0.23474500000000001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 t="str">
            <v>CN0436</v>
          </cell>
          <cell r="B908" t="str">
            <v>PININFARINA S.P.A.</v>
          </cell>
          <cell r="C908" t="str">
            <v>CN0018Q</v>
          </cell>
          <cell r="D908" t="str">
            <v>32718035AC0</v>
          </cell>
          <cell r="E908" t="str">
            <v>PARAFANGO ANTERIORE CPL SX</v>
          </cell>
          <cell r="F908" t="str">
            <v>NR</v>
          </cell>
          <cell r="G908" t="str">
            <v>B327</v>
          </cell>
          <cell r="H908">
            <v>60</v>
          </cell>
          <cell r="I908">
            <v>56</v>
          </cell>
          <cell r="J908">
            <v>3360</v>
          </cell>
          <cell r="K908">
            <v>60</v>
          </cell>
          <cell r="L908">
            <v>60</v>
          </cell>
          <cell r="M908">
            <v>0</v>
          </cell>
          <cell r="N908">
            <v>0</v>
          </cell>
          <cell r="O908">
            <v>4.8453419999999996</v>
          </cell>
          <cell r="P908">
            <v>0.34300000000000003</v>
          </cell>
          <cell r="Q908">
            <v>0.31130000000000002</v>
          </cell>
          <cell r="R908">
            <v>0</v>
          </cell>
          <cell r="S908">
            <v>0</v>
          </cell>
          <cell r="T908">
            <v>3.275719</v>
          </cell>
          <cell r="U908">
            <v>1.6542570000000001</v>
          </cell>
          <cell r="V908">
            <v>0.46480700000000003</v>
          </cell>
          <cell r="W908">
            <v>0.84285699999999997</v>
          </cell>
          <cell r="X908">
            <v>0.23474500000000001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 t="str">
            <v>CN0436</v>
          </cell>
          <cell r="B909" t="str">
            <v>PININFARINA S.P.A.</v>
          </cell>
          <cell r="C909" t="str">
            <v>CN0436</v>
          </cell>
          <cell r="D909" t="str">
            <v>50505569</v>
          </cell>
          <cell r="E909" t="str">
            <v>PORTA CPL DX S/CERNIERE</v>
          </cell>
          <cell r="F909" t="str">
            <v>NR</v>
          </cell>
          <cell r="G909" t="str">
            <v>946</v>
          </cell>
          <cell r="H909">
            <v>92</v>
          </cell>
          <cell r="I909">
            <v>28</v>
          </cell>
          <cell r="J909">
            <v>2576</v>
          </cell>
          <cell r="K909">
            <v>92</v>
          </cell>
          <cell r="L909">
            <v>92</v>
          </cell>
          <cell r="M909">
            <v>0</v>
          </cell>
          <cell r="N909">
            <v>0</v>
          </cell>
          <cell r="O909">
            <v>22.356556000000001</v>
          </cell>
          <cell r="P909">
            <v>11.385450000000001</v>
          </cell>
          <cell r="Q909">
            <v>2.0245199999999999</v>
          </cell>
          <cell r="R909">
            <v>15.615</v>
          </cell>
          <cell r="S909">
            <v>0.93689999999999996</v>
          </cell>
          <cell r="T909">
            <v>15.135505999999999</v>
          </cell>
          <cell r="U909">
            <v>6.4551319999999999</v>
          </cell>
          <cell r="V909">
            <v>0.44109599999999999</v>
          </cell>
          <cell r="W909">
            <v>0.795547</v>
          </cell>
          <cell r="X909">
            <v>1.5029140000000001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-0.19772799999999999</v>
          </cell>
        </row>
        <row r="910">
          <cell r="A910" t="str">
            <v>CN0436</v>
          </cell>
          <cell r="B910" t="str">
            <v>PININFARINA S.P.A.</v>
          </cell>
          <cell r="C910" t="str">
            <v>CN0436</v>
          </cell>
          <cell r="D910" t="str">
            <v>50506489</v>
          </cell>
          <cell r="E910" t="str">
            <v>PORTA CPL SX S/CERNIERE</v>
          </cell>
          <cell r="F910" t="str">
            <v>NR</v>
          </cell>
          <cell r="G910" t="str">
            <v>948</v>
          </cell>
          <cell r="H910">
            <v>93.03</v>
          </cell>
          <cell r="I910">
            <v>14</v>
          </cell>
          <cell r="J910">
            <v>1302.42</v>
          </cell>
          <cell r="K910">
            <v>93.03</v>
          </cell>
          <cell r="L910">
            <v>93.03</v>
          </cell>
          <cell r="M910">
            <v>0</v>
          </cell>
          <cell r="N910">
            <v>0</v>
          </cell>
          <cell r="O910">
            <v>0</v>
          </cell>
          <cell r="P910">
            <v>1.5</v>
          </cell>
          <cell r="Q910">
            <v>0.09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3.1800000000000002E-2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 t="str">
            <v>CN0436</v>
          </cell>
          <cell r="B911" t="str">
            <v>PININFARINA S.P.A.</v>
          </cell>
          <cell r="C911" t="str">
            <v>CN0436</v>
          </cell>
          <cell r="D911" t="str">
            <v>60696170</v>
          </cell>
          <cell r="E911" t="str">
            <v>SPORTELLO BAULE CPL S/CERNIERE</v>
          </cell>
          <cell r="F911" t="str">
            <v>NR</v>
          </cell>
          <cell r="G911" t="str">
            <v>948</v>
          </cell>
          <cell r="H911">
            <v>33.85</v>
          </cell>
          <cell r="I911">
            <v>9</v>
          </cell>
          <cell r="J911">
            <v>304.64999999999998</v>
          </cell>
          <cell r="K911">
            <v>33.85</v>
          </cell>
          <cell r="L911">
            <v>33.85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 t="str">
            <v>CN0453</v>
          </cell>
          <cell r="B912" t="str">
            <v>ITALTRACTOR OPERATIONS S.P.A.</v>
          </cell>
          <cell r="C912" t="str">
            <v>CN0453C</v>
          </cell>
          <cell r="D912" t="str">
            <v>47125073</v>
          </cell>
          <cell r="E912" t="str">
            <v>RIPARO ANTERIORE CARR. VRNT CNH DARK GREY</v>
          </cell>
          <cell r="F912" t="str">
            <v>NR</v>
          </cell>
          <cell r="G912" t="str">
            <v>TRAT</v>
          </cell>
          <cell r="H912">
            <v>6.9524999999999997</v>
          </cell>
          <cell r="I912">
            <v>80</v>
          </cell>
          <cell r="J912">
            <v>556.20000000000005</v>
          </cell>
          <cell r="K912">
            <v>6.9524999999999997</v>
          </cell>
          <cell r="L912">
            <v>6.9524999999999997</v>
          </cell>
          <cell r="M912">
            <v>0</v>
          </cell>
          <cell r="N912">
            <v>0</v>
          </cell>
          <cell r="O912">
            <v>0</v>
          </cell>
          <cell r="P912">
            <v>7.5</v>
          </cell>
          <cell r="Q912">
            <v>0.45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0.159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 t="str">
            <v>CN0457</v>
          </cell>
          <cell r="B913" t="str">
            <v>OPEN AIR SYSTEMS ITALIA S.R.L.</v>
          </cell>
          <cell r="C913" t="str">
            <v>CN0457C</v>
          </cell>
          <cell r="D913" t="str">
            <v>0280129</v>
          </cell>
          <cell r="E913" t="str">
            <v>FRONT ROOF ASSY</v>
          </cell>
          <cell r="F913" t="str">
            <v>NR</v>
          </cell>
          <cell r="G913" t="str">
            <v>ZM28O</v>
          </cell>
          <cell r="H913">
            <v>100</v>
          </cell>
          <cell r="I913">
            <v>3</v>
          </cell>
          <cell r="J913">
            <v>300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11.705182000000001</v>
          </cell>
          <cell r="P913">
            <v>0.11885999999999999</v>
          </cell>
          <cell r="Q913">
            <v>0.70944200000000002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0.25066899999999998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 t="str">
            <v>CN0457</v>
          </cell>
          <cell r="B914" t="str">
            <v>OPEN AIR SYSTEMS ITALIA S.R.L.</v>
          </cell>
          <cell r="C914" t="str">
            <v>CN0457C</v>
          </cell>
          <cell r="D914" t="str">
            <v>0280131</v>
          </cell>
          <cell r="E914" t="str">
            <v>REAR ROOF ASSY</v>
          </cell>
          <cell r="F914" t="str">
            <v>NR</v>
          </cell>
          <cell r="G914" t="str">
            <v>ZM28O</v>
          </cell>
          <cell r="H914">
            <v>650</v>
          </cell>
          <cell r="I914">
            <v>3</v>
          </cell>
          <cell r="J914">
            <v>1950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18.845507999999999</v>
          </cell>
          <cell r="P914">
            <v>0.39204</v>
          </cell>
          <cell r="Q914">
            <v>1.1542520000000001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0.40783599999999998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 t="str">
            <v>CN0457</v>
          </cell>
          <cell r="B915" t="str">
            <v>OPEN AIR SYSTEMS ITALIA S.R.L.</v>
          </cell>
          <cell r="C915" t="str">
            <v>CN0457C</v>
          </cell>
          <cell r="D915" t="str">
            <v>0280142</v>
          </cell>
          <cell r="E915" t="str">
            <v>TRUNK LID ASSY</v>
          </cell>
          <cell r="F915" t="str">
            <v>NR</v>
          </cell>
          <cell r="G915" t="str">
            <v>ZM28O</v>
          </cell>
          <cell r="H915">
            <v>68.62</v>
          </cell>
          <cell r="I915">
            <v>3</v>
          </cell>
          <cell r="J915">
            <v>205.86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26.665814999999998</v>
          </cell>
          <cell r="P915">
            <v>0.36347000000000002</v>
          </cell>
          <cell r="Q915">
            <v>1.6217569999999999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0.57301999999999997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 t="str">
            <v>CN0457</v>
          </cell>
          <cell r="B916" t="str">
            <v>OPEN AIR SYSTEMS ITALIA S.R.L.</v>
          </cell>
          <cell r="C916" t="str">
            <v>CN0457C</v>
          </cell>
          <cell r="D916" t="str">
            <v>0280142</v>
          </cell>
          <cell r="E916" t="str">
            <v>TRUNK LID ASSY</v>
          </cell>
          <cell r="F916" t="str">
            <v>NR</v>
          </cell>
          <cell r="G916" t="str">
            <v>ZM28O</v>
          </cell>
          <cell r="H916">
            <v>300</v>
          </cell>
          <cell r="I916">
            <v>3</v>
          </cell>
          <cell r="J916">
            <v>900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26.665814999999998</v>
          </cell>
          <cell r="P916">
            <v>0.36347000000000002</v>
          </cell>
          <cell r="Q916">
            <v>1.6217569999999999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0.57301999999999997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 t="str">
            <v>CN0457</v>
          </cell>
          <cell r="B917" t="str">
            <v>OPEN AIR SYSTEMS ITALIA S.R.L.</v>
          </cell>
          <cell r="C917" t="str">
            <v>CN0457C</v>
          </cell>
          <cell r="D917" t="str">
            <v>9410108</v>
          </cell>
          <cell r="E917" t="str">
            <v>FRONT ROOF CPL</v>
          </cell>
          <cell r="F917" t="str">
            <v>NR</v>
          </cell>
          <cell r="G917" t="str">
            <v>S389O</v>
          </cell>
          <cell r="H917">
            <v>348</v>
          </cell>
          <cell r="I917">
            <v>6</v>
          </cell>
          <cell r="J917">
            <v>2088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 t="str">
            <v>CN0457</v>
          </cell>
          <cell r="B918" t="str">
            <v>OPEN AIR SYSTEMS ITALIA S.R.L.</v>
          </cell>
          <cell r="C918" t="str">
            <v>CN0457C</v>
          </cell>
          <cell r="D918" t="str">
            <v>9410164</v>
          </cell>
          <cell r="E918" t="str">
            <v>REAR C POST CPL RH</v>
          </cell>
          <cell r="F918" t="str">
            <v>NR</v>
          </cell>
          <cell r="G918" t="str">
            <v>S389O</v>
          </cell>
          <cell r="H918">
            <v>15</v>
          </cell>
          <cell r="I918">
            <v>6</v>
          </cell>
          <cell r="J918">
            <v>90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 t="str">
            <v>CN0457</v>
          </cell>
          <cell r="B919" t="str">
            <v>OPEN AIR SYSTEMS ITALIA S.R.L.</v>
          </cell>
          <cell r="C919" t="str">
            <v>CN0457C</v>
          </cell>
          <cell r="D919" t="str">
            <v>9410165</v>
          </cell>
          <cell r="E919" t="str">
            <v>REAR C POST CPL LH</v>
          </cell>
          <cell r="F919" t="str">
            <v>NR</v>
          </cell>
          <cell r="G919" t="str">
            <v>S389O</v>
          </cell>
          <cell r="H919">
            <v>15</v>
          </cell>
          <cell r="I919">
            <v>6</v>
          </cell>
          <cell r="J919">
            <v>90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 t="str">
            <v>CN0457</v>
          </cell>
          <cell r="B920" t="str">
            <v>OPEN AIR SYSTEMS ITALIA S.R.L.</v>
          </cell>
          <cell r="C920" t="str">
            <v>CN0457C</v>
          </cell>
          <cell r="D920" t="str">
            <v>9410199</v>
          </cell>
          <cell r="E920" t="str">
            <v>REAR ROOF BACKLIGHT FRAME CPL</v>
          </cell>
          <cell r="F920" t="str">
            <v>NR</v>
          </cell>
          <cell r="G920" t="str">
            <v>S389O</v>
          </cell>
          <cell r="H920">
            <v>95</v>
          </cell>
          <cell r="I920">
            <v>6</v>
          </cell>
          <cell r="J920">
            <v>570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3.4088E-2</v>
          </cell>
          <cell r="Q920">
            <v>2.0449999999999999E-3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7.2199999999999999E-4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 t="str">
            <v>CN0457</v>
          </cell>
          <cell r="B921" t="str">
            <v>OPEN AIR SYSTEMS ITALIA S.R.L.</v>
          </cell>
          <cell r="C921" t="str">
            <v>CN0457C</v>
          </cell>
          <cell r="D921" t="str">
            <v>9410232</v>
          </cell>
          <cell r="E921" t="str">
            <v>TRUNK LID CPL</v>
          </cell>
          <cell r="F921" t="str">
            <v>NR</v>
          </cell>
          <cell r="G921" t="str">
            <v>S389O</v>
          </cell>
          <cell r="H921">
            <v>75</v>
          </cell>
          <cell r="I921">
            <v>6</v>
          </cell>
          <cell r="J921">
            <v>450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 t="str">
            <v>CN0457</v>
          </cell>
          <cell r="B922" t="str">
            <v>OPEN AIR SYSTEMS ITALIA S.R.L.</v>
          </cell>
          <cell r="C922" t="str">
            <v>CN0457F</v>
          </cell>
          <cell r="D922" t="str">
            <v>0280129</v>
          </cell>
          <cell r="E922" t="str">
            <v>FRONT ROOF ASSY</v>
          </cell>
          <cell r="F922" t="str">
            <v>NR</v>
          </cell>
          <cell r="G922" t="str">
            <v>ZM28O</v>
          </cell>
          <cell r="H922">
            <v>42.1</v>
          </cell>
          <cell r="I922">
            <v>174</v>
          </cell>
          <cell r="J922">
            <v>7325.4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11.705182000000001</v>
          </cell>
          <cell r="P922">
            <v>0.11885999999999999</v>
          </cell>
          <cell r="Q922">
            <v>0.70944200000000002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0.25066899999999998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 t="str">
            <v>CN0457</v>
          </cell>
          <cell r="B923" t="str">
            <v>OPEN AIR SYSTEMS ITALIA S.R.L.</v>
          </cell>
          <cell r="C923" t="str">
            <v>CN0457F</v>
          </cell>
          <cell r="D923" t="str">
            <v>0280131</v>
          </cell>
          <cell r="E923" t="str">
            <v>REAR ROOF ASSY</v>
          </cell>
          <cell r="F923" t="str">
            <v>NR</v>
          </cell>
          <cell r="G923" t="str">
            <v>ZM28O</v>
          </cell>
          <cell r="H923">
            <v>58.58</v>
          </cell>
          <cell r="I923">
            <v>103</v>
          </cell>
          <cell r="J923">
            <v>6033.74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18.845507999999999</v>
          </cell>
          <cell r="P923">
            <v>0.39204</v>
          </cell>
          <cell r="Q923">
            <v>1.1542520000000001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0.40783599999999998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 t="str">
            <v>CN0457</v>
          </cell>
          <cell r="B924" t="str">
            <v>OPEN AIR SYSTEMS ITALIA S.R.L.</v>
          </cell>
          <cell r="C924" t="str">
            <v>CN0457F</v>
          </cell>
          <cell r="D924" t="str">
            <v>0280131</v>
          </cell>
          <cell r="E924" t="str">
            <v>REAR ROOF ASSY</v>
          </cell>
          <cell r="F924" t="str">
            <v>NR</v>
          </cell>
          <cell r="G924" t="str">
            <v>ZM28O</v>
          </cell>
          <cell r="H924">
            <v>59.98</v>
          </cell>
          <cell r="I924">
            <v>68</v>
          </cell>
          <cell r="J924">
            <v>4078.64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18.845507999999999</v>
          </cell>
          <cell r="P924">
            <v>0.39204</v>
          </cell>
          <cell r="Q924">
            <v>1.1542520000000001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0.40783599999999998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 t="str">
            <v>CN0457</v>
          </cell>
          <cell r="B925" t="str">
            <v>OPEN AIR SYSTEMS ITALIA S.R.L.</v>
          </cell>
          <cell r="C925" t="str">
            <v>CN0457F</v>
          </cell>
          <cell r="D925" t="str">
            <v>0280142</v>
          </cell>
          <cell r="E925" t="str">
            <v>TRUNK LID ASSY</v>
          </cell>
          <cell r="F925" t="str">
            <v>NR</v>
          </cell>
          <cell r="G925" t="str">
            <v>ZM28O</v>
          </cell>
          <cell r="H925">
            <v>69.12</v>
          </cell>
          <cell r="I925">
            <v>246</v>
          </cell>
          <cell r="J925">
            <v>17003.52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26.665814999999998</v>
          </cell>
          <cell r="P925">
            <v>0.36347000000000002</v>
          </cell>
          <cell r="Q925">
            <v>1.6217569999999999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0.57301999999999997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 t="str">
            <v>CN0470</v>
          </cell>
          <cell r="B926" t="str">
            <v>CAB PLUS S.r.l.</v>
          </cell>
          <cell r="C926" t="str">
            <v>CN0470B</v>
          </cell>
          <cell r="D926" t="str">
            <v>44911884</v>
          </cell>
          <cell r="E926" t="str">
            <v>PARAFANGO DX CABINA VIGNETO</v>
          </cell>
          <cell r="F926" t="str">
            <v>NR</v>
          </cell>
          <cell r="G926" t="str">
            <v>TRAT</v>
          </cell>
          <cell r="H926">
            <v>33.67</v>
          </cell>
          <cell r="I926">
            <v>67</v>
          </cell>
          <cell r="J926">
            <v>2255.89</v>
          </cell>
          <cell r="K926">
            <v>33.67</v>
          </cell>
          <cell r="L926">
            <v>33.67</v>
          </cell>
          <cell r="M926">
            <v>0</v>
          </cell>
          <cell r="N926">
            <v>0</v>
          </cell>
          <cell r="O926">
            <v>13.407921999999999</v>
          </cell>
          <cell r="P926">
            <v>0</v>
          </cell>
          <cell r="Q926">
            <v>0.80447500000000005</v>
          </cell>
          <cell r="R926">
            <v>0</v>
          </cell>
          <cell r="S926">
            <v>0</v>
          </cell>
          <cell r="T926">
            <v>4.7410740000000002</v>
          </cell>
          <cell r="U926">
            <v>3.067752</v>
          </cell>
          <cell r="V926">
            <v>0.76693800000000001</v>
          </cell>
          <cell r="W926">
            <v>1.5803579999999999</v>
          </cell>
          <cell r="X926">
            <v>0.48737000000000003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-1.2081440000000001</v>
          </cell>
        </row>
        <row r="927">
          <cell r="A927" t="str">
            <v>CN0470</v>
          </cell>
          <cell r="B927" t="str">
            <v>CAB PLUS S.r.l.</v>
          </cell>
          <cell r="C927" t="str">
            <v>CN0470B</v>
          </cell>
          <cell r="D927" t="str">
            <v>44911888</v>
          </cell>
          <cell r="E927" t="str">
            <v>PARAFANGO DX CABINA FS</v>
          </cell>
          <cell r="F927" t="str">
            <v>NR</v>
          </cell>
          <cell r="G927" t="str">
            <v>TRAT</v>
          </cell>
          <cell r="H927">
            <v>33.67</v>
          </cell>
          <cell r="I927">
            <v>75</v>
          </cell>
          <cell r="J927">
            <v>2525.25</v>
          </cell>
          <cell r="K927">
            <v>33.67</v>
          </cell>
          <cell r="L927">
            <v>33.67</v>
          </cell>
          <cell r="M927">
            <v>0</v>
          </cell>
          <cell r="N927">
            <v>0</v>
          </cell>
          <cell r="O927">
            <v>13.407921999999999</v>
          </cell>
          <cell r="P927">
            <v>0</v>
          </cell>
          <cell r="Q927">
            <v>0.80447500000000005</v>
          </cell>
          <cell r="R927">
            <v>0</v>
          </cell>
          <cell r="S927">
            <v>0</v>
          </cell>
          <cell r="T927">
            <v>4.7410740000000002</v>
          </cell>
          <cell r="U927">
            <v>3.067752</v>
          </cell>
          <cell r="V927">
            <v>0.76693800000000001</v>
          </cell>
          <cell r="W927">
            <v>1.5803579999999999</v>
          </cell>
          <cell r="X927">
            <v>0.48737000000000003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-1.2081440000000001</v>
          </cell>
        </row>
        <row r="928">
          <cell r="A928" t="str">
            <v>CN0470</v>
          </cell>
          <cell r="B928" t="str">
            <v>CAB PLUS S.r.l.</v>
          </cell>
          <cell r="C928" t="str">
            <v>CN0470B</v>
          </cell>
          <cell r="D928" t="str">
            <v>44911889</v>
          </cell>
          <cell r="E928" t="str">
            <v>PARAFANGO SX CABINA F.S</v>
          </cell>
          <cell r="F928" t="str">
            <v>NR</v>
          </cell>
          <cell r="G928" t="str">
            <v>TRAT</v>
          </cell>
          <cell r="H928">
            <v>33.67</v>
          </cell>
          <cell r="I928">
            <v>46</v>
          </cell>
          <cell r="J928">
            <v>1548.82</v>
          </cell>
          <cell r="K928">
            <v>33.67</v>
          </cell>
          <cell r="L928">
            <v>33.67</v>
          </cell>
          <cell r="M928">
            <v>0</v>
          </cell>
          <cell r="N928">
            <v>0</v>
          </cell>
          <cell r="O928">
            <v>13.407921999999999</v>
          </cell>
          <cell r="P928">
            <v>0</v>
          </cell>
          <cell r="Q928">
            <v>0.80447500000000005</v>
          </cell>
          <cell r="R928">
            <v>0</v>
          </cell>
          <cell r="S928">
            <v>0</v>
          </cell>
          <cell r="T928">
            <v>4.7410740000000002</v>
          </cell>
          <cell r="U928">
            <v>3.067752</v>
          </cell>
          <cell r="V928">
            <v>0.76693800000000001</v>
          </cell>
          <cell r="W928">
            <v>1.5803579999999999</v>
          </cell>
          <cell r="X928">
            <v>0.48737000000000003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-1.2081440000000001</v>
          </cell>
        </row>
        <row r="929">
          <cell r="A929" t="str">
            <v>CN0470</v>
          </cell>
          <cell r="B929" t="str">
            <v>CAB PLUS S.r.l.</v>
          </cell>
          <cell r="C929" t="str">
            <v>CN0470B</v>
          </cell>
          <cell r="D929" t="str">
            <v>5186051</v>
          </cell>
          <cell r="E929" t="str">
            <v>PARAFANGO DX VIGNETO</v>
          </cell>
          <cell r="F929" t="str">
            <v>NR</v>
          </cell>
          <cell r="G929" t="str">
            <v>TRAT</v>
          </cell>
          <cell r="H929">
            <v>33.67</v>
          </cell>
          <cell r="I929">
            <v>255</v>
          </cell>
          <cell r="J929">
            <v>8585.85</v>
          </cell>
          <cell r="K929">
            <v>33.67</v>
          </cell>
          <cell r="L929">
            <v>33.67</v>
          </cell>
          <cell r="M929">
            <v>0</v>
          </cell>
          <cell r="N929">
            <v>0</v>
          </cell>
          <cell r="O929">
            <v>13.407921999999999</v>
          </cell>
          <cell r="P929">
            <v>0</v>
          </cell>
          <cell r="Q929">
            <v>0.80447500000000005</v>
          </cell>
          <cell r="R929">
            <v>0</v>
          </cell>
          <cell r="S929">
            <v>0</v>
          </cell>
          <cell r="T929">
            <v>4.7410740000000002</v>
          </cell>
          <cell r="U929">
            <v>3.067752</v>
          </cell>
          <cell r="V929">
            <v>1.533876</v>
          </cell>
          <cell r="W929">
            <v>3.1607159999999999</v>
          </cell>
          <cell r="X929">
            <v>0.53431600000000001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-1.2081440000000001</v>
          </cell>
        </row>
        <row r="930">
          <cell r="A930" t="str">
            <v>CN0470</v>
          </cell>
          <cell r="B930" t="str">
            <v>CAB PLUS S.r.l.</v>
          </cell>
          <cell r="C930" t="str">
            <v>CN0470B</v>
          </cell>
          <cell r="D930" t="str">
            <v>5187623</v>
          </cell>
          <cell r="E930" t="str">
            <v>PARAFANGO SX VIGNETO</v>
          </cell>
          <cell r="F930" t="str">
            <v>NR</v>
          </cell>
          <cell r="G930" t="str">
            <v>TRAT</v>
          </cell>
          <cell r="H930">
            <v>33.67</v>
          </cell>
          <cell r="I930">
            <v>263</v>
          </cell>
          <cell r="J930">
            <v>8855.2099999999991</v>
          </cell>
          <cell r="K930">
            <v>33.67</v>
          </cell>
          <cell r="L930">
            <v>33.67</v>
          </cell>
          <cell r="M930">
            <v>0</v>
          </cell>
          <cell r="N930">
            <v>0</v>
          </cell>
          <cell r="O930">
            <v>13.407921999999999</v>
          </cell>
          <cell r="P930">
            <v>0</v>
          </cell>
          <cell r="Q930">
            <v>0.80447500000000005</v>
          </cell>
          <cell r="R930">
            <v>0</v>
          </cell>
          <cell r="S930">
            <v>0</v>
          </cell>
          <cell r="T930">
            <v>4.7410740000000002</v>
          </cell>
          <cell r="U930">
            <v>3.067752</v>
          </cell>
          <cell r="V930">
            <v>1.533876</v>
          </cell>
          <cell r="W930">
            <v>3.1607159999999999</v>
          </cell>
          <cell r="X930">
            <v>0.53431600000000001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-1.2081440000000001</v>
          </cell>
        </row>
        <row r="931">
          <cell r="A931" t="str">
            <v>CN0470</v>
          </cell>
          <cell r="B931" t="str">
            <v>CAB PLUS S.r.l.</v>
          </cell>
          <cell r="C931" t="str">
            <v>CN0470D</v>
          </cell>
          <cell r="D931" t="str">
            <v>82021804</v>
          </cell>
          <cell r="E931" t="str">
            <v>GRIGLIA PANNELLO COFANO</v>
          </cell>
          <cell r="F931" t="str">
            <v>NR</v>
          </cell>
          <cell r="G931" t="str">
            <v>TRAT</v>
          </cell>
          <cell r="H931">
            <v>4.7839999999999998</v>
          </cell>
          <cell r="I931">
            <v>200</v>
          </cell>
          <cell r="J931">
            <v>956.8</v>
          </cell>
          <cell r="K931">
            <v>4.7839999999999998</v>
          </cell>
          <cell r="L931">
            <v>4.7839999999999998</v>
          </cell>
          <cell r="M931">
            <v>0</v>
          </cell>
          <cell r="N931">
            <v>0</v>
          </cell>
          <cell r="O931">
            <v>0</v>
          </cell>
          <cell r="P931">
            <v>4.7839999999999998</v>
          </cell>
          <cell r="Q931">
            <v>0.28704000000000002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0.10142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 t="str">
            <v>CN0470</v>
          </cell>
          <cell r="B932" t="str">
            <v>CAB PLUS S.r.l.</v>
          </cell>
          <cell r="C932" t="str">
            <v>CN0470D</v>
          </cell>
          <cell r="D932" t="str">
            <v>82029568</v>
          </cell>
          <cell r="E932" t="str">
            <v>COFANO</v>
          </cell>
          <cell r="F932" t="str">
            <v>NR</v>
          </cell>
          <cell r="G932" t="str">
            <v>TRAT</v>
          </cell>
          <cell r="H932">
            <v>17.77</v>
          </cell>
          <cell r="I932">
            <v>200</v>
          </cell>
          <cell r="J932">
            <v>3554</v>
          </cell>
          <cell r="K932">
            <v>17.77</v>
          </cell>
          <cell r="L932">
            <v>17.77</v>
          </cell>
          <cell r="M932">
            <v>0</v>
          </cell>
          <cell r="N932">
            <v>0</v>
          </cell>
          <cell r="O932">
            <v>16.414860000000001</v>
          </cell>
          <cell r="P932">
            <v>0</v>
          </cell>
          <cell r="Q932">
            <v>0.98489099999999996</v>
          </cell>
          <cell r="R932">
            <v>0</v>
          </cell>
          <cell r="S932">
            <v>0</v>
          </cell>
          <cell r="T932">
            <v>7.4628009999999998</v>
          </cell>
          <cell r="U932">
            <v>3.6216529999999998</v>
          </cell>
          <cell r="V932">
            <v>0.42607600000000001</v>
          </cell>
          <cell r="W932">
            <v>0.87797599999999998</v>
          </cell>
          <cell r="X932">
            <v>0.59576499999999999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-1.2075</v>
          </cell>
        </row>
        <row r="933">
          <cell r="A933" t="str">
            <v>CN0477</v>
          </cell>
          <cell r="B933" t="str">
            <v>FERCAR S.R.L.</v>
          </cell>
          <cell r="C933" t="str">
            <v>CN0477A</v>
          </cell>
          <cell r="D933" t="str">
            <v>2</v>
          </cell>
          <cell r="E933" t="str">
            <v>ROTTAME FERRO DA DEMOLIZIONE</v>
          </cell>
          <cell r="F933" t="str">
            <v>KG</v>
          </cell>
          <cell r="G933" t="str">
            <v>SFRI</v>
          </cell>
          <cell r="H933">
            <v>0.17499999999999999</v>
          </cell>
          <cell r="I933">
            <v>38840</v>
          </cell>
          <cell r="J933">
            <v>6797</v>
          </cell>
          <cell r="K933">
            <v>0.17499999999999999</v>
          </cell>
          <cell r="L933">
            <v>0.17499999999999999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 t="str">
            <v>CN0482</v>
          </cell>
          <cell r="B934" t="str">
            <v>NUOVA STAME S.P.A.</v>
          </cell>
          <cell r="C934" t="str">
            <v>CN0482A</v>
          </cell>
          <cell r="D934" t="str">
            <v>539008010401700</v>
          </cell>
          <cell r="E934" t="str">
            <v>F. DX 54 D Z100 MA 0,8 1040X1700</v>
          </cell>
          <cell r="F934" t="str">
            <v>KG</v>
          </cell>
          <cell r="G934" t="str">
            <v>ZM28O</v>
          </cell>
          <cell r="H934">
            <v>0.74</v>
          </cell>
          <cell r="I934">
            <v>1950</v>
          </cell>
          <cell r="J934">
            <v>1443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0.69699999999999995</v>
          </cell>
          <cell r="P934">
            <v>0</v>
          </cell>
          <cell r="Q934">
            <v>4.1820000000000003E-2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1.4775999999999999E-2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 t="str">
            <v>CN0482</v>
          </cell>
          <cell r="B935" t="str">
            <v>NUOVA STAME S.P.A.</v>
          </cell>
          <cell r="C935" t="str">
            <v>CN0482A</v>
          </cell>
          <cell r="D935" t="str">
            <v>988008007451695</v>
          </cell>
          <cell r="E935" t="str">
            <v>F. EXGA Z 150 FE P04 Z 0,8 745X1695</v>
          </cell>
          <cell r="F935" t="str">
            <v>KG</v>
          </cell>
          <cell r="G935" t="str">
            <v>B327</v>
          </cell>
          <cell r="H935">
            <v>0.85</v>
          </cell>
          <cell r="I935">
            <v>1068</v>
          </cell>
          <cell r="J935">
            <v>907.8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0.70299999999999996</v>
          </cell>
          <cell r="P935">
            <v>0</v>
          </cell>
          <cell r="Q935">
            <v>4.2180000000000002E-2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1.4903E-2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 t="str">
            <v>CN0484</v>
          </cell>
          <cell r="B936" t="str">
            <v>NUOVA FAST S.P.A.</v>
          </cell>
          <cell r="C936" t="str">
            <v>CN0484A</v>
          </cell>
          <cell r="D936" t="str">
            <v>745008008700905</v>
          </cell>
          <cell r="E936" t="str">
            <v>F. FE P04 MA ZNT/F 7,5/7,5 0,8 870X905</v>
          </cell>
          <cell r="F936" t="str">
            <v>KG</v>
          </cell>
          <cell r="G936" t="str">
            <v>948</v>
          </cell>
          <cell r="H936">
            <v>0.68300000000000005</v>
          </cell>
          <cell r="I936">
            <v>3892</v>
          </cell>
          <cell r="J936">
            <v>2658.24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0.66300000000000003</v>
          </cell>
          <cell r="P936">
            <v>0</v>
          </cell>
          <cell r="Q936">
            <v>3.9780000000000003E-2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1.4055E-2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a Tooling Report Settembr"/>
      <sheetName val="Tabella Tooling Report Agosto"/>
      <sheetName val="Tabella_Tooling_Report_Settembr"/>
      <sheetName val="Tabella_Tooling_Report_Agosto"/>
      <sheetName val="Tabella_Tooling_Report_Settemb1"/>
      <sheetName val="Tabella_Tooling_Report_Agosto1"/>
      <sheetName val="Tabella_Tooling_Report_Settemb2"/>
      <sheetName val="Tabella_Tooling_Report_Agosto2"/>
      <sheetName val="Tabella_Tooling_Report_Settemb3"/>
      <sheetName val="Tabella_Tooling_Report_Agosto3"/>
      <sheetName val="Tabella_Tooling_Report_Settemb4"/>
      <sheetName val="Tabella_Tooling_Report_Agosto4"/>
      <sheetName val="Tabella_Tooling_Report_Settemb5"/>
      <sheetName val="Tabella_Tooling_Report_Agosto5"/>
      <sheetName val="Tabella_Tooling_Report_Settemb6"/>
      <sheetName val="Tabella_Tooling_Report_Agosto6"/>
      <sheetName val="Tabella_Tooling_Report_Settemb7"/>
      <sheetName val="Tabella_Tooling_Report_Agosto7"/>
    </sheetNames>
    <sheetDataSet>
      <sheetData sheetId="0" refreshError="1"/>
      <sheetData sheetId="1" refreshError="1"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M2">
            <v>7</v>
          </cell>
          <cell r="N2">
            <v>8</v>
          </cell>
          <cell r="O2">
            <v>9</v>
          </cell>
          <cell r="P2">
            <v>10</v>
          </cell>
          <cell r="Q2">
            <v>11</v>
          </cell>
          <cell r="R2">
            <v>12</v>
          </cell>
          <cell r="S2">
            <v>13</v>
          </cell>
          <cell r="T2">
            <v>14</v>
          </cell>
          <cell r="U2">
            <v>15</v>
          </cell>
          <cell r="V2">
            <v>16</v>
          </cell>
          <cell r="W2">
            <v>17</v>
          </cell>
          <cell r="X2">
            <v>18</v>
          </cell>
          <cell r="Y2">
            <v>19</v>
          </cell>
          <cell r="Z2">
            <v>20</v>
          </cell>
          <cell r="AA2">
            <v>21</v>
          </cell>
          <cell r="AB2">
            <v>22</v>
          </cell>
          <cell r="AC2">
            <v>23</v>
          </cell>
          <cell r="AD2">
            <v>24</v>
          </cell>
          <cell r="AE2">
            <v>25</v>
          </cell>
          <cell r="AF2">
            <v>26</v>
          </cell>
          <cell r="AG2">
            <v>27</v>
          </cell>
          <cell r="AH2">
            <v>28</v>
          </cell>
          <cell r="AI2">
            <v>29</v>
          </cell>
          <cell r="AJ2">
            <v>30</v>
          </cell>
          <cell r="AK2">
            <v>31</v>
          </cell>
          <cell r="AL2">
            <v>32</v>
          </cell>
          <cell r="AM2">
            <v>33</v>
          </cell>
          <cell r="AN2">
            <v>34</v>
          </cell>
          <cell r="AO2">
            <v>35</v>
          </cell>
          <cell r="AP2">
            <v>36</v>
          </cell>
          <cell r="AQ2">
            <v>37</v>
          </cell>
          <cell r="AR2">
            <v>38</v>
          </cell>
          <cell r="AS2">
            <v>39</v>
          </cell>
          <cell r="AT2">
            <v>40</v>
          </cell>
          <cell r="AU2">
            <v>41</v>
          </cell>
          <cell r="AV2">
            <v>42</v>
          </cell>
          <cell r="AW2">
            <v>43</v>
          </cell>
          <cell r="AX2" t="str">
            <v>01/03</v>
          </cell>
          <cell r="AY2" t="str">
            <v>02/03</v>
          </cell>
          <cell r="AZ2" t="str">
            <v>03/03</v>
          </cell>
          <cell r="BA2" t="str">
            <v>04/03</v>
          </cell>
          <cell r="BB2" t="str">
            <v>05/03</v>
          </cell>
          <cell r="BC2" t="str">
            <v>06/03</v>
          </cell>
          <cell r="BD2" t="str">
            <v>07/03</v>
          </cell>
          <cell r="BE2" t="str">
            <v>08/03</v>
          </cell>
          <cell r="BF2" t="str">
            <v>09/03</v>
          </cell>
          <cell r="BG2" t="str">
            <v>10/03</v>
          </cell>
          <cell r="BH2" t="str">
            <v>11/03</v>
          </cell>
          <cell r="BI2" t="str">
            <v>12/03</v>
          </cell>
          <cell r="BJ2" t="str">
            <v>Tot. 2003</v>
          </cell>
          <cell r="BK2" t="str">
            <v>01/04</v>
          </cell>
          <cell r="BL2" t="str">
            <v>02/04</v>
          </cell>
          <cell r="BM2" t="str">
            <v>03/04</v>
          </cell>
          <cell r="BN2" t="str">
            <v>04/04</v>
          </cell>
          <cell r="BO2" t="str">
            <v>05/04</v>
          </cell>
          <cell r="BP2" t="str">
            <v>06/04</v>
          </cell>
          <cell r="BQ2" t="str">
            <v>07/04</v>
          </cell>
          <cell r="BR2" t="str">
            <v>08/04</v>
          </cell>
          <cell r="BS2" t="str">
            <v>09/04</v>
          </cell>
          <cell r="BT2" t="str">
            <v>10/04</v>
          </cell>
          <cell r="BU2" t="str">
            <v>11/04</v>
          </cell>
          <cell r="BV2" t="str">
            <v>12/04</v>
          </cell>
          <cell r="BW2" t="str">
            <v>Tot. 2004</v>
          </cell>
          <cell r="BX2" t="str">
            <v>01/03</v>
          </cell>
          <cell r="BY2" t="str">
            <v>02/03</v>
          </cell>
          <cell r="BZ2" t="str">
            <v>03/03</v>
          </cell>
          <cell r="CA2" t="str">
            <v>04/03</v>
          </cell>
          <cell r="CB2" t="str">
            <v>05/03</v>
          </cell>
          <cell r="CC2" t="str">
            <v>06/03</v>
          </cell>
          <cell r="CD2" t="str">
            <v>07/03</v>
          </cell>
          <cell r="CE2" t="str">
            <v>08/03</v>
          </cell>
          <cell r="CF2" t="str">
            <v>09/03</v>
          </cell>
          <cell r="CG2" t="str">
            <v>10/03</v>
          </cell>
          <cell r="CH2" t="str">
            <v>11/03</v>
          </cell>
          <cell r="CI2" t="str">
            <v>12/03</v>
          </cell>
          <cell r="CJ2" t="str">
            <v>Tot. 2003</v>
          </cell>
          <cell r="CK2" t="str">
            <v>01/04</v>
          </cell>
          <cell r="CL2" t="str">
            <v>02/04</v>
          </cell>
          <cell r="CM2" t="str">
            <v>03/04</v>
          </cell>
          <cell r="CN2" t="str">
            <v>04/04</v>
          </cell>
          <cell r="CO2" t="str">
            <v>05/04</v>
          </cell>
          <cell r="CP2" t="str">
            <v>06/04</v>
          </cell>
          <cell r="CQ2" t="str">
            <v>07/04</v>
          </cell>
          <cell r="CR2" t="str">
            <v>08/04</v>
          </cell>
          <cell r="CS2" t="str">
            <v>09/04</v>
          </cell>
          <cell r="CT2" t="str">
            <v>10/04</v>
          </cell>
          <cell r="CU2" t="str">
            <v>11/04</v>
          </cell>
          <cell r="CV2" t="str">
            <v>12/04</v>
          </cell>
          <cell r="CW2" t="str">
            <v>Tot. 2004</v>
          </cell>
          <cell r="CX2" t="str">
            <v>01/03</v>
          </cell>
          <cell r="CY2" t="str">
            <v>02/03</v>
          </cell>
          <cell r="CZ2" t="str">
            <v>03/03</v>
          </cell>
          <cell r="DA2" t="str">
            <v>04/03</v>
          </cell>
          <cell r="DB2" t="str">
            <v>05/03</v>
          </cell>
          <cell r="DC2" t="str">
            <v>06/03</v>
          </cell>
          <cell r="DD2" t="str">
            <v>07/03</v>
          </cell>
          <cell r="DE2" t="str">
            <v>08/03</v>
          </cell>
          <cell r="DF2" t="str">
            <v>09/03</v>
          </cell>
          <cell r="DG2" t="str">
            <v>10/03</v>
          </cell>
          <cell r="DH2" t="str">
            <v>11/03</v>
          </cell>
          <cell r="DI2" t="str">
            <v>12/03</v>
          </cell>
          <cell r="DJ2" t="str">
            <v>Tot. 2003</v>
          </cell>
          <cell r="DK2" t="str">
            <v>01/04</v>
          </cell>
          <cell r="DL2" t="str">
            <v>02/04</v>
          </cell>
          <cell r="DM2" t="str">
            <v>03/04</v>
          </cell>
          <cell r="DN2" t="str">
            <v>04/04</v>
          </cell>
          <cell r="DO2" t="str">
            <v>05/04</v>
          </cell>
          <cell r="DP2" t="str">
            <v>06/04</v>
          </cell>
          <cell r="DQ2" t="str">
            <v>07/04</v>
          </cell>
          <cell r="DR2" t="str">
            <v>08/04</v>
          </cell>
          <cell r="DS2" t="str">
            <v>09/04</v>
          </cell>
          <cell r="DT2" t="str">
            <v>10/04</v>
          </cell>
          <cell r="DU2" t="str">
            <v>11/04</v>
          </cell>
          <cell r="DV2" t="str">
            <v>12/04</v>
          </cell>
          <cell r="DW2" t="str">
            <v>Tot. 2004</v>
          </cell>
        </row>
        <row r="3">
          <cell r="F3" t="str">
            <v>COMM. CONT.</v>
          </cell>
          <cell r="G3" t="str">
            <v>DESCRIZIONE</v>
          </cell>
          <cell r="H3" t="str">
            <v>ODA</v>
          </cell>
          <cell r="I3" t="str">
            <v>FORN</v>
          </cell>
          <cell r="J3" t="str">
            <v>N° Fattura</v>
          </cell>
          <cell r="K3" t="str">
            <v>Data Fattura</v>
          </cell>
          <cell r="L3" t="str">
            <v>COSTI AL          30-09-04</v>
          </cell>
          <cell r="M3" t="str">
            <v>COSTI AL          31-08-04</v>
          </cell>
          <cell r="N3" t="str">
            <v>CARICO 01/04</v>
          </cell>
          <cell r="O3" t="str">
            <v>CARICO 02/04</v>
          </cell>
          <cell r="P3" t="str">
            <v>CARICO 04/04</v>
          </cell>
          <cell r="Q3" t="str">
            <v>CARICO 04/04</v>
          </cell>
          <cell r="R3" t="str">
            <v>CARICO 05/04</v>
          </cell>
          <cell r="S3" t="str">
            <v>CARICO 06/04</v>
          </cell>
          <cell r="T3" t="str">
            <v>CARICO 07/04</v>
          </cell>
          <cell r="U3" t="str">
            <v>CARICO 08/04</v>
          </cell>
          <cell r="V3" t="str">
            <v>CARICO 09/04</v>
          </cell>
          <cell r="W3" t="str">
            <v>CARICO 10/04</v>
          </cell>
          <cell r="X3" t="str">
            <v>CARICO 11/04</v>
          </cell>
          <cell r="Y3" t="str">
            <v>CARICO 12/04</v>
          </cell>
          <cell r="Z3" t="str">
            <v>CARICO 2004</v>
          </cell>
          <cell r="AA3" t="str">
            <v>CARICO 01/05</v>
          </cell>
          <cell r="AB3" t="str">
            <v>CARICO 02/05</v>
          </cell>
          <cell r="AC3" t="str">
            <v>CARICO 03/05</v>
          </cell>
          <cell r="AD3" t="str">
            <v>CARICO 05/05</v>
          </cell>
          <cell r="AE3" t="str">
            <v>CARICO 05/05</v>
          </cell>
          <cell r="AF3" t="str">
            <v>CARICO 06/05</v>
          </cell>
          <cell r="AG3" t="str">
            <v>CARICO 07/05</v>
          </cell>
          <cell r="AH3" t="str">
            <v>CARICO 08/05</v>
          </cell>
          <cell r="AI3" t="str">
            <v>CARICO 09/05</v>
          </cell>
          <cell r="AJ3" t="str">
            <v>CARICO 10/05</v>
          </cell>
          <cell r="AK3" t="str">
            <v>CARICO 11/05</v>
          </cell>
          <cell r="AL3" t="str">
            <v>CARICO 12/05</v>
          </cell>
          <cell r="AM3" t="str">
            <v>CARICO 2005</v>
          </cell>
          <cell r="AN3" t="str">
            <v>COSTI A FINIRE</v>
          </cell>
          <cell r="AO3" t="str">
            <v>COSTO TOTALE</v>
          </cell>
          <cell r="AP3" t="str">
            <v>CLIENTE</v>
          </cell>
          <cell r="AQ3" t="str">
            <v>T / I</v>
          </cell>
          <cell r="AR3" t="str">
            <v>ODM</v>
          </cell>
          <cell r="AS3" t="str">
            <v>ODA</v>
          </cell>
          <cell r="AT3" t="str">
            <v>N° FATT.</v>
          </cell>
          <cell r="AU3" t="str">
            <v>DATA FATT.</v>
          </cell>
          <cell r="AV3" t="str">
            <v>RICAVO TOTALE ZIRILLI</v>
          </cell>
          <cell r="AW3" t="str">
            <v>MARGINE TOTALE</v>
          </cell>
          <cell r="AX3" t="str">
            <v>VENDITE 01/03</v>
          </cell>
          <cell r="AY3" t="str">
            <v>VENDITE 02/03</v>
          </cell>
          <cell r="AZ3" t="str">
            <v>VENDITE 03/03</v>
          </cell>
          <cell r="BA3" t="str">
            <v>VENDITE 04/03</v>
          </cell>
          <cell r="BB3" t="str">
            <v>VENDITE 05/03</v>
          </cell>
          <cell r="BC3" t="str">
            <v>VENDITE 06/03</v>
          </cell>
          <cell r="BD3" t="str">
            <v>VENDITE 07/03</v>
          </cell>
          <cell r="BE3" t="str">
            <v>VENDITE 08/03</v>
          </cell>
          <cell r="BF3" t="str">
            <v>VENDITE 09/03</v>
          </cell>
          <cell r="BG3" t="str">
            <v>VENDITE 10/03</v>
          </cell>
          <cell r="BH3" t="str">
            <v>VENDITE 11/03</v>
          </cell>
          <cell r="BI3" t="str">
            <v>VENDITE 12/03</v>
          </cell>
          <cell r="BJ3" t="str">
            <v>VENDITE. 2003</v>
          </cell>
          <cell r="BK3" t="str">
            <v>VENDITE 01/04</v>
          </cell>
          <cell r="BL3" t="str">
            <v>VENDITE 02/04</v>
          </cell>
          <cell r="BM3" t="str">
            <v>VENDITE 03/04</v>
          </cell>
          <cell r="BN3" t="str">
            <v>VENDITE 04/04</v>
          </cell>
          <cell r="BO3" t="str">
            <v>VENDITE 05/04</v>
          </cell>
          <cell r="BP3" t="str">
            <v>VENDITE 06/04</v>
          </cell>
          <cell r="BQ3" t="str">
            <v>VENDITE 07/04</v>
          </cell>
          <cell r="BR3" t="str">
            <v>VENDITE 08/04</v>
          </cell>
          <cell r="BS3" t="str">
            <v>VENDITE 09/04</v>
          </cell>
          <cell r="BT3" t="str">
            <v>VENDITE 10/04</v>
          </cell>
          <cell r="BU3" t="str">
            <v>VENDITE 11/04</v>
          </cell>
          <cell r="BV3" t="str">
            <v>VENDITE 12/04</v>
          </cell>
          <cell r="BW3" t="str">
            <v>VENDITE   2004</v>
          </cell>
          <cell r="BX3" t="str">
            <v>SCARICO 01/03</v>
          </cell>
          <cell r="BY3" t="str">
            <v>SCARICO 02/03</v>
          </cell>
          <cell r="BZ3" t="str">
            <v>SCARICO 03/03</v>
          </cell>
          <cell r="CA3" t="str">
            <v>SCARICO 04/03</v>
          </cell>
          <cell r="CB3" t="str">
            <v>SCARICO 05/03</v>
          </cell>
          <cell r="CC3" t="str">
            <v>SCARICO 06/03</v>
          </cell>
          <cell r="CD3" t="str">
            <v>SCARICO 07/03</v>
          </cell>
          <cell r="CE3" t="str">
            <v>SCARICO 08/03</v>
          </cell>
          <cell r="CF3" t="str">
            <v>SCARICO 09/03</v>
          </cell>
          <cell r="CG3" t="str">
            <v>SCARICO 10/03</v>
          </cell>
          <cell r="CH3" t="str">
            <v>SCARICO 11/03</v>
          </cell>
          <cell r="CI3" t="str">
            <v>SCARICO 12/03</v>
          </cell>
          <cell r="CJ3" t="str">
            <v>SCARICO 2003</v>
          </cell>
          <cell r="CK3" t="str">
            <v>SCARICO 01/04</v>
          </cell>
          <cell r="CL3" t="str">
            <v>SCARICO 02/04</v>
          </cell>
          <cell r="CM3" t="str">
            <v>SCARICO 03/04</v>
          </cell>
          <cell r="CN3" t="str">
            <v>SCARICO 04/04</v>
          </cell>
          <cell r="CO3" t="str">
            <v>SCARICO 05/04</v>
          </cell>
          <cell r="CP3" t="str">
            <v>SCARICO 06/04</v>
          </cell>
          <cell r="CQ3" t="str">
            <v>SCARICO 07/04</v>
          </cell>
          <cell r="CR3" t="str">
            <v>SCARICO 08/04</v>
          </cell>
          <cell r="CS3" t="str">
            <v>SCARICO 09/04</v>
          </cell>
          <cell r="CT3" t="str">
            <v>SCARICO 10/04</v>
          </cell>
          <cell r="CU3" t="str">
            <v>SCARICO 11/04</v>
          </cell>
          <cell r="CV3" t="str">
            <v>SCARICO 12/04</v>
          </cell>
          <cell r="CW3" t="str">
            <v>SCARICO 2004</v>
          </cell>
          <cell r="CX3" t="str">
            <v>MARGINE 01/03</v>
          </cell>
          <cell r="CY3" t="str">
            <v>MARGINE 02/03</v>
          </cell>
          <cell r="CZ3" t="str">
            <v>MARGINE 03/03</v>
          </cell>
          <cell r="DA3" t="str">
            <v>MARGINE 04/03</v>
          </cell>
          <cell r="DB3" t="str">
            <v>MARGINE 05/03</v>
          </cell>
          <cell r="DC3" t="str">
            <v>MARGINE 06/03</v>
          </cell>
          <cell r="DD3" t="str">
            <v>MARGINE 07/03</v>
          </cell>
          <cell r="DE3" t="str">
            <v>MARGINE 08/03</v>
          </cell>
          <cell r="DF3" t="str">
            <v>MARGINE 09/03</v>
          </cell>
          <cell r="DG3" t="str">
            <v>MARGINE 10/03</v>
          </cell>
          <cell r="DH3" t="str">
            <v>MARGINE 11/03</v>
          </cell>
          <cell r="DI3" t="str">
            <v>MARGINE 12/03</v>
          </cell>
          <cell r="DJ3" t="str">
            <v>MARGINE 2003</v>
          </cell>
          <cell r="DK3" t="str">
            <v>MARGINE 01/04</v>
          </cell>
          <cell r="DL3" t="str">
            <v>MARGINE 02/04</v>
          </cell>
          <cell r="DM3" t="str">
            <v>MARGINE 03/04</v>
          </cell>
          <cell r="DN3" t="str">
            <v>MARGINE 04/04</v>
          </cell>
          <cell r="DO3" t="str">
            <v>MARGINE 05/04</v>
          </cell>
          <cell r="DP3" t="str">
            <v>MARGINE 06/04</v>
          </cell>
          <cell r="DQ3" t="str">
            <v>MARGINE 07/04</v>
          </cell>
          <cell r="DR3" t="str">
            <v>MARGINE 08/04</v>
          </cell>
          <cell r="DS3" t="str">
            <v>MARGINE 09/04</v>
          </cell>
          <cell r="DT3" t="str">
            <v>MARGINE 10/04</v>
          </cell>
          <cell r="DU3" t="str">
            <v>MARGINE 11/04</v>
          </cell>
          <cell r="DV3" t="str">
            <v>MARGINE 12/04</v>
          </cell>
          <cell r="DW3" t="str">
            <v>MARGINE 2004</v>
          </cell>
        </row>
        <row r="4">
          <cell r="F4" t="str">
            <v>0601 0 0 00</v>
          </cell>
          <cell r="G4" t="str">
            <v>186/5 ODM 405</v>
          </cell>
          <cell r="L4">
            <v>22000</v>
          </cell>
          <cell r="M4">
            <v>22000</v>
          </cell>
          <cell r="V4">
            <v>8000</v>
          </cell>
          <cell r="Z4">
            <v>8000</v>
          </cell>
          <cell r="AM4">
            <v>0</v>
          </cell>
          <cell r="AN4">
            <v>8000</v>
          </cell>
          <cell r="AO4">
            <v>30000</v>
          </cell>
          <cell r="AP4" t="str">
            <v>FIAT AUTO</v>
          </cell>
          <cell r="AR4" t="str">
            <v>405/506</v>
          </cell>
          <cell r="AV4">
            <v>32500</v>
          </cell>
          <cell r="AW4">
            <v>2500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</row>
        <row r="5">
          <cell r="F5" t="str">
            <v>0567 0 0 00</v>
          </cell>
          <cell r="G5" t="str">
            <v>186/11 REV1 ATTREZZ. ODM 141</v>
          </cell>
          <cell r="I5" t="str">
            <v>OSLAMT</v>
          </cell>
          <cell r="L5" t="e">
            <v>#N/A</v>
          </cell>
          <cell r="M5">
            <v>130000</v>
          </cell>
          <cell r="T5">
            <v>36800</v>
          </cell>
          <cell r="Z5">
            <v>36800</v>
          </cell>
          <cell r="AM5">
            <v>0</v>
          </cell>
          <cell r="AN5">
            <v>36800</v>
          </cell>
          <cell r="AO5">
            <v>166800</v>
          </cell>
          <cell r="AP5" t="str">
            <v>FIAT AUTO</v>
          </cell>
          <cell r="AQ5" t="str">
            <v>T</v>
          </cell>
          <cell r="AR5" t="str">
            <v>141</v>
          </cell>
          <cell r="AS5" t="str">
            <v>90211192</v>
          </cell>
          <cell r="AT5" t="str">
            <v>A0402783</v>
          </cell>
          <cell r="AU5" t="str">
            <v>08/04</v>
          </cell>
          <cell r="AV5">
            <v>250000</v>
          </cell>
          <cell r="AW5">
            <v>83200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250000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250000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166800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166800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83200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83200</v>
          </cell>
        </row>
        <row r="6">
          <cell r="F6" t="str">
            <v>0567 1 0 00</v>
          </cell>
          <cell r="G6" t="str">
            <v>186/11 REV1 ODM 353</v>
          </cell>
          <cell r="L6">
            <v>20000</v>
          </cell>
          <cell r="M6">
            <v>20000</v>
          </cell>
          <cell r="Z6">
            <v>0</v>
          </cell>
          <cell r="AM6">
            <v>0</v>
          </cell>
          <cell r="AN6">
            <v>0</v>
          </cell>
          <cell r="AO6">
            <v>20000</v>
          </cell>
          <cell r="AP6" t="str">
            <v>FIAT AUTO</v>
          </cell>
          <cell r="AR6" t="str">
            <v>353</v>
          </cell>
          <cell r="AV6">
            <v>20000</v>
          </cell>
          <cell r="AW6">
            <v>0</v>
          </cell>
        </row>
        <row r="7">
          <cell r="F7" t="str">
            <v>0568 0 0 00</v>
          </cell>
          <cell r="G7" t="str">
            <v>186/44 D/S ATTREZZ. ODM 69</v>
          </cell>
          <cell r="I7" t="str">
            <v>OSLAMT</v>
          </cell>
          <cell r="L7">
            <v>140500</v>
          </cell>
          <cell r="M7">
            <v>140500</v>
          </cell>
          <cell r="Z7">
            <v>0</v>
          </cell>
          <cell r="AM7">
            <v>0</v>
          </cell>
          <cell r="AN7">
            <v>0</v>
          </cell>
          <cell r="AO7">
            <v>140500</v>
          </cell>
          <cell r="AP7" t="str">
            <v>FIAT AUTO</v>
          </cell>
          <cell r="AQ7" t="str">
            <v>T</v>
          </cell>
          <cell r="AR7" t="str">
            <v>69</v>
          </cell>
          <cell r="AS7" t="str">
            <v>503.160</v>
          </cell>
          <cell r="AU7" t="str">
            <v>06/04</v>
          </cell>
          <cell r="AV7">
            <v>140000</v>
          </cell>
          <cell r="AW7">
            <v>-500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140000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140000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140500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140500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-500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-500</v>
          </cell>
        </row>
        <row r="8">
          <cell r="F8" t="str">
            <v>0568 1 0 00</v>
          </cell>
          <cell r="G8" t="str">
            <v>186/44 ODM 254</v>
          </cell>
          <cell r="L8">
            <v>40120</v>
          </cell>
          <cell r="M8">
            <v>40120</v>
          </cell>
          <cell r="Z8">
            <v>0</v>
          </cell>
          <cell r="AM8">
            <v>0</v>
          </cell>
          <cell r="AN8">
            <v>0</v>
          </cell>
          <cell r="AO8">
            <v>40120</v>
          </cell>
          <cell r="AP8" t="str">
            <v>FIAT AUTO</v>
          </cell>
          <cell r="AR8" t="str">
            <v>254</v>
          </cell>
          <cell r="AS8" t="str">
            <v>501.325</v>
          </cell>
          <cell r="AU8" t="str">
            <v>06/05</v>
          </cell>
          <cell r="AV8">
            <v>45000</v>
          </cell>
          <cell r="AW8">
            <v>4880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</row>
        <row r="9">
          <cell r="F9" t="str">
            <v>0568 2 0 00</v>
          </cell>
          <cell r="G9" t="str">
            <v>186/44 ODM 402</v>
          </cell>
          <cell r="L9">
            <v>30000</v>
          </cell>
          <cell r="M9">
            <v>30000</v>
          </cell>
          <cell r="Z9">
            <v>0</v>
          </cell>
          <cell r="AM9">
            <v>0</v>
          </cell>
          <cell r="AN9">
            <v>0</v>
          </cell>
          <cell r="AO9">
            <v>30000</v>
          </cell>
          <cell r="AP9" t="str">
            <v>FIAT AUTO</v>
          </cell>
          <cell r="AR9" t="str">
            <v>402</v>
          </cell>
          <cell r="AV9">
            <v>30000</v>
          </cell>
          <cell r="A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</row>
        <row r="10">
          <cell r="F10" t="str">
            <v>0566 0 0 00</v>
          </cell>
          <cell r="G10" t="str">
            <v>186/7 REV2 ATTREZZ. ODM 71</v>
          </cell>
          <cell r="I10" t="str">
            <v>FAST-OSAI-IQS</v>
          </cell>
          <cell r="L10" t="e">
            <v>#N/A</v>
          </cell>
          <cell r="M10">
            <v>135950</v>
          </cell>
          <cell r="Z10">
            <v>0</v>
          </cell>
          <cell r="AM10">
            <v>0</v>
          </cell>
          <cell r="AN10">
            <v>0</v>
          </cell>
          <cell r="AO10">
            <v>135950</v>
          </cell>
          <cell r="AP10" t="str">
            <v>FIAT AUTO</v>
          </cell>
          <cell r="AQ10" t="str">
            <v>T</v>
          </cell>
          <cell r="AR10" t="str">
            <v>71</v>
          </cell>
          <cell r="AS10" t="str">
            <v>90219527</v>
          </cell>
          <cell r="AT10" t="str">
            <v>A0402784</v>
          </cell>
          <cell r="AU10" t="str">
            <v>08/04</v>
          </cell>
          <cell r="AV10">
            <v>200000</v>
          </cell>
          <cell r="AW10">
            <v>64050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200000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200000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135950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135950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64050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64050</v>
          </cell>
        </row>
        <row r="11">
          <cell r="F11" t="str">
            <v>0566 1 0 00</v>
          </cell>
          <cell r="G11" t="str">
            <v>186/7 rev2 ATTREZZ. ODM 205</v>
          </cell>
          <cell r="L11">
            <v>3800</v>
          </cell>
          <cell r="M11">
            <v>3800</v>
          </cell>
          <cell r="Z11">
            <v>0</v>
          </cell>
          <cell r="AM11">
            <v>0</v>
          </cell>
          <cell r="AN11">
            <v>0</v>
          </cell>
          <cell r="AO11">
            <v>3800</v>
          </cell>
          <cell r="AP11" t="str">
            <v>FIAT AUTO</v>
          </cell>
          <cell r="AR11" t="str">
            <v>205</v>
          </cell>
          <cell r="AS11" t="str">
            <v>501.329</v>
          </cell>
          <cell r="AU11" t="str">
            <v>06/07</v>
          </cell>
          <cell r="AV11">
            <v>5000</v>
          </cell>
          <cell r="AW11">
            <v>1200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</row>
        <row r="12">
          <cell r="F12" t="str">
            <v>0566 2 0 00</v>
          </cell>
          <cell r="G12" t="str">
            <v>186/7 REV2 ODM 429</v>
          </cell>
          <cell r="L12">
            <v>20000</v>
          </cell>
          <cell r="M12">
            <v>20000</v>
          </cell>
          <cell r="Z12">
            <v>0</v>
          </cell>
          <cell r="AO12">
            <v>20000</v>
          </cell>
          <cell r="AP12" t="str">
            <v>FIAT AUTO</v>
          </cell>
          <cell r="AR12" t="str">
            <v>429</v>
          </cell>
          <cell r="AV12">
            <v>24000</v>
          </cell>
          <cell r="AW12">
            <v>4000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</row>
        <row r="13">
          <cell r="F13" t="str">
            <v>0482 5 0 00</v>
          </cell>
          <cell r="G13" t="str">
            <v>188/1 REV3 ODM 887</v>
          </cell>
          <cell r="L13" t="e">
            <v>#N/A</v>
          </cell>
          <cell r="M13">
            <v>20000</v>
          </cell>
          <cell r="Z13">
            <v>0</v>
          </cell>
          <cell r="AM13">
            <v>0</v>
          </cell>
          <cell r="AN13">
            <v>0</v>
          </cell>
          <cell r="AO13">
            <v>20000</v>
          </cell>
          <cell r="AP13" t="str">
            <v>FIAT AUTO</v>
          </cell>
          <cell r="AQ13" t="str">
            <v>T</v>
          </cell>
          <cell r="AR13" t="str">
            <v>887</v>
          </cell>
          <cell r="AS13" t="str">
            <v>90223303</v>
          </cell>
          <cell r="AT13" t="str">
            <v>A0402786</v>
          </cell>
          <cell r="AU13" t="str">
            <v>08/04</v>
          </cell>
          <cell r="AV13">
            <v>40000</v>
          </cell>
          <cell r="AW13">
            <v>20000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40000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40000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20000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20000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20000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20000</v>
          </cell>
        </row>
        <row r="14">
          <cell r="F14" t="str">
            <v>0012 0 0 00</v>
          </cell>
          <cell r="G14" t="str">
            <v>188/19</v>
          </cell>
          <cell r="L14">
            <v>49579.86</v>
          </cell>
          <cell r="M14">
            <v>49579.86</v>
          </cell>
          <cell r="Z14">
            <v>0</v>
          </cell>
          <cell r="AM14">
            <v>0</v>
          </cell>
          <cell r="AN14">
            <v>0</v>
          </cell>
          <cell r="AO14">
            <v>49579.86</v>
          </cell>
          <cell r="AP14" t="str">
            <v>FIAT AUTO</v>
          </cell>
          <cell r="AQ14" t="str">
            <v>T</v>
          </cell>
          <cell r="AS14" t="str">
            <v>ROTT</v>
          </cell>
          <cell r="AT14" t="str">
            <v>SVAL???</v>
          </cell>
          <cell r="AU14" t="str">
            <v>06/04</v>
          </cell>
          <cell r="AV14">
            <v>50000</v>
          </cell>
          <cell r="AW14">
            <v>420.13999999999942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50000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50000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49579.86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49579.86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420.13999999999942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420.13999999999942</v>
          </cell>
        </row>
        <row r="15">
          <cell r="F15" t="str">
            <v>0564 0 0 00</v>
          </cell>
          <cell r="G15" t="str">
            <v>188/53-55 ATTR. ODM 805</v>
          </cell>
          <cell r="I15" t="str">
            <v>OSAI</v>
          </cell>
          <cell r="L15">
            <v>162000</v>
          </cell>
          <cell r="M15">
            <v>162000</v>
          </cell>
          <cell r="Z15">
            <v>0</v>
          </cell>
          <cell r="AM15">
            <v>0</v>
          </cell>
          <cell r="AN15">
            <v>0</v>
          </cell>
          <cell r="AO15">
            <v>162000</v>
          </cell>
          <cell r="AP15" t="str">
            <v>FIAT AUTO</v>
          </cell>
          <cell r="AQ15" t="str">
            <v>T</v>
          </cell>
          <cell r="AR15" t="str">
            <v>804/806</v>
          </cell>
          <cell r="AS15" t="str">
            <v>501.430</v>
          </cell>
          <cell r="AU15" t="str">
            <v>06/04</v>
          </cell>
          <cell r="AV15">
            <v>120000</v>
          </cell>
          <cell r="AW15">
            <v>-42000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120000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120000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162000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162000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-42000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-42000</v>
          </cell>
        </row>
        <row r="16">
          <cell r="F16" t="str">
            <v>0564 1 0 00</v>
          </cell>
          <cell r="G16" t="str">
            <v>188/53-55 ODM 1854</v>
          </cell>
          <cell r="L16">
            <v>7000</v>
          </cell>
          <cell r="M16">
            <v>7000</v>
          </cell>
          <cell r="Z16">
            <v>0</v>
          </cell>
          <cell r="AM16">
            <v>0</v>
          </cell>
          <cell r="AN16">
            <v>0</v>
          </cell>
          <cell r="AO16">
            <v>7000</v>
          </cell>
          <cell r="AP16" t="str">
            <v>FIAT AUTO</v>
          </cell>
          <cell r="AR16" t="str">
            <v>1854</v>
          </cell>
          <cell r="AS16" t="str">
            <v>501.497</v>
          </cell>
          <cell r="AV16">
            <v>10000</v>
          </cell>
          <cell r="AW16">
            <v>3000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</row>
        <row r="17">
          <cell r="F17" t="str">
            <v>0500 0 0 S0</v>
          </cell>
          <cell r="G17" t="str">
            <v>19225SW (odm 6034-5817)</v>
          </cell>
          <cell r="L17">
            <v>16500</v>
          </cell>
          <cell r="M17">
            <v>16500</v>
          </cell>
          <cell r="Z17">
            <v>0</v>
          </cell>
          <cell r="AM17">
            <v>0</v>
          </cell>
          <cell r="AN17">
            <v>0</v>
          </cell>
          <cell r="AO17">
            <v>16500</v>
          </cell>
          <cell r="AP17" t="str">
            <v>TOWER SUD</v>
          </cell>
          <cell r="AQ17" t="str">
            <v>T</v>
          </cell>
          <cell r="AR17" t="str">
            <v>5817/6034</v>
          </cell>
          <cell r="AS17" t="str">
            <v>90201564</v>
          </cell>
          <cell r="AU17" t="str">
            <v>04/04</v>
          </cell>
          <cell r="AV17">
            <v>0</v>
          </cell>
          <cell r="AW17">
            <v>-16500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16500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16500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-16500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-16500</v>
          </cell>
        </row>
        <row r="18">
          <cell r="F18" t="str">
            <v>0208 1 0 S0</v>
          </cell>
          <cell r="G18" t="str">
            <v>19246 D/S MODIFICA</v>
          </cell>
          <cell r="I18" t="str">
            <v>TIBERMEC</v>
          </cell>
          <cell r="L18">
            <v>0</v>
          </cell>
          <cell r="M18">
            <v>86432</v>
          </cell>
          <cell r="Z18">
            <v>0</v>
          </cell>
          <cell r="AM18">
            <v>0</v>
          </cell>
          <cell r="AN18">
            <v>0</v>
          </cell>
          <cell r="AO18">
            <v>86432</v>
          </cell>
          <cell r="AP18" t="str">
            <v>Comm. Annullata e inserita su 06110000 - 19910</v>
          </cell>
          <cell r="AW18">
            <v>-86432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</row>
        <row r="19">
          <cell r="F19" t="str">
            <v>0597 0 0 00</v>
          </cell>
          <cell r="G19" t="str">
            <v>1947 ATTREZZATURA</v>
          </cell>
          <cell r="I19" t="str">
            <v>FAST</v>
          </cell>
          <cell r="L19">
            <v>233500</v>
          </cell>
          <cell r="M19">
            <v>233500</v>
          </cell>
          <cell r="V19">
            <v>270000</v>
          </cell>
          <cell r="Z19">
            <v>270000</v>
          </cell>
          <cell r="AM19">
            <v>0</v>
          </cell>
          <cell r="AN19">
            <v>270000</v>
          </cell>
          <cell r="AO19">
            <v>503500</v>
          </cell>
          <cell r="AP19" t="str">
            <v>FIAT AUTO</v>
          </cell>
          <cell r="AU19" t="str">
            <v>02/05</v>
          </cell>
          <cell r="AV19">
            <v>600000</v>
          </cell>
          <cell r="AW19">
            <v>96500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</row>
        <row r="20">
          <cell r="F20" t="str">
            <v>0507 0 0 S0</v>
          </cell>
          <cell r="G20" t="str">
            <v>19425 ATTREZZATURA</v>
          </cell>
          <cell r="I20" t="str">
            <v>ARMANDI</v>
          </cell>
          <cell r="L20">
            <v>362590</v>
          </cell>
          <cell r="M20">
            <v>118590</v>
          </cell>
          <cell r="V20">
            <v>176500</v>
          </cell>
          <cell r="W20">
            <v>480000</v>
          </cell>
          <cell r="Z20">
            <v>656500</v>
          </cell>
          <cell r="AM20">
            <v>0</v>
          </cell>
          <cell r="AN20">
            <v>656500</v>
          </cell>
          <cell r="AO20">
            <v>775090</v>
          </cell>
          <cell r="AP20" t="str">
            <v>FIAT AUTO</v>
          </cell>
          <cell r="AU20" t="str">
            <v>02/05</v>
          </cell>
          <cell r="AV20">
            <v>800000</v>
          </cell>
          <cell r="AW20">
            <v>24910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</row>
        <row r="21">
          <cell r="F21" t="str">
            <v>0508 0 0 S0</v>
          </cell>
          <cell r="G21" t="str">
            <v>19430 ATTREZZATURA</v>
          </cell>
          <cell r="I21" t="str">
            <v>MOTOMAN</v>
          </cell>
          <cell r="L21">
            <v>306098</v>
          </cell>
          <cell r="M21">
            <v>231098</v>
          </cell>
          <cell r="S21">
            <v>2500</v>
          </cell>
          <cell r="V21">
            <v>406000</v>
          </cell>
          <cell r="Z21">
            <v>408500</v>
          </cell>
          <cell r="AM21">
            <v>0</v>
          </cell>
          <cell r="AN21">
            <v>408500</v>
          </cell>
          <cell r="AO21">
            <v>639598</v>
          </cell>
          <cell r="AP21" t="str">
            <v>FIAT AUTO</v>
          </cell>
          <cell r="AR21" t="str">
            <v>INIZ + ODM 605 + ODM 810 + ODM 966</v>
          </cell>
          <cell r="AU21" t="str">
            <v>02/05</v>
          </cell>
          <cell r="AV21">
            <v>700000</v>
          </cell>
          <cell r="AW21">
            <v>60402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</row>
        <row r="22">
          <cell r="F22" t="str">
            <v>0508 1 0 S0</v>
          </cell>
          <cell r="G22" t="str">
            <v>19430 ODM 1228</v>
          </cell>
          <cell r="L22">
            <v>50000</v>
          </cell>
          <cell r="V22">
            <v>50000</v>
          </cell>
          <cell r="Z22">
            <v>50000</v>
          </cell>
          <cell r="AM22">
            <v>0</v>
          </cell>
          <cell r="AN22">
            <v>50000</v>
          </cell>
          <cell r="AO22">
            <v>50000</v>
          </cell>
          <cell r="AP22" t="str">
            <v>FIAT AUTO</v>
          </cell>
          <cell r="AR22" t="str">
            <v>1228</v>
          </cell>
          <cell r="AV22">
            <v>60000</v>
          </cell>
          <cell r="AW22">
            <v>10000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</row>
        <row r="23">
          <cell r="F23" t="str">
            <v>0508 2 0 S0</v>
          </cell>
          <cell r="G23" t="str">
            <v>19430 ODM 1244</v>
          </cell>
          <cell r="L23">
            <v>53000</v>
          </cell>
          <cell r="M23">
            <v>53000</v>
          </cell>
          <cell r="V23">
            <v>56500</v>
          </cell>
          <cell r="W23">
            <v>13000</v>
          </cell>
          <cell r="Z23">
            <v>69500</v>
          </cell>
          <cell r="AM23">
            <v>0</v>
          </cell>
          <cell r="AN23">
            <v>69500</v>
          </cell>
          <cell r="AO23">
            <v>122500</v>
          </cell>
          <cell r="AP23" t="str">
            <v>FIAT AUTO</v>
          </cell>
          <cell r="AR23" t="str">
            <v>1244</v>
          </cell>
          <cell r="AV23">
            <v>130000</v>
          </cell>
          <cell r="AW23">
            <v>7500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</row>
        <row r="24">
          <cell r="F24" t="str">
            <v>0546 0 0 S0</v>
          </cell>
          <cell r="G24" t="str">
            <v>19930 ATTREZZATURA</v>
          </cell>
          <cell r="I24" t="str">
            <v>COPROGET</v>
          </cell>
          <cell r="L24">
            <v>77000</v>
          </cell>
          <cell r="M24">
            <v>77000</v>
          </cell>
          <cell r="V24">
            <v>80000</v>
          </cell>
          <cell r="W24">
            <v>500000</v>
          </cell>
          <cell r="Z24">
            <v>580000</v>
          </cell>
          <cell r="AM24">
            <v>0</v>
          </cell>
          <cell r="AN24">
            <v>580000</v>
          </cell>
          <cell r="AO24">
            <v>657000</v>
          </cell>
          <cell r="AP24" t="str">
            <v>FIAT AUTO</v>
          </cell>
          <cell r="AV24">
            <v>650000</v>
          </cell>
          <cell r="AW24">
            <v>-7000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</row>
        <row r="25">
          <cell r="F25" t="str">
            <v>0611 0 0 00</v>
          </cell>
          <cell r="G25" t="str">
            <v>19946 D/S ATTREZZATURA</v>
          </cell>
          <cell r="I25" t="str">
            <v>TIBERMEC</v>
          </cell>
          <cell r="L25">
            <v>336432</v>
          </cell>
          <cell r="M25">
            <v>250000</v>
          </cell>
          <cell r="Z25">
            <v>0</v>
          </cell>
          <cell r="AM25">
            <v>0</v>
          </cell>
          <cell r="AN25">
            <v>0</v>
          </cell>
          <cell r="AO25">
            <v>250000</v>
          </cell>
          <cell r="AP25" t="str">
            <v>Comm. Annullata e inserita su 06110000 - 19910</v>
          </cell>
          <cell r="AW25">
            <v>-250000</v>
          </cell>
        </row>
        <row r="26">
          <cell r="F26" t="str">
            <v>0479 1 0 00</v>
          </cell>
          <cell r="G26" t="str">
            <v>35001 ODM 670</v>
          </cell>
          <cell r="L26" t="e">
            <v>#N/A</v>
          </cell>
          <cell r="M26">
            <v>9000</v>
          </cell>
          <cell r="Z26">
            <v>0</v>
          </cell>
          <cell r="AM26">
            <v>0</v>
          </cell>
          <cell r="AN26">
            <v>0</v>
          </cell>
          <cell r="AO26">
            <v>9000</v>
          </cell>
          <cell r="AP26" t="str">
            <v>FIAT AUTO</v>
          </cell>
          <cell r="AQ26" t="str">
            <v>T</v>
          </cell>
          <cell r="AR26" t="str">
            <v>670</v>
          </cell>
          <cell r="AS26" t="str">
            <v>90227377</v>
          </cell>
          <cell r="AT26" t="str">
            <v>X</v>
          </cell>
          <cell r="AU26" t="str">
            <v>08/04</v>
          </cell>
          <cell r="AV26">
            <v>9000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9000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9000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9000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9000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</row>
        <row r="27">
          <cell r="F27" t="str">
            <v>0479 2 0 00</v>
          </cell>
          <cell r="G27" t="str">
            <v>35001 ODM 465</v>
          </cell>
          <cell r="L27">
            <v>8500</v>
          </cell>
          <cell r="M27">
            <v>8500</v>
          </cell>
          <cell r="Z27">
            <v>0</v>
          </cell>
          <cell r="AM27">
            <v>0</v>
          </cell>
          <cell r="AN27">
            <v>0</v>
          </cell>
          <cell r="AO27">
            <v>8500</v>
          </cell>
          <cell r="AP27" t="str">
            <v>FIAT AUTO</v>
          </cell>
          <cell r="AQ27" t="str">
            <v>T</v>
          </cell>
          <cell r="AR27" t="str">
            <v>465</v>
          </cell>
          <cell r="AU27" t="str">
            <v>06/04</v>
          </cell>
          <cell r="AV27">
            <v>10000</v>
          </cell>
          <cell r="AW27">
            <v>1500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10000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10000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8500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8500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1500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1500</v>
          </cell>
        </row>
        <row r="28">
          <cell r="F28" t="str">
            <v>0479 3 0 00</v>
          </cell>
          <cell r="G28" t="str">
            <v>35001 ODM 860</v>
          </cell>
          <cell r="L28" t="e">
            <v>#N/A</v>
          </cell>
          <cell r="M28">
            <v>37277.61</v>
          </cell>
          <cell r="Z28">
            <v>0</v>
          </cell>
          <cell r="AM28">
            <v>0</v>
          </cell>
          <cell r="AN28">
            <v>0</v>
          </cell>
          <cell r="AO28">
            <v>37277.61</v>
          </cell>
          <cell r="AP28" t="str">
            <v>FIAT AUTO</v>
          </cell>
          <cell r="AQ28" t="str">
            <v>T</v>
          </cell>
          <cell r="AR28" t="str">
            <v>860</v>
          </cell>
          <cell r="AS28" t="str">
            <v>90227377</v>
          </cell>
          <cell r="AT28" t="str">
            <v>X</v>
          </cell>
          <cell r="AU28" t="str">
            <v>08/04</v>
          </cell>
          <cell r="AV28">
            <v>28300</v>
          </cell>
          <cell r="AW28">
            <v>-8977.61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28300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28300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37277.61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37277.61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-8977.61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-8977.61</v>
          </cell>
        </row>
        <row r="29">
          <cell r="F29" t="str">
            <v>0479 4 0 00</v>
          </cell>
          <cell r="G29" t="str">
            <v>35001 ODM 821</v>
          </cell>
          <cell r="I29" t="str">
            <v>OSAI-MTP</v>
          </cell>
          <cell r="L29">
            <v>69150</v>
          </cell>
          <cell r="M29">
            <v>69150</v>
          </cell>
          <cell r="Z29">
            <v>0</v>
          </cell>
          <cell r="AM29">
            <v>0</v>
          </cell>
          <cell r="AN29">
            <v>0</v>
          </cell>
          <cell r="AO29">
            <v>69150</v>
          </cell>
          <cell r="AP29" t="str">
            <v>FIAT AUTO</v>
          </cell>
          <cell r="AR29" t="str">
            <v>821</v>
          </cell>
          <cell r="AU29" t="str">
            <v>06/04</v>
          </cell>
          <cell r="AV29">
            <v>80000</v>
          </cell>
          <cell r="AW29">
            <v>10850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80000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80000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69150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69150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10850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10850</v>
          </cell>
        </row>
        <row r="30">
          <cell r="F30" t="str">
            <v>0479 5 0 00</v>
          </cell>
          <cell r="G30" t="str">
            <v>35001 ODM 1082</v>
          </cell>
          <cell r="L30" t="e">
            <v>#N/A</v>
          </cell>
          <cell r="M30">
            <v>2500</v>
          </cell>
          <cell r="Z30">
            <v>0</v>
          </cell>
          <cell r="AM30">
            <v>0</v>
          </cell>
          <cell r="AN30">
            <v>0</v>
          </cell>
          <cell r="AO30">
            <v>2500</v>
          </cell>
          <cell r="AP30" t="str">
            <v>FIAT AUTO</v>
          </cell>
          <cell r="AQ30" t="str">
            <v>T</v>
          </cell>
          <cell r="AR30" t="str">
            <v>1082</v>
          </cell>
          <cell r="AS30" t="str">
            <v>90227377</v>
          </cell>
          <cell r="AT30" t="str">
            <v>X</v>
          </cell>
          <cell r="AU30" t="str">
            <v>08/04</v>
          </cell>
          <cell r="AV30">
            <v>3000</v>
          </cell>
          <cell r="AW30">
            <v>500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3000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3000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2500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2500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500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500</v>
          </cell>
        </row>
        <row r="31">
          <cell r="F31" t="str">
            <v>0479 6 0 00</v>
          </cell>
          <cell r="G31" t="str">
            <v>35001 ODM 1133</v>
          </cell>
          <cell r="L31" t="e">
            <v>#N/A</v>
          </cell>
          <cell r="M31">
            <v>13893.72</v>
          </cell>
          <cell r="Z31">
            <v>0</v>
          </cell>
          <cell r="AM31">
            <v>0</v>
          </cell>
          <cell r="AN31">
            <v>0</v>
          </cell>
          <cell r="AO31">
            <v>13893.72</v>
          </cell>
          <cell r="AP31" t="str">
            <v>FIAT AUTO</v>
          </cell>
          <cell r="AQ31" t="str">
            <v>T</v>
          </cell>
          <cell r="AR31" t="str">
            <v>1133</v>
          </cell>
          <cell r="AS31" t="str">
            <v>90227377</v>
          </cell>
          <cell r="AT31" t="str">
            <v>X</v>
          </cell>
          <cell r="AU31" t="str">
            <v>08/04</v>
          </cell>
          <cell r="AV31">
            <v>14500</v>
          </cell>
          <cell r="AW31">
            <v>606.28000000000065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14500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14500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13893.72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13893.72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606.28000000000065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606.28000000000065</v>
          </cell>
        </row>
        <row r="32">
          <cell r="F32" t="str">
            <v>0480 1 0 00</v>
          </cell>
          <cell r="G32" t="str">
            <v>35006 ODM 973</v>
          </cell>
          <cell r="L32" t="e">
            <v>#N/A</v>
          </cell>
          <cell r="M32">
            <v>20000</v>
          </cell>
          <cell r="Z32">
            <v>0</v>
          </cell>
          <cell r="AM32">
            <v>0</v>
          </cell>
          <cell r="AN32">
            <v>0</v>
          </cell>
          <cell r="AO32">
            <v>20000</v>
          </cell>
          <cell r="AP32" t="str">
            <v>FIAT AUTO</v>
          </cell>
          <cell r="AQ32" t="str">
            <v>T</v>
          </cell>
          <cell r="AR32" t="str">
            <v>973</v>
          </cell>
          <cell r="AS32" t="str">
            <v>90227378</v>
          </cell>
          <cell r="AT32" t="str">
            <v>X</v>
          </cell>
          <cell r="AU32" t="str">
            <v>08/04</v>
          </cell>
          <cell r="AV32">
            <v>30000</v>
          </cell>
          <cell r="AW32">
            <v>10000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30000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30000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20000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20000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10000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10000</v>
          </cell>
        </row>
        <row r="33">
          <cell r="F33" t="str">
            <v>0480 2 0 00</v>
          </cell>
          <cell r="G33" t="str">
            <v>35006 ODM 1219</v>
          </cell>
          <cell r="L33" t="e">
            <v>#N/A</v>
          </cell>
          <cell r="M33">
            <v>1300</v>
          </cell>
          <cell r="Z33">
            <v>0</v>
          </cell>
          <cell r="AM33">
            <v>0</v>
          </cell>
          <cell r="AN33">
            <v>0</v>
          </cell>
          <cell r="AO33">
            <v>1300</v>
          </cell>
          <cell r="AP33" t="str">
            <v>FIAT AUTO</v>
          </cell>
          <cell r="AR33" t="str">
            <v>1219</v>
          </cell>
          <cell r="AS33" t="str">
            <v>90227378</v>
          </cell>
          <cell r="AT33" t="str">
            <v>X</v>
          </cell>
          <cell r="AU33" t="str">
            <v>08/04</v>
          </cell>
          <cell r="AV33">
            <v>2000</v>
          </cell>
          <cell r="AW33">
            <v>700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2000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2000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1300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1300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700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700</v>
          </cell>
        </row>
        <row r="34">
          <cell r="F34" t="str">
            <v>0480 3 0 00</v>
          </cell>
          <cell r="G34" t="str">
            <v>35006 ODM 1841</v>
          </cell>
          <cell r="L34">
            <v>16000</v>
          </cell>
          <cell r="M34">
            <v>16000</v>
          </cell>
          <cell r="Z34">
            <v>0</v>
          </cell>
          <cell r="AM34">
            <v>0</v>
          </cell>
          <cell r="AN34">
            <v>0</v>
          </cell>
          <cell r="AO34">
            <v>16000</v>
          </cell>
          <cell r="AP34" t="str">
            <v>FIAT AUTO</v>
          </cell>
          <cell r="AR34" t="str">
            <v>1841</v>
          </cell>
          <cell r="AS34" t="str">
            <v>501.328</v>
          </cell>
          <cell r="AV34">
            <v>14000</v>
          </cell>
          <cell r="AW34">
            <v>-2000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</row>
        <row r="35">
          <cell r="F35" t="str">
            <v>0490 0 0 S0</v>
          </cell>
          <cell r="G35" t="str">
            <v>35009 ATTREZZATURE A</v>
          </cell>
          <cell r="I35" t="str">
            <v>IMAM MELFI</v>
          </cell>
          <cell r="L35">
            <v>60000</v>
          </cell>
          <cell r="M35">
            <v>60000</v>
          </cell>
          <cell r="Z35">
            <v>0</v>
          </cell>
          <cell r="AM35">
            <v>0</v>
          </cell>
          <cell r="AN35">
            <v>0</v>
          </cell>
          <cell r="AO35">
            <v>60000</v>
          </cell>
          <cell r="AP35" t="str">
            <v>FIAT AUTO</v>
          </cell>
          <cell r="AQ35" t="str">
            <v>T</v>
          </cell>
          <cell r="AR35" t="str">
            <v>350</v>
          </cell>
          <cell r="AU35" t="str">
            <v>06/04</v>
          </cell>
          <cell r="AV35">
            <v>60000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60000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60000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60000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60000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</row>
        <row r="36">
          <cell r="F36" t="str">
            <v>0490 1 0 S0</v>
          </cell>
          <cell r="G36" t="str">
            <v>35009 ODM 552 ATTR.C-D</v>
          </cell>
          <cell r="I36" t="str">
            <v>ISMIT-PREMEC</v>
          </cell>
          <cell r="L36">
            <v>182000</v>
          </cell>
          <cell r="M36">
            <v>182000</v>
          </cell>
          <cell r="Z36">
            <v>0</v>
          </cell>
          <cell r="AM36">
            <v>0</v>
          </cell>
          <cell r="AN36">
            <v>0</v>
          </cell>
          <cell r="AO36">
            <v>182000</v>
          </cell>
          <cell r="AP36" t="str">
            <v>FIAT AUTO</v>
          </cell>
          <cell r="AQ36" t="str">
            <v>T</v>
          </cell>
          <cell r="AR36" t="str">
            <v>522</v>
          </cell>
          <cell r="AU36" t="str">
            <v>06/04</v>
          </cell>
          <cell r="AV36">
            <v>300000</v>
          </cell>
          <cell r="AW36">
            <v>118000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300000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300000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182000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182000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118000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118000</v>
          </cell>
        </row>
        <row r="37">
          <cell r="F37" t="str">
            <v>0490 2 0 S0</v>
          </cell>
          <cell r="G37" t="str">
            <v>35009 ODM 690 ATTR.B</v>
          </cell>
          <cell r="I37" t="str">
            <v>ARMANDI</v>
          </cell>
          <cell r="L37">
            <v>49700</v>
          </cell>
          <cell r="M37">
            <v>49700</v>
          </cell>
          <cell r="Z37">
            <v>0</v>
          </cell>
          <cell r="AM37">
            <v>0</v>
          </cell>
          <cell r="AN37">
            <v>0</v>
          </cell>
          <cell r="AO37">
            <v>49700</v>
          </cell>
          <cell r="AP37" t="str">
            <v>FIAT AUTO</v>
          </cell>
          <cell r="AQ37" t="str">
            <v>T</v>
          </cell>
          <cell r="AR37" t="str">
            <v>690</v>
          </cell>
          <cell r="AU37" t="str">
            <v>06/04</v>
          </cell>
          <cell r="AV37">
            <v>45000</v>
          </cell>
          <cell r="AW37">
            <v>-4700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45000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45000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49700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49700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-4700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-4700</v>
          </cell>
        </row>
        <row r="38">
          <cell r="F38" t="str">
            <v>0490 3 0 S0</v>
          </cell>
          <cell r="G38" t="str">
            <v>35009 ODM 1056 ATTR.B</v>
          </cell>
          <cell r="L38">
            <v>14860</v>
          </cell>
          <cell r="M38">
            <v>14860</v>
          </cell>
          <cell r="Z38">
            <v>0</v>
          </cell>
          <cell r="AM38">
            <v>0</v>
          </cell>
          <cell r="AN38">
            <v>0</v>
          </cell>
          <cell r="AO38">
            <v>14860</v>
          </cell>
          <cell r="AP38" t="str">
            <v>FIAT AUTO</v>
          </cell>
          <cell r="AQ38" t="str">
            <v>T</v>
          </cell>
          <cell r="AR38" t="str">
            <v>1056</v>
          </cell>
          <cell r="AU38" t="str">
            <v>06/04</v>
          </cell>
          <cell r="AV38">
            <v>19800</v>
          </cell>
          <cell r="AW38">
            <v>4940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19800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19800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14860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14860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4940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4940</v>
          </cell>
        </row>
        <row r="39">
          <cell r="F39" t="str">
            <v>0560 0 0 00</v>
          </cell>
          <cell r="G39" t="str">
            <v>35011 ATTREZZATURE</v>
          </cell>
          <cell r="L39">
            <v>180000</v>
          </cell>
          <cell r="M39">
            <v>180000</v>
          </cell>
          <cell r="Z39">
            <v>0</v>
          </cell>
          <cell r="AM39">
            <v>0</v>
          </cell>
          <cell r="AN39">
            <v>0</v>
          </cell>
          <cell r="AO39">
            <v>180000</v>
          </cell>
          <cell r="AP39" t="str">
            <v>FIAT AUTO</v>
          </cell>
          <cell r="AQ39" t="str">
            <v>T</v>
          </cell>
          <cell r="AR39" t="str">
            <v>687</v>
          </cell>
          <cell r="AU39" t="str">
            <v>06/04</v>
          </cell>
          <cell r="AV39">
            <v>245000</v>
          </cell>
          <cell r="AW39">
            <v>65000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245000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245000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180000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180000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65000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65000</v>
          </cell>
        </row>
        <row r="40">
          <cell r="F40" t="str">
            <v>0491 0 0 S0</v>
          </cell>
          <cell r="G40" t="str">
            <v>35025 ATTREZZATURE</v>
          </cell>
          <cell r="I40" t="str">
            <v>FURLAN</v>
          </cell>
          <cell r="L40">
            <v>392250</v>
          </cell>
          <cell r="M40">
            <v>392250</v>
          </cell>
          <cell r="Z40">
            <v>0</v>
          </cell>
          <cell r="AM40">
            <v>0</v>
          </cell>
          <cell r="AN40">
            <v>0</v>
          </cell>
          <cell r="AO40">
            <v>392250</v>
          </cell>
          <cell r="AP40" t="str">
            <v>FIAT AUTO</v>
          </cell>
          <cell r="AQ40" t="str">
            <v>T</v>
          </cell>
          <cell r="AR40" t="str">
            <v>1617</v>
          </cell>
          <cell r="AU40" t="str">
            <v>06/04</v>
          </cell>
          <cell r="AV40">
            <v>600000</v>
          </cell>
          <cell r="AW40">
            <v>78725.599999999977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600000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600000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392250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392250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78725.599999999977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78725.599999999977</v>
          </cell>
        </row>
        <row r="41">
          <cell r="F41" t="str">
            <v>0491 1 0 S0</v>
          </cell>
          <cell r="G41" t="str">
            <v>35025 ODM 575</v>
          </cell>
          <cell r="I41" t="str">
            <v>PROTAUTO-FURLAN</v>
          </cell>
          <cell r="L41">
            <v>76774.399999999994</v>
          </cell>
          <cell r="M41">
            <v>76774.399999999994</v>
          </cell>
          <cell r="Z41">
            <v>0</v>
          </cell>
          <cell r="AM41">
            <v>0</v>
          </cell>
          <cell r="AN41">
            <v>0</v>
          </cell>
          <cell r="AO41">
            <v>76774.399999999994</v>
          </cell>
          <cell r="AP41" t="str">
            <v>FIAT AUTO</v>
          </cell>
          <cell r="AQ41" t="str">
            <v>T</v>
          </cell>
          <cell r="AU41" t="str">
            <v>06/04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76774.399999999994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76774.399999999994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</row>
        <row r="42">
          <cell r="F42" t="str">
            <v>0491 2 0 S0</v>
          </cell>
          <cell r="G42" t="str">
            <v>35025 ODM 1164</v>
          </cell>
          <cell r="I42" t="str">
            <v>FURLAN-OSAI</v>
          </cell>
          <cell r="L42">
            <v>46750</v>
          </cell>
          <cell r="M42">
            <v>46750</v>
          </cell>
          <cell r="Z42">
            <v>0</v>
          </cell>
          <cell r="AM42">
            <v>0</v>
          </cell>
          <cell r="AN42">
            <v>0</v>
          </cell>
          <cell r="AO42">
            <v>46750</v>
          </cell>
          <cell r="AP42" t="str">
            <v>FIAT AUTO</v>
          </cell>
          <cell r="AU42" t="str">
            <v>06/04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46750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46750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</row>
        <row r="43">
          <cell r="F43" t="str">
            <v>0491 3 0 S0</v>
          </cell>
          <cell r="G43" t="str">
            <v>35025 odm 575</v>
          </cell>
          <cell r="I43" t="str">
            <v>FURLAN</v>
          </cell>
          <cell r="L43">
            <v>5500</v>
          </cell>
          <cell r="M43">
            <v>5500</v>
          </cell>
          <cell r="Z43">
            <v>0</v>
          </cell>
          <cell r="AM43">
            <v>0</v>
          </cell>
          <cell r="AN43">
            <v>0</v>
          </cell>
          <cell r="AO43">
            <v>5500</v>
          </cell>
          <cell r="AP43" t="str">
            <v>FIAT AUTO</v>
          </cell>
          <cell r="AU43" t="str">
            <v>06/04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5500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5500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</row>
        <row r="44">
          <cell r="F44" t="str">
            <v>0030 4 0 S0</v>
          </cell>
          <cell r="G44" t="str">
            <v>839/15 ODM 5128</v>
          </cell>
          <cell r="L44">
            <v>35500</v>
          </cell>
          <cell r="M44">
            <v>35500</v>
          </cell>
          <cell r="Z44">
            <v>0</v>
          </cell>
          <cell r="AM44">
            <v>0</v>
          </cell>
          <cell r="AN44">
            <v>0</v>
          </cell>
          <cell r="AO44">
            <v>35500</v>
          </cell>
          <cell r="AP44" t="str">
            <v>FIAT AUTO</v>
          </cell>
          <cell r="AR44" t="str">
            <v>5128</v>
          </cell>
          <cell r="AU44" t="str">
            <v>05/04</v>
          </cell>
          <cell r="AV44">
            <v>36000</v>
          </cell>
          <cell r="AW44">
            <v>500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36000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36000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35500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35500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500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500</v>
          </cell>
        </row>
        <row r="45">
          <cell r="F45" t="str">
            <v>0493 0 0 00</v>
          </cell>
          <cell r="G45" t="str">
            <v>839/22 odm 4639</v>
          </cell>
          <cell r="L45">
            <v>12500</v>
          </cell>
          <cell r="M45">
            <v>12500</v>
          </cell>
          <cell r="Z45">
            <v>0</v>
          </cell>
          <cell r="AM45">
            <v>0</v>
          </cell>
          <cell r="AN45">
            <v>0</v>
          </cell>
          <cell r="AO45">
            <v>12500</v>
          </cell>
          <cell r="AP45" t="str">
            <v>FIAT AUTO</v>
          </cell>
          <cell r="AQ45" t="str">
            <v>T</v>
          </cell>
          <cell r="AR45" t="str">
            <v>4639</v>
          </cell>
          <cell r="AU45" t="str">
            <v>05/04</v>
          </cell>
          <cell r="AV45">
            <v>15000</v>
          </cell>
          <cell r="AW45">
            <v>2500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15000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15000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12500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12500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2500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2500</v>
          </cell>
        </row>
        <row r="46">
          <cell r="F46" t="str">
            <v>0215 9 0 00</v>
          </cell>
          <cell r="G46" t="str">
            <v>84120 ODM 4362</v>
          </cell>
          <cell r="L46">
            <v>6000</v>
          </cell>
          <cell r="M46">
            <v>6000</v>
          </cell>
          <cell r="Z46">
            <v>0</v>
          </cell>
          <cell r="AM46">
            <v>0</v>
          </cell>
          <cell r="AN46">
            <v>0</v>
          </cell>
          <cell r="AO46">
            <v>6000</v>
          </cell>
          <cell r="AP46" t="str">
            <v>MAGNETI MARELLI</v>
          </cell>
          <cell r="AR46" t="str">
            <v>4362</v>
          </cell>
          <cell r="AU46" t="str">
            <v>05/04</v>
          </cell>
          <cell r="AV46">
            <v>50000</v>
          </cell>
          <cell r="AW46">
            <v>44000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50000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50000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6000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6000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44000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44000</v>
          </cell>
        </row>
        <row r="47">
          <cell r="F47" t="str">
            <v>0215 1 1 00</v>
          </cell>
          <cell r="G47" t="str">
            <v>84120 ODM 4492</v>
          </cell>
          <cell r="I47" t="str">
            <v>ARMANDI</v>
          </cell>
          <cell r="L47">
            <v>2300</v>
          </cell>
          <cell r="M47">
            <v>2300</v>
          </cell>
          <cell r="Z47">
            <v>0</v>
          </cell>
          <cell r="AM47">
            <v>0</v>
          </cell>
          <cell r="AN47">
            <v>0</v>
          </cell>
          <cell r="AO47">
            <v>2300</v>
          </cell>
          <cell r="AP47" t="str">
            <v>MAGNETI MARELLI</v>
          </cell>
          <cell r="AR47" t="str">
            <v>4492</v>
          </cell>
          <cell r="AU47" t="str">
            <v>05/04</v>
          </cell>
          <cell r="AV47">
            <v>4000</v>
          </cell>
          <cell r="AW47">
            <v>1700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4000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4000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2300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2300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1700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1700</v>
          </cell>
        </row>
        <row r="48">
          <cell r="F48" t="str">
            <v>0552 0 0 S0</v>
          </cell>
          <cell r="G48" t="str">
            <v>84125 REV1 ODM 4119</v>
          </cell>
          <cell r="L48">
            <v>7500</v>
          </cell>
          <cell r="M48">
            <v>7500</v>
          </cell>
          <cell r="Z48">
            <v>0</v>
          </cell>
          <cell r="AM48">
            <v>0</v>
          </cell>
          <cell r="AN48">
            <v>0</v>
          </cell>
          <cell r="AO48">
            <v>7500</v>
          </cell>
          <cell r="AP48" t="str">
            <v>FIAT AUTO</v>
          </cell>
          <cell r="AQ48" t="str">
            <v>T</v>
          </cell>
          <cell r="AR48" t="str">
            <v>4119</v>
          </cell>
          <cell r="AU48" t="str">
            <v>05/04</v>
          </cell>
          <cell r="AV48">
            <v>10000</v>
          </cell>
          <cell r="AW48">
            <v>2500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10000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10000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7500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7500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2500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2500</v>
          </cell>
        </row>
        <row r="49">
          <cell r="F49" t="str">
            <v>0570 0 0 00</v>
          </cell>
          <cell r="G49" t="str">
            <v>84801 ATTREZZATURA</v>
          </cell>
          <cell r="I49" t="str">
            <v>OSLAMT</v>
          </cell>
          <cell r="L49">
            <v>690144</v>
          </cell>
          <cell r="M49">
            <v>690144</v>
          </cell>
          <cell r="Z49">
            <v>0</v>
          </cell>
          <cell r="AM49">
            <v>0</v>
          </cell>
          <cell r="AN49">
            <v>0</v>
          </cell>
          <cell r="AO49">
            <v>690144</v>
          </cell>
          <cell r="AP49" t="str">
            <v>FIAT AUTO</v>
          </cell>
          <cell r="AQ49" t="str">
            <v>T</v>
          </cell>
          <cell r="AS49" t="str">
            <v>500.879</v>
          </cell>
          <cell r="AU49" t="str">
            <v>12/04</v>
          </cell>
          <cell r="AV49">
            <v>700000</v>
          </cell>
          <cell r="AW49">
            <v>9856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700000</v>
          </cell>
          <cell r="BW49">
            <v>700000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690144</v>
          </cell>
          <cell r="CW49">
            <v>690144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9856</v>
          </cell>
          <cell r="DW49">
            <v>9856</v>
          </cell>
        </row>
        <row r="50">
          <cell r="F50" t="str">
            <v>0471 0 0 S0</v>
          </cell>
          <cell r="G50" t="str">
            <v>936/2 rev.1 ATTREZZATURE</v>
          </cell>
          <cell r="I50" t="str">
            <v>?</v>
          </cell>
          <cell r="L50" t="e">
            <v>#N/A</v>
          </cell>
          <cell r="M50">
            <v>32866.699999999997</v>
          </cell>
          <cell r="Z50">
            <v>0</v>
          </cell>
          <cell r="AM50">
            <v>0</v>
          </cell>
          <cell r="AN50">
            <v>0</v>
          </cell>
          <cell r="AO50">
            <v>32866.699999999997</v>
          </cell>
          <cell r="AP50" t="str">
            <v>FIAT AUTO</v>
          </cell>
          <cell r="AQ50" t="str">
            <v>T</v>
          </cell>
          <cell r="AS50" t="str">
            <v>90197748</v>
          </cell>
          <cell r="AT50" t="str">
            <v>X</v>
          </cell>
          <cell r="AU50" t="str">
            <v>08/04</v>
          </cell>
          <cell r="AV50">
            <v>150000</v>
          </cell>
          <cell r="AW50">
            <v>117133.3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150000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150000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32866.699999999997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32866.699999999997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117133.3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117133.3</v>
          </cell>
        </row>
        <row r="51">
          <cell r="F51" t="str">
            <v>0573 0 0 00</v>
          </cell>
          <cell r="G51" t="str">
            <v>936/3 ODM 824</v>
          </cell>
          <cell r="L51">
            <v>990</v>
          </cell>
          <cell r="M51">
            <v>990</v>
          </cell>
          <cell r="Z51">
            <v>0</v>
          </cell>
          <cell r="AM51">
            <v>0</v>
          </cell>
          <cell r="AN51">
            <v>0</v>
          </cell>
          <cell r="AO51">
            <v>990</v>
          </cell>
          <cell r="AP51" t="str">
            <v>FIAT AUTO</v>
          </cell>
          <cell r="AQ51" t="str">
            <v>T</v>
          </cell>
          <cell r="AR51" t="str">
            <v>824</v>
          </cell>
          <cell r="AS51" t="str">
            <v>90228229</v>
          </cell>
          <cell r="AU51" t="str">
            <v>05/04</v>
          </cell>
          <cell r="AV51">
            <v>5000</v>
          </cell>
          <cell r="AW51">
            <v>4010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5000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5000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990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990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4010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4010</v>
          </cell>
        </row>
        <row r="52">
          <cell r="F52" t="str">
            <v>0494 1 0 00</v>
          </cell>
          <cell r="G52" t="str">
            <v>936/11 ODM 869</v>
          </cell>
          <cell r="I52" t="str">
            <v>LISA</v>
          </cell>
          <cell r="L52">
            <v>9000</v>
          </cell>
          <cell r="M52">
            <v>9000</v>
          </cell>
          <cell r="Z52">
            <v>0</v>
          </cell>
          <cell r="AM52">
            <v>0</v>
          </cell>
          <cell r="AN52">
            <v>0</v>
          </cell>
          <cell r="AO52">
            <v>9000</v>
          </cell>
          <cell r="AP52" t="str">
            <v>FIAT AUTO</v>
          </cell>
          <cell r="AR52" t="str">
            <v>869</v>
          </cell>
          <cell r="AS52" t="str">
            <v>90228815</v>
          </cell>
          <cell r="AU52" t="str">
            <v>05/04</v>
          </cell>
          <cell r="AV52">
            <v>15000</v>
          </cell>
          <cell r="AW52">
            <v>6000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15000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15000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9000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9000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6000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6000</v>
          </cell>
        </row>
        <row r="53">
          <cell r="F53" t="str">
            <v>0266 0 0 00</v>
          </cell>
          <cell r="G53" t="str">
            <v>93701rev1</v>
          </cell>
          <cell r="I53" t="str">
            <v>SIM-STAMEC</v>
          </cell>
          <cell r="L53">
            <v>323317</v>
          </cell>
          <cell r="M53">
            <v>112617</v>
          </cell>
          <cell r="V53">
            <v>210700</v>
          </cell>
          <cell r="Y53">
            <v>100000</v>
          </cell>
          <cell r="Z53">
            <v>310700</v>
          </cell>
          <cell r="AM53">
            <v>0</v>
          </cell>
          <cell r="AN53">
            <v>310700</v>
          </cell>
          <cell r="AO53">
            <v>423317</v>
          </cell>
          <cell r="AP53" t="str">
            <v>FIAT AUTO</v>
          </cell>
          <cell r="AR53" t="str">
            <v>10</v>
          </cell>
          <cell r="AU53" t="str">
            <v>09/04</v>
          </cell>
          <cell r="AV53">
            <v>500000</v>
          </cell>
          <cell r="AW53">
            <v>76683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500000</v>
          </cell>
          <cell r="BT53">
            <v>0</v>
          </cell>
          <cell r="BU53">
            <v>0</v>
          </cell>
          <cell r="BV53">
            <v>0</v>
          </cell>
          <cell r="BW53">
            <v>500000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423317</v>
          </cell>
          <cell r="CT53">
            <v>0</v>
          </cell>
          <cell r="CU53">
            <v>0</v>
          </cell>
          <cell r="CV53">
            <v>0</v>
          </cell>
          <cell r="CW53">
            <v>423317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76683</v>
          </cell>
          <cell r="DT53">
            <v>0</v>
          </cell>
          <cell r="DU53">
            <v>0</v>
          </cell>
          <cell r="DV53">
            <v>0</v>
          </cell>
          <cell r="DW53">
            <v>76683</v>
          </cell>
        </row>
        <row r="54">
          <cell r="F54" t="str">
            <v>0266 1 0 00</v>
          </cell>
          <cell r="G54" t="str">
            <v>93701rev1 ODM 174</v>
          </cell>
          <cell r="I54" t="str">
            <v>STAMEC</v>
          </cell>
          <cell r="L54">
            <v>12000</v>
          </cell>
          <cell r="M54">
            <v>12000</v>
          </cell>
          <cell r="Z54">
            <v>0</v>
          </cell>
          <cell r="AM54">
            <v>0</v>
          </cell>
          <cell r="AN54">
            <v>0</v>
          </cell>
          <cell r="AO54">
            <v>12000</v>
          </cell>
          <cell r="AP54" t="str">
            <v>FIAT AUTO</v>
          </cell>
          <cell r="AR54" t="str">
            <v>174</v>
          </cell>
          <cell r="AU54" t="str">
            <v>09/04</v>
          </cell>
          <cell r="AV54">
            <v>20000</v>
          </cell>
          <cell r="AW54">
            <v>8000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20000</v>
          </cell>
          <cell r="BT54">
            <v>0</v>
          </cell>
          <cell r="BU54">
            <v>0</v>
          </cell>
          <cell r="BV54">
            <v>0</v>
          </cell>
          <cell r="BW54">
            <v>20000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12000</v>
          </cell>
          <cell r="CT54">
            <v>0</v>
          </cell>
          <cell r="CU54">
            <v>0</v>
          </cell>
          <cell r="CV54">
            <v>0</v>
          </cell>
          <cell r="CW54">
            <v>12000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8000</v>
          </cell>
          <cell r="DT54">
            <v>0</v>
          </cell>
          <cell r="DU54">
            <v>0</v>
          </cell>
          <cell r="DV54">
            <v>0</v>
          </cell>
          <cell r="DW54">
            <v>8000</v>
          </cell>
        </row>
        <row r="55">
          <cell r="F55" t="str">
            <v>0581 0 0 00</v>
          </cell>
          <cell r="G55" t="str">
            <v>93703rev1 ATTREZZATURA</v>
          </cell>
          <cell r="I55" t="str">
            <v>TREMATERRA</v>
          </cell>
          <cell r="L55">
            <v>407000</v>
          </cell>
          <cell r="M55">
            <v>407000</v>
          </cell>
          <cell r="Y55">
            <v>560000</v>
          </cell>
          <cell r="Z55">
            <v>560000</v>
          </cell>
          <cell r="AM55">
            <v>0</v>
          </cell>
          <cell r="AN55">
            <v>560000</v>
          </cell>
          <cell r="AO55">
            <v>967000</v>
          </cell>
          <cell r="AP55" t="str">
            <v>FIAT AUTO</v>
          </cell>
          <cell r="AR55" t="str">
            <v>83</v>
          </cell>
          <cell r="AU55" t="str">
            <v>09/04</v>
          </cell>
          <cell r="AV55">
            <v>1100000</v>
          </cell>
          <cell r="AW55">
            <v>133000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1100000</v>
          </cell>
          <cell r="BT55">
            <v>0</v>
          </cell>
          <cell r="BU55">
            <v>0</v>
          </cell>
          <cell r="BV55">
            <v>0</v>
          </cell>
          <cell r="BW55">
            <v>1100000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967000</v>
          </cell>
          <cell r="CT55">
            <v>0</v>
          </cell>
          <cell r="CU55">
            <v>0</v>
          </cell>
          <cell r="CV55">
            <v>0</v>
          </cell>
          <cell r="CW55">
            <v>967000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133000</v>
          </cell>
          <cell r="DT55">
            <v>0</v>
          </cell>
          <cell r="DU55">
            <v>0</v>
          </cell>
          <cell r="DV55">
            <v>0</v>
          </cell>
          <cell r="DW55">
            <v>133000</v>
          </cell>
        </row>
        <row r="56">
          <cell r="F56" t="str">
            <v>0582 0 0 00</v>
          </cell>
          <cell r="G56" t="str">
            <v>93730rev1 ATTREZZATURA</v>
          </cell>
          <cell r="I56" t="str">
            <v>TREMATERRA</v>
          </cell>
          <cell r="L56">
            <v>84700</v>
          </cell>
          <cell r="M56">
            <v>82000</v>
          </cell>
          <cell r="U56">
            <v>2700</v>
          </cell>
          <cell r="Z56">
            <v>2700</v>
          </cell>
          <cell r="AM56">
            <v>0</v>
          </cell>
          <cell r="AN56">
            <v>2700</v>
          </cell>
          <cell r="AO56">
            <v>84700</v>
          </cell>
          <cell r="AP56" t="str">
            <v>FIAT AUTO</v>
          </cell>
          <cell r="AR56" t="str">
            <v>10</v>
          </cell>
          <cell r="AU56" t="str">
            <v>09/04</v>
          </cell>
          <cell r="AV56">
            <v>90000</v>
          </cell>
          <cell r="AW56">
            <v>5300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90000</v>
          </cell>
          <cell r="BT56">
            <v>0</v>
          </cell>
          <cell r="BU56">
            <v>0</v>
          </cell>
          <cell r="BV56">
            <v>0</v>
          </cell>
          <cell r="BW56">
            <v>90000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84700</v>
          </cell>
          <cell r="CT56">
            <v>0</v>
          </cell>
          <cell r="CU56">
            <v>0</v>
          </cell>
          <cell r="CV56">
            <v>0</v>
          </cell>
          <cell r="CW56">
            <v>84700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5300</v>
          </cell>
          <cell r="DT56">
            <v>0</v>
          </cell>
          <cell r="DU56">
            <v>0</v>
          </cell>
          <cell r="DV56">
            <v>0</v>
          </cell>
          <cell r="DW56">
            <v>5300</v>
          </cell>
        </row>
        <row r="57">
          <cell r="F57" t="str">
            <v>0583 0 0 00</v>
          </cell>
          <cell r="G57" t="str">
            <v>93901 ATTREZZATURA</v>
          </cell>
          <cell r="I57" t="str">
            <v>FERROSTAMPI-LSD</v>
          </cell>
          <cell r="L57">
            <v>736250</v>
          </cell>
          <cell r="M57">
            <v>44250</v>
          </cell>
          <cell r="V57">
            <v>855000</v>
          </cell>
          <cell r="Z57">
            <v>855000</v>
          </cell>
          <cell r="AM57">
            <v>0</v>
          </cell>
          <cell r="AN57">
            <v>855000</v>
          </cell>
          <cell r="AO57">
            <v>899250</v>
          </cell>
          <cell r="AP57" t="str">
            <v>FIAT AUTO</v>
          </cell>
          <cell r="AR57" t="str">
            <v>INIZ + 293 + 1509</v>
          </cell>
          <cell r="AU57" t="str">
            <v>12/04</v>
          </cell>
          <cell r="AV57">
            <v>620000</v>
          </cell>
          <cell r="AW57">
            <v>-349250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620000</v>
          </cell>
          <cell r="BW57">
            <v>620000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899250</v>
          </cell>
          <cell r="CW57">
            <v>899250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-349250</v>
          </cell>
          <cell r="DW57">
            <v>-349250</v>
          </cell>
        </row>
        <row r="58">
          <cell r="F58" t="str">
            <v>0584 0 0 00</v>
          </cell>
          <cell r="G58" t="str">
            <v>93902 D/S ATTREZZATURE</v>
          </cell>
          <cell r="I58" t="str">
            <v>LSD</v>
          </cell>
          <cell r="L58">
            <v>0</v>
          </cell>
          <cell r="M58">
            <v>0</v>
          </cell>
          <cell r="V58">
            <v>70000</v>
          </cell>
          <cell r="Z58">
            <v>70000</v>
          </cell>
          <cell r="AM58">
            <v>0</v>
          </cell>
          <cell r="AN58">
            <v>70000</v>
          </cell>
          <cell r="AO58">
            <v>70000</v>
          </cell>
          <cell r="AP58" t="str">
            <v>FIAT AUTO</v>
          </cell>
          <cell r="AU58" t="str">
            <v>12/04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70000</v>
          </cell>
          <cell r="CW58">
            <v>70000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</row>
        <row r="59">
          <cell r="F59" t="str">
            <v>0583 1 0 00</v>
          </cell>
          <cell r="G59" t="str">
            <v>93901 ODM 1287</v>
          </cell>
          <cell r="L59">
            <v>0</v>
          </cell>
          <cell r="V59">
            <v>4000</v>
          </cell>
          <cell r="Z59">
            <v>4000</v>
          </cell>
          <cell r="AM59">
            <v>0</v>
          </cell>
          <cell r="AN59">
            <v>4000</v>
          </cell>
          <cell r="AO59">
            <v>4000</v>
          </cell>
          <cell r="AP59" t="str">
            <v>FIAT AUTO</v>
          </cell>
          <cell r="AR59" t="str">
            <v>1287</v>
          </cell>
          <cell r="AV59">
            <v>5000</v>
          </cell>
          <cell r="AW59">
            <v>1000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</row>
        <row r="60">
          <cell r="F60" t="str">
            <v>0583 2 0 00</v>
          </cell>
          <cell r="G60" t="str">
            <v>93901 ODM 1394</v>
          </cell>
          <cell r="L60">
            <v>0</v>
          </cell>
          <cell r="V60">
            <v>95000</v>
          </cell>
          <cell r="Z60">
            <v>95000</v>
          </cell>
          <cell r="AM60">
            <v>0</v>
          </cell>
          <cell r="AN60">
            <v>95000</v>
          </cell>
          <cell r="AO60">
            <v>95000</v>
          </cell>
          <cell r="AP60" t="str">
            <v>FIAT AUTO</v>
          </cell>
          <cell r="AR60" t="str">
            <v>1394</v>
          </cell>
          <cell r="AV60">
            <v>80000</v>
          </cell>
          <cell r="AW60">
            <v>-15000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</row>
        <row r="61">
          <cell r="F61" t="str">
            <v>0583 3 0 00</v>
          </cell>
          <cell r="G61" t="str">
            <v>93901 ODM 1002</v>
          </cell>
          <cell r="L61">
            <v>0</v>
          </cell>
          <cell r="V61">
            <v>10000</v>
          </cell>
          <cell r="Z61">
            <v>10000</v>
          </cell>
          <cell r="AM61">
            <v>0</v>
          </cell>
          <cell r="AN61">
            <v>10000</v>
          </cell>
          <cell r="AO61">
            <v>10000</v>
          </cell>
          <cell r="AP61" t="str">
            <v>FIAT AUTO</v>
          </cell>
          <cell r="AR61" t="str">
            <v>1002</v>
          </cell>
          <cell r="AV61">
            <v>10000</v>
          </cell>
          <cell r="AW61">
            <v>0</v>
          </cell>
        </row>
        <row r="62">
          <cell r="F62" t="str">
            <v>0583 4 0 00</v>
          </cell>
          <cell r="G62" t="str">
            <v>93901 ODM 1573</v>
          </cell>
          <cell r="L62">
            <v>0</v>
          </cell>
          <cell r="V62">
            <v>55000</v>
          </cell>
          <cell r="Z62">
            <v>55000</v>
          </cell>
          <cell r="AM62">
            <v>0</v>
          </cell>
          <cell r="AN62">
            <v>55000</v>
          </cell>
          <cell r="AO62">
            <v>55000</v>
          </cell>
          <cell r="AP62" t="str">
            <v>FIAT AUTO</v>
          </cell>
          <cell r="AR62" t="str">
            <v>1573</v>
          </cell>
          <cell r="AV62">
            <v>60000</v>
          </cell>
          <cell r="AW62">
            <v>5000</v>
          </cell>
        </row>
        <row r="63">
          <cell r="F63" t="str">
            <v>0585 0 0 00</v>
          </cell>
          <cell r="G63" t="str">
            <v>93903 ATTREZZATURA</v>
          </cell>
          <cell r="I63" t="str">
            <v>CIO-CARES-LSD</v>
          </cell>
          <cell r="L63">
            <v>537800</v>
          </cell>
          <cell r="M63">
            <v>147800</v>
          </cell>
          <cell r="V63">
            <v>742000</v>
          </cell>
          <cell r="Z63">
            <v>742000</v>
          </cell>
          <cell r="AM63">
            <v>0</v>
          </cell>
          <cell r="AN63">
            <v>742000</v>
          </cell>
          <cell r="AO63">
            <v>889800</v>
          </cell>
          <cell r="AP63" t="str">
            <v>FIAT AUTO</v>
          </cell>
          <cell r="AR63" t="str">
            <v>INIZ + 273</v>
          </cell>
          <cell r="AU63" t="str">
            <v>12/04</v>
          </cell>
          <cell r="AV63">
            <v>600000</v>
          </cell>
          <cell r="AW63">
            <v>-289800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600000</v>
          </cell>
          <cell r="BW63">
            <v>600000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889800</v>
          </cell>
          <cell r="CW63">
            <v>889800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-289800</v>
          </cell>
          <cell r="DW63">
            <v>-289800</v>
          </cell>
        </row>
        <row r="64">
          <cell r="F64" t="str">
            <v>0585 1 0 00</v>
          </cell>
          <cell r="G64" t="str">
            <v>93903 ODM 562</v>
          </cell>
          <cell r="I64" t="str">
            <v>LSD</v>
          </cell>
          <cell r="L64">
            <v>7000</v>
          </cell>
          <cell r="M64">
            <v>7000</v>
          </cell>
          <cell r="Z64">
            <v>0</v>
          </cell>
          <cell r="AM64">
            <v>0</v>
          </cell>
          <cell r="AN64">
            <v>0</v>
          </cell>
          <cell r="AO64">
            <v>7000</v>
          </cell>
          <cell r="AP64" t="str">
            <v>FIAT AUTO</v>
          </cell>
          <cell r="AR64" t="str">
            <v>562</v>
          </cell>
          <cell r="AU64" t="str">
            <v>12/04</v>
          </cell>
          <cell r="AV64">
            <v>9000</v>
          </cell>
          <cell r="AW64">
            <v>2000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9000</v>
          </cell>
          <cell r="BW64">
            <v>9000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7000</v>
          </cell>
          <cell r="CW64">
            <v>7000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2000</v>
          </cell>
          <cell r="DW64">
            <v>2000</v>
          </cell>
        </row>
        <row r="65">
          <cell r="F65" t="str">
            <v>0586 0 0 00</v>
          </cell>
          <cell r="G65" t="str">
            <v>93907 ATTREZZATURA</v>
          </cell>
          <cell r="I65" t="str">
            <v>OSLAMT</v>
          </cell>
          <cell r="L65">
            <v>0</v>
          </cell>
          <cell r="M65">
            <v>0</v>
          </cell>
          <cell r="V65">
            <v>410000</v>
          </cell>
          <cell r="Z65">
            <v>410000</v>
          </cell>
          <cell r="AM65">
            <v>0</v>
          </cell>
          <cell r="AN65">
            <v>410000</v>
          </cell>
          <cell r="AO65">
            <v>410000</v>
          </cell>
          <cell r="AP65" t="str">
            <v>FIAT AUTO</v>
          </cell>
          <cell r="AR65" t="str">
            <v>INIZ + 1509</v>
          </cell>
          <cell r="AU65" t="str">
            <v>12/04</v>
          </cell>
          <cell r="AV65">
            <v>450000</v>
          </cell>
          <cell r="AW65">
            <v>40000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450000</v>
          </cell>
          <cell r="BW65">
            <v>450000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410000</v>
          </cell>
          <cell r="CW65">
            <v>410000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40000</v>
          </cell>
          <cell r="DW65">
            <v>40000</v>
          </cell>
        </row>
        <row r="66">
          <cell r="F66" t="str">
            <v>0587 0 0 00</v>
          </cell>
          <cell r="G66" t="str">
            <v>93921 ATTREZZATURA</v>
          </cell>
          <cell r="I66" t="str">
            <v>CARES</v>
          </cell>
          <cell r="L66">
            <v>106000</v>
          </cell>
          <cell r="M66">
            <v>90500</v>
          </cell>
          <cell r="V66">
            <v>225500</v>
          </cell>
          <cell r="Z66">
            <v>225500</v>
          </cell>
          <cell r="AM66">
            <v>0</v>
          </cell>
          <cell r="AN66">
            <v>225500</v>
          </cell>
          <cell r="AO66">
            <v>316000</v>
          </cell>
          <cell r="AP66" t="str">
            <v>FIAT AUTO</v>
          </cell>
          <cell r="AU66" t="str">
            <v>12/04</v>
          </cell>
          <cell r="AV66">
            <v>200000</v>
          </cell>
          <cell r="AW66">
            <v>-116000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200000</v>
          </cell>
          <cell r="BW66">
            <v>200000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316000</v>
          </cell>
          <cell r="CW66">
            <v>316000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-116000</v>
          </cell>
          <cell r="DW66">
            <v>-116000</v>
          </cell>
        </row>
        <row r="67">
          <cell r="F67" t="str">
            <v>0587 1 0 00</v>
          </cell>
          <cell r="G67" t="str">
            <v>93921 ODM 1025-1196-1559</v>
          </cell>
          <cell r="L67">
            <v>0</v>
          </cell>
          <cell r="V67">
            <v>6000</v>
          </cell>
          <cell r="W67">
            <v>45000</v>
          </cell>
          <cell r="Z67">
            <v>51000</v>
          </cell>
          <cell r="AM67">
            <v>0</v>
          </cell>
          <cell r="AN67">
            <v>51000</v>
          </cell>
          <cell r="AO67">
            <v>51000</v>
          </cell>
          <cell r="AP67" t="str">
            <v>FIAT AUTO</v>
          </cell>
          <cell r="AR67" t="str">
            <v>1025/1196/1559</v>
          </cell>
          <cell r="AV67">
            <v>60000</v>
          </cell>
          <cell r="AW67">
            <v>9000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</row>
        <row r="68">
          <cell r="F68" t="str">
            <v>0588 0 0 00</v>
          </cell>
          <cell r="G68" t="str">
            <v>93930 ATTREZZATURA</v>
          </cell>
          <cell r="I68" t="str">
            <v>OSLAMT-GREMBER</v>
          </cell>
          <cell r="L68">
            <v>1301588.8599999999</v>
          </cell>
          <cell r="M68">
            <v>235088.86</v>
          </cell>
          <cell r="V68">
            <v>1066500</v>
          </cell>
          <cell r="Z68">
            <v>1066500</v>
          </cell>
          <cell r="AM68">
            <v>0</v>
          </cell>
          <cell r="AN68">
            <v>1066500</v>
          </cell>
          <cell r="AO68">
            <v>1301588.8599999999</v>
          </cell>
          <cell r="AP68" t="str">
            <v>FIAT AUTO</v>
          </cell>
          <cell r="AU68" t="str">
            <v>12/04</v>
          </cell>
          <cell r="AV68">
            <v>1165000</v>
          </cell>
          <cell r="AW68">
            <v>-136588.85999999987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1165000</v>
          </cell>
          <cell r="BW68">
            <v>1165000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1301588.8599999999</v>
          </cell>
          <cell r="CW68">
            <v>1301588.8599999999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-136588.85999999987</v>
          </cell>
          <cell r="DW68">
            <v>-136588.85999999987</v>
          </cell>
        </row>
        <row r="69">
          <cell r="F69" t="str">
            <v>0376 1 0 00</v>
          </cell>
          <cell r="G69" t="str">
            <v>93950 EXTRACOSTI</v>
          </cell>
          <cell r="L69">
            <v>38846</v>
          </cell>
          <cell r="M69">
            <v>38846</v>
          </cell>
          <cell r="Z69">
            <v>0</v>
          </cell>
          <cell r="AM69">
            <v>0</v>
          </cell>
          <cell r="AN69">
            <v>0</v>
          </cell>
          <cell r="AO69">
            <v>38846</v>
          </cell>
          <cell r="AP69" t="str">
            <v>???</v>
          </cell>
          <cell r="AW69">
            <v>-38846</v>
          </cell>
        </row>
        <row r="70">
          <cell r="F70" t="str">
            <v>0589 0 0 00</v>
          </cell>
          <cell r="G70" t="str">
            <v>93990 ATTREZZATURA</v>
          </cell>
          <cell r="I70" t="str">
            <v>FERROSTAMPI-OSLAMT-LSD</v>
          </cell>
          <cell r="L70">
            <v>309954.5</v>
          </cell>
          <cell r="M70">
            <v>122454.5</v>
          </cell>
          <cell r="V70">
            <v>617939</v>
          </cell>
          <cell r="W70">
            <v>37550</v>
          </cell>
          <cell r="Z70">
            <v>655489</v>
          </cell>
          <cell r="AM70">
            <v>0</v>
          </cell>
          <cell r="AN70">
            <v>655489</v>
          </cell>
          <cell r="AO70">
            <v>777943.5</v>
          </cell>
          <cell r="AP70" t="str">
            <v>FIAT AUTO</v>
          </cell>
          <cell r="AR70" t="str">
            <v>INIZ + 73 + 143 + 85</v>
          </cell>
          <cell r="AU70" t="str">
            <v>12/04</v>
          </cell>
          <cell r="AV70">
            <v>450000</v>
          </cell>
          <cell r="AW70">
            <v>-327943.5</v>
          </cell>
          <cell r="AX70" t="e">
            <v>#VALUE!</v>
          </cell>
          <cell r="AY70" t="e">
            <v>#VALUE!</v>
          </cell>
          <cell r="AZ70" t="e">
            <v>#VALUE!</v>
          </cell>
          <cell r="BA70" t="e">
            <v>#VALUE!</v>
          </cell>
          <cell r="BB70" t="e">
            <v>#VALUE!</v>
          </cell>
          <cell r="BC70" t="e">
            <v>#VALUE!</v>
          </cell>
          <cell r="BD70" t="e">
            <v>#VALUE!</v>
          </cell>
          <cell r="BE70" t="e">
            <v>#VALUE!</v>
          </cell>
          <cell r="BF70" t="e">
            <v>#VALUE!</v>
          </cell>
          <cell r="BG70">
            <v>0</v>
          </cell>
          <cell r="BH70">
            <v>0</v>
          </cell>
          <cell r="BI70">
            <v>0</v>
          </cell>
          <cell r="BJ70" t="e">
            <v>#VALUE!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450000</v>
          </cell>
          <cell r="BW70">
            <v>450000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777943.5</v>
          </cell>
          <cell r="CW70">
            <v>777943.5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-327943.5</v>
          </cell>
          <cell r="DW70">
            <v>-327943.5</v>
          </cell>
        </row>
        <row r="71">
          <cell r="F71" t="str">
            <v>0589 1 0 00</v>
          </cell>
          <cell r="G71" t="str">
            <v>93990 ODM 1250</v>
          </cell>
          <cell r="I71" t="str">
            <v>MTP</v>
          </cell>
          <cell r="L71">
            <v>0</v>
          </cell>
          <cell r="V71">
            <v>161000</v>
          </cell>
          <cell r="Z71">
            <v>161000</v>
          </cell>
          <cell r="AM71">
            <v>0</v>
          </cell>
          <cell r="AN71">
            <v>161000</v>
          </cell>
          <cell r="AO71">
            <v>161000</v>
          </cell>
          <cell r="AP71" t="str">
            <v>FIAT AUTO</v>
          </cell>
          <cell r="AR71" t="str">
            <v>1250</v>
          </cell>
          <cell r="AV71">
            <v>150000</v>
          </cell>
          <cell r="AW71">
            <v>-11000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</row>
        <row r="72">
          <cell r="F72" t="str">
            <v>0589 2 0 00</v>
          </cell>
          <cell r="G72" t="str">
            <v>93990 ODM 1630 ATTR.E</v>
          </cell>
          <cell r="L72">
            <v>9000</v>
          </cell>
          <cell r="M72">
            <v>9000</v>
          </cell>
          <cell r="W72">
            <v>6000</v>
          </cell>
          <cell r="Z72">
            <v>6000</v>
          </cell>
          <cell r="AM72">
            <v>0</v>
          </cell>
          <cell r="AN72">
            <v>6000</v>
          </cell>
          <cell r="AO72">
            <v>15000</v>
          </cell>
          <cell r="AP72" t="str">
            <v>FIAT AUTO</v>
          </cell>
          <cell r="AR72" t="str">
            <v>1630</v>
          </cell>
          <cell r="AV72">
            <v>20000</v>
          </cell>
          <cell r="AW72">
            <v>5000</v>
          </cell>
        </row>
        <row r="73">
          <cell r="F73" t="str">
            <v>0589 3 0 00</v>
          </cell>
          <cell r="G73" t="str">
            <v>93990 ODM 1002</v>
          </cell>
          <cell r="L73">
            <v>0</v>
          </cell>
          <cell r="W73">
            <v>10000</v>
          </cell>
          <cell r="Z73">
            <v>10000</v>
          </cell>
          <cell r="AM73">
            <v>0</v>
          </cell>
          <cell r="AN73">
            <v>10000</v>
          </cell>
          <cell r="AO73">
            <v>10000</v>
          </cell>
          <cell r="AP73" t="str">
            <v>FIAT AUTO</v>
          </cell>
          <cell r="AR73" t="str">
            <v>1002</v>
          </cell>
          <cell r="AV73">
            <v>10000</v>
          </cell>
          <cell r="AW73">
            <v>0</v>
          </cell>
        </row>
        <row r="74">
          <cell r="F74" t="str">
            <v>0589 4 0 00</v>
          </cell>
          <cell r="G74" t="str">
            <v>93990 ODM 1546</v>
          </cell>
          <cell r="L74">
            <v>0</v>
          </cell>
          <cell r="W74">
            <v>15000</v>
          </cell>
          <cell r="Z74">
            <v>15000</v>
          </cell>
          <cell r="AM74">
            <v>0</v>
          </cell>
          <cell r="AN74">
            <v>15000</v>
          </cell>
          <cell r="AO74">
            <v>15000</v>
          </cell>
          <cell r="AP74" t="str">
            <v>FIAT AUTO</v>
          </cell>
          <cell r="AR74" t="str">
            <v>1546</v>
          </cell>
          <cell r="AV74">
            <v>17000</v>
          </cell>
          <cell r="AW74">
            <v>2000</v>
          </cell>
        </row>
        <row r="75">
          <cell r="F75" t="str">
            <v>0558 1 0 00</v>
          </cell>
          <cell r="G75" t="str">
            <v>BN7rev2 MOD.AEKO YZ02920</v>
          </cell>
          <cell r="I75" t="str">
            <v>ARMANDI</v>
          </cell>
          <cell r="L75">
            <v>12500</v>
          </cell>
          <cell r="M75">
            <v>12500</v>
          </cell>
          <cell r="Z75">
            <v>0</v>
          </cell>
          <cell r="AM75">
            <v>0</v>
          </cell>
          <cell r="AN75">
            <v>0</v>
          </cell>
          <cell r="AO75">
            <v>12500</v>
          </cell>
          <cell r="AP75" t="str">
            <v>BENTLEY</v>
          </cell>
          <cell r="AS75" t="str">
            <v>4500021073</v>
          </cell>
          <cell r="AU75" t="str">
            <v>02/04</v>
          </cell>
          <cell r="AV75">
            <v>19500</v>
          </cell>
          <cell r="AW75">
            <v>7000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19500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19500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12500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12500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7000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7000</v>
          </cell>
        </row>
        <row r="76">
          <cell r="F76" t="str">
            <v>0602 0 0 00</v>
          </cell>
          <cell r="G76" t="str">
            <v>BN8 D/S ATTREZZATURA</v>
          </cell>
          <cell r="L76">
            <v>0</v>
          </cell>
          <cell r="V76">
            <v>72000</v>
          </cell>
          <cell r="Z76">
            <v>72000</v>
          </cell>
          <cell r="AM76">
            <v>0</v>
          </cell>
          <cell r="AN76">
            <v>72000</v>
          </cell>
          <cell r="AO76">
            <v>72000</v>
          </cell>
          <cell r="AP76" t="str">
            <v>BENTLEY</v>
          </cell>
          <cell r="AS76" t="str">
            <v>4500021122</v>
          </cell>
          <cell r="AV76">
            <v>75000</v>
          </cell>
          <cell r="AW76">
            <v>3000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</row>
        <row r="77">
          <cell r="F77" t="str">
            <v>0559 0 0 00</v>
          </cell>
          <cell r="G77" t="str">
            <v>BMW1 ATTREZZATURA</v>
          </cell>
          <cell r="I77" t="str">
            <v>MTP</v>
          </cell>
          <cell r="L77">
            <v>491280.93999999994</v>
          </cell>
          <cell r="M77">
            <v>399589.1</v>
          </cell>
          <cell r="Z77">
            <v>0</v>
          </cell>
          <cell r="AM77">
            <v>0</v>
          </cell>
          <cell r="AN77">
            <v>0</v>
          </cell>
          <cell r="AO77">
            <v>399589.1</v>
          </cell>
          <cell r="AP77" t="str">
            <v>TOWER GERMANIA</v>
          </cell>
          <cell r="AQ77" t="str">
            <v>T</v>
          </cell>
          <cell r="AS77" t="str">
            <v>14511/16814</v>
          </cell>
          <cell r="AU77" t="str">
            <v>06/04</v>
          </cell>
          <cell r="AV77">
            <v>592000</v>
          </cell>
          <cell r="AW77">
            <v>192410.90000000002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592000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592000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399589.1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399589.1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192410.90000000002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192410.90000000002</v>
          </cell>
        </row>
        <row r="78">
          <cell r="F78" t="str">
            <v>0559 1 0 00</v>
          </cell>
          <cell r="G78" t="str">
            <v>BMW1 esp.K1A/J1A</v>
          </cell>
          <cell r="I78" t="str">
            <v>MTP</v>
          </cell>
          <cell r="L78">
            <v>167000</v>
          </cell>
          <cell r="M78">
            <v>167000</v>
          </cell>
          <cell r="Z78">
            <v>0</v>
          </cell>
          <cell r="AM78">
            <v>0</v>
          </cell>
          <cell r="AN78">
            <v>0</v>
          </cell>
          <cell r="AO78">
            <v>167000</v>
          </cell>
          <cell r="AP78" t="str">
            <v>TOWER GERMANIA</v>
          </cell>
          <cell r="AU78" t="str">
            <v>06/04</v>
          </cell>
          <cell r="AV78">
            <v>300000</v>
          </cell>
          <cell r="AW78">
            <v>133000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300000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300000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167000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167000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133000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133000</v>
          </cell>
        </row>
        <row r="79">
          <cell r="F79" t="str">
            <v>0559 2 0 00</v>
          </cell>
          <cell r="G79" t="str">
            <v>BMW1 mod.punti riferimen</v>
          </cell>
          <cell r="L79">
            <v>70000</v>
          </cell>
          <cell r="M79">
            <v>70000</v>
          </cell>
          <cell r="Z79">
            <v>0</v>
          </cell>
          <cell r="AM79">
            <v>0</v>
          </cell>
          <cell r="AN79">
            <v>0</v>
          </cell>
          <cell r="AO79">
            <v>70000</v>
          </cell>
          <cell r="AP79" t="str">
            <v>TOWER GERMANIA</v>
          </cell>
          <cell r="AW79">
            <v>-70000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</row>
        <row r="80">
          <cell r="F80" t="str">
            <v>0569 0 0 00</v>
          </cell>
          <cell r="G80" t="str">
            <v>BMW2 ATTREZZATURA</v>
          </cell>
          <cell r="I80" t="str">
            <v>GREMBER</v>
          </cell>
          <cell r="L80">
            <v>222000</v>
          </cell>
          <cell r="M80">
            <v>217800</v>
          </cell>
          <cell r="Z80">
            <v>0</v>
          </cell>
          <cell r="AM80">
            <v>0</v>
          </cell>
          <cell r="AN80">
            <v>0</v>
          </cell>
          <cell r="AO80">
            <v>217800</v>
          </cell>
          <cell r="AP80" t="str">
            <v>TOWER GERMANIA</v>
          </cell>
          <cell r="AQ80" t="str">
            <v>T</v>
          </cell>
          <cell r="AS80" t="str">
            <v>14513</v>
          </cell>
          <cell r="AU80" t="str">
            <v>06/04</v>
          </cell>
          <cell r="AV80">
            <v>300000</v>
          </cell>
          <cell r="AW80">
            <v>82200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300000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300000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217800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217800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82200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82200</v>
          </cell>
        </row>
        <row r="81">
          <cell r="F81" t="str">
            <v>0569 1 0 00</v>
          </cell>
          <cell r="G81" t="str">
            <v>BMW2 MOD.S1A</v>
          </cell>
          <cell r="L81">
            <v>26200</v>
          </cell>
          <cell r="M81">
            <v>26200</v>
          </cell>
          <cell r="Z81">
            <v>0</v>
          </cell>
          <cell r="AM81">
            <v>0</v>
          </cell>
          <cell r="AN81">
            <v>0</v>
          </cell>
          <cell r="AO81">
            <v>26200</v>
          </cell>
          <cell r="AP81" t="str">
            <v>TOWER GERMANIA</v>
          </cell>
          <cell r="AS81" t="str">
            <v>DA PERVENIRE</v>
          </cell>
          <cell r="AV81">
            <v>60000</v>
          </cell>
          <cell r="AW81">
            <v>33800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</row>
        <row r="82">
          <cell r="F82" t="str">
            <v>0548 1 0 00</v>
          </cell>
          <cell r="G82" t="str">
            <v>DC1D ZGS004</v>
          </cell>
          <cell r="L82">
            <v>43000</v>
          </cell>
          <cell r="M82">
            <v>43000</v>
          </cell>
          <cell r="Z82">
            <v>0</v>
          </cell>
          <cell r="AM82">
            <v>0</v>
          </cell>
          <cell r="AN82">
            <v>0</v>
          </cell>
          <cell r="AO82">
            <v>43000</v>
          </cell>
          <cell r="AP82" t="str">
            <v>DAYMLER CHRYSLER</v>
          </cell>
          <cell r="AQ82" t="str">
            <v>T</v>
          </cell>
          <cell r="AU82" t="str">
            <v>05/04</v>
          </cell>
          <cell r="AV82">
            <v>28000</v>
          </cell>
          <cell r="AW82">
            <v>-15000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28000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28000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43000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43000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-15000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-15000</v>
          </cell>
        </row>
        <row r="83">
          <cell r="F83" t="str">
            <v>0548 4 0 00</v>
          </cell>
          <cell r="G83" t="str">
            <v>DC1A ZGS004</v>
          </cell>
          <cell r="I83" t="str">
            <v>OSLAMT</v>
          </cell>
          <cell r="L83">
            <v>17000</v>
          </cell>
          <cell r="M83">
            <v>17000</v>
          </cell>
          <cell r="Z83">
            <v>0</v>
          </cell>
          <cell r="AM83">
            <v>0</v>
          </cell>
          <cell r="AN83">
            <v>0</v>
          </cell>
          <cell r="AO83">
            <v>17000</v>
          </cell>
          <cell r="AP83" t="str">
            <v>DAYMLER CHRYSLER</v>
          </cell>
          <cell r="AQ83" t="str">
            <v>T</v>
          </cell>
          <cell r="AU83" t="str">
            <v>05/04</v>
          </cell>
          <cell r="AV83">
            <v>25000</v>
          </cell>
          <cell r="AW83">
            <v>8000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25000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25000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17000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17000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8000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8000</v>
          </cell>
        </row>
        <row r="84">
          <cell r="F84" t="str">
            <v>0548 6 0 00</v>
          </cell>
          <cell r="G84" t="str">
            <v>DC1A ZGS006</v>
          </cell>
          <cell r="I84" t="str">
            <v>OSLAMT</v>
          </cell>
          <cell r="L84">
            <v>2000</v>
          </cell>
          <cell r="M84">
            <v>2000</v>
          </cell>
          <cell r="Z84">
            <v>0</v>
          </cell>
          <cell r="AM84">
            <v>0</v>
          </cell>
          <cell r="AN84">
            <v>0</v>
          </cell>
          <cell r="AO84">
            <v>2000</v>
          </cell>
          <cell r="AP84" t="str">
            <v>DAYMLER CHRYSLER</v>
          </cell>
          <cell r="AQ84" t="str">
            <v>T</v>
          </cell>
          <cell r="AU84" t="str">
            <v>05/04</v>
          </cell>
          <cell r="AV84">
            <v>6000</v>
          </cell>
          <cell r="AW84">
            <v>4000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6000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6000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2000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2000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4000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4000</v>
          </cell>
        </row>
        <row r="85">
          <cell r="F85" t="str">
            <v>0548 6 1 00</v>
          </cell>
          <cell r="G85" t="str">
            <v>DC1A ZGS008</v>
          </cell>
          <cell r="L85">
            <v>9800</v>
          </cell>
          <cell r="M85">
            <v>9800</v>
          </cell>
          <cell r="Z85">
            <v>0</v>
          </cell>
          <cell r="AM85">
            <v>0</v>
          </cell>
          <cell r="AN85">
            <v>0</v>
          </cell>
          <cell r="AO85">
            <v>9800</v>
          </cell>
          <cell r="AP85" t="str">
            <v>DAYMLER CHRYSLER</v>
          </cell>
          <cell r="AU85" t="str">
            <v>12/04</v>
          </cell>
          <cell r="AV85">
            <v>15000</v>
          </cell>
          <cell r="AW85">
            <v>5200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15000</v>
          </cell>
          <cell r="BW85">
            <v>15000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9800</v>
          </cell>
          <cell r="CW85">
            <v>9800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5200</v>
          </cell>
          <cell r="DW85">
            <v>5200</v>
          </cell>
        </row>
        <row r="86">
          <cell r="F86" t="str">
            <v>0548 7 0 00</v>
          </cell>
          <cell r="G86" t="str">
            <v>DC1B ZGS008</v>
          </cell>
          <cell r="I86" t="str">
            <v>OSLAMT</v>
          </cell>
          <cell r="L86">
            <v>98200</v>
          </cell>
          <cell r="M86">
            <v>98200</v>
          </cell>
          <cell r="Z86">
            <v>0</v>
          </cell>
          <cell r="AM86">
            <v>0</v>
          </cell>
          <cell r="AN86">
            <v>0</v>
          </cell>
          <cell r="AO86">
            <v>98200</v>
          </cell>
          <cell r="AP86" t="str">
            <v>DAYMLER CHRYSLER</v>
          </cell>
          <cell r="AQ86" t="str">
            <v>T</v>
          </cell>
          <cell r="AU86" t="str">
            <v>05/04</v>
          </cell>
          <cell r="AV86">
            <v>100000</v>
          </cell>
          <cell r="AW86">
            <v>1800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100000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100000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98200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98200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1800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1800</v>
          </cell>
        </row>
        <row r="87">
          <cell r="F87" t="str">
            <v>0548 7 1 00</v>
          </cell>
          <cell r="G87" t="str">
            <v>DC1B ZGS011</v>
          </cell>
          <cell r="L87">
            <v>2000</v>
          </cell>
          <cell r="M87">
            <v>2000</v>
          </cell>
          <cell r="Z87">
            <v>0</v>
          </cell>
          <cell r="AM87">
            <v>0</v>
          </cell>
          <cell r="AN87">
            <v>0</v>
          </cell>
          <cell r="AO87">
            <v>2000</v>
          </cell>
          <cell r="AP87" t="str">
            <v>DAYMLER CHRYSLER</v>
          </cell>
          <cell r="AU87" t="str">
            <v>12/04</v>
          </cell>
          <cell r="AV87">
            <v>5000</v>
          </cell>
          <cell r="AW87">
            <v>3000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5000</v>
          </cell>
          <cell r="BW87">
            <v>5000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2000</v>
          </cell>
          <cell r="CW87">
            <v>2000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3000</v>
          </cell>
          <cell r="DW87">
            <v>3000</v>
          </cell>
        </row>
        <row r="88">
          <cell r="F88" t="str">
            <v>0548 8 0 00</v>
          </cell>
          <cell r="G88" t="str">
            <v>DC1D ZGS005</v>
          </cell>
          <cell r="L88">
            <v>4500</v>
          </cell>
          <cell r="M88">
            <v>4500</v>
          </cell>
          <cell r="Z88">
            <v>0</v>
          </cell>
          <cell r="AM88">
            <v>0</v>
          </cell>
          <cell r="AN88">
            <v>0</v>
          </cell>
          <cell r="AO88">
            <v>4500</v>
          </cell>
          <cell r="AP88" t="str">
            <v>DAYMLER CHRYSLER</v>
          </cell>
          <cell r="AU88" t="str">
            <v>05/04</v>
          </cell>
          <cell r="AV88">
            <v>4500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4500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4500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4500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4500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</row>
        <row r="89">
          <cell r="F89" t="str">
            <v>0548 9 0 00</v>
          </cell>
          <cell r="G89" t="str">
            <v>DC1G ZGS009</v>
          </cell>
          <cell r="L89">
            <v>3200</v>
          </cell>
          <cell r="M89">
            <v>3200</v>
          </cell>
          <cell r="Z89">
            <v>0</v>
          </cell>
          <cell r="AM89">
            <v>0</v>
          </cell>
          <cell r="AN89">
            <v>0</v>
          </cell>
          <cell r="AO89">
            <v>3200</v>
          </cell>
          <cell r="AP89" t="str">
            <v>DAYMLER CHRYSLER</v>
          </cell>
          <cell r="AU89" t="str">
            <v>05/04</v>
          </cell>
          <cell r="AV89">
            <v>7900</v>
          </cell>
          <cell r="AW89">
            <v>4700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7900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7900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3200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3200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4700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4700</v>
          </cell>
        </row>
        <row r="90">
          <cell r="F90" t="str">
            <v>0548 5 0 00</v>
          </cell>
          <cell r="G90" t="str">
            <v>DC1E ZGS005</v>
          </cell>
          <cell r="L90">
            <v>10600</v>
          </cell>
          <cell r="M90">
            <v>10600</v>
          </cell>
          <cell r="Z90">
            <v>0</v>
          </cell>
          <cell r="AM90">
            <v>0</v>
          </cell>
          <cell r="AN90">
            <v>0</v>
          </cell>
          <cell r="AO90">
            <v>10600</v>
          </cell>
          <cell r="AP90" t="str">
            <v>DAYMLER CHRYSLER</v>
          </cell>
          <cell r="AQ90" t="str">
            <v>T</v>
          </cell>
          <cell r="AU90" t="str">
            <v>05/04</v>
          </cell>
          <cell r="AV90">
            <v>13000</v>
          </cell>
          <cell r="AW90">
            <v>2400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13000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13000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10600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10600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2400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2400</v>
          </cell>
        </row>
        <row r="91">
          <cell r="F91" t="str">
            <v>0548 5 1 00</v>
          </cell>
          <cell r="G91" t="str">
            <v>DC1E ZGS008/7+009/8</v>
          </cell>
          <cell r="L91">
            <v>82600</v>
          </cell>
          <cell r="M91">
            <v>82600</v>
          </cell>
          <cell r="Z91">
            <v>0</v>
          </cell>
          <cell r="AM91">
            <v>0</v>
          </cell>
          <cell r="AN91">
            <v>0</v>
          </cell>
          <cell r="AO91">
            <v>82600</v>
          </cell>
          <cell r="AP91" t="str">
            <v>DAYMLER CHRYSLER</v>
          </cell>
          <cell r="AU91" t="str">
            <v>12/04</v>
          </cell>
          <cell r="AV91">
            <v>90000</v>
          </cell>
          <cell r="AW91">
            <v>7400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90000</v>
          </cell>
          <cell r="BW91">
            <v>90000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82600</v>
          </cell>
          <cell r="CW91">
            <v>82600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7400</v>
          </cell>
          <cell r="DW91">
            <v>7400</v>
          </cell>
        </row>
        <row r="92">
          <cell r="F92" t="str">
            <v>0548 3 0 00</v>
          </cell>
          <cell r="G92" t="str">
            <v>DC1F ZGS004-005</v>
          </cell>
          <cell r="I92" t="str">
            <v>PATRON</v>
          </cell>
          <cell r="L92">
            <v>1100</v>
          </cell>
          <cell r="M92">
            <v>1100</v>
          </cell>
          <cell r="Z92">
            <v>0</v>
          </cell>
          <cell r="AM92">
            <v>0</v>
          </cell>
          <cell r="AN92">
            <v>0</v>
          </cell>
          <cell r="AO92">
            <v>1100</v>
          </cell>
          <cell r="AP92" t="str">
            <v>DAYMLER CHRYSLER</v>
          </cell>
          <cell r="AQ92" t="str">
            <v>T</v>
          </cell>
          <cell r="AU92" t="str">
            <v>05/04</v>
          </cell>
          <cell r="AV92">
            <v>2500</v>
          </cell>
          <cell r="AW92">
            <v>1400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2500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2500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1100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1100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1400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1400</v>
          </cell>
        </row>
        <row r="93">
          <cell r="F93" t="str">
            <v>0548 3 1 00</v>
          </cell>
          <cell r="G93" t="str">
            <v>DC1F ZGS007-008</v>
          </cell>
          <cell r="L93">
            <v>1700</v>
          </cell>
          <cell r="M93">
            <v>1700</v>
          </cell>
          <cell r="Z93">
            <v>0</v>
          </cell>
          <cell r="AM93">
            <v>0</v>
          </cell>
          <cell r="AN93">
            <v>0</v>
          </cell>
          <cell r="AO93">
            <v>1700</v>
          </cell>
          <cell r="AP93" t="str">
            <v>DAYMLER CHRYSLER</v>
          </cell>
          <cell r="AV93">
            <v>4000</v>
          </cell>
          <cell r="AW93">
            <v>2300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</row>
        <row r="94">
          <cell r="F94" t="str">
            <v>0548 2 0 00</v>
          </cell>
          <cell r="G94" t="str">
            <v>DC1H ZGS003</v>
          </cell>
          <cell r="L94">
            <v>22100</v>
          </cell>
          <cell r="M94">
            <v>22100</v>
          </cell>
          <cell r="Z94">
            <v>0</v>
          </cell>
          <cell r="AM94">
            <v>0</v>
          </cell>
          <cell r="AN94">
            <v>0</v>
          </cell>
          <cell r="AO94">
            <v>22100</v>
          </cell>
          <cell r="AP94" t="str">
            <v>DAYMLER CHRYSLER</v>
          </cell>
          <cell r="AQ94" t="str">
            <v>T</v>
          </cell>
          <cell r="AU94" t="str">
            <v>05/04</v>
          </cell>
          <cell r="AV94">
            <v>76000</v>
          </cell>
          <cell r="AW94">
            <v>53900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76000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76000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22100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22100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53900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53900</v>
          </cell>
        </row>
        <row r="95">
          <cell r="F95" t="str">
            <v>0548 2 1 00</v>
          </cell>
          <cell r="G95" t="str">
            <v>DC1H ZGS007</v>
          </cell>
          <cell r="L95">
            <v>2455</v>
          </cell>
          <cell r="M95">
            <v>2455</v>
          </cell>
          <cell r="Z95">
            <v>0</v>
          </cell>
          <cell r="AM95">
            <v>0</v>
          </cell>
          <cell r="AN95">
            <v>0</v>
          </cell>
          <cell r="AO95">
            <v>2455</v>
          </cell>
          <cell r="AP95" t="str">
            <v>DAYMLER CHRYSLER</v>
          </cell>
          <cell r="AQ95" t="str">
            <v>T</v>
          </cell>
          <cell r="AU95" t="str">
            <v>05/04</v>
          </cell>
          <cell r="AV95">
            <v>5000</v>
          </cell>
          <cell r="AW95">
            <v>2545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5000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5000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2455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2455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2545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2545</v>
          </cell>
        </row>
        <row r="96">
          <cell r="F96" t="str">
            <v>0548 1 0 SP</v>
          </cell>
          <cell r="G96" t="str">
            <v>DC1 EXTRACOSTI PARTIC.</v>
          </cell>
          <cell r="L96">
            <v>16400.5</v>
          </cell>
          <cell r="M96">
            <v>16400.5</v>
          </cell>
          <cell r="Z96">
            <v>0</v>
          </cell>
          <cell r="AM96">
            <v>0</v>
          </cell>
          <cell r="AN96">
            <v>0</v>
          </cell>
          <cell r="AO96">
            <v>16400.5</v>
          </cell>
          <cell r="AP96" t="str">
            <v>DAYMLER CHRYSLER</v>
          </cell>
          <cell r="AU96" t="str">
            <v>12/04</v>
          </cell>
          <cell r="AV96">
            <v>260000</v>
          </cell>
          <cell r="AW96">
            <v>243599.5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260000</v>
          </cell>
          <cell r="BW96">
            <v>260000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16400.5</v>
          </cell>
          <cell r="CW96">
            <v>16400.5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243599.5</v>
          </cell>
          <cell r="DW96">
            <v>243599.5</v>
          </cell>
        </row>
        <row r="97">
          <cell r="F97" t="str">
            <v>0575 0 0 00</v>
          </cell>
          <cell r="G97" t="str">
            <v>DC2 ATTREZZATURA</v>
          </cell>
          <cell r="I97" t="str">
            <v>PATRON/OSLAMT</v>
          </cell>
          <cell r="L97">
            <v>383952</v>
          </cell>
          <cell r="M97">
            <v>24532</v>
          </cell>
          <cell r="V97">
            <v>355000</v>
          </cell>
          <cell r="W97">
            <v>45000</v>
          </cell>
          <cell r="Z97">
            <v>400000</v>
          </cell>
          <cell r="AM97">
            <v>0</v>
          </cell>
          <cell r="AN97">
            <v>400000</v>
          </cell>
          <cell r="AO97">
            <v>424532</v>
          </cell>
          <cell r="AP97" t="str">
            <v>DAYMLER CHRYSLER</v>
          </cell>
          <cell r="AQ97" t="str">
            <v>T</v>
          </cell>
          <cell r="AU97" t="str">
            <v>12/04</v>
          </cell>
          <cell r="AV97">
            <v>430000</v>
          </cell>
          <cell r="AW97">
            <v>5468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430000</v>
          </cell>
          <cell r="BW97">
            <v>430000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424532</v>
          </cell>
          <cell r="CW97">
            <v>424532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5468</v>
          </cell>
          <cell r="DW97">
            <v>5468</v>
          </cell>
        </row>
        <row r="98">
          <cell r="F98" t="str">
            <v>0575 1 0 00</v>
          </cell>
          <cell r="G98" t="str">
            <v>DC2 ZGS001</v>
          </cell>
          <cell r="I98" t="str">
            <v>OSLAMT</v>
          </cell>
          <cell r="L98">
            <v>0</v>
          </cell>
          <cell r="V98">
            <v>30000</v>
          </cell>
          <cell r="Z98">
            <v>30000</v>
          </cell>
          <cell r="AM98">
            <v>0</v>
          </cell>
          <cell r="AN98">
            <v>30000</v>
          </cell>
          <cell r="AO98">
            <v>30000</v>
          </cell>
          <cell r="AP98" t="str">
            <v>DAYMLER CHRYSLER</v>
          </cell>
          <cell r="AV98">
            <v>80000</v>
          </cell>
          <cell r="AW98">
            <v>50000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</row>
        <row r="99">
          <cell r="F99" t="str">
            <v>0575 2 0 00</v>
          </cell>
          <cell r="G99" t="str">
            <v>DC2G ZGS004</v>
          </cell>
          <cell r="L99">
            <v>0</v>
          </cell>
          <cell r="V99">
            <v>1500</v>
          </cell>
          <cell r="Z99">
            <v>1500</v>
          </cell>
          <cell r="AM99">
            <v>0</v>
          </cell>
          <cell r="AN99">
            <v>1500</v>
          </cell>
          <cell r="AO99">
            <v>1500</v>
          </cell>
          <cell r="AP99" t="str">
            <v>DAYMLER CHRYSLER</v>
          </cell>
          <cell r="AV99">
            <v>2000</v>
          </cell>
          <cell r="AW99">
            <v>500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</row>
        <row r="100">
          <cell r="F100" t="str">
            <v>0575 0 0 SP</v>
          </cell>
          <cell r="G100" t="str">
            <v>DC2 EXTRACOSTI PART.</v>
          </cell>
          <cell r="L100">
            <v>2610</v>
          </cell>
          <cell r="M100">
            <v>2610</v>
          </cell>
          <cell r="Z100">
            <v>0</v>
          </cell>
          <cell r="AM100">
            <v>0</v>
          </cell>
          <cell r="AN100">
            <v>0</v>
          </cell>
          <cell r="AO100">
            <v>2610</v>
          </cell>
          <cell r="AP100" t="str">
            <v>DAYMLER CHRYSLER</v>
          </cell>
          <cell r="AU100" t="str">
            <v>12/04</v>
          </cell>
          <cell r="AV100">
            <v>16000</v>
          </cell>
          <cell r="AW100">
            <v>13390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16000</v>
          </cell>
          <cell r="BW100">
            <v>16000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2610</v>
          </cell>
          <cell r="CW100">
            <v>2610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13390</v>
          </cell>
          <cell r="DW100">
            <v>13390</v>
          </cell>
        </row>
        <row r="101">
          <cell r="F101" t="str">
            <v>0549 1 0 00</v>
          </cell>
          <cell r="G101" t="str">
            <v>DC3 ZGS004</v>
          </cell>
          <cell r="I101" t="str">
            <v>TECNOMEC</v>
          </cell>
          <cell r="L101">
            <v>4500</v>
          </cell>
          <cell r="M101">
            <v>4500</v>
          </cell>
          <cell r="Z101">
            <v>0</v>
          </cell>
          <cell r="AM101">
            <v>0</v>
          </cell>
          <cell r="AN101">
            <v>0</v>
          </cell>
          <cell r="AO101">
            <v>4500</v>
          </cell>
          <cell r="AP101" t="str">
            <v>DAYMLER CHRYSLER</v>
          </cell>
          <cell r="AQ101" t="str">
            <v>T</v>
          </cell>
          <cell r="AU101" t="str">
            <v>05/04</v>
          </cell>
          <cell r="AV101">
            <v>40000</v>
          </cell>
          <cell r="AW101">
            <v>35500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40000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40000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4500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4500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35500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35500</v>
          </cell>
        </row>
        <row r="102">
          <cell r="F102" t="str">
            <v>0549 2 0 00</v>
          </cell>
          <cell r="G102" t="str">
            <v>DC3 ZGS005</v>
          </cell>
          <cell r="I102" t="str">
            <v>TECNOMEC</v>
          </cell>
          <cell r="L102">
            <v>23460</v>
          </cell>
          <cell r="M102">
            <v>23460</v>
          </cell>
          <cell r="Z102">
            <v>0</v>
          </cell>
          <cell r="AM102">
            <v>0</v>
          </cell>
          <cell r="AN102">
            <v>0</v>
          </cell>
          <cell r="AO102">
            <v>23460</v>
          </cell>
          <cell r="AP102" t="str">
            <v>DAYMLER CHRYSLER</v>
          </cell>
          <cell r="AQ102" t="str">
            <v>T</v>
          </cell>
          <cell r="AU102" t="str">
            <v>05/04</v>
          </cell>
          <cell r="AV102">
            <v>40000</v>
          </cell>
          <cell r="AW102">
            <v>16540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40000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40000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23460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23460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16540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16540</v>
          </cell>
        </row>
        <row r="103">
          <cell r="F103" t="str">
            <v>0550 1 0 00</v>
          </cell>
          <cell r="G103" t="str">
            <v>DC4 ZGS005-6</v>
          </cell>
          <cell r="I103" t="str">
            <v>TECNOMEC</v>
          </cell>
          <cell r="L103" t="e">
            <v>#N/A</v>
          </cell>
          <cell r="M103">
            <v>2100</v>
          </cell>
          <cell r="Z103">
            <v>0</v>
          </cell>
          <cell r="AM103">
            <v>0</v>
          </cell>
          <cell r="AN103">
            <v>0</v>
          </cell>
          <cell r="AO103">
            <v>2100</v>
          </cell>
          <cell r="AP103" t="str">
            <v>DAYMLER CHRYSLER</v>
          </cell>
          <cell r="AQ103" t="str">
            <v>T</v>
          </cell>
          <cell r="AU103" t="str">
            <v>05/04</v>
          </cell>
          <cell r="AV103">
            <v>2500</v>
          </cell>
          <cell r="AW103">
            <v>400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2500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2500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2100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2100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400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400</v>
          </cell>
        </row>
        <row r="104">
          <cell r="F104" t="str">
            <v>0550 2 0 00</v>
          </cell>
          <cell r="G104" t="str">
            <v>DC4 ZGS007</v>
          </cell>
          <cell r="I104" t="str">
            <v>TECNOMEC</v>
          </cell>
          <cell r="L104">
            <v>14625</v>
          </cell>
          <cell r="M104">
            <v>7375</v>
          </cell>
          <cell r="V104">
            <v>7250</v>
          </cell>
          <cell r="Z104">
            <v>7250</v>
          </cell>
          <cell r="AM104">
            <v>0</v>
          </cell>
          <cell r="AN104">
            <v>7250</v>
          </cell>
          <cell r="AO104">
            <v>14625</v>
          </cell>
          <cell r="AP104" t="str">
            <v>DAYMLER CHRYSLER</v>
          </cell>
          <cell r="AQ104" t="str">
            <v>T</v>
          </cell>
          <cell r="AU104" t="str">
            <v>05/04</v>
          </cell>
          <cell r="AV104">
            <v>18000</v>
          </cell>
          <cell r="AW104">
            <v>3375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18000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18000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14625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14625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3375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3375</v>
          </cell>
        </row>
        <row r="105">
          <cell r="F105" t="str">
            <v>0551 0 0 00</v>
          </cell>
          <cell r="G105" t="str">
            <v>DC5 ATTREZZATURA</v>
          </cell>
          <cell r="I105" t="str">
            <v>TECNOMEC-MTP</v>
          </cell>
          <cell r="L105">
            <v>344750</v>
          </cell>
          <cell r="M105">
            <v>267950</v>
          </cell>
          <cell r="V105">
            <v>531800</v>
          </cell>
          <cell r="Z105">
            <v>531800</v>
          </cell>
          <cell r="AM105">
            <v>0</v>
          </cell>
          <cell r="AN105">
            <v>531800</v>
          </cell>
          <cell r="AO105">
            <v>799750</v>
          </cell>
          <cell r="AP105" t="str">
            <v>DAYMLER CHRYSLER</v>
          </cell>
          <cell r="AQ105" t="str">
            <v>T</v>
          </cell>
          <cell r="AU105" t="str">
            <v>05/04</v>
          </cell>
          <cell r="AV105">
            <v>818000</v>
          </cell>
          <cell r="AW105">
            <v>18250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818000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818000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799750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799750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18250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18250</v>
          </cell>
        </row>
        <row r="106">
          <cell r="F106" t="str">
            <v>0551 1 0 00</v>
          </cell>
          <cell r="G106" t="str">
            <v>DC5 ZGS005</v>
          </cell>
          <cell r="I106" t="str">
            <v>MTP</v>
          </cell>
          <cell r="L106">
            <v>0</v>
          </cell>
          <cell r="V106">
            <v>15000</v>
          </cell>
          <cell r="Z106">
            <v>15000</v>
          </cell>
          <cell r="AM106">
            <v>0</v>
          </cell>
          <cell r="AN106">
            <v>15000</v>
          </cell>
          <cell r="AO106">
            <v>15000</v>
          </cell>
          <cell r="AV106">
            <v>30500</v>
          </cell>
          <cell r="AW106">
            <v>15500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</row>
        <row r="107">
          <cell r="F107" t="str">
            <v>0600 0 0 00</v>
          </cell>
          <cell r="G107" t="str">
            <v>OPEL OLT30001 D/S</v>
          </cell>
          <cell r="L107">
            <v>6500</v>
          </cell>
          <cell r="M107">
            <v>6500</v>
          </cell>
          <cell r="Z107">
            <v>0</v>
          </cell>
          <cell r="AM107">
            <v>0</v>
          </cell>
          <cell r="AN107">
            <v>0</v>
          </cell>
          <cell r="AO107">
            <v>6500</v>
          </cell>
          <cell r="AP107" t="str">
            <v>OPEL</v>
          </cell>
          <cell r="AS107" t="str">
            <v>DA PERVENIRE</v>
          </cell>
          <cell r="AV107">
            <v>13000</v>
          </cell>
          <cell r="AW107">
            <v>6500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</row>
        <row r="108">
          <cell r="F108" t="str">
            <v>0522 2 0 00</v>
          </cell>
          <cell r="G108" t="str">
            <v>J7772 esp.--D ATTREZZ.</v>
          </cell>
          <cell r="L108">
            <v>0</v>
          </cell>
          <cell r="Z108">
            <v>0</v>
          </cell>
          <cell r="AM108">
            <v>0</v>
          </cell>
          <cell r="AN108">
            <v>0</v>
          </cell>
          <cell r="AO108">
            <v>0</v>
          </cell>
          <cell r="AP108" t="str">
            <v>Comm. Da annullare mod mai eseguita</v>
          </cell>
          <cell r="AW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</row>
        <row r="109">
          <cell r="F109" t="str">
            <v>0523 2 0 00</v>
          </cell>
          <cell r="G109" t="str">
            <v>J7773 MODIFICA TIMBRI</v>
          </cell>
          <cell r="I109" t="str">
            <v>OSAI</v>
          </cell>
          <cell r="L109">
            <v>2000</v>
          </cell>
          <cell r="M109">
            <v>2000</v>
          </cell>
          <cell r="Z109">
            <v>0</v>
          </cell>
          <cell r="AM109">
            <v>0</v>
          </cell>
          <cell r="AN109">
            <v>0</v>
          </cell>
          <cell r="AO109">
            <v>2000</v>
          </cell>
          <cell r="AP109" t="str">
            <v>RENAULT</v>
          </cell>
          <cell r="AS109" t="str">
            <v>206461</v>
          </cell>
          <cell r="AU109" t="str">
            <v>06/04</v>
          </cell>
          <cell r="AV109">
            <v>8300</v>
          </cell>
          <cell r="AW109">
            <v>3100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8300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8300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2000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2000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3100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3100</v>
          </cell>
        </row>
        <row r="110">
          <cell r="F110" t="str">
            <v>0523 4 0 00</v>
          </cell>
          <cell r="G110" t="str">
            <v>J7773 PUNTI CONTROLLO</v>
          </cell>
          <cell r="L110">
            <v>3200</v>
          </cell>
          <cell r="M110">
            <v>3200</v>
          </cell>
          <cell r="Z110">
            <v>0</v>
          </cell>
          <cell r="AM110">
            <v>0</v>
          </cell>
          <cell r="AN110">
            <v>0</v>
          </cell>
          <cell r="AO110">
            <v>3200</v>
          </cell>
          <cell r="AP110" t="str">
            <v>RENAULT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</row>
        <row r="111">
          <cell r="F111" t="str">
            <v>0533 1 0 00</v>
          </cell>
          <cell r="G111" t="str">
            <v>J7776 MOD.PT343</v>
          </cell>
          <cell r="L111">
            <v>6800</v>
          </cell>
          <cell r="M111">
            <v>6800</v>
          </cell>
          <cell r="Z111">
            <v>0</v>
          </cell>
          <cell r="AM111">
            <v>0</v>
          </cell>
          <cell r="AN111">
            <v>0</v>
          </cell>
          <cell r="AO111">
            <v>6800</v>
          </cell>
          <cell r="AP111" t="str">
            <v>RENAULT</v>
          </cell>
          <cell r="AS111" t="str">
            <v>207564</v>
          </cell>
          <cell r="AV111">
            <v>12200</v>
          </cell>
          <cell r="AW111">
            <v>2700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</row>
        <row r="112">
          <cell r="F112" t="str">
            <v>0533 2 0 00</v>
          </cell>
          <cell r="G112" t="str">
            <v>J7776 ESP.MOD.--F ATTREZZATURA</v>
          </cell>
          <cell r="L112">
            <v>2700</v>
          </cell>
          <cell r="M112">
            <v>2700</v>
          </cell>
          <cell r="Z112">
            <v>0</v>
          </cell>
          <cell r="AM112">
            <v>0</v>
          </cell>
          <cell r="AN112">
            <v>0</v>
          </cell>
          <cell r="AO112">
            <v>2700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</row>
        <row r="113">
          <cell r="F113" t="str">
            <v>0528 1 0 00</v>
          </cell>
          <cell r="G113" t="str">
            <v>J7777 ESP.MOD.--J ATTREZZATURA</v>
          </cell>
          <cell r="L113">
            <v>8500</v>
          </cell>
          <cell r="M113">
            <v>8500</v>
          </cell>
          <cell r="Z113">
            <v>0</v>
          </cell>
          <cell r="AM113">
            <v>0</v>
          </cell>
          <cell r="AN113">
            <v>0</v>
          </cell>
          <cell r="AO113">
            <v>8500</v>
          </cell>
          <cell r="AP113" t="str">
            <v>RENAULT</v>
          </cell>
          <cell r="AS113" t="str">
            <v>207630</v>
          </cell>
          <cell r="AV113">
            <v>15034</v>
          </cell>
          <cell r="AW113">
            <v>6534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</row>
        <row r="114">
          <cell r="F114" t="str">
            <v>0605 0 0 00</v>
          </cell>
          <cell r="G114" t="str">
            <v>PIN8 D/S ATTREZZATURA</v>
          </cell>
          <cell r="L114">
            <v>13600</v>
          </cell>
          <cell r="V114">
            <v>123000</v>
          </cell>
          <cell r="W114">
            <v>120000</v>
          </cell>
          <cell r="Z114">
            <v>243000</v>
          </cell>
          <cell r="AM114">
            <v>0</v>
          </cell>
          <cell r="AN114">
            <v>243000</v>
          </cell>
          <cell r="AO114">
            <v>243000</v>
          </cell>
          <cell r="AP114" t="str">
            <v>PININFARINA</v>
          </cell>
          <cell r="AS114" t="str">
            <v>01147/2004/MG2</v>
          </cell>
          <cell r="AV114">
            <v>262000</v>
          </cell>
          <cell r="AW114">
            <v>19000</v>
          </cell>
        </row>
        <row r="115">
          <cell r="F115" t="str">
            <v>0606 0 0 00</v>
          </cell>
          <cell r="G115" t="str">
            <v>PIN8A D/S ATTREZZATURA</v>
          </cell>
          <cell r="L115">
            <v>18000</v>
          </cell>
          <cell r="V115">
            <v>1094740</v>
          </cell>
          <cell r="W115">
            <v>850000</v>
          </cell>
          <cell r="Z115">
            <v>1944740</v>
          </cell>
          <cell r="AM115">
            <v>0</v>
          </cell>
          <cell r="AN115">
            <v>1944740</v>
          </cell>
          <cell r="AO115">
            <v>1944740</v>
          </cell>
          <cell r="AP115" t="str">
            <v>PININFARINA</v>
          </cell>
          <cell r="AS115" t="str">
            <v>01144/2004/MG2</v>
          </cell>
          <cell r="AV115">
            <v>2100000</v>
          </cell>
          <cell r="AW115">
            <v>155260</v>
          </cell>
        </row>
        <row r="116">
          <cell r="F116" t="str">
            <v>0607 0 0 00</v>
          </cell>
          <cell r="G116" t="str">
            <v>PIN8B D/S ATTREZZATURA</v>
          </cell>
          <cell r="L116">
            <v>0</v>
          </cell>
          <cell r="V116">
            <v>134000</v>
          </cell>
          <cell r="Z116">
            <v>134000</v>
          </cell>
          <cell r="AM116">
            <v>0</v>
          </cell>
          <cell r="AN116">
            <v>134000</v>
          </cell>
          <cell r="AO116">
            <v>134000</v>
          </cell>
          <cell r="AP116" t="str">
            <v>PININFARINA</v>
          </cell>
          <cell r="AS116" t="str">
            <v>01145/2004/MG2</v>
          </cell>
          <cell r="AV116">
            <v>238000</v>
          </cell>
          <cell r="AW116">
            <v>104000</v>
          </cell>
        </row>
        <row r="117">
          <cell r="F117" t="str">
            <v>0608 0 0 00</v>
          </cell>
          <cell r="G117" t="str">
            <v>PIN8C D/S ATTREZZATURA</v>
          </cell>
          <cell r="L117">
            <v>0</v>
          </cell>
          <cell r="V117">
            <v>70000</v>
          </cell>
          <cell r="Z117">
            <v>70000</v>
          </cell>
          <cell r="AM117">
            <v>0</v>
          </cell>
          <cell r="AN117">
            <v>70000</v>
          </cell>
          <cell r="AO117">
            <v>70000</v>
          </cell>
          <cell r="AP117" t="str">
            <v>PININFARINA</v>
          </cell>
          <cell r="AS117" t="str">
            <v>01146/2004/MG2</v>
          </cell>
          <cell r="AV117">
            <v>125000</v>
          </cell>
          <cell r="AW117">
            <v>55000</v>
          </cell>
        </row>
        <row r="118">
          <cell r="F118" t="str">
            <v>0609 0 0 00</v>
          </cell>
          <cell r="G118" t="str">
            <v>PIN8D D/S ATTREZZATURA</v>
          </cell>
          <cell r="L118">
            <v>95000</v>
          </cell>
          <cell r="V118">
            <v>95000</v>
          </cell>
          <cell r="Z118">
            <v>95000</v>
          </cell>
          <cell r="AM118">
            <v>0</v>
          </cell>
          <cell r="AN118">
            <v>95000</v>
          </cell>
          <cell r="AO118">
            <v>95000</v>
          </cell>
          <cell r="AP118" t="str">
            <v>PININFARINA</v>
          </cell>
          <cell r="AS118" t="str">
            <v>01143/2004/MG2</v>
          </cell>
          <cell r="AV118">
            <v>190000</v>
          </cell>
          <cell r="AW118">
            <v>95000</v>
          </cell>
        </row>
        <row r="119">
          <cell r="F119" t="str">
            <v>0610 0 0 00</v>
          </cell>
          <cell r="G119" t="str">
            <v>PIN8E D/S ATTREZZATURA</v>
          </cell>
          <cell r="L119">
            <v>0</v>
          </cell>
          <cell r="V119">
            <v>55000</v>
          </cell>
          <cell r="Z119">
            <v>55000</v>
          </cell>
          <cell r="AM119">
            <v>0</v>
          </cell>
          <cell r="AN119">
            <v>55000</v>
          </cell>
          <cell r="AO119">
            <v>55000</v>
          </cell>
          <cell r="AP119" t="str">
            <v>PININFARINA</v>
          </cell>
          <cell r="AS119" t="str">
            <v>01142/2004/MG2</v>
          </cell>
          <cell r="AV119">
            <v>94000</v>
          </cell>
          <cell r="AW119">
            <v>39000</v>
          </cell>
        </row>
        <row r="120">
          <cell r="F120" t="str">
            <v>0598 0 0 00</v>
          </cell>
          <cell r="G120" t="str">
            <v>40059 ODM 1598</v>
          </cell>
          <cell r="I120" t="str">
            <v>OSAI</v>
          </cell>
          <cell r="L120">
            <v>7300</v>
          </cell>
          <cell r="M120">
            <v>7300</v>
          </cell>
          <cell r="Z120">
            <v>0</v>
          </cell>
          <cell r="AM120">
            <v>0</v>
          </cell>
          <cell r="AN120">
            <v>0</v>
          </cell>
          <cell r="AO120">
            <v>7300</v>
          </cell>
          <cell r="AP120" t="str">
            <v>FIAT AUTO</v>
          </cell>
          <cell r="AR120" t="str">
            <v>1598</v>
          </cell>
          <cell r="AS120" t="str">
            <v>501.410</v>
          </cell>
          <cell r="AU120" t="str">
            <v>06/04</v>
          </cell>
          <cell r="AV120">
            <v>10000</v>
          </cell>
          <cell r="AW120">
            <v>2700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10000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10000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7300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7300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2700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2700</v>
          </cell>
        </row>
        <row r="121">
          <cell r="F121" t="str">
            <v>0485 2 0 S0</v>
          </cell>
          <cell r="G121" t="str">
            <v>VWG3 MOD.AZ04003550</v>
          </cell>
          <cell r="I121" t="str">
            <v>LISA</v>
          </cell>
          <cell r="L121">
            <v>3800</v>
          </cell>
          <cell r="M121">
            <v>3800</v>
          </cell>
          <cell r="Z121">
            <v>0</v>
          </cell>
          <cell r="AM121">
            <v>0</v>
          </cell>
          <cell r="AN121">
            <v>0</v>
          </cell>
          <cell r="AO121">
            <v>3800</v>
          </cell>
          <cell r="AP121" t="str">
            <v>VW</v>
          </cell>
          <cell r="AS121" t="str">
            <v>AZ04003550</v>
          </cell>
          <cell r="AU121" t="str">
            <v>06/04</v>
          </cell>
          <cell r="AV121">
            <v>10000</v>
          </cell>
          <cell r="AW121">
            <v>6200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10000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10000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3800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3800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6200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6200</v>
          </cell>
        </row>
        <row r="122">
          <cell r="F122" t="str">
            <v>0392 2 0 S0</v>
          </cell>
          <cell r="G122" t="str">
            <v>VW90rev1 MOD.V03J02</v>
          </cell>
          <cell r="I122" t="str">
            <v>LAMIER</v>
          </cell>
          <cell r="L122">
            <v>0</v>
          </cell>
          <cell r="M122">
            <v>0</v>
          </cell>
          <cell r="V122">
            <v>46000</v>
          </cell>
          <cell r="Z122">
            <v>46000</v>
          </cell>
          <cell r="AM122">
            <v>0</v>
          </cell>
          <cell r="AN122">
            <v>46000</v>
          </cell>
          <cell r="AO122">
            <v>46000</v>
          </cell>
          <cell r="AP122" t="str">
            <v>VW</v>
          </cell>
          <cell r="AS122" t="str">
            <v>AZ04021288</v>
          </cell>
          <cell r="AU122" t="str">
            <v>06/04</v>
          </cell>
          <cell r="AV122">
            <v>65500</v>
          </cell>
          <cell r="AW122">
            <v>19500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65500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65500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46000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46000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19500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19500</v>
          </cell>
        </row>
        <row r="123">
          <cell r="F123" t="str">
            <v>0392 3 0 S0</v>
          </cell>
          <cell r="G123" t="str">
            <v>VW90 EXTRACOSTI</v>
          </cell>
          <cell r="I123" t="str">
            <v>LAMIER</v>
          </cell>
          <cell r="L123">
            <v>18831</v>
          </cell>
          <cell r="V123">
            <v>18831</v>
          </cell>
          <cell r="Z123">
            <v>18831</v>
          </cell>
          <cell r="AM123">
            <v>0</v>
          </cell>
          <cell r="AN123">
            <v>18831</v>
          </cell>
          <cell r="AO123">
            <v>18831</v>
          </cell>
          <cell r="AP123" t="str">
            <v>VW</v>
          </cell>
          <cell r="AS123" t="str">
            <v>AZ04035314</v>
          </cell>
          <cell r="AV123">
            <v>70000</v>
          </cell>
          <cell r="AW123">
            <v>51169</v>
          </cell>
        </row>
        <row r="124">
          <cell r="F124" t="str">
            <v>0599 0 0 SP</v>
          </cell>
          <cell r="G124" t="str">
            <v>P19910 ATTREZZATURA</v>
          </cell>
          <cell r="L124">
            <v>300300</v>
          </cell>
          <cell r="M124">
            <v>300300</v>
          </cell>
          <cell r="Z124">
            <v>0</v>
          </cell>
          <cell r="AM124">
            <v>0</v>
          </cell>
          <cell r="AN124">
            <v>0</v>
          </cell>
          <cell r="AO124">
            <v>300300</v>
          </cell>
          <cell r="AP124" t="str">
            <v>FIAT AUTO</v>
          </cell>
          <cell r="AS124" t="str">
            <v>90204843/5</v>
          </cell>
          <cell r="AV124">
            <v>374000</v>
          </cell>
          <cell r="AW124">
            <v>73700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</row>
        <row r="125">
          <cell r="F125" t="str">
            <v>0599 1 0 SP</v>
          </cell>
          <cell r="G125" t="str">
            <v>P19910rev1 ATTREZZATURA</v>
          </cell>
          <cell r="L125" t="e">
            <v>#N/A</v>
          </cell>
          <cell r="M125">
            <v>48050</v>
          </cell>
          <cell r="Z125">
            <v>0</v>
          </cell>
          <cell r="AM125">
            <v>0</v>
          </cell>
          <cell r="AN125">
            <v>0</v>
          </cell>
          <cell r="AO125">
            <v>48050</v>
          </cell>
          <cell r="AP125" t="str">
            <v>FIAT AUTO</v>
          </cell>
          <cell r="AS125" t="str">
            <v>90207399/90210294</v>
          </cell>
          <cell r="AT125" t="str">
            <v>x</v>
          </cell>
          <cell r="AU125" t="str">
            <v>08/04</v>
          </cell>
          <cell r="AV125">
            <v>62000</v>
          </cell>
          <cell r="AW125">
            <v>13950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62000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62000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48050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48050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0</v>
          </cell>
          <cell r="DG125">
            <v>0</v>
          </cell>
          <cell r="D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13950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13950</v>
          </cell>
        </row>
        <row r="126">
          <cell r="F126" t="str">
            <v xml:space="preserve">0599 2 0 SP </v>
          </cell>
          <cell r="G126" t="str">
            <v>P19910 TRY OUT OPEL</v>
          </cell>
          <cell r="I126" t="str">
            <v>COPROGET</v>
          </cell>
          <cell r="L126">
            <v>5200</v>
          </cell>
          <cell r="V126">
            <v>5200</v>
          </cell>
          <cell r="Z126">
            <v>5200</v>
          </cell>
          <cell r="AM126">
            <v>0</v>
          </cell>
          <cell r="AN126">
            <v>5200</v>
          </cell>
          <cell r="AO126">
            <v>5200</v>
          </cell>
          <cell r="AP126" t="str">
            <v>OPEL</v>
          </cell>
          <cell r="AS126" t="str">
            <v>4500289241NS2</v>
          </cell>
          <cell r="AV126">
            <v>16000</v>
          </cell>
          <cell r="AW126">
            <v>10800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>
            <v>0</v>
          </cell>
          <cell r="CR126">
            <v>0</v>
          </cell>
          <cell r="CS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F126">
            <v>0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</row>
        <row r="127">
          <cell r="F127" t="str">
            <v>0407 1 0 SP</v>
          </cell>
          <cell r="G127" t="str">
            <v>P19925 REV1 ATTREZZATURA</v>
          </cell>
          <cell r="L127">
            <v>77100</v>
          </cell>
          <cell r="M127">
            <v>77100</v>
          </cell>
          <cell r="Z127">
            <v>0</v>
          </cell>
          <cell r="AM127">
            <v>0</v>
          </cell>
          <cell r="AN127">
            <v>0</v>
          </cell>
          <cell r="AO127">
            <v>77100</v>
          </cell>
          <cell r="AP127" t="str">
            <v>FIAT AUTO</v>
          </cell>
          <cell r="AS127" t="str">
            <v>90205742</v>
          </cell>
          <cell r="AV127">
            <v>38000</v>
          </cell>
          <cell r="AW127">
            <v>-39100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>
            <v>0</v>
          </cell>
          <cell r="CR127">
            <v>0</v>
          </cell>
          <cell r="CS127">
            <v>0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F127">
            <v>0</v>
          </cell>
          <cell r="DG127">
            <v>0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</row>
        <row r="128">
          <cell r="F128" t="str">
            <v>0408 6 0 SP</v>
          </cell>
          <cell r="G128" t="str">
            <v>P19930 REV9 ATTREZZATURA</v>
          </cell>
          <cell r="L128" t="e">
            <v>#N/A</v>
          </cell>
          <cell r="M128">
            <v>61900</v>
          </cell>
          <cell r="Z128">
            <v>0</v>
          </cell>
          <cell r="AM128">
            <v>0</v>
          </cell>
          <cell r="AN128">
            <v>0</v>
          </cell>
          <cell r="AO128">
            <v>61900</v>
          </cell>
          <cell r="AP128" t="str">
            <v>FIAT AUTO</v>
          </cell>
          <cell r="AS128" t="str">
            <v>90205743</v>
          </cell>
          <cell r="AT128" t="str">
            <v>x</v>
          </cell>
          <cell r="AU128" t="str">
            <v>08/04</v>
          </cell>
          <cell r="AV128">
            <v>38000</v>
          </cell>
          <cell r="AW128">
            <v>-23900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38000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38000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61900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61900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-23900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-23900</v>
          </cell>
        </row>
        <row r="129">
          <cell r="F129" t="str">
            <v>0540 2 0 SP</v>
          </cell>
          <cell r="G129" t="str">
            <v>P25013rev2 D/S ATTREZZATURA</v>
          </cell>
          <cell r="L129">
            <v>39000</v>
          </cell>
          <cell r="V129">
            <v>39000</v>
          </cell>
          <cell r="Z129">
            <v>39000</v>
          </cell>
          <cell r="AM129">
            <v>0</v>
          </cell>
          <cell r="AN129">
            <v>39000</v>
          </cell>
          <cell r="AO129">
            <v>39000</v>
          </cell>
          <cell r="AP129" t="str">
            <v>FIAT AUTO</v>
          </cell>
          <cell r="AS129" t="str">
            <v>90217730/4</v>
          </cell>
          <cell r="AV129">
            <v>49000</v>
          </cell>
          <cell r="AW129">
            <v>10000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</row>
        <row r="130">
          <cell r="F130" t="str">
            <v>0389 3 0 SP</v>
          </cell>
          <cell r="G130" t="str">
            <v>P93913rev3 ATTREZZATURA</v>
          </cell>
          <cell r="L130">
            <v>5200</v>
          </cell>
          <cell r="M130">
            <v>5200</v>
          </cell>
          <cell r="Z130">
            <v>0</v>
          </cell>
          <cell r="AM130">
            <v>0</v>
          </cell>
          <cell r="AN130">
            <v>0</v>
          </cell>
          <cell r="AO130">
            <v>5200</v>
          </cell>
          <cell r="AP130" t="str">
            <v>FIAT AUTO</v>
          </cell>
          <cell r="AS130" t="str">
            <v>90215655</v>
          </cell>
          <cell r="AV130">
            <v>3900</v>
          </cell>
          <cell r="AW130">
            <v>-1300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</row>
        <row r="131">
          <cell r="F131" t="str">
            <v>0390 4 0 SP</v>
          </cell>
          <cell r="G131" t="str">
            <v>P93914rev4 D/S ATTREZZATURA</v>
          </cell>
          <cell r="L131">
            <v>5200</v>
          </cell>
          <cell r="M131">
            <v>5200</v>
          </cell>
          <cell r="Z131">
            <v>0</v>
          </cell>
          <cell r="AM131">
            <v>0</v>
          </cell>
          <cell r="AN131">
            <v>0</v>
          </cell>
          <cell r="AO131">
            <v>5200</v>
          </cell>
          <cell r="AP131" t="str">
            <v>FIAT AUTO</v>
          </cell>
          <cell r="AS131" t="str">
            <v>90215618/30</v>
          </cell>
          <cell r="AV131">
            <v>5700</v>
          </cell>
          <cell r="AW131">
            <v>500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S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F131">
            <v>0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</row>
        <row r="132">
          <cell r="F132" t="str">
            <v>0403 5 0 SP</v>
          </cell>
          <cell r="G132" t="str">
            <v>P93924 rev4 D/S ATTREZZ.</v>
          </cell>
          <cell r="L132">
            <v>15800</v>
          </cell>
          <cell r="M132">
            <v>15800</v>
          </cell>
          <cell r="Z132">
            <v>0</v>
          </cell>
          <cell r="AM132">
            <v>0</v>
          </cell>
          <cell r="AN132">
            <v>0</v>
          </cell>
          <cell r="AO132">
            <v>15800</v>
          </cell>
          <cell r="AP132" t="str">
            <v>FIAT AUTO</v>
          </cell>
          <cell r="AS132" t="str">
            <v>90215638/49</v>
          </cell>
          <cell r="AV132">
            <v>19000</v>
          </cell>
          <cell r="AW132">
            <v>3200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S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F132">
            <v>0</v>
          </cell>
          <cell r="DG132">
            <v>0</v>
          </cell>
          <cell r="D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</row>
        <row r="133">
          <cell r="F133" t="str">
            <v>0403 6 0 SP</v>
          </cell>
          <cell r="G133" t="str">
            <v>P93924B D/S ATTREZZ.</v>
          </cell>
          <cell r="L133">
            <v>1750</v>
          </cell>
          <cell r="M133">
            <v>1750</v>
          </cell>
          <cell r="Z133">
            <v>0</v>
          </cell>
          <cell r="AM133">
            <v>0</v>
          </cell>
          <cell r="AN133">
            <v>0</v>
          </cell>
          <cell r="AO133">
            <v>1750</v>
          </cell>
          <cell r="AP133" t="str">
            <v>FIAT AUTO</v>
          </cell>
          <cell r="AS133" t="str">
            <v>90215596/15612</v>
          </cell>
          <cell r="AV133">
            <v>4700</v>
          </cell>
          <cell r="AW133">
            <v>2950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</row>
        <row r="134">
          <cell r="F134" t="str">
            <v>0513 4 0 S0</v>
          </cell>
          <cell r="G134" t="str">
            <v>P93950 2WDrev2 MASCHERE</v>
          </cell>
          <cell r="L134">
            <v>23500</v>
          </cell>
          <cell r="M134">
            <v>23500</v>
          </cell>
          <cell r="Z134">
            <v>0</v>
          </cell>
          <cell r="AM134">
            <v>0</v>
          </cell>
          <cell r="AN134">
            <v>0</v>
          </cell>
          <cell r="AO134">
            <v>23500</v>
          </cell>
          <cell r="AP134" t="str">
            <v>FIAT AUTO</v>
          </cell>
          <cell r="AV134">
            <v>23000</v>
          </cell>
          <cell r="AW134">
            <v>-500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S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F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</row>
        <row r="135">
          <cell r="F135" t="str">
            <v>0248 0 0 00</v>
          </cell>
          <cell r="G135" t="str">
            <v>16970 PROGETTAZIONE</v>
          </cell>
          <cell r="L135" t="e">
            <v>#N/A</v>
          </cell>
          <cell r="M135">
            <v>192789.28</v>
          </cell>
          <cell r="Z135">
            <v>0</v>
          </cell>
          <cell r="AM135">
            <v>0</v>
          </cell>
          <cell r="AN135">
            <v>0</v>
          </cell>
          <cell r="AO135">
            <v>192789.28</v>
          </cell>
          <cell r="AP135" t="str">
            <v>TOWER POLONIA</v>
          </cell>
          <cell r="AQ135" t="str">
            <v>E</v>
          </cell>
          <cell r="AU135" t="str">
            <v>09/04</v>
          </cell>
          <cell r="AV135">
            <v>230000</v>
          </cell>
          <cell r="AW135">
            <v>37210.720000000001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230000</v>
          </cell>
          <cell r="BT135">
            <v>0</v>
          </cell>
          <cell r="BU135">
            <v>0</v>
          </cell>
          <cell r="BV135">
            <v>0</v>
          </cell>
          <cell r="BW135">
            <v>230000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S135">
            <v>192789.28</v>
          </cell>
          <cell r="CT135">
            <v>0</v>
          </cell>
          <cell r="CU135">
            <v>0</v>
          </cell>
          <cell r="CV135">
            <v>0</v>
          </cell>
          <cell r="CW135">
            <v>192789.28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F135">
            <v>0</v>
          </cell>
          <cell r="DG135">
            <v>0</v>
          </cell>
          <cell r="D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37210.720000000001</v>
          </cell>
          <cell r="DT135">
            <v>0</v>
          </cell>
          <cell r="DU135">
            <v>0</v>
          </cell>
          <cell r="DV135">
            <v>0</v>
          </cell>
          <cell r="DW135">
            <v>37210.720000000001</v>
          </cell>
        </row>
        <row r="136">
          <cell r="F136" t="str">
            <v>0591 0 0 00</v>
          </cell>
          <cell r="G136" t="str">
            <v>SMART W456</v>
          </cell>
          <cell r="L136">
            <v>12819</v>
          </cell>
          <cell r="M136">
            <v>12819</v>
          </cell>
          <cell r="Z136">
            <v>0</v>
          </cell>
          <cell r="AM136">
            <v>0</v>
          </cell>
          <cell r="AN136">
            <v>0</v>
          </cell>
          <cell r="AO136">
            <v>12819</v>
          </cell>
          <cell r="AP136" t="str">
            <v>????</v>
          </cell>
          <cell r="AW136">
            <v>-12819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</row>
        <row r="137">
          <cell r="F137" t="str">
            <v>N/A</v>
          </cell>
          <cell r="G137" t="str">
            <v>CUSTOMER NEGOTIATION</v>
          </cell>
          <cell r="M137">
            <v>0</v>
          </cell>
          <cell r="Z137">
            <v>0</v>
          </cell>
          <cell r="AM137">
            <v>0</v>
          </cell>
          <cell r="AN137">
            <v>0</v>
          </cell>
          <cell r="AO137">
            <v>0</v>
          </cell>
          <cell r="AP137" t="str">
            <v>CUST NEG</v>
          </cell>
          <cell r="AQ137" t="str">
            <v>T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</row>
        <row r="138">
          <cell r="F138" t="str">
            <v>N/A</v>
          </cell>
          <cell r="G138" t="str">
            <v>CUSTOMER NEGOTIATION</v>
          </cell>
          <cell r="M138">
            <v>0</v>
          </cell>
          <cell r="Z138">
            <v>0</v>
          </cell>
          <cell r="AM138">
            <v>0</v>
          </cell>
          <cell r="AN138">
            <v>0</v>
          </cell>
          <cell r="AO138">
            <v>0</v>
          </cell>
          <cell r="AP138" t="str">
            <v>CUST NEG</v>
          </cell>
          <cell r="AQ138" t="str">
            <v>T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  <cell r="CP138">
            <v>0</v>
          </cell>
          <cell r="CQ138">
            <v>0</v>
          </cell>
          <cell r="CR138">
            <v>0</v>
          </cell>
          <cell r="CS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F138">
            <v>0</v>
          </cell>
          <cell r="DG138">
            <v>0</v>
          </cell>
          <cell r="D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</row>
        <row r="139">
          <cell r="F139" t="str">
            <v>N/A</v>
          </cell>
          <cell r="G139" t="str">
            <v>CUSTOMER NEGOTIATION</v>
          </cell>
          <cell r="M139">
            <v>0</v>
          </cell>
          <cell r="Z139">
            <v>0</v>
          </cell>
          <cell r="AM139">
            <v>0</v>
          </cell>
          <cell r="AN139">
            <v>0</v>
          </cell>
          <cell r="AO139">
            <v>0</v>
          </cell>
          <cell r="AP139" t="str">
            <v>CUST NEG</v>
          </cell>
          <cell r="AQ139" t="str">
            <v>T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</row>
        <row r="141">
          <cell r="M141">
            <v>7465362.5300000003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2500</v>
          </cell>
          <cell r="T141">
            <v>36800</v>
          </cell>
          <cell r="U141">
            <v>2700</v>
          </cell>
          <cell r="V141">
            <v>8260960</v>
          </cell>
          <cell r="W141">
            <v>2121550</v>
          </cell>
          <cell r="X141">
            <v>0</v>
          </cell>
          <cell r="Y141">
            <v>660000</v>
          </cell>
          <cell r="Z141">
            <v>11084510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11092510</v>
          </cell>
          <cell r="AO141">
            <v>18557872.530000001</v>
          </cell>
          <cell r="AV141">
            <v>19509834</v>
          </cell>
          <cell r="AW141">
            <v>951961.47000000009</v>
          </cell>
          <cell r="AX141" t="e">
            <v>#VALUE!</v>
          </cell>
          <cell r="AY141" t="e">
            <v>#VALUE!</v>
          </cell>
          <cell r="AZ141" t="e">
            <v>#VALUE!</v>
          </cell>
          <cell r="BA141" t="e">
            <v>#VALUE!</v>
          </cell>
          <cell r="BB141" t="e">
            <v>#VALUE!</v>
          </cell>
          <cell r="BC141" t="e">
            <v>#VALUE!</v>
          </cell>
          <cell r="BD141" t="e">
            <v>#VALUE!</v>
          </cell>
          <cell r="BE141" t="e">
            <v>#VALUE!</v>
          </cell>
          <cell r="BF141" t="e">
            <v>#VALUE!</v>
          </cell>
          <cell r="BG141">
            <v>0</v>
          </cell>
          <cell r="BH141">
            <v>0</v>
          </cell>
          <cell r="BI141">
            <v>0</v>
          </cell>
          <cell r="BJ141" t="e">
            <v>#VALUE!</v>
          </cell>
          <cell r="BK141">
            <v>0</v>
          </cell>
          <cell r="BL141">
            <v>19500</v>
          </cell>
          <cell r="BM141">
            <v>0</v>
          </cell>
          <cell r="BN141">
            <v>0</v>
          </cell>
          <cell r="BO141">
            <v>1321400</v>
          </cell>
          <cell r="BP141">
            <v>2955600</v>
          </cell>
          <cell r="BQ141">
            <v>0</v>
          </cell>
          <cell r="BR141">
            <v>826800</v>
          </cell>
          <cell r="BS141">
            <v>1940000</v>
          </cell>
          <cell r="BT141">
            <v>0</v>
          </cell>
          <cell r="BU141">
            <v>0</v>
          </cell>
          <cell r="BV141">
            <v>5010000</v>
          </cell>
          <cell r="BW141">
            <v>12073300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12500</v>
          </cell>
          <cell r="CM141">
            <v>0</v>
          </cell>
          <cell r="CN141">
            <v>16500</v>
          </cell>
          <cell r="CO141">
            <v>1122380</v>
          </cell>
          <cell r="CP141">
            <v>2281053.36</v>
          </cell>
          <cell r="CQ141">
            <v>0</v>
          </cell>
          <cell r="CR141">
            <v>549538.03</v>
          </cell>
          <cell r="CS141">
            <v>1679806.28</v>
          </cell>
          <cell r="CT141">
            <v>0</v>
          </cell>
          <cell r="CU141">
            <v>0</v>
          </cell>
          <cell r="CV141">
            <v>5899668.8599999994</v>
          </cell>
          <cell r="CW141">
            <v>11561446.529999999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F141">
            <v>0</v>
          </cell>
          <cell r="DG141">
            <v>0</v>
          </cell>
          <cell r="D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7000</v>
          </cell>
          <cell r="DM141">
            <v>0</v>
          </cell>
          <cell r="DN141">
            <v>-16500</v>
          </cell>
          <cell r="DO141">
            <v>199020</v>
          </cell>
          <cell r="DP141">
            <v>671346.64</v>
          </cell>
          <cell r="DQ141">
            <v>0</v>
          </cell>
          <cell r="DR141">
            <v>277261.97000000003</v>
          </cell>
          <cell r="DS141">
            <v>260193.72</v>
          </cell>
          <cell r="DT141">
            <v>0</v>
          </cell>
          <cell r="DU141">
            <v>0</v>
          </cell>
          <cell r="DV141">
            <v>-889668.85999999987</v>
          </cell>
          <cell r="DW141">
            <v>508653.47000000009</v>
          </cell>
        </row>
        <row r="143">
          <cell r="AO143">
            <v>788608.28</v>
          </cell>
          <cell r="AV143">
            <v>863300</v>
          </cell>
          <cell r="AW143">
            <v>74691.72</v>
          </cell>
        </row>
        <row r="145">
          <cell r="AO145">
            <v>993432</v>
          </cell>
          <cell r="AV145">
            <v>650000</v>
          </cell>
          <cell r="AW145">
            <v>-343432</v>
          </cell>
        </row>
      </sheetData>
      <sheetData sheetId="2"/>
      <sheetData sheetId="3">
        <row r="2">
          <cell r="F2">
            <v>1</v>
          </cell>
        </row>
      </sheetData>
      <sheetData sheetId="4"/>
      <sheetData sheetId="5">
        <row r="2">
          <cell r="F2">
            <v>1</v>
          </cell>
        </row>
      </sheetData>
      <sheetData sheetId="6"/>
      <sheetData sheetId="7">
        <row r="2">
          <cell r="F2">
            <v>1</v>
          </cell>
        </row>
      </sheetData>
      <sheetData sheetId="8"/>
      <sheetData sheetId="9">
        <row r="2">
          <cell r="F2">
            <v>1</v>
          </cell>
        </row>
      </sheetData>
      <sheetData sheetId="10"/>
      <sheetData sheetId="11"/>
      <sheetData sheetId="12"/>
      <sheetData sheetId="13"/>
      <sheetData sheetId="14"/>
      <sheetData sheetId="15">
        <row r="2">
          <cell r="F2">
            <v>1</v>
          </cell>
        </row>
      </sheetData>
      <sheetData sheetId="16"/>
      <sheetData sheetId="17">
        <row r="2">
          <cell r="F2">
            <v>1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ncio Melfi"/>
      <sheetName val="Bilancio_Melfi"/>
      <sheetName val="Bilancio_Melfi1"/>
      <sheetName val="Bilancio_Melfi2"/>
      <sheetName val="Bilancio_Melfi3"/>
      <sheetName val="Bilancio_Melfi4"/>
    </sheetNames>
    <sheetDataSet>
      <sheetData sheetId="0" refreshError="1">
        <row r="136">
          <cell r="C136">
            <v>906238145</v>
          </cell>
        </row>
      </sheetData>
      <sheetData sheetId="1">
        <row r="136">
          <cell r="C136">
            <v>906238145</v>
          </cell>
        </row>
      </sheetData>
      <sheetData sheetId="2">
        <row r="136">
          <cell r="C136">
            <v>906238145</v>
          </cell>
        </row>
      </sheetData>
      <sheetData sheetId="3">
        <row r="136">
          <cell r="C136">
            <v>906238145</v>
          </cell>
        </row>
      </sheetData>
      <sheetData sheetId="4">
        <row r="136">
          <cell r="C136">
            <v>906238145</v>
          </cell>
        </row>
      </sheetData>
      <sheetData sheetId="5">
        <row r="136">
          <cell r="C136">
            <v>906238145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6isstoiss"/>
      <sheetName val="COVER"/>
      <sheetName val="Ave_Trans_Abs"/>
      <sheetName val="Ave_Trans_Red"/>
      <sheetName val="Det_Var_Abs"/>
      <sheetName val="Det_Var_Red"/>
      <sheetName val="ZBE Backup"/>
    </sheetNames>
    <sheetDataSet>
      <sheetData sheetId="0" refreshError="1">
        <row r="98">
          <cell r="C98">
            <v>288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 650a"/>
      <sheetName val="LM 650b"/>
      <sheetName val="LM Exec Sum 650b"/>
      <sheetName val="LM Mgmt Sum 650b"/>
      <sheetName val="LM Mgmt Sum 650a"/>
      <sheetName val="LM Mgmt Sum 650b B(W)"/>
      <sheetName val="LM Mgmt Sum 650a Classic"/>
      <sheetName val="LM Mgmt Sum 650b B(W) II"/>
      <sheetName val="Module1"/>
      <sheetName val="Module2"/>
      <sheetName val="Module3"/>
      <sheetName val="Module4"/>
      <sheetName val="Module5"/>
      <sheetName val="Module6"/>
      <sheetName val="Module7"/>
      <sheetName val="Module8"/>
      <sheetName val="Module9"/>
      <sheetName val="Module10"/>
      <sheetName val="LM650b"/>
      <sheetName val="NA"/>
      <sheetName val="LM 650b Mgmt Detail"/>
      <sheetName val="96isstoiss"/>
      <sheetName val="CAR Lease"/>
      <sheetName val=" P&amp;L"/>
      <sheetName val="Sales x Year"/>
      <sheetName val="Details of Investment"/>
      <sheetName val="Depreciation"/>
      <sheetName val="Labor"/>
      <sheetName val="2000T"/>
      <sheetName val="5YPlan Variance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>
        <row r="5">
          <cell r="D5">
            <v>7419.5999999999995</v>
          </cell>
        </row>
        <row r="6">
          <cell r="D6">
            <v>1770</v>
          </cell>
          <cell r="E6" t="str">
            <v>Leased Building</v>
          </cell>
        </row>
        <row r="7">
          <cell r="D7">
            <v>5649.5999999999995</v>
          </cell>
        </row>
        <row r="8">
          <cell r="D8" t="str">
            <v>1st vehicle cycle</v>
          </cell>
        </row>
        <row r="9">
          <cell r="D9">
            <v>2017</v>
          </cell>
          <cell r="E9">
            <v>2018</v>
          </cell>
        </row>
        <row r="10">
          <cell r="D10">
            <v>0</v>
          </cell>
          <cell r="E10">
            <v>1520.88</v>
          </cell>
        </row>
        <row r="12">
          <cell r="D12">
            <v>-1083.56</v>
          </cell>
          <cell r="E12">
            <v>-1833.0463999999997</v>
          </cell>
        </row>
        <row r="13">
          <cell r="D13" t="str">
            <v>n/a</v>
          </cell>
          <cell r="E13" t="str">
            <v>n/a</v>
          </cell>
        </row>
        <row r="15">
          <cell r="D15">
            <v>0</v>
          </cell>
          <cell r="E15">
            <v>-111.64244444444446</v>
          </cell>
        </row>
        <row r="16">
          <cell r="D16">
            <v>0</v>
          </cell>
          <cell r="E16">
            <v>0</v>
          </cell>
        </row>
        <row r="18">
          <cell r="D18">
            <v>-979.99199999999996</v>
          </cell>
          <cell r="E18">
            <v>-789.99959999999999</v>
          </cell>
        </row>
        <row r="19">
          <cell r="D19">
            <v>-5649.5999999999995</v>
          </cell>
          <cell r="E19">
            <v>5649.5999999999995</v>
          </cell>
        </row>
        <row r="20">
          <cell r="D20">
            <v>-7713.152</v>
          </cell>
          <cell r="E20">
            <v>2914.911555555555</v>
          </cell>
        </row>
        <row r="22">
          <cell r="D22">
            <v>-7141.8074074074066</v>
          </cell>
          <cell r="E22">
            <v>-4642.7405730833716</v>
          </cell>
        </row>
        <row r="24">
          <cell r="D24">
            <v>8.9739703562641049E-2</v>
          </cell>
        </row>
        <row r="25">
          <cell r="D25">
            <v>12.574988683799322</v>
          </cell>
        </row>
        <row r="26">
          <cell r="D26">
            <v>0.08</v>
          </cell>
        </row>
        <row r="28">
          <cell r="D28" t="str">
            <v>0</v>
          </cell>
          <cell r="E28" t="str">
            <v>0</v>
          </cell>
        </row>
        <row r="29">
          <cell r="E29" t="str">
            <v>0</v>
          </cell>
        </row>
        <row r="31">
          <cell r="D31">
            <v>2017</v>
          </cell>
          <cell r="E31">
            <v>2018</v>
          </cell>
        </row>
        <row r="32">
          <cell r="D32">
            <v>0.92592592592592582</v>
          </cell>
          <cell r="E32">
            <v>0.8573388203017831</v>
          </cell>
        </row>
        <row r="35">
          <cell r="D35">
            <v>1</v>
          </cell>
        </row>
        <row r="37">
          <cell r="D37">
            <v>7419.5999999999995</v>
          </cell>
        </row>
        <row r="38">
          <cell r="D38">
            <v>1770</v>
          </cell>
        </row>
        <row r="39">
          <cell r="D39">
            <v>5649.5999999999995</v>
          </cell>
        </row>
        <row r="41">
          <cell r="D41">
            <v>2017</v>
          </cell>
          <cell r="E41">
            <v>2018</v>
          </cell>
        </row>
        <row r="42">
          <cell r="D42">
            <v>0</v>
          </cell>
          <cell r="E42">
            <v>1520.88</v>
          </cell>
        </row>
        <row r="44">
          <cell r="D44">
            <v>-1083.56</v>
          </cell>
          <cell r="E44">
            <v>-1833.0463999999997</v>
          </cell>
        </row>
        <row r="45">
          <cell r="D45" t="str">
            <v>n/a</v>
          </cell>
          <cell r="E45" t="str">
            <v>n/a</v>
          </cell>
        </row>
        <row r="47">
          <cell r="D47">
            <v>0</v>
          </cell>
          <cell r="E47">
            <v>-111.64244444444446</v>
          </cell>
        </row>
        <row r="48">
          <cell r="D48">
            <v>0</v>
          </cell>
          <cell r="E48">
            <v>0</v>
          </cell>
        </row>
        <row r="49">
          <cell r="D49">
            <v>-5649.5999999999995</v>
          </cell>
          <cell r="E49">
            <v>5649.5999999999995</v>
          </cell>
        </row>
        <row r="50">
          <cell r="D50">
            <v>-6733.16</v>
          </cell>
          <cell r="E50">
            <v>3704.9111555555555</v>
          </cell>
        </row>
        <row r="52">
          <cell r="D52">
            <v>-7141.8074074074066</v>
          </cell>
          <cell r="E52">
            <v>-4642.7405730833716</v>
          </cell>
        </row>
        <row r="54">
          <cell r="D54">
            <v>8.9739703562641049E-2</v>
          </cell>
        </row>
        <row r="55">
          <cell r="D55">
            <v>12.574988683799322</v>
          </cell>
        </row>
        <row r="56">
          <cell r="D56">
            <v>0.08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.대외공문"/>
    </sheetNames>
    <sheetDataSet>
      <sheetData sheetId="0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n"/>
      <sheetName val="Ligne-secteur"/>
      <sheetName val="suivi des actions"/>
      <sheetName val="Ligne 1"/>
      <sheetName val="Ligne 2"/>
      <sheetName val="Ligne 3"/>
      <sheetName val="Ligne 4"/>
      <sheetName val="Ferrage"/>
      <sheetName val="S-T"/>
      <sheetName val="suivi_des_actions"/>
      <sheetName val="Ligne_1"/>
      <sheetName val="Ligne_2"/>
      <sheetName val="Ligne_3"/>
      <sheetName val="Ligne_4"/>
      <sheetName val="suivi_des_actions1"/>
      <sheetName val="Ligne_11"/>
      <sheetName val="Ligne_21"/>
      <sheetName val="Ligne_31"/>
      <sheetName val="Ligne_41"/>
      <sheetName val="suivi_des_actions2"/>
      <sheetName val="Ligne_12"/>
      <sheetName val="Ligne_22"/>
      <sheetName val="Ligne_32"/>
      <sheetName val="Ligne_42"/>
      <sheetName val="suivi_des_actions3"/>
      <sheetName val="Ligne_13"/>
      <sheetName val="Ligne_23"/>
      <sheetName val="Ligne_33"/>
      <sheetName val="Ligne_43"/>
      <sheetName val="suivi_des_actions4"/>
      <sheetName val="Ligne_14"/>
      <sheetName val="Ligne_24"/>
      <sheetName val="Ligne_34"/>
      <sheetName val="Ligne_44"/>
      <sheetName val="2.대외공문"/>
    </sheetNames>
    <sheetDataSet>
      <sheetData sheetId="0" refreshError="1"/>
      <sheetData sheetId="1" refreshError="1"/>
      <sheetData sheetId="2" refreshError="1">
        <row r="3">
          <cell r="A3" t="str">
            <v>DIRECTION</v>
          </cell>
        </row>
        <row r="4">
          <cell r="A4" t="str">
            <v>SERVICE QUALITE</v>
          </cell>
        </row>
        <row r="5">
          <cell r="A5" t="str">
            <v>SERVICE QUALITE</v>
          </cell>
        </row>
        <row r="6">
          <cell r="A6" t="str">
            <v>FABRICATION FERRAGE</v>
          </cell>
        </row>
        <row r="7">
          <cell r="A7" t="str">
            <v>FABRICATION     EMBOUTISSAGE</v>
          </cell>
        </row>
        <row r="8">
          <cell r="A8" t="str">
            <v>FABRICATION</v>
          </cell>
        </row>
        <row r="9">
          <cell r="A9" t="str">
            <v>FABRICATION EMBOUTISSAGE</v>
          </cell>
        </row>
        <row r="10">
          <cell r="A10" t="str">
            <v>FABRICATION FERRAGE</v>
          </cell>
        </row>
        <row r="11">
          <cell r="A11" t="str">
            <v>FABRICATION EMBOUTISSAGE</v>
          </cell>
        </row>
        <row r="12">
          <cell r="A12" t="str">
            <v>SERVICE MAP</v>
          </cell>
        </row>
        <row r="13">
          <cell r="A13" t="str">
            <v>FABRICATION EMBOUTISSAGE</v>
          </cell>
        </row>
        <row r="14">
          <cell r="A14" t="str">
            <v>FABRICATION                                                            FERRAGE</v>
          </cell>
        </row>
        <row r="15">
          <cell r="A15" t="str">
            <v>FABRICATION FERRAGE</v>
          </cell>
        </row>
        <row r="16">
          <cell r="A16" t="str">
            <v>FABRICATION FERRAGE</v>
          </cell>
        </row>
        <row r="17">
          <cell r="A17" t="str">
            <v>FABRICATION EMBOUTISSAGE</v>
          </cell>
        </row>
        <row r="18">
          <cell r="A18" t="str">
            <v>FABRICATION EMBOUTISSAGE</v>
          </cell>
        </row>
        <row r="19">
          <cell r="A19" t="str">
            <v>SERVICE QUALITE</v>
          </cell>
        </row>
        <row r="20">
          <cell r="A20" t="str">
            <v>SERVICE QUALITE</v>
          </cell>
        </row>
        <row r="21">
          <cell r="A21" t="str">
            <v>SERVICE QUALITE/ FABRICATION EMBOUTISSAGE</v>
          </cell>
        </row>
        <row r="22">
          <cell r="A22" t="str">
            <v>FABRICATION EMBOUTISSAGE</v>
          </cell>
        </row>
        <row r="23">
          <cell r="A23" t="str">
            <v>FABRICATION EMBOUTISSAGE</v>
          </cell>
        </row>
        <row r="24">
          <cell r="A24" t="str">
            <v>FABRICATION EMBOUTISSAGE</v>
          </cell>
        </row>
        <row r="25">
          <cell r="A25" t="str">
            <v>DIRECTION</v>
          </cell>
        </row>
        <row r="26">
          <cell r="A26" t="str">
            <v>SERVICE QUALITE</v>
          </cell>
        </row>
        <row r="27">
          <cell r="A27" t="str">
            <v>METHODE</v>
          </cell>
        </row>
        <row r="28">
          <cell r="A28" t="str">
            <v>SERVICE QUALITE</v>
          </cell>
        </row>
        <row r="29">
          <cell r="A29" t="str">
            <v>SERVICE QUALITE</v>
          </cell>
        </row>
        <row r="30">
          <cell r="A30" t="str">
            <v>SERVICE QUALITE</v>
          </cell>
        </row>
        <row r="31">
          <cell r="A31" t="str">
            <v>SERVICE QUALITE</v>
          </cell>
        </row>
        <row r="32">
          <cell r="A32" t="str">
            <v>FABRICATION EMBOUTISSAGE</v>
          </cell>
        </row>
        <row r="33">
          <cell r="A33" t="str">
            <v>SERVICE MAP</v>
          </cell>
        </row>
        <row r="34">
          <cell r="A34" t="str">
            <v>FABRICATION EMBOUTISSAGE</v>
          </cell>
        </row>
        <row r="35">
          <cell r="A35" t="str">
            <v>SERVICE QUALITE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">
          <cell r="A3" t="str">
            <v>DIRECTION</v>
          </cell>
        </row>
      </sheetData>
      <sheetData sheetId="10"/>
      <sheetData sheetId="11"/>
      <sheetData sheetId="12"/>
      <sheetData sheetId="13"/>
      <sheetData sheetId="14">
        <row r="3">
          <cell r="A3" t="str">
            <v>DIRECTION</v>
          </cell>
        </row>
      </sheetData>
      <sheetData sheetId="15"/>
      <sheetData sheetId="16"/>
      <sheetData sheetId="17"/>
      <sheetData sheetId="18"/>
      <sheetData sheetId="19">
        <row r="3">
          <cell r="A3" t="str">
            <v>DIRECTION</v>
          </cell>
        </row>
      </sheetData>
      <sheetData sheetId="20"/>
      <sheetData sheetId="21"/>
      <sheetData sheetId="22"/>
      <sheetData sheetId="23"/>
      <sheetData sheetId="24">
        <row r="3">
          <cell r="A3" t="str">
            <v>DIRECTION</v>
          </cell>
        </row>
      </sheetData>
      <sheetData sheetId="25"/>
      <sheetData sheetId="26"/>
      <sheetData sheetId="27"/>
      <sheetData sheetId="28"/>
      <sheetData sheetId="29">
        <row r="3">
          <cell r="A3" t="str">
            <v>DIRECTION</v>
          </cell>
        </row>
      </sheetData>
      <sheetData sheetId="30"/>
      <sheetData sheetId="31"/>
      <sheetData sheetId="32"/>
      <sheetData sheetId="33"/>
      <sheetData sheetId="3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glish"/>
      <sheetName val="deutsch"/>
      <sheetName val="List"/>
    </sheetNames>
    <sheetDataSet>
      <sheetData sheetId="0"/>
      <sheetData sheetId="1"/>
      <sheetData sheetId="2">
        <row r="3">
          <cell r="H3" t="str">
            <v>D</v>
          </cell>
        </row>
        <row r="4">
          <cell r="H4" t="str">
            <v>A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8CD3-602C-43FD-AB7D-4812C6FD6CA7}">
  <sheetPr>
    <tabColor rgb="FFFF0000"/>
  </sheetPr>
  <dimension ref="A1:P63"/>
  <sheetViews>
    <sheetView showGridLines="0" tabSelected="1" topLeftCell="A7" workbookViewId="0">
      <selection activeCell="E21" sqref="E21"/>
    </sheetView>
  </sheetViews>
  <sheetFormatPr defaultRowHeight="14.4" x14ac:dyDescent="0.3"/>
  <cols>
    <col min="3" max="3" width="45.33203125" bestFit="1" customWidth="1"/>
    <col min="4" max="4" width="12.44140625" style="7" customWidth="1"/>
  </cols>
  <sheetData>
    <row r="1" spans="1:16" ht="15" thickBot="1" x14ac:dyDescent="0.35">
      <c r="A1" s="1"/>
      <c r="B1" s="2"/>
      <c r="C1" s="3" t="s">
        <v>0</v>
      </c>
      <c r="D1" s="3">
        <v>2022</v>
      </c>
      <c r="E1" s="4">
        <v>1</v>
      </c>
      <c r="F1" s="4">
        <v>2</v>
      </c>
      <c r="G1" s="4">
        <v>3</v>
      </c>
      <c r="H1" s="4">
        <v>4</v>
      </c>
      <c r="I1" s="4">
        <v>5</v>
      </c>
      <c r="J1" s="4">
        <v>6</v>
      </c>
      <c r="K1" s="4">
        <v>7</v>
      </c>
      <c r="L1" s="4">
        <v>8</v>
      </c>
      <c r="M1" s="4">
        <v>9</v>
      </c>
      <c r="N1" s="4">
        <v>10</v>
      </c>
      <c r="O1" s="4">
        <v>11</v>
      </c>
      <c r="P1" s="4">
        <v>12</v>
      </c>
    </row>
    <row r="2" spans="1:16" ht="15" thickBot="1" x14ac:dyDescent="0.35">
      <c r="A2" s="26" t="s">
        <v>1</v>
      </c>
      <c r="B2" s="8" t="s">
        <v>2</v>
      </c>
      <c r="C2" s="8" t="s">
        <v>3</v>
      </c>
      <c r="D2" s="9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ht="15" thickBot="1" x14ac:dyDescent="0.35">
      <c r="A3" s="27"/>
      <c r="B3" s="8"/>
      <c r="C3" s="8" t="s">
        <v>4</v>
      </c>
      <c r="D3" s="9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</row>
    <row r="4" spans="1:16" ht="15" thickBot="1" x14ac:dyDescent="0.35">
      <c r="A4" s="27"/>
      <c r="B4" s="8"/>
      <c r="C4" s="8" t="s">
        <v>5</v>
      </c>
      <c r="D4" s="9"/>
      <c r="E4" s="11">
        <f>E5-E3</f>
        <v>0</v>
      </c>
      <c r="F4" s="11">
        <f t="shared" ref="F4:P4" si="0">F5-F3</f>
        <v>0</v>
      </c>
      <c r="G4" s="11">
        <f t="shared" si="0"/>
        <v>0</v>
      </c>
      <c r="H4" s="11">
        <f t="shared" si="0"/>
        <v>0</v>
      </c>
      <c r="I4" s="11">
        <f t="shared" si="0"/>
        <v>0</v>
      </c>
      <c r="J4" s="11">
        <f t="shared" si="0"/>
        <v>0</v>
      </c>
      <c r="K4" s="11">
        <f t="shared" si="0"/>
        <v>0</v>
      </c>
      <c r="L4" s="11">
        <f t="shared" si="0"/>
        <v>0</v>
      </c>
      <c r="M4" s="11">
        <f t="shared" si="0"/>
        <v>0</v>
      </c>
      <c r="N4" s="11">
        <f t="shared" si="0"/>
        <v>0</v>
      </c>
      <c r="O4" s="11">
        <f t="shared" si="0"/>
        <v>0</v>
      </c>
      <c r="P4" s="11">
        <f t="shared" si="0"/>
        <v>0</v>
      </c>
    </row>
    <row r="5" spans="1:16" ht="15" thickBot="1" x14ac:dyDescent="0.35">
      <c r="A5" s="27"/>
      <c r="B5" s="8" t="s">
        <v>6</v>
      </c>
      <c r="C5" s="8" t="s">
        <v>7</v>
      </c>
      <c r="D5" s="9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5" thickBot="1" x14ac:dyDescent="0.35">
      <c r="A6" s="27"/>
      <c r="B6" s="8" t="s">
        <v>6</v>
      </c>
      <c r="C6" s="8" t="s">
        <v>8</v>
      </c>
      <c r="D6" s="9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5" thickBot="1" x14ac:dyDescent="0.35">
      <c r="A7" s="27"/>
      <c r="B7" s="8" t="s">
        <v>6</v>
      </c>
      <c r="C7" s="8" t="s">
        <v>9</v>
      </c>
      <c r="D7" s="9"/>
      <c r="E7" s="10">
        <v>5</v>
      </c>
      <c r="F7" s="10">
        <v>5</v>
      </c>
      <c r="G7" s="10">
        <v>5</v>
      </c>
      <c r="H7" s="10">
        <v>5</v>
      </c>
      <c r="I7" s="10">
        <v>5</v>
      </c>
      <c r="J7" s="10">
        <v>5</v>
      </c>
      <c r="K7" s="10">
        <v>5</v>
      </c>
      <c r="L7" s="10">
        <v>5</v>
      </c>
      <c r="M7" s="10">
        <v>5</v>
      </c>
      <c r="N7" s="10">
        <v>5</v>
      </c>
      <c r="O7" s="10">
        <v>5</v>
      </c>
      <c r="P7" s="10">
        <v>5</v>
      </c>
    </row>
    <row r="8" spans="1:16" ht="15" thickBot="1" x14ac:dyDescent="0.35">
      <c r="A8" s="27"/>
      <c r="B8" s="8" t="s">
        <v>6</v>
      </c>
      <c r="C8" s="8" t="s">
        <v>10</v>
      </c>
      <c r="D8" s="9"/>
      <c r="E8" s="10">
        <v>3</v>
      </c>
      <c r="F8" s="10">
        <v>3</v>
      </c>
      <c r="G8" s="10">
        <v>3</v>
      </c>
      <c r="H8" s="10">
        <v>3</v>
      </c>
      <c r="I8" s="10">
        <v>3</v>
      </c>
      <c r="J8" s="10">
        <v>3</v>
      </c>
      <c r="K8" s="10">
        <v>3</v>
      </c>
      <c r="L8" s="10">
        <v>3</v>
      </c>
      <c r="M8" s="10">
        <v>3</v>
      </c>
      <c r="N8" s="10">
        <v>3</v>
      </c>
      <c r="O8" s="10">
        <v>3</v>
      </c>
      <c r="P8" s="10">
        <v>3</v>
      </c>
    </row>
    <row r="9" spans="1:16" ht="15" thickBot="1" x14ac:dyDescent="0.35">
      <c r="A9" s="27"/>
      <c r="B9" s="8" t="s">
        <v>6</v>
      </c>
      <c r="C9" s="8" t="s">
        <v>11</v>
      </c>
      <c r="D9" s="9"/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</row>
    <row r="10" spans="1:16" ht="15" thickBot="1" x14ac:dyDescent="0.35">
      <c r="A10" s="28"/>
      <c r="B10" s="12"/>
      <c r="C10" s="8" t="s">
        <v>12</v>
      </c>
      <c r="D10" s="9"/>
      <c r="E10" s="13">
        <f>SUM(E5:E9)</f>
        <v>8</v>
      </c>
      <c r="F10" s="13">
        <f t="shared" ref="F10:P10" si="1">SUM(F5:F9)</f>
        <v>8</v>
      </c>
      <c r="G10" s="13">
        <f t="shared" si="1"/>
        <v>8</v>
      </c>
      <c r="H10" s="13">
        <f t="shared" si="1"/>
        <v>8</v>
      </c>
      <c r="I10" s="13">
        <f t="shared" si="1"/>
        <v>8</v>
      </c>
      <c r="J10" s="13">
        <f t="shared" si="1"/>
        <v>8</v>
      </c>
      <c r="K10" s="13">
        <f t="shared" si="1"/>
        <v>8</v>
      </c>
      <c r="L10" s="13">
        <f t="shared" si="1"/>
        <v>8</v>
      </c>
      <c r="M10" s="13">
        <f t="shared" si="1"/>
        <v>8</v>
      </c>
      <c r="N10" s="13">
        <f t="shared" si="1"/>
        <v>8</v>
      </c>
      <c r="O10" s="13">
        <f t="shared" si="1"/>
        <v>8</v>
      </c>
      <c r="P10" s="13">
        <f t="shared" si="1"/>
        <v>8</v>
      </c>
    </row>
    <row r="11" spans="1:16" ht="84" thickBot="1" x14ac:dyDescent="0.35">
      <c r="A11" s="14" t="s">
        <v>13</v>
      </c>
      <c r="B11" s="8" t="s">
        <v>14</v>
      </c>
      <c r="C11" s="8" t="s">
        <v>15</v>
      </c>
      <c r="D11" s="9">
        <v>2</v>
      </c>
      <c r="E11" s="9">
        <v>2</v>
      </c>
      <c r="F11" s="9">
        <v>2</v>
      </c>
      <c r="G11" s="9">
        <v>2</v>
      </c>
      <c r="H11" s="9">
        <v>2</v>
      </c>
      <c r="I11" s="9">
        <v>2</v>
      </c>
      <c r="J11" s="9">
        <v>2</v>
      </c>
      <c r="K11" s="9">
        <v>2</v>
      </c>
      <c r="L11" s="9">
        <v>2</v>
      </c>
      <c r="M11" s="9">
        <v>2</v>
      </c>
      <c r="N11" s="9">
        <v>2</v>
      </c>
      <c r="O11" s="9">
        <v>2</v>
      </c>
      <c r="P11" s="9">
        <v>2</v>
      </c>
    </row>
    <row r="12" spans="1:16" ht="15" thickBot="1" x14ac:dyDescent="0.35">
      <c r="A12" s="29" t="s">
        <v>16</v>
      </c>
      <c r="B12" s="8" t="s">
        <v>14</v>
      </c>
      <c r="C12" s="15" t="s">
        <v>17</v>
      </c>
      <c r="D12" s="24">
        <v>1</v>
      </c>
      <c r="E12" s="17">
        <v>2</v>
      </c>
      <c r="F12" s="17">
        <v>2</v>
      </c>
      <c r="G12" s="17">
        <v>2</v>
      </c>
      <c r="H12" s="17">
        <v>2</v>
      </c>
      <c r="I12" s="17">
        <v>2</v>
      </c>
      <c r="J12" s="17">
        <v>2</v>
      </c>
      <c r="K12" s="17">
        <v>2</v>
      </c>
      <c r="L12" s="17">
        <v>2</v>
      </c>
      <c r="M12" s="17">
        <v>2</v>
      </c>
      <c r="N12" s="17">
        <v>2</v>
      </c>
      <c r="O12" s="17">
        <v>2</v>
      </c>
      <c r="P12" s="17">
        <v>2</v>
      </c>
    </row>
    <row r="13" spans="1:16" ht="15" thickBot="1" x14ac:dyDescent="0.35">
      <c r="A13" s="30"/>
      <c r="B13" s="8" t="s">
        <v>14</v>
      </c>
      <c r="C13" s="8" t="s">
        <v>18</v>
      </c>
      <c r="D13" s="25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  <c r="K13" s="10">
        <v>1</v>
      </c>
      <c r="L13" s="10">
        <v>1</v>
      </c>
      <c r="M13" s="10">
        <v>1</v>
      </c>
      <c r="N13" s="10">
        <v>1</v>
      </c>
      <c r="O13" s="10">
        <v>1</v>
      </c>
      <c r="P13" s="10">
        <v>1</v>
      </c>
    </row>
    <row r="14" spans="1:16" ht="15" thickBot="1" x14ac:dyDescent="0.35">
      <c r="A14" s="30"/>
      <c r="B14" s="8" t="s">
        <v>14</v>
      </c>
      <c r="C14" s="8" t="s">
        <v>19</v>
      </c>
      <c r="D14" s="25">
        <v>2</v>
      </c>
      <c r="E14" s="10">
        <v>2</v>
      </c>
      <c r="F14" s="10">
        <v>2</v>
      </c>
      <c r="G14" s="10">
        <v>2</v>
      </c>
      <c r="H14" s="10">
        <v>2</v>
      </c>
      <c r="I14" s="10">
        <v>2</v>
      </c>
      <c r="J14" s="10">
        <v>2</v>
      </c>
      <c r="K14" s="10">
        <v>2</v>
      </c>
      <c r="L14" s="10">
        <v>2</v>
      </c>
      <c r="M14" s="10">
        <v>2</v>
      </c>
      <c r="N14" s="10">
        <v>2</v>
      </c>
      <c r="O14" s="10">
        <v>2</v>
      </c>
      <c r="P14" s="10">
        <v>2</v>
      </c>
    </row>
    <row r="15" spans="1:16" ht="15" thickBot="1" x14ac:dyDescent="0.35">
      <c r="A15" s="30"/>
      <c r="B15" s="8" t="s">
        <v>14</v>
      </c>
      <c r="C15" s="8" t="s">
        <v>20</v>
      </c>
      <c r="D15" s="25">
        <v>2</v>
      </c>
      <c r="E15" s="10">
        <v>2</v>
      </c>
      <c r="F15" s="10">
        <v>2</v>
      </c>
      <c r="G15" s="10">
        <v>2</v>
      </c>
      <c r="H15" s="10">
        <v>2</v>
      </c>
      <c r="I15" s="10">
        <v>2</v>
      </c>
      <c r="J15" s="10">
        <v>2</v>
      </c>
      <c r="K15" s="10">
        <v>2</v>
      </c>
      <c r="L15" s="10">
        <v>2</v>
      </c>
      <c r="M15" s="10">
        <v>2</v>
      </c>
      <c r="N15" s="10">
        <v>2</v>
      </c>
      <c r="O15" s="10">
        <v>2</v>
      </c>
      <c r="P15" s="10">
        <v>2</v>
      </c>
    </row>
    <row r="16" spans="1:16" ht="15" thickBot="1" x14ac:dyDescent="0.35">
      <c r="A16" s="30"/>
      <c r="B16" s="8" t="s">
        <v>14</v>
      </c>
      <c r="C16" s="8" t="s">
        <v>21</v>
      </c>
      <c r="D16" s="25">
        <v>2</v>
      </c>
      <c r="E16" s="10">
        <v>2</v>
      </c>
      <c r="F16" s="10">
        <v>2</v>
      </c>
      <c r="G16" s="10">
        <v>2</v>
      </c>
      <c r="H16" s="10">
        <v>2</v>
      </c>
      <c r="I16" s="10">
        <v>2</v>
      </c>
      <c r="J16" s="10">
        <v>2</v>
      </c>
      <c r="K16" s="10">
        <v>2</v>
      </c>
      <c r="L16" s="10">
        <v>2</v>
      </c>
      <c r="M16" s="10">
        <v>2</v>
      </c>
      <c r="N16" s="10">
        <v>2</v>
      </c>
      <c r="O16" s="10">
        <v>2</v>
      </c>
      <c r="P16" s="10">
        <v>2</v>
      </c>
    </row>
    <row r="17" spans="1:16" ht="15" thickBot="1" x14ac:dyDescent="0.35">
      <c r="A17" s="30"/>
      <c r="B17" s="8" t="s">
        <v>14</v>
      </c>
      <c r="C17" s="8" t="s">
        <v>22</v>
      </c>
      <c r="D17" s="25">
        <v>1</v>
      </c>
      <c r="E17" s="10">
        <v>2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1</v>
      </c>
      <c r="M17" s="10">
        <v>1</v>
      </c>
      <c r="N17" s="10">
        <v>1</v>
      </c>
      <c r="O17" s="10">
        <v>1</v>
      </c>
      <c r="P17" s="10">
        <v>1</v>
      </c>
    </row>
    <row r="18" spans="1:16" ht="15" thickBot="1" x14ac:dyDescent="0.35">
      <c r="A18" s="30"/>
      <c r="B18" s="8" t="s">
        <v>14</v>
      </c>
      <c r="C18" s="8" t="s">
        <v>23</v>
      </c>
      <c r="D18" s="25">
        <v>1</v>
      </c>
      <c r="E18" s="10">
        <v>2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  <c r="K18" s="10">
        <v>1</v>
      </c>
      <c r="L18" s="10">
        <v>1</v>
      </c>
      <c r="M18" s="10">
        <v>1</v>
      </c>
      <c r="N18" s="10">
        <v>1</v>
      </c>
      <c r="O18" s="10">
        <v>1</v>
      </c>
      <c r="P18" s="10">
        <v>1</v>
      </c>
    </row>
    <row r="19" spans="1:16" ht="15" thickBot="1" x14ac:dyDescent="0.35">
      <c r="A19" s="30"/>
      <c r="B19" s="8" t="s">
        <v>14</v>
      </c>
      <c r="C19" s="8" t="s">
        <v>24</v>
      </c>
      <c r="D19" s="25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</row>
    <row r="20" spans="1:16" ht="15" thickBot="1" x14ac:dyDescent="0.35">
      <c r="A20" s="30"/>
      <c r="B20" s="8" t="s">
        <v>14</v>
      </c>
      <c r="C20" s="8" t="s">
        <v>25</v>
      </c>
      <c r="D20" s="25"/>
      <c r="E20" s="10">
        <v>1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</row>
    <row r="21" spans="1:16" ht="15" thickBot="1" x14ac:dyDescent="0.35">
      <c r="A21" s="30"/>
      <c r="B21" s="8" t="s">
        <v>14</v>
      </c>
      <c r="C21" s="8" t="s">
        <v>26</v>
      </c>
      <c r="D21" s="25">
        <v>2</v>
      </c>
      <c r="E21" s="10">
        <v>2</v>
      </c>
      <c r="F21" s="10">
        <v>2</v>
      </c>
      <c r="G21" s="10">
        <v>2</v>
      </c>
      <c r="H21" s="10">
        <v>2</v>
      </c>
      <c r="I21" s="10">
        <v>2</v>
      </c>
      <c r="J21" s="10">
        <v>2</v>
      </c>
      <c r="K21" s="10">
        <v>2</v>
      </c>
      <c r="L21" s="10">
        <v>2</v>
      </c>
      <c r="M21" s="10">
        <v>2</v>
      </c>
      <c r="N21" s="10">
        <v>2</v>
      </c>
      <c r="O21" s="10">
        <v>2</v>
      </c>
      <c r="P21" s="10">
        <v>2</v>
      </c>
    </row>
    <row r="22" spans="1:16" ht="15" thickBot="1" x14ac:dyDescent="0.35">
      <c r="A22" s="30"/>
      <c r="B22" s="8" t="s">
        <v>14</v>
      </c>
      <c r="C22" s="8" t="s">
        <v>27</v>
      </c>
      <c r="D22" s="25">
        <v>0</v>
      </c>
      <c r="E22" s="10">
        <v>1</v>
      </c>
      <c r="F22" s="10">
        <v>1</v>
      </c>
      <c r="G22" s="10">
        <v>1</v>
      </c>
      <c r="H22" s="10">
        <v>1</v>
      </c>
      <c r="I22" s="10">
        <v>1</v>
      </c>
      <c r="J22" s="10">
        <v>1</v>
      </c>
      <c r="K22" s="10">
        <v>1</v>
      </c>
      <c r="L22" s="10">
        <v>1</v>
      </c>
      <c r="M22" s="10">
        <v>1</v>
      </c>
      <c r="N22" s="10">
        <v>1</v>
      </c>
      <c r="O22" s="10">
        <v>1</v>
      </c>
      <c r="P22" s="10">
        <v>1</v>
      </c>
    </row>
    <row r="23" spans="1:16" ht="15" thickBot="1" x14ac:dyDescent="0.35">
      <c r="A23" s="30"/>
      <c r="B23" s="8" t="s">
        <v>14</v>
      </c>
      <c r="C23" s="8" t="s">
        <v>28</v>
      </c>
      <c r="D23" s="25">
        <v>2</v>
      </c>
      <c r="E23" s="10">
        <v>2</v>
      </c>
      <c r="F23" s="10">
        <v>2</v>
      </c>
      <c r="G23" s="10">
        <v>2</v>
      </c>
      <c r="H23" s="10">
        <v>2</v>
      </c>
      <c r="I23" s="10">
        <v>2</v>
      </c>
      <c r="J23" s="10">
        <v>2</v>
      </c>
      <c r="K23" s="10">
        <v>2</v>
      </c>
      <c r="L23" s="10">
        <v>2</v>
      </c>
      <c r="M23" s="10">
        <v>2</v>
      </c>
      <c r="N23" s="10">
        <v>2</v>
      </c>
      <c r="O23" s="10">
        <v>2</v>
      </c>
      <c r="P23" s="10">
        <v>2</v>
      </c>
    </row>
    <row r="24" spans="1:16" ht="15" thickBot="1" x14ac:dyDescent="0.35">
      <c r="A24" s="31"/>
      <c r="B24" s="8"/>
      <c r="C24" s="8" t="s">
        <v>29</v>
      </c>
      <c r="D24" s="25">
        <f>SUM(D12:D23)</f>
        <v>14</v>
      </c>
      <c r="E24" s="9">
        <f>+SUM(E12:E23)</f>
        <v>19</v>
      </c>
      <c r="F24" s="9">
        <f t="shared" ref="F24:P24" si="2">+SUM(F12:F23)</f>
        <v>16</v>
      </c>
      <c r="G24" s="9">
        <f t="shared" si="2"/>
        <v>16</v>
      </c>
      <c r="H24" s="9">
        <f t="shared" si="2"/>
        <v>16</v>
      </c>
      <c r="I24" s="9">
        <f t="shared" si="2"/>
        <v>16</v>
      </c>
      <c r="J24" s="9">
        <f t="shared" si="2"/>
        <v>16</v>
      </c>
      <c r="K24" s="9">
        <f t="shared" si="2"/>
        <v>16</v>
      </c>
      <c r="L24" s="9">
        <f t="shared" si="2"/>
        <v>16</v>
      </c>
      <c r="M24" s="9">
        <f t="shared" si="2"/>
        <v>16</v>
      </c>
      <c r="N24" s="9">
        <f t="shared" si="2"/>
        <v>16</v>
      </c>
      <c r="O24" s="9">
        <f t="shared" si="2"/>
        <v>16</v>
      </c>
      <c r="P24" s="9">
        <f t="shared" si="2"/>
        <v>16</v>
      </c>
    </row>
    <row r="25" spans="1:16" ht="15" thickBot="1" x14ac:dyDescent="0.35">
      <c r="A25" s="29" t="s">
        <v>30</v>
      </c>
      <c r="B25" s="8" t="s">
        <v>14</v>
      </c>
      <c r="C25" s="15" t="s">
        <v>31</v>
      </c>
      <c r="D25" s="16">
        <v>2</v>
      </c>
      <c r="E25" s="17">
        <v>2</v>
      </c>
      <c r="F25" s="17">
        <v>2</v>
      </c>
      <c r="G25" s="17">
        <v>2</v>
      </c>
      <c r="H25" s="17">
        <v>2</v>
      </c>
      <c r="I25" s="17">
        <v>2</v>
      </c>
      <c r="J25" s="17">
        <v>2</v>
      </c>
      <c r="K25" s="17">
        <v>2</v>
      </c>
      <c r="L25" s="17">
        <v>2</v>
      </c>
      <c r="M25" s="17">
        <v>2</v>
      </c>
      <c r="N25" s="17">
        <v>2</v>
      </c>
      <c r="O25" s="17">
        <v>2</v>
      </c>
      <c r="P25" s="17">
        <v>2</v>
      </c>
    </row>
    <row r="26" spans="1:16" ht="15" thickBot="1" x14ac:dyDescent="0.35">
      <c r="A26" s="30"/>
      <c r="B26" s="8" t="s">
        <v>14</v>
      </c>
      <c r="C26" s="8" t="s">
        <v>32</v>
      </c>
      <c r="D26" s="9">
        <v>2</v>
      </c>
      <c r="E26" s="10">
        <v>2</v>
      </c>
      <c r="F26" s="10">
        <v>2</v>
      </c>
      <c r="G26" s="10">
        <v>2</v>
      </c>
      <c r="H26" s="10">
        <v>2</v>
      </c>
      <c r="I26" s="10">
        <v>2</v>
      </c>
      <c r="J26" s="10">
        <v>2</v>
      </c>
      <c r="K26" s="10">
        <v>2</v>
      </c>
      <c r="L26" s="10">
        <v>2</v>
      </c>
      <c r="M26" s="10">
        <v>2</v>
      </c>
      <c r="N26" s="10">
        <v>2</v>
      </c>
      <c r="O26" s="10">
        <v>2</v>
      </c>
      <c r="P26" s="10">
        <v>2</v>
      </c>
    </row>
    <row r="27" spans="1:16" ht="15" thickBot="1" x14ac:dyDescent="0.35">
      <c r="A27" s="30"/>
      <c r="B27" s="8" t="s">
        <v>14</v>
      </c>
      <c r="C27" s="8" t="s">
        <v>33</v>
      </c>
      <c r="D27" s="9">
        <v>2</v>
      </c>
      <c r="E27" s="10">
        <v>2</v>
      </c>
      <c r="F27" s="10">
        <v>2</v>
      </c>
      <c r="G27" s="10">
        <v>2</v>
      </c>
      <c r="H27" s="10">
        <v>2</v>
      </c>
      <c r="I27" s="10">
        <v>2</v>
      </c>
      <c r="J27" s="10">
        <v>2</v>
      </c>
      <c r="K27" s="10">
        <v>2</v>
      </c>
      <c r="L27" s="10">
        <v>2</v>
      </c>
      <c r="M27" s="10">
        <v>2</v>
      </c>
      <c r="N27" s="10">
        <v>2</v>
      </c>
      <c r="O27" s="10">
        <v>2</v>
      </c>
      <c r="P27" s="10">
        <v>2</v>
      </c>
    </row>
    <row r="28" spans="1:16" ht="15" thickBot="1" x14ac:dyDescent="0.35">
      <c r="A28" s="30"/>
      <c r="B28" s="8" t="s">
        <v>14</v>
      </c>
      <c r="C28" s="8" t="s">
        <v>64</v>
      </c>
      <c r="D28" s="9"/>
      <c r="E28" s="10">
        <v>1</v>
      </c>
      <c r="F28" s="10">
        <v>1</v>
      </c>
      <c r="G28" s="10">
        <v>1</v>
      </c>
      <c r="H28" s="10">
        <v>1</v>
      </c>
      <c r="I28" s="10">
        <v>1</v>
      </c>
      <c r="J28" s="10">
        <v>1</v>
      </c>
      <c r="K28" s="10">
        <v>1</v>
      </c>
      <c r="L28" s="10">
        <v>1</v>
      </c>
      <c r="M28" s="10">
        <v>1</v>
      </c>
      <c r="N28" s="10">
        <v>1</v>
      </c>
      <c r="O28" s="10">
        <v>1</v>
      </c>
      <c r="P28" s="10">
        <v>1</v>
      </c>
    </row>
    <row r="29" spans="1:16" ht="15" thickBot="1" x14ac:dyDescent="0.35">
      <c r="A29" s="30"/>
      <c r="B29" s="8" t="s">
        <v>14</v>
      </c>
      <c r="C29" s="8" t="s">
        <v>34</v>
      </c>
      <c r="D29" s="9"/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  <c r="K29" s="10">
        <v>1</v>
      </c>
      <c r="L29" s="10">
        <v>1</v>
      </c>
      <c r="M29" s="10">
        <v>1</v>
      </c>
      <c r="N29" s="10">
        <v>1</v>
      </c>
      <c r="O29" s="10">
        <v>1</v>
      </c>
      <c r="P29" s="10">
        <v>1</v>
      </c>
    </row>
    <row r="30" spans="1:16" ht="15" thickBot="1" x14ac:dyDescent="0.35">
      <c r="A30" s="30"/>
      <c r="B30" s="8" t="s">
        <v>14</v>
      </c>
      <c r="C30" s="8" t="s">
        <v>65</v>
      </c>
      <c r="D30" s="9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  <c r="K30" s="10">
        <v>1</v>
      </c>
      <c r="L30" s="10">
        <v>1</v>
      </c>
      <c r="M30" s="10">
        <v>1</v>
      </c>
      <c r="N30" s="10">
        <v>1</v>
      </c>
      <c r="O30" s="10">
        <v>1</v>
      </c>
      <c r="P30" s="10">
        <v>1</v>
      </c>
    </row>
    <row r="31" spans="1:16" ht="15" thickBot="1" x14ac:dyDescent="0.35">
      <c r="A31" s="30"/>
      <c r="B31" s="8" t="s">
        <v>14</v>
      </c>
      <c r="C31" s="8" t="s">
        <v>35</v>
      </c>
      <c r="D31" s="9">
        <v>1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  <c r="K31" s="10">
        <v>1</v>
      </c>
      <c r="L31" s="10">
        <v>1</v>
      </c>
      <c r="M31" s="10">
        <v>1</v>
      </c>
      <c r="N31" s="10">
        <v>1</v>
      </c>
      <c r="O31" s="10">
        <v>1</v>
      </c>
      <c r="P31" s="10">
        <v>1</v>
      </c>
    </row>
    <row r="32" spans="1:16" ht="15" thickBot="1" x14ac:dyDescent="0.35">
      <c r="A32" s="30"/>
      <c r="B32" s="8" t="s">
        <v>14</v>
      </c>
      <c r="C32" s="8" t="s">
        <v>36</v>
      </c>
      <c r="D32" s="9">
        <v>1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  <c r="K32" s="10">
        <v>1</v>
      </c>
      <c r="L32" s="10">
        <v>1</v>
      </c>
      <c r="M32" s="10">
        <v>1</v>
      </c>
      <c r="N32" s="10">
        <v>1</v>
      </c>
      <c r="O32" s="10">
        <v>1</v>
      </c>
      <c r="P32" s="10">
        <v>1</v>
      </c>
    </row>
    <row r="33" spans="1:16" ht="15" thickBot="1" x14ac:dyDescent="0.35">
      <c r="A33" s="30"/>
      <c r="B33" s="8" t="s">
        <v>14</v>
      </c>
      <c r="C33" s="8" t="s">
        <v>37</v>
      </c>
      <c r="D33" s="9">
        <v>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  <c r="K33" s="10">
        <v>1</v>
      </c>
      <c r="L33" s="10">
        <v>1</v>
      </c>
      <c r="M33" s="10">
        <v>1</v>
      </c>
      <c r="N33" s="10">
        <v>1</v>
      </c>
      <c r="O33" s="10">
        <v>1</v>
      </c>
      <c r="P33" s="10">
        <v>1</v>
      </c>
    </row>
    <row r="34" spans="1:16" ht="15" thickBot="1" x14ac:dyDescent="0.35">
      <c r="A34" s="31"/>
      <c r="B34" s="18"/>
      <c r="C34" s="8" t="s">
        <v>29</v>
      </c>
      <c r="D34" s="9">
        <f>SUM(D25:D33)</f>
        <v>10</v>
      </c>
      <c r="E34" s="9">
        <f t="shared" ref="E34:P34" si="3">+SUM(E25:E33)</f>
        <v>12</v>
      </c>
      <c r="F34" s="9">
        <f t="shared" si="3"/>
        <v>12</v>
      </c>
      <c r="G34" s="9">
        <f t="shared" si="3"/>
        <v>12</v>
      </c>
      <c r="H34" s="9">
        <f t="shared" si="3"/>
        <v>12</v>
      </c>
      <c r="I34" s="9">
        <f t="shared" si="3"/>
        <v>12</v>
      </c>
      <c r="J34" s="9">
        <f t="shared" si="3"/>
        <v>12</v>
      </c>
      <c r="K34" s="9">
        <f t="shared" si="3"/>
        <v>12</v>
      </c>
      <c r="L34" s="9">
        <f t="shared" si="3"/>
        <v>12</v>
      </c>
      <c r="M34" s="9">
        <f t="shared" si="3"/>
        <v>12</v>
      </c>
      <c r="N34" s="9">
        <f t="shared" si="3"/>
        <v>12</v>
      </c>
      <c r="O34" s="9">
        <f t="shared" si="3"/>
        <v>12</v>
      </c>
      <c r="P34" s="9">
        <f t="shared" si="3"/>
        <v>12</v>
      </c>
    </row>
    <row r="35" spans="1:16" ht="15" thickBot="1" x14ac:dyDescent="0.35">
      <c r="A35" s="29" t="s">
        <v>38</v>
      </c>
      <c r="B35" s="8" t="s">
        <v>14</v>
      </c>
      <c r="C35" s="15" t="s">
        <v>39</v>
      </c>
      <c r="D35" s="16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</row>
    <row r="36" spans="1:16" ht="15" thickBot="1" x14ac:dyDescent="0.35">
      <c r="A36" s="30"/>
      <c r="B36" s="8" t="s">
        <v>14</v>
      </c>
      <c r="C36" s="8" t="s">
        <v>40</v>
      </c>
      <c r="D36" s="9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</row>
    <row r="37" spans="1:16" ht="15" thickBot="1" x14ac:dyDescent="0.35">
      <c r="A37" s="30"/>
      <c r="B37" s="8" t="s">
        <v>14</v>
      </c>
      <c r="C37" s="8" t="s">
        <v>41</v>
      </c>
      <c r="D37" s="9">
        <v>1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  <c r="K37" s="10">
        <v>1</v>
      </c>
      <c r="L37" s="10">
        <v>1</v>
      </c>
      <c r="M37" s="10">
        <v>1</v>
      </c>
      <c r="N37" s="10">
        <v>1</v>
      </c>
      <c r="O37" s="10">
        <v>1</v>
      </c>
      <c r="P37" s="10">
        <v>1</v>
      </c>
    </row>
    <row r="38" spans="1:16" ht="15" thickBot="1" x14ac:dyDescent="0.35">
      <c r="A38" s="30"/>
      <c r="B38" s="8" t="s">
        <v>14</v>
      </c>
      <c r="C38" s="8" t="s">
        <v>42</v>
      </c>
      <c r="D38" s="9">
        <v>2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  <c r="K38" s="10">
        <v>1</v>
      </c>
      <c r="L38" s="10">
        <v>1</v>
      </c>
      <c r="M38" s="10">
        <v>1</v>
      </c>
      <c r="N38" s="10">
        <v>1</v>
      </c>
      <c r="O38" s="10">
        <v>1</v>
      </c>
      <c r="P38" s="10">
        <v>1</v>
      </c>
    </row>
    <row r="39" spans="1:16" ht="15" thickBot="1" x14ac:dyDescent="0.35">
      <c r="A39" s="30"/>
      <c r="B39" s="8" t="s">
        <v>14</v>
      </c>
      <c r="C39" s="8" t="s">
        <v>43</v>
      </c>
      <c r="D39" s="9">
        <v>1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  <c r="K39" s="10">
        <v>1</v>
      </c>
      <c r="L39" s="10">
        <v>1</v>
      </c>
      <c r="M39" s="10">
        <v>1</v>
      </c>
      <c r="N39" s="10">
        <v>1</v>
      </c>
      <c r="O39" s="10">
        <v>1</v>
      </c>
      <c r="P39" s="10">
        <v>1</v>
      </c>
    </row>
    <row r="40" spans="1:16" ht="15" thickBot="1" x14ac:dyDescent="0.35">
      <c r="A40" s="30"/>
      <c r="B40" s="8" t="s">
        <v>14</v>
      </c>
      <c r="C40" s="8" t="s">
        <v>44</v>
      </c>
      <c r="D40" s="9">
        <v>1</v>
      </c>
      <c r="E40" s="10">
        <v>1</v>
      </c>
      <c r="F40" s="10">
        <v>1</v>
      </c>
      <c r="G40" s="10">
        <v>1</v>
      </c>
      <c r="H40" s="10">
        <v>1</v>
      </c>
      <c r="I40" s="10">
        <v>1</v>
      </c>
      <c r="J40" s="10">
        <v>1</v>
      </c>
      <c r="K40" s="10">
        <v>1</v>
      </c>
      <c r="L40" s="10">
        <v>1</v>
      </c>
      <c r="M40" s="10">
        <v>1</v>
      </c>
      <c r="N40" s="10">
        <v>1</v>
      </c>
      <c r="O40" s="10">
        <v>1</v>
      </c>
      <c r="P40" s="10">
        <v>1</v>
      </c>
    </row>
    <row r="41" spans="1:16" ht="15" thickBot="1" x14ac:dyDescent="0.35">
      <c r="A41" s="30"/>
      <c r="B41" s="8" t="s">
        <v>14</v>
      </c>
      <c r="C41" s="8" t="s">
        <v>66</v>
      </c>
      <c r="D41" s="9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  <c r="O41" s="10">
        <v>1</v>
      </c>
      <c r="P41" s="10">
        <v>1</v>
      </c>
    </row>
    <row r="42" spans="1:16" ht="15" thickBot="1" x14ac:dyDescent="0.35">
      <c r="A42" s="30"/>
      <c r="B42" s="8" t="s">
        <v>14</v>
      </c>
      <c r="C42" s="8" t="s">
        <v>45</v>
      </c>
      <c r="D42" s="9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</row>
    <row r="43" spans="1:16" ht="15" thickBot="1" x14ac:dyDescent="0.35">
      <c r="A43" s="30"/>
      <c r="B43" s="8" t="s">
        <v>14</v>
      </c>
      <c r="C43" s="8" t="s">
        <v>46</v>
      </c>
      <c r="D43" s="9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</row>
    <row r="44" spans="1:16" ht="15" thickBot="1" x14ac:dyDescent="0.35">
      <c r="A44" s="31"/>
      <c r="B44" s="18"/>
      <c r="C44" s="8" t="s">
        <v>29</v>
      </c>
      <c r="D44" s="9">
        <f>SUM(D37:D43)</f>
        <v>8</v>
      </c>
      <c r="E44" s="9">
        <f t="shared" ref="E44:P44" si="4">+SUM(E35:E43)</f>
        <v>7</v>
      </c>
      <c r="F44" s="9">
        <f t="shared" si="4"/>
        <v>7</v>
      </c>
      <c r="G44" s="9">
        <f t="shared" si="4"/>
        <v>7</v>
      </c>
      <c r="H44" s="9">
        <f t="shared" si="4"/>
        <v>7</v>
      </c>
      <c r="I44" s="9">
        <f t="shared" si="4"/>
        <v>7</v>
      </c>
      <c r="J44" s="9">
        <f t="shared" si="4"/>
        <v>7</v>
      </c>
      <c r="K44" s="9">
        <f t="shared" si="4"/>
        <v>7</v>
      </c>
      <c r="L44" s="9">
        <f t="shared" si="4"/>
        <v>7</v>
      </c>
      <c r="M44" s="9">
        <f t="shared" si="4"/>
        <v>7</v>
      </c>
      <c r="N44" s="9">
        <f t="shared" si="4"/>
        <v>7</v>
      </c>
      <c r="O44" s="9">
        <f t="shared" si="4"/>
        <v>7</v>
      </c>
      <c r="P44" s="9">
        <f t="shared" si="4"/>
        <v>7</v>
      </c>
    </row>
    <row r="45" spans="1:16" x14ac:dyDescent="0.3">
      <c r="A45" s="19"/>
      <c r="B45" s="19"/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</row>
    <row r="46" spans="1:16" ht="15" thickBot="1" x14ac:dyDescent="0.35">
      <c r="A46" s="19"/>
      <c r="B46" s="19"/>
      <c r="C46" s="20" t="s">
        <v>47</v>
      </c>
      <c r="D46" s="21">
        <f t="shared" ref="D46:P46" si="5">+D44+D34+D24+D11</f>
        <v>34</v>
      </c>
      <c r="E46" s="21">
        <f t="shared" si="5"/>
        <v>40</v>
      </c>
      <c r="F46" s="21">
        <f t="shared" si="5"/>
        <v>37</v>
      </c>
      <c r="G46" s="21">
        <f t="shared" si="5"/>
        <v>37</v>
      </c>
      <c r="H46" s="21">
        <f t="shared" si="5"/>
        <v>37</v>
      </c>
      <c r="I46" s="21">
        <f t="shared" si="5"/>
        <v>37</v>
      </c>
      <c r="J46" s="21">
        <f t="shared" si="5"/>
        <v>37</v>
      </c>
      <c r="K46" s="21">
        <f t="shared" si="5"/>
        <v>37</v>
      </c>
      <c r="L46" s="21">
        <f t="shared" si="5"/>
        <v>37</v>
      </c>
      <c r="M46" s="21">
        <f t="shared" si="5"/>
        <v>37</v>
      </c>
      <c r="N46" s="21">
        <f t="shared" si="5"/>
        <v>37</v>
      </c>
      <c r="O46" s="21">
        <f t="shared" si="5"/>
        <v>37</v>
      </c>
      <c r="P46" s="21">
        <f t="shared" si="5"/>
        <v>37</v>
      </c>
    </row>
    <row r="47" spans="1:16" ht="15" thickBot="1" x14ac:dyDescent="0.35">
      <c r="A47" s="30"/>
      <c r="B47" s="22" t="s">
        <v>48</v>
      </c>
      <c r="C47" s="15" t="s">
        <v>49</v>
      </c>
      <c r="D47" s="17">
        <v>1</v>
      </c>
      <c r="E47" s="17">
        <v>1</v>
      </c>
      <c r="F47" s="17">
        <v>1</v>
      </c>
      <c r="G47" s="17">
        <v>1</v>
      </c>
      <c r="H47" s="17">
        <v>1</v>
      </c>
      <c r="I47" s="17">
        <v>1</v>
      </c>
      <c r="J47" s="17">
        <v>1</v>
      </c>
      <c r="K47" s="17">
        <v>1</v>
      </c>
      <c r="L47" s="17">
        <v>1</v>
      </c>
      <c r="M47" s="17">
        <v>1</v>
      </c>
      <c r="N47" s="17">
        <v>1</v>
      </c>
      <c r="O47" s="17">
        <v>1</v>
      </c>
      <c r="P47" s="17">
        <v>1</v>
      </c>
    </row>
    <row r="48" spans="1:16" ht="15" thickBot="1" x14ac:dyDescent="0.35">
      <c r="A48" s="30"/>
      <c r="B48" s="8" t="s">
        <v>48</v>
      </c>
      <c r="C48" s="8" t="s">
        <v>50</v>
      </c>
      <c r="D48" s="17">
        <v>1</v>
      </c>
      <c r="E48" s="17">
        <v>1</v>
      </c>
      <c r="F48" s="17">
        <v>1</v>
      </c>
      <c r="G48" s="17">
        <v>1</v>
      </c>
      <c r="H48" s="17">
        <v>1</v>
      </c>
      <c r="I48" s="17">
        <v>1</v>
      </c>
      <c r="J48" s="17">
        <v>1</v>
      </c>
      <c r="K48" s="17">
        <v>1</v>
      </c>
      <c r="L48" s="17">
        <v>1</v>
      </c>
      <c r="M48" s="17">
        <v>1</v>
      </c>
      <c r="N48" s="17">
        <v>1</v>
      </c>
      <c r="O48" s="17">
        <v>1</v>
      </c>
      <c r="P48" s="17">
        <v>1</v>
      </c>
    </row>
    <row r="49" spans="1:16" ht="15" thickBot="1" x14ac:dyDescent="0.35">
      <c r="A49" s="30"/>
      <c r="B49" s="8" t="s">
        <v>48</v>
      </c>
      <c r="C49" s="8" t="s">
        <v>51</v>
      </c>
      <c r="D49" s="17">
        <v>1</v>
      </c>
      <c r="E49" s="17">
        <v>1</v>
      </c>
      <c r="F49" s="17">
        <v>1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</row>
    <row r="50" spans="1:16" ht="15" thickBot="1" x14ac:dyDescent="0.35">
      <c r="A50" s="30"/>
      <c r="B50" s="8" t="s">
        <v>48</v>
      </c>
      <c r="C50" s="8" t="s">
        <v>52</v>
      </c>
      <c r="D50" s="17">
        <v>1</v>
      </c>
      <c r="E50" s="17">
        <v>1</v>
      </c>
      <c r="F50" s="17">
        <v>1</v>
      </c>
      <c r="G50" s="17">
        <v>1</v>
      </c>
      <c r="H50" s="17">
        <v>1</v>
      </c>
      <c r="I50" s="17">
        <v>1</v>
      </c>
      <c r="J50" s="17">
        <v>1</v>
      </c>
      <c r="K50" s="17">
        <v>1</v>
      </c>
      <c r="L50" s="17">
        <v>1</v>
      </c>
      <c r="M50" s="17">
        <v>1</v>
      </c>
      <c r="N50" s="17">
        <v>1</v>
      </c>
      <c r="O50" s="17">
        <v>1</v>
      </c>
      <c r="P50" s="17">
        <v>1</v>
      </c>
    </row>
    <row r="51" spans="1:16" ht="15" thickBot="1" x14ac:dyDescent="0.35">
      <c r="A51" s="30"/>
      <c r="B51" s="8" t="s">
        <v>48</v>
      </c>
      <c r="C51" s="8" t="s">
        <v>53</v>
      </c>
      <c r="D51" s="17">
        <v>1</v>
      </c>
      <c r="E51" s="17">
        <v>1</v>
      </c>
      <c r="F51" s="17">
        <v>1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</row>
    <row r="52" spans="1:16" ht="15" thickBot="1" x14ac:dyDescent="0.35">
      <c r="A52" s="30"/>
      <c r="B52" s="8" t="s">
        <v>48</v>
      </c>
      <c r="C52" s="8" t="s">
        <v>54</v>
      </c>
      <c r="D52" s="17">
        <v>1</v>
      </c>
      <c r="E52" s="17">
        <v>1</v>
      </c>
      <c r="F52" s="17">
        <v>1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</row>
    <row r="53" spans="1:16" ht="15" thickBot="1" x14ac:dyDescent="0.35">
      <c r="A53" s="30"/>
      <c r="B53" s="8" t="s">
        <v>48</v>
      </c>
      <c r="C53" s="8" t="s">
        <v>55</v>
      </c>
      <c r="D53" s="17">
        <v>1</v>
      </c>
      <c r="E53" s="17">
        <v>1</v>
      </c>
      <c r="F53" s="17">
        <v>1</v>
      </c>
      <c r="G53" s="17">
        <v>1</v>
      </c>
      <c r="H53" s="17">
        <v>1</v>
      </c>
      <c r="I53" s="17">
        <v>1</v>
      </c>
      <c r="J53" s="17">
        <v>1</v>
      </c>
      <c r="K53" s="17">
        <v>1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</row>
    <row r="54" spans="1:16" ht="15" thickBot="1" x14ac:dyDescent="0.35">
      <c r="A54" s="30"/>
      <c r="B54" s="8" t="s">
        <v>48</v>
      </c>
      <c r="C54" s="8" t="s">
        <v>56</v>
      </c>
      <c r="D54" s="17">
        <v>1</v>
      </c>
      <c r="E54" s="17">
        <v>1</v>
      </c>
      <c r="F54" s="17">
        <v>1</v>
      </c>
      <c r="G54" s="17">
        <v>1</v>
      </c>
      <c r="H54" s="17">
        <v>1</v>
      </c>
      <c r="I54" s="17">
        <v>1</v>
      </c>
      <c r="J54" s="17">
        <v>1</v>
      </c>
      <c r="K54" s="17">
        <v>1</v>
      </c>
      <c r="L54" s="17">
        <v>1</v>
      </c>
      <c r="M54" s="17">
        <v>1</v>
      </c>
      <c r="N54" s="17">
        <v>1</v>
      </c>
      <c r="O54" s="17">
        <v>1</v>
      </c>
      <c r="P54" s="17">
        <v>1</v>
      </c>
    </row>
    <row r="55" spans="1:16" ht="15" thickBot="1" x14ac:dyDescent="0.35">
      <c r="A55" s="30"/>
      <c r="B55" s="8" t="s">
        <v>48</v>
      </c>
      <c r="C55" s="8" t="s">
        <v>57</v>
      </c>
      <c r="D55" s="17">
        <v>1</v>
      </c>
      <c r="E55" s="17">
        <v>1</v>
      </c>
      <c r="F55" s="17">
        <v>1</v>
      </c>
      <c r="G55" s="17">
        <v>1</v>
      </c>
      <c r="H55" s="17">
        <v>1</v>
      </c>
      <c r="I55" s="17">
        <v>1</v>
      </c>
      <c r="J55" s="17">
        <v>1</v>
      </c>
      <c r="K55" s="17">
        <v>1</v>
      </c>
      <c r="L55" s="17">
        <v>1</v>
      </c>
      <c r="M55" s="17">
        <v>1</v>
      </c>
      <c r="N55" s="17">
        <v>1</v>
      </c>
      <c r="O55" s="17">
        <v>1</v>
      </c>
      <c r="P55" s="17">
        <v>1</v>
      </c>
    </row>
    <row r="56" spans="1:16" ht="15" thickBot="1" x14ac:dyDescent="0.35">
      <c r="A56" s="30"/>
      <c r="B56" s="8" t="s">
        <v>48</v>
      </c>
      <c r="C56" s="8" t="s">
        <v>58</v>
      </c>
      <c r="D56" s="17">
        <v>1</v>
      </c>
      <c r="E56" s="17">
        <v>1</v>
      </c>
      <c r="F56" s="17">
        <v>1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</row>
    <row r="57" spans="1:16" ht="15" thickBot="1" x14ac:dyDescent="0.35">
      <c r="A57" s="30"/>
      <c r="B57" s="8" t="s">
        <v>48</v>
      </c>
      <c r="C57" s="8" t="s">
        <v>59</v>
      </c>
      <c r="D57" s="17">
        <v>1</v>
      </c>
      <c r="E57" s="17">
        <v>1</v>
      </c>
      <c r="F57" s="17">
        <v>1</v>
      </c>
      <c r="G57" s="17">
        <v>1</v>
      </c>
      <c r="H57" s="17">
        <v>1</v>
      </c>
      <c r="I57" s="17">
        <v>1</v>
      </c>
      <c r="J57" s="17">
        <v>1</v>
      </c>
      <c r="K57" s="17">
        <v>1</v>
      </c>
      <c r="L57" s="17">
        <v>1</v>
      </c>
      <c r="M57" s="17">
        <v>1</v>
      </c>
      <c r="N57" s="17">
        <v>1</v>
      </c>
      <c r="O57" s="17">
        <v>1</v>
      </c>
      <c r="P57" s="17">
        <v>1</v>
      </c>
    </row>
    <row r="58" spans="1:16" ht="15" thickBot="1" x14ac:dyDescent="0.35">
      <c r="A58" s="30"/>
      <c r="B58" s="8" t="s">
        <v>48</v>
      </c>
      <c r="C58" s="8" t="s">
        <v>60</v>
      </c>
      <c r="D58" s="17">
        <v>1</v>
      </c>
      <c r="E58" s="17">
        <v>1</v>
      </c>
      <c r="F58" s="17">
        <v>1</v>
      </c>
      <c r="G58" s="17">
        <v>1</v>
      </c>
      <c r="H58" s="17">
        <v>1</v>
      </c>
      <c r="I58" s="17">
        <v>1</v>
      </c>
      <c r="J58" s="17">
        <v>1</v>
      </c>
      <c r="K58" s="17">
        <v>1</v>
      </c>
      <c r="L58" s="17">
        <v>1</v>
      </c>
      <c r="M58" s="17">
        <v>1</v>
      </c>
      <c r="N58" s="17">
        <v>1</v>
      </c>
      <c r="O58" s="17">
        <v>1</v>
      </c>
      <c r="P58" s="17">
        <v>1</v>
      </c>
    </row>
    <row r="59" spans="1:16" ht="15" thickBot="1" x14ac:dyDescent="0.35">
      <c r="A59" s="31"/>
      <c r="B59" s="8" t="s">
        <v>48</v>
      </c>
      <c r="C59" s="8" t="s">
        <v>61</v>
      </c>
      <c r="D59" s="17">
        <v>1</v>
      </c>
      <c r="E59" s="17">
        <v>1</v>
      </c>
      <c r="F59" s="17">
        <v>1</v>
      </c>
      <c r="G59" s="17">
        <v>1</v>
      </c>
      <c r="H59" s="17">
        <v>1</v>
      </c>
      <c r="I59" s="17">
        <v>1</v>
      </c>
      <c r="J59" s="17">
        <v>1</v>
      </c>
      <c r="K59" s="17">
        <v>1</v>
      </c>
      <c r="L59" s="17">
        <v>1</v>
      </c>
      <c r="M59" s="17">
        <v>1</v>
      </c>
      <c r="N59" s="17">
        <v>1</v>
      </c>
      <c r="O59" s="17">
        <v>1</v>
      </c>
      <c r="P59" s="17">
        <v>1</v>
      </c>
    </row>
    <row r="61" spans="1:16" x14ac:dyDescent="0.3">
      <c r="C61" s="5" t="s">
        <v>62</v>
      </c>
      <c r="D61" s="6"/>
      <c r="E61" s="23">
        <f t="shared" ref="E61:P61" si="6">+SUM(E46:E60)+E10</f>
        <v>61</v>
      </c>
      <c r="F61" s="23">
        <f t="shared" si="6"/>
        <v>58</v>
      </c>
      <c r="G61" s="23">
        <f t="shared" si="6"/>
        <v>58</v>
      </c>
      <c r="H61" s="23">
        <f t="shared" si="6"/>
        <v>58</v>
      </c>
      <c r="I61" s="23">
        <f t="shared" si="6"/>
        <v>58</v>
      </c>
      <c r="J61" s="23">
        <f t="shared" si="6"/>
        <v>58</v>
      </c>
      <c r="K61" s="23">
        <f t="shared" si="6"/>
        <v>58</v>
      </c>
      <c r="L61" s="23">
        <f t="shared" si="6"/>
        <v>58</v>
      </c>
      <c r="M61" s="23">
        <f t="shared" si="6"/>
        <v>58</v>
      </c>
      <c r="N61" s="23">
        <f t="shared" si="6"/>
        <v>58</v>
      </c>
      <c r="O61" s="23">
        <f t="shared" si="6"/>
        <v>58</v>
      </c>
      <c r="P61" s="23">
        <f t="shared" si="6"/>
        <v>58</v>
      </c>
    </row>
    <row r="63" spans="1:16" x14ac:dyDescent="0.3">
      <c r="C63" s="5" t="s">
        <v>63</v>
      </c>
      <c r="D63" s="6"/>
      <c r="E63" s="23">
        <f t="shared" ref="E63:P63" si="7">+E61-E6</f>
        <v>61</v>
      </c>
      <c r="F63" s="23">
        <f t="shared" si="7"/>
        <v>58</v>
      </c>
      <c r="G63" s="23">
        <f t="shared" si="7"/>
        <v>58</v>
      </c>
      <c r="H63" s="23">
        <f t="shared" si="7"/>
        <v>58</v>
      </c>
      <c r="I63" s="23">
        <f t="shared" si="7"/>
        <v>58</v>
      </c>
      <c r="J63" s="23">
        <f t="shared" si="7"/>
        <v>58</v>
      </c>
      <c r="K63" s="23">
        <f t="shared" si="7"/>
        <v>58</v>
      </c>
      <c r="L63" s="23">
        <f t="shared" si="7"/>
        <v>58</v>
      </c>
      <c r="M63" s="23">
        <f t="shared" si="7"/>
        <v>58</v>
      </c>
      <c r="N63" s="23">
        <f t="shared" si="7"/>
        <v>58</v>
      </c>
      <c r="O63" s="23">
        <f t="shared" si="7"/>
        <v>58</v>
      </c>
      <c r="P63" s="23">
        <f t="shared" si="7"/>
        <v>58</v>
      </c>
    </row>
  </sheetData>
  <mergeCells count="5">
    <mergeCell ref="A2:A10"/>
    <mergeCell ref="A12:A24"/>
    <mergeCell ref="A25:A34"/>
    <mergeCell ref="A35:A44"/>
    <mergeCell ref="A47:A59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A584-1A0E-46DA-82B6-E86BFF3AFCFB}">
  <dimension ref="A1:N277"/>
  <sheetViews>
    <sheetView workbookViewId="0">
      <selection activeCell="F8" sqref="F8"/>
    </sheetView>
  </sheetViews>
  <sheetFormatPr defaultRowHeight="14.4" x14ac:dyDescent="0.3"/>
  <cols>
    <col min="1" max="1" width="43.109375" bestFit="1" customWidth="1"/>
    <col min="3" max="6" width="8.88671875" style="42"/>
    <col min="8" max="8" width="41.21875" bestFit="1" customWidth="1"/>
    <col min="9" max="9" width="8.44140625" customWidth="1"/>
    <col min="10" max="13" width="8.88671875" style="42"/>
  </cols>
  <sheetData>
    <row r="1" spans="1:14" x14ac:dyDescent="0.3">
      <c r="A1" s="33"/>
      <c r="B1" s="33"/>
      <c r="C1" s="37"/>
      <c r="D1" s="37"/>
      <c r="E1" s="37"/>
      <c r="F1" s="37"/>
      <c r="G1" s="33"/>
      <c r="H1" s="33"/>
      <c r="I1" s="33"/>
      <c r="J1" s="37"/>
      <c r="K1" s="37"/>
      <c r="L1" s="37"/>
      <c r="M1" s="37"/>
      <c r="N1" s="33"/>
    </row>
    <row r="2" spans="1:14" x14ac:dyDescent="0.3">
      <c r="A2" s="33"/>
      <c r="B2" s="33"/>
      <c r="C2" s="37"/>
      <c r="D2" s="37"/>
      <c r="E2" s="37"/>
      <c r="F2" s="37"/>
      <c r="G2" s="33"/>
      <c r="H2" s="33"/>
      <c r="I2" s="33"/>
      <c r="J2" s="37"/>
      <c r="K2" s="37"/>
      <c r="L2" s="37"/>
      <c r="M2" s="37"/>
      <c r="N2" s="33"/>
    </row>
    <row r="3" spans="1:14" x14ac:dyDescent="0.3">
      <c r="A3" s="35" t="s">
        <v>83</v>
      </c>
      <c r="B3" s="33"/>
      <c r="C3" s="37"/>
      <c r="D3" s="37"/>
      <c r="E3" s="37"/>
      <c r="F3" s="37"/>
      <c r="G3" s="33"/>
      <c r="H3" s="35" t="s">
        <v>92</v>
      </c>
      <c r="I3" s="35"/>
      <c r="J3" s="37"/>
      <c r="K3" s="37"/>
      <c r="L3" s="37"/>
      <c r="M3" s="37"/>
      <c r="N3" s="33"/>
    </row>
    <row r="4" spans="1:14" x14ac:dyDescent="0.3">
      <c r="A4" s="33"/>
      <c r="B4" s="33"/>
      <c r="C4" s="37"/>
      <c r="D4" s="37"/>
      <c r="E4" s="37"/>
      <c r="F4" s="37"/>
      <c r="G4" s="33"/>
      <c r="H4" s="33"/>
      <c r="I4" s="33"/>
      <c r="J4" s="37"/>
      <c r="K4" s="37"/>
      <c r="L4" s="37"/>
      <c r="M4" s="37"/>
      <c r="N4" s="33"/>
    </row>
    <row r="5" spans="1:14" x14ac:dyDescent="0.3">
      <c r="A5" s="33"/>
      <c r="B5" s="33"/>
      <c r="C5" s="40">
        <v>2020</v>
      </c>
      <c r="D5" s="40">
        <v>2021</v>
      </c>
      <c r="E5" s="40">
        <v>2022</v>
      </c>
      <c r="F5" s="40">
        <v>2023</v>
      </c>
      <c r="G5" s="33"/>
      <c r="H5" s="33"/>
      <c r="I5" s="33"/>
      <c r="J5" s="40">
        <v>2020</v>
      </c>
      <c r="K5" s="40">
        <v>2021</v>
      </c>
      <c r="L5" s="40">
        <v>2022</v>
      </c>
      <c r="M5" s="40">
        <v>2023</v>
      </c>
      <c r="N5" s="33"/>
    </row>
    <row r="6" spans="1:14" x14ac:dyDescent="0.3">
      <c r="A6" s="34" t="s">
        <v>67</v>
      </c>
      <c r="B6" s="33"/>
      <c r="C6" s="37"/>
      <c r="D6" s="37">
        <v>89</v>
      </c>
      <c r="E6" s="37">
        <v>108</v>
      </c>
      <c r="F6" s="37">
        <v>140</v>
      </c>
      <c r="G6" s="33"/>
      <c r="H6" s="34" t="s">
        <v>67</v>
      </c>
      <c r="I6" s="34"/>
      <c r="J6" s="37"/>
      <c r="K6" s="37">
        <v>89</v>
      </c>
      <c r="L6" s="37">
        <v>108</v>
      </c>
      <c r="M6" s="37">
        <v>140</v>
      </c>
      <c r="N6" s="33"/>
    </row>
    <row r="7" spans="1:14" x14ac:dyDescent="0.3">
      <c r="A7" s="34" t="s">
        <v>68</v>
      </c>
      <c r="B7" s="33"/>
      <c r="C7" s="37">
        <v>0</v>
      </c>
      <c r="D7" s="37">
        <v>1</v>
      </c>
      <c r="E7" s="37">
        <v>1</v>
      </c>
      <c r="F7" s="37">
        <v>1</v>
      </c>
      <c r="G7" s="33"/>
      <c r="H7" s="34" t="s">
        <v>69</v>
      </c>
      <c r="I7" s="34"/>
      <c r="J7" s="37">
        <v>1</v>
      </c>
      <c r="K7" s="37">
        <v>1</v>
      </c>
      <c r="L7" s="37">
        <v>1</v>
      </c>
      <c r="M7" s="37">
        <v>1</v>
      </c>
      <c r="N7" s="33"/>
    </row>
    <row r="8" spans="1:14" ht="19.2" customHeight="1" x14ac:dyDescent="0.3">
      <c r="A8" s="33"/>
      <c r="B8" s="33"/>
      <c r="C8" s="37"/>
      <c r="D8" s="37"/>
      <c r="E8" s="38">
        <f>+E6/D6-1</f>
        <v>0.21348314606741581</v>
      </c>
      <c r="F8" s="38">
        <f>+F6/E6-1</f>
        <v>0.29629629629629628</v>
      </c>
      <c r="G8" s="33"/>
      <c r="H8" s="33"/>
      <c r="I8" s="33"/>
      <c r="J8" s="37"/>
      <c r="K8" s="37"/>
      <c r="L8" s="38">
        <f>+L6/K6-1</f>
        <v>0.21348314606741581</v>
      </c>
      <c r="M8" s="38">
        <f>+M6/L6-1</f>
        <v>0.29629629629629628</v>
      </c>
      <c r="N8" s="33"/>
    </row>
    <row r="9" spans="1:14" ht="19.2" customHeight="1" x14ac:dyDescent="0.3">
      <c r="A9" s="33"/>
      <c r="B9" s="33"/>
      <c r="C9" s="37"/>
      <c r="D9" s="37"/>
      <c r="E9" s="38"/>
      <c r="F9" s="39">
        <f>+F8+E8</f>
        <v>0.50977944236371209</v>
      </c>
      <c r="G9" s="33"/>
      <c r="H9" s="33"/>
      <c r="I9" s="33"/>
      <c r="J9" s="37"/>
      <c r="K9" s="37"/>
      <c r="L9" s="38"/>
      <c r="M9" s="39">
        <f>+M8+L8</f>
        <v>0.50977944236371209</v>
      </c>
      <c r="N9" s="33"/>
    </row>
    <row r="10" spans="1:14" x14ac:dyDescent="0.3">
      <c r="A10" s="33"/>
      <c r="B10" s="33"/>
      <c r="C10" s="37"/>
      <c r="D10" s="37"/>
      <c r="E10" s="37"/>
      <c r="F10" s="37"/>
      <c r="G10" s="33"/>
      <c r="H10" s="33"/>
      <c r="I10" s="33"/>
      <c r="J10" s="37"/>
      <c r="K10" s="37"/>
      <c r="L10" s="37"/>
      <c r="M10" s="37"/>
      <c r="N10" s="33"/>
    </row>
    <row r="11" spans="1:14" x14ac:dyDescent="0.3">
      <c r="A11" s="34" t="s">
        <v>84</v>
      </c>
      <c r="B11" s="33"/>
      <c r="C11" s="37"/>
      <c r="D11" s="40" t="s">
        <v>85</v>
      </c>
      <c r="E11" s="37"/>
      <c r="F11" s="43"/>
      <c r="G11" s="33"/>
      <c r="H11" s="34" t="s">
        <v>84</v>
      </c>
      <c r="I11" s="33"/>
      <c r="J11" s="34"/>
      <c r="K11" s="37"/>
      <c r="L11" s="40" t="s">
        <v>85</v>
      </c>
      <c r="M11" s="37"/>
      <c r="N11" s="33"/>
    </row>
    <row r="12" spans="1:14" x14ac:dyDescent="0.3">
      <c r="A12" s="36" t="s">
        <v>93</v>
      </c>
      <c r="B12" s="41">
        <v>1690</v>
      </c>
      <c r="C12" s="37"/>
      <c r="D12" s="41"/>
      <c r="E12" s="41"/>
      <c r="F12" s="43"/>
      <c r="G12" s="33"/>
      <c r="H12" s="34"/>
      <c r="I12" s="33"/>
      <c r="J12" s="36">
        <v>1690</v>
      </c>
      <c r="K12" s="37"/>
      <c r="L12" s="40"/>
      <c r="M12" s="37"/>
      <c r="N12" s="44"/>
    </row>
    <row r="13" spans="1:14" x14ac:dyDescent="0.3">
      <c r="A13" s="36" t="s">
        <v>94</v>
      </c>
      <c r="B13" s="41">
        <v>268</v>
      </c>
      <c r="C13" s="37"/>
      <c r="D13" s="41"/>
      <c r="E13" s="41"/>
      <c r="F13" s="43"/>
      <c r="G13" s="33"/>
      <c r="H13" s="34"/>
      <c r="I13" s="33"/>
      <c r="J13" s="36">
        <v>268</v>
      </c>
      <c r="K13" s="37"/>
      <c r="L13" s="40"/>
      <c r="M13" s="37"/>
      <c r="N13" s="44"/>
    </row>
    <row r="14" spans="1:14" x14ac:dyDescent="0.3">
      <c r="A14" s="33" t="s">
        <v>70</v>
      </c>
      <c r="B14" s="33"/>
      <c r="C14" s="37"/>
      <c r="D14" s="37">
        <v>480</v>
      </c>
      <c r="E14" s="38">
        <f>+D14/$D28</f>
        <v>0.18411967779056387</v>
      </c>
      <c r="F14" s="43"/>
      <c r="G14" s="33"/>
      <c r="H14" s="33" t="s">
        <v>90</v>
      </c>
      <c r="I14" s="33"/>
      <c r="J14" s="33"/>
      <c r="K14" s="37"/>
      <c r="L14" s="37">
        <v>840</v>
      </c>
      <c r="M14" s="37"/>
      <c r="N14" s="44"/>
    </row>
    <row r="15" spans="1:14" x14ac:dyDescent="0.3">
      <c r="A15" s="33" t="s">
        <v>71</v>
      </c>
      <c r="B15" s="33"/>
      <c r="C15" s="37"/>
      <c r="D15" s="37">
        <v>180</v>
      </c>
      <c r="E15" s="38">
        <f>+D15/$D28</f>
        <v>6.9044879171461446E-2</v>
      </c>
      <c r="F15" s="43"/>
      <c r="G15" s="33"/>
      <c r="H15" s="33" t="s">
        <v>91</v>
      </c>
      <c r="I15" s="33"/>
      <c r="J15" s="33"/>
      <c r="K15" s="37"/>
      <c r="L15" s="37">
        <v>202.5</v>
      </c>
      <c r="M15" s="37"/>
      <c r="N15" s="44"/>
    </row>
    <row r="16" spans="1:14" x14ac:dyDescent="0.3">
      <c r="A16" s="33" t="s">
        <v>72</v>
      </c>
      <c r="B16" s="33"/>
      <c r="C16" s="37"/>
      <c r="D16" s="37">
        <v>900</v>
      </c>
      <c r="E16" s="38">
        <f>+D16/$D28</f>
        <v>0.34522439585730724</v>
      </c>
      <c r="F16" s="43"/>
      <c r="G16" s="33"/>
      <c r="H16" s="33" t="s">
        <v>86</v>
      </c>
      <c r="I16" s="33"/>
      <c r="J16" s="33"/>
      <c r="K16" s="37"/>
      <c r="L16" s="37">
        <v>45</v>
      </c>
      <c r="M16" s="37"/>
      <c r="N16" s="44"/>
    </row>
    <row r="17" spans="1:14" x14ac:dyDescent="0.3">
      <c r="A17" s="33" t="s">
        <v>80</v>
      </c>
      <c r="B17" s="33"/>
      <c r="C17" s="37"/>
      <c r="D17" s="37">
        <v>22.5</v>
      </c>
      <c r="E17" s="38">
        <f>+D17/$D28</f>
        <v>8.6306098964326807E-3</v>
      </c>
      <c r="F17" s="43"/>
      <c r="G17" s="33"/>
      <c r="H17" s="33" t="s">
        <v>87</v>
      </c>
      <c r="I17" s="33"/>
      <c r="J17" s="33"/>
      <c r="K17" s="37"/>
      <c r="L17" s="37">
        <v>45</v>
      </c>
      <c r="M17" s="37"/>
      <c r="N17" s="44"/>
    </row>
    <row r="18" spans="1:14" x14ac:dyDescent="0.3">
      <c r="A18" s="33" t="s">
        <v>81</v>
      </c>
      <c r="B18" s="33"/>
      <c r="C18" s="37"/>
      <c r="D18" s="37">
        <v>112.5</v>
      </c>
      <c r="E18" s="38">
        <f>+D18/$D28</f>
        <v>4.3153049482163405E-2</v>
      </c>
      <c r="F18" s="43"/>
      <c r="G18" s="33"/>
      <c r="H18" s="33" t="s">
        <v>88</v>
      </c>
      <c r="I18" s="33"/>
      <c r="J18" s="33"/>
      <c r="K18" s="37"/>
      <c r="L18" s="37">
        <v>40</v>
      </c>
      <c r="M18" s="37"/>
      <c r="N18" s="44"/>
    </row>
    <row r="19" spans="1:14" x14ac:dyDescent="0.3">
      <c r="A19" s="33" t="s">
        <v>79</v>
      </c>
      <c r="B19" s="33"/>
      <c r="C19" s="37"/>
      <c r="D19" s="37">
        <v>60</v>
      </c>
      <c r="E19" s="38">
        <f>+D19/$D28</f>
        <v>2.3014959723820484E-2</v>
      </c>
      <c r="F19" s="43"/>
      <c r="G19" s="33"/>
      <c r="H19" s="33" t="s">
        <v>89</v>
      </c>
      <c r="I19" s="33"/>
      <c r="J19" s="33"/>
      <c r="K19" s="37"/>
      <c r="L19" s="37">
        <v>1200</v>
      </c>
      <c r="M19" s="37"/>
      <c r="N19" s="44"/>
    </row>
    <row r="20" spans="1:14" x14ac:dyDescent="0.3">
      <c r="A20" s="33" t="s">
        <v>73</v>
      </c>
      <c r="B20" s="33"/>
      <c r="C20" s="37"/>
      <c r="D20" s="37">
        <v>34.5</v>
      </c>
      <c r="E20" s="38">
        <f>+D20/$D28</f>
        <v>1.3233601841196778E-2</v>
      </c>
      <c r="F20" s="43"/>
      <c r="G20" s="33"/>
      <c r="H20" s="33" t="s">
        <v>72</v>
      </c>
      <c r="I20" s="33"/>
      <c r="J20" s="33"/>
      <c r="K20" s="37"/>
      <c r="L20" s="37">
        <v>112.5</v>
      </c>
      <c r="M20" s="37"/>
      <c r="N20" s="44"/>
    </row>
    <row r="21" spans="1:14" x14ac:dyDescent="0.3">
      <c r="A21" s="33" t="s">
        <v>78</v>
      </c>
      <c r="B21" s="33"/>
      <c r="C21" s="37"/>
      <c r="D21" s="37">
        <v>90</v>
      </c>
      <c r="E21" s="38">
        <f>+D21/$D28</f>
        <v>3.4522439585730723E-2</v>
      </c>
      <c r="F21" s="43"/>
      <c r="G21" s="33"/>
      <c r="H21" s="33" t="s">
        <v>98</v>
      </c>
      <c r="I21" s="33"/>
      <c r="J21" s="37"/>
      <c r="K21" s="37">
        <v>50</v>
      </c>
      <c r="L21" s="38">
        <f>+K21/$D22</f>
        <v>0.20202020202020202</v>
      </c>
      <c r="M21" s="37"/>
      <c r="N21" s="44"/>
    </row>
    <row r="22" spans="1:14" x14ac:dyDescent="0.3">
      <c r="A22" s="33" t="s">
        <v>74</v>
      </c>
      <c r="B22" s="33"/>
      <c r="C22" s="37"/>
      <c r="D22" s="37">
        <v>247.5</v>
      </c>
      <c r="E22" s="38">
        <f>+D22/$D28</f>
        <v>9.49367088607595E-2</v>
      </c>
      <c r="F22" s="43"/>
      <c r="G22" s="33"/>
      <c r="H22" s="33"/>
      <c r="I22" s="33"/>
      <c r="J22" s="33"/>
      <c r="K22" s="37"/>
      <c r="L22" s="37"/>
      <c r="M22" s="37"/>
      <c r="N22" s="44"/>
    </row>
    <row r="23" spans="1:14" x14ac:dyDescent="0.3">
      <c r="A23" s="33" t="s">
        <v>75</v>
      </c>
      <c r="B23" s="33"/>
      <c r="C23" s="37"/>
      <c r="D23" s="37">
        <v>90</v>
      </c>
      <c r="E23" s="38">
        <f>+D23/$D28</f>
        <v>3.4522439585730723E-2</v>
      </c>
      <c r="F23" s="43"/>
      <c r="G23" s="33"/>
      <c r="H23" s="33"/>
      <c r="I23" s="33"/>
      <c r="J23" s="33"/>
      <c r="K23" s="37"/>
      <c r="L23" s="37"/>
      <c r="M23" s="37"/>
      <c r="N23" s="44"/>
    </row>
    <row r="24" spans="1:14" x14ac:dyDescent="0.3">
      <c r="A24" s="33" t="s">
        <v>76</v>
      </c>
      <c r="B24" s="33"/>
      <c r="C24" s="37"/>
      <c r="D24" s="37">
        <v>75</v>
      </c>
      <c r="E24" s="38">
        <f>+D24/$D28</f>
        <v>2.8768699654775604E-2</v>
      </c>
      <c r="F24" s="43"/>
      <c r="G24" s="33"/>
      <c r="H24" s="33"/>
      <c r="I24" s="33"/>
      <c r="J24" s="33"/>
      <c r="K24" s="37"/>
      <c r="L24" s="37"/>
      <c r="M24" s="37"/>
      <c r="N24" s="44"/>
    </row>
    <row r="25" spans="1:14" x14ac:dyDescent="0.3">
      <c r="A25" s="33" t="s">
        <v>77</v>
      </c>
      <c r="B25" s="33"/>
      <c r="C25" s="37"/>
      <c r="D25" s="37">
        <v>165</v>
      </c>
      <c r="E25" s="38">
        <f>+D25/$D28</f>
        <v>6.3291139240506333E-2</v>
      </c>
      <c r="F25" s="43"/>
      <c r="G25" s="33"/>
      <c r="H25" s="33"/>
      <c r="I25" s="33"/>
      <c r="J25" s="33"/>
      <c r="K25" s="37"/>
      <c r="L25" s="37"/>
      <c r="M25" s="37"/>
      <c r="N25" s="44"/>
    </row>
    <row r="26" spans="1:14" x14ac:dyDescent="0.3">
      <c r="A26" s="33" t="s">
        <v>82</v>
      </c>
      <c r="B26" s="33"/>
      <c r="C26" s="37"/>
      <c r="D26" s="37">
        <v>100</v>
      </c>
      <c r="E26" s="38">
        <f>+D26/$D28</f>
        <v>3.8358266206367474E-2</v>
      </c>
      <c r="F26" s="43"/>
      <c r="G26" s="33"/>
      <c r="H26" s="33"/>
      <c r="I26" s="33"/>
      <c r="J26" s="33"/>
      <c r="K26" s="37"/>
      <c r="L26" s="37"/>
      <c r="M26" s="37"/>
      <c r="N26" s="44"/>
    </row>
    <row r="27" spans="1:14" x14ac:dyDescent="0.3">
      <c r="A27" s="33" t="s">
        <v>98</v>
      </c>
      <c r="B27" s="33"/>
      <c r="C27" s="37"/>
      <c r="D27" s="37">
        <v>50</v>
      </c>
      <c r="E27" s="38">
        <f>+D27/$D28</f>
        <v>1.9179133103183737E-2</v>
      </c>
      <c r="F27" s="43"/>
      <c r="G27" s="33"/>
      <c r="H27" s="33"/>
      <c r="I27" s="33"/>
      <c r="J27" s="33"/>
      <c r="K27" s="37"/>
      <c r="L27" s="37"/>
      <c r="M27" s="37"/>
      <c r="N27" s="44"/>
    </row>
    <row r="28" spans="1:14" x14ac:dyDescent="0.3">
      <c r="A28" s="33"/>
      <c r="B28" s="33"/>
      <c r="C28" s="40" t="s">
        <v>29</v>
      </c>
      <c r="D28" s="40">
        <f>SUM(D14:D27)</f>
        <v>2607</v>
      </c>
      <c r="E28" s="40"/>
      <c r="F28" s="43"/>
      <c r="G28" s="33"/>
      <c r="H28" s="33"/>
      <c r="I28" s="33"/>
      <c r="J28" s="40" t="s">
        <v>29</v>
      </c>
      <c r="K28" s="40">
        <f>SUM(L11:L25)</f>
        <v>2485.2020202020203</v>
      </c>
      <c r="L28" s="40"/>
      <c r="M28" s="37"/>
      <c r="N28" s="44"/>
    </row>
    <row r="29" spans="1:14" x14ac:dyDescent="0.3">
      <c r="A29" s="33"/>
      <c r="B29" s="33"/>
      <c r="C29" s="40"/>
      <c r="D29" s="40">
        <v>2400</v>
      </c>
      <c r="E29" s="39">
        <f>+D28/D29</f>
        <v>1.0862499999999999</v>
      </c>
      <c r="F29" s="43"/>
      <c r="G29" s="33"/>
      <c r="H29" s="33"/>
      <c r="I29" s="33"/>
      <c r="J29" s="40"/>
      <c r="K29" s="40">
        <v>2400</v>
      </c>
      <c r="L29" s="39">
        <f>+K28/K29</f>
        <v>1.0355008417508418</v>
      </c>
      <c r="M29" s="37"/>
      <c r="N29" s="44"/>
    </row>
    <row r="30" spans="1:14" x14ac:dyDescent="0.3">
      <c r="A30" s="33"/>
      <c r="B30" s="33"/>
      <c r="C30" s="40"/>
      <c r="D30" s="40"/>
      <c r="E30" s="40"/>
      <c r="F30" s="40"/>
      <c r="G30" s="33"/>
      <c r="H30" s="33"/>
      <c r="I30" s="33"/>
      <c r="J30" s="40"/>
      <c r="K30" s="40"/>
      <c r="L30" s="40"/>
      <c r="M30" s="37"/>
      <c r="N30" s="33"/>
    </row>
    <row r="31" spans="1:14" x14ac:dyDescent="0.3">
      <c r="A31" s="32"/>
      <c r="B31" s="32"/>
      <c r="C31" s="45"/>
      <c r="D31" s="45"/>
      <c r="E31" s="45"/>
      <c r="F31" s="45"/>
      <c r="G31" s="32"/>
      <c r="H31" s="32"/>
      <c r="I31" s="32"/>
      <c r="J31" s="45"/>
      <c r="K31" s="45"/>
      <c r="L31" s="45"/>
      <c r="M31" s="45"/>
      <c r="N31" s="32"/>
    </row>
    <row r="32" spans="1:14" x14ac:dyDescent="0.3">
      <c r="A32" s="32"/>
      <c r="B32" s="32"/>
      <c r="C32" s="45"/>
      <c r="D32" s="45"/>
      <c r="E32" s="45"/>
      <c r="F32" s="45"/>
      <c r="G32" s="32"/>
      <c r="H32" s="32"/>
      <c r="I32" s="32"/>
      <c r="J32" s="45"/>
      <c r="K32" s="45"/>
      <c r="L32" s="45"/>
      <c r="M32" s="45"/>
      <c r="N32" s="32"/>
    </row>
    <row r="33" spans="1:14" x14ac:dyDescent="0.3">
      <c r="A33" s="32"/>
      <c r="B33" s="32"/>
      <c r="C33" s="45"/>
      <c r="D33" s="45"/>
      <c r="E33" s="45"/>
      <c r="F33" s="45"/>
      <c r="G33" s="32"/>
      <c r="H33" s="32"/>
      <c r="I33" s="32"/>
      <c r="J33" s="45"/>
      <c r="K33" s="45"/>
      <c r="L33" s="45"/>
      <c r="M33" s="45"/>
      <c r="N33" s="32"/>
    </row>
    <row r="34" spans="1:14" x14ac:dyDescent="0.3">
      <c r="A34" s="35" t="s">
        <v>95</v>
      </c>
      <c r="B34" s="33"/>
      <c r="C34" s="37"/>
      <c r="D34" s="37"/>
      <c r="E34" s="37"/>
      <c r="F34" s="37"/>
      <c r="G34" s="32"/>
      <c r="H34" s="35" t="s">
        <v>97</v>
      </c>
      <c r="I34" s="33"/>
      <c r="J34" s="37"/>
      <c r="K34" s="37"/>
      <c r="L34" s="37"/>
      <c r="M34" s="37"/>
      <c r="N34" s="32"/>
    </row>
    <row r="35" spans="1:14" x14ac:dyDescent="0.3">
      <c r="A35" s="33"/>
      <c r="B35" s="33"/>
      <c r="C35" s="37"/>
      <c r="D35" s="37"/>
      <c r="E35" s="37"/>
      <c r="F35" s="37"/>
      <c r="G35" s="32"/>
      <c r="H35" s="33"/>
      <c r="I35" s="33"/>
      <c r="J35" s="37"/>
      <c r="K35" s="37"/>
      <c r="L35" s="37"/>
      <c r="M35" s="37"/>
      <c r="N35" s="32"/>
    </row>
    <row r="36" spans="1:14" x14ac:dyDescent="0.3">
      <c r="A36" s="33"/>
      <c r="B36" s="33"/>
      <c r="C36" s="40">
        <v>2020</v>
      </c>
      <c r="D36" s="40">
        <v>2021</v>
      </c>
      <c r="E36" s="40">
        <v>2022</v>
      </c>
      <c r="F36" s="40">
        <v>2023</v>
      </c>
      <c r="G36" s="32"/>
      <c r="H36" s="33"/>
      <c r="I36" s="33"/>
      <c r="J36" s="40">
        <v>2020</v>
      </c>
      <c r="K36" s="40">
        <v>2021</v>
      </c>
      <c r="L36" s="40">
        <v>2022</v>
      </c>
      <c r="M36" s="40">
        <v>2023</v>
      </c>
      <c r="N36" s="32"/>
    </row>
    <row r="37" spans="1:14" x14ac:dyDescent="0.3">
      <c r="A37" s="34" t="s">
        <v>67</v>
      </c>
      <c r="B37" s="33"/>
      <c r="C37" s="37"/>
      <c r="D37" s="37">
        <v>89</v>
      </c>
      <c r="E37" s="37">
        <v>108</v>
      </c>
      <c r="F37" s="37">
        <v>140</v>
      </c>
      <c r="G37" s="32"/>
      <c r="H37" s="34" t="s">
        <v>67</v>
      </c>
      <c r="I37" s="33"/>
      <c r="J37" s="37"/>
      <c r="K37" s="37"/>
      <c r="L37" s="37"/>
      <c r="M37" s="37"/>
      <c r="N37" s="32"/>
    </row>
    <row r="38" spans="1:14" x14ac:dyDescent="0.3">
      <c r="A38" s="34" t="s">
        <v>96</v>
      </c>
      <c r="B38" s="33"/>
      <c r="C38" s="37">
        <v>0</v>
      </c>
      <c r="D38" s="37">
        <v>1</v>
      </c>
      <c r="E38" s="37">
        <v>1</v>
      </c>
      <c r="F38" s="37">
        <v>1</v>
      </c>
      <c r="G38" s="32"/>
      <c r="H38" s="34" t="s">
        <v>96</v>
      </c>
      <c r="I38" s="33"/>
      <c r="J38" s="37">
        <v>0</v>
      </c>
      <c r="K38" s="37">
        <v>1</v>
      </c>
      <c r="L38" s="37">
        <v>1</v>
      </c>
      <c r="M38" s="37">
        <v>1</v>
      </c>
      <c r="N38" s="32"/>
    </row>
    <row r="39" spans="1:14" x14ac:dyDescent="0.3">
      <c r="A39" s="33"/>
      <c r="B39" s="33"/>
      <c r="C39" s="37"/>
      <c r="D39" s="37"/>
      <c r="E39" s="38">
        <f>+E37/D37-1</f>
        <v>0.21348314606741581</v>
      </c>
      <c r="F39" s="38">
        <f>+F37/E37-1</f>
        <v>0.29629629629629628</v>
      </c>
      <c r="G39" s="32"/>
      <c r="H39" s="33"/>
      <c r="I39" s="33"/>
      <c r="J39" s="37"/>
      <c r="K39" s="37"/>
      <c r="L39" s="38" t="e">
        <f>+L37/K37-1</f>
        <v>#DIV/0!</v>
      </c>
      <c r="M39" s="38" t="e">
        <f>+M37/L37-1</f>
        <v>#DIV/0!</v>
      </c>
      <c r="N39" s="32"/>
    </row>
    <row r="40" spans="1:14" x14ac:dyDescent="0.3">
      <c r="A40" s="33"/>
      <c r="B40" s="33"/>
      <c r="C40" s="37"/>
      <c r="D40" s="37"/>
      <c r="E40" s="38"/>
      <c r="F40" s="39">
        <f>+F39+E39</f>
        <v>0.50977944236371209</v>
      </c>
      <c r="G40" s="32"/>
      <c r="H40" s="33"/>
      <c r="I40" s="33"/>
      <c r="J40" s="37"/>
      <c r="K40" s="37"/>
      <c r="L40" s="38"/>
      <c r="M40" s="39" t="e">
        <f>+M39+L39</f>
        <v>#DIV/0!</v>
      </c>
      <c r="N40" s="32"/>
    </row>
    <row r="41" spans="1:14" x14ac:dyDescent="0.3">
      <c r="A41" s="33"/>
      <c r="B41" s="33"/>
      <c r="C41" s="37"/>
      <c r="D41" s="37"/>
      <c r="E41" s="37"/>
      <c r="F41" s="37"/>
      <c r="G41" s="32"/>
      <c r="H41" s="33"/>
      <c r="I41" s="33"/>
      <c r="J41" s="37"/>
      <c r="K41" s="37"/>
      <c r="L41" s="37"/>
      <c r="M41" s="37"/>
      <c r="N41" s="32"/>
    </row>
    <row r="42" spans="1:14" x14ac:dyDescent="0.3">
      <c r="A42" s="34" t="s">
        <v>84</v>
      </c>
      <c r="B42" s="33"/>
      <c r="C42" s="37"/>
      <c r="D42" s="40" t="s">
        <v>85</v>
      </c>
      <c r="E42" s="37"/>
      <c r="F42" s="43"/>
      <c r="G42" s="32"/>
      <c r="H42" s="34" t="s">
        <v>84</v>
      </c>
      <c r="I42" s="33"/>
      <c r="J42" s="37"/>
      <c r="K42" s="40" t="s">
        <v>85</v>
      </c>
      <c r="L42" s="37"/>
      <c r="M42" s="43"/>
      <c r="N42" s="32"/>
    </row>
    <row r="43" spans="1:14" x14ac:dyDescent="0.3">
      <c r="A43" s="36" t="s">
        <v>93</v>
      </c>
      <c r="B43" s="41"/>
      <c r="C43" s="37"/>
      <c r="D43" s="41"/>
      <c r="E43" s="41"/>
      <c r="F43" s="43"/>
      <c r="G43" s="32"/>
      <c r="H43" s="36" t="s">
        <v>93</v>
      </c>
      <c r="I43" s="41"/>
      <c r="J43" s="37"/>
      <c r="K43" s="41"/>
      <c r="L43" s="41"/>
      <c r="M43" s="43"/>
      <c r="N43" s="32"/>
    </row>
    <row r="44" spans="1:14" x14ac:dyDescent="0.3">
      <c r="A44" s="36" t="s">
        <v>94</v>
      </c>
      <c r="B44" s="41"/>
      <c r="C44" s="37"/>
      <c r="D44" s="41"/>
      <c r="E44" s="41"/>
      <c r="F44" s="43"/>
      <c r="G44" s="32"/>
      <c r="H44" s="36" t="s">
        <v>94</v>
      </c>
      <c r="I44" s="41"/>
      <c r="J44" s="37"/>
      <c r="K44" s="41"/>
      <c r="L44" s="41"/>
      <c r="M44" s="43"/>
      <c r="N44" s="32"/>
    </row>
    <row r="45" spans="1:14" x14ac:dyDescent="0.3">
      <c r="A45" s="33"/>
      <c r="B45" s="33"/>
      <c r="C45" s="37"/>
      <c r="D45" s="37"/>
      <c r="E45" s="38" t="e">
        <f>+D45/$D58</f>
        <v>#DIV/0!</v>
      </c>
      <c r="F45" s="43"/>
      <c r="G45" s="32"/>
      <c r="H45" s="33" t="s">
        <v>98</v>
      </c>
      <c r="I45" s="33"/>
      <c r="J45" s="37"/>
      <c r="K45" s="37"/>
      <c r="L45" s="38" t="e">
        <f>+K45/$D58</f>
        <v>#DIV/0!</v>
      </c>
      <c r="M45" s="43"/>
      <c r="N45" s="32"/>
    </row>
    <row r="46" spans="1:14" x14ac:dyDescent="0.3">
      <c r="A46" s="33"/>
      <c r="B46" s="33"/>
      <c r="C46" s="37"/>
      <c r="D46" s="37"/>
      <c r="E46" s="38" t="e">
        <f>+D46/$D58</f>
        <v>#DIV/0!</v>
      </c>
      <c r="F46" s="43"/>
      <c r="G46" s="32"/>
      <c r="H46" s="33" t="s">
        <v>100</v>
      </c>
      <c r="I46" s="33"/>
      <c r="J46" s="37"/>
      <c r="K46" s="37">
        <v>50</v>
      </c>
      <c r="L46" s="38" t="e">
        <f>+K46/$D58</f>
        <v>#DIV/0!</v>
      </c>
      <c r="M46" s="43"/>
      <c r="N46" s="32"/>
    </row>
    <row r="47" spans="1:14" x14ac:dyDescent="0.3">
      <c r="A47" s="33"/>
      <c r="B47" s="33"/>
      <c r="C47" s="37"/>
      <c r="D47" s="37"/>
      <c r="E47" s="38" t="e">
        <f>+D47/$D58</f>
        <v>#DIV/0!</v>
      </c>
      <c r="F47" s="43"/>
      <c r="G47" s="32"/>
      <c r="H47" s="33" t="s">
        <v>101</v>
      </c>
      <c r="I47" s="33"/>
      <c r="J47" s="37"/>
      <c r="K47" s="37">
        <v>1120</v>
      </c>
      <c r="L47" s="38" t="e">
        <f>+K47/$D58</f>
        <v>#DIV/0!</v>
      </c>
      <c r="M47" s="43"/>
      <c r="N47" s="32"/>
    </row>
    <row r="48" spans="1:14" x14ac:dyDescent="0.3">
      <c r="A48" s="33"/>
      <c r="B48" s="33"/>
      <c r="C48" s="37"/>
      <c r="D48" s="37"/>
      <c r="E48" s="38" t="e">
        <f>+D48/$D58</f>
        <v>#DIV/0!</v>
      </c>
      <c r="F48" s="43"/>
      <c r="G48" s="32"/>
      <c r="H48" s="33" t="s">
        <v>102</v>
      </c>
      <c r="I48" s="33"/>
      <c r="J48" s="37"/>
      <c r="K48" s="37">
        <v>1959</v>
      </c>
      <c r="L48" s="38" t="e">
        <f>+K48/$D58</f>
        <v>#DIV/0!</v>
      </c>
      <c r="M48" s="43"/>
      <c r="N48" s="32"/>
    </row>
    <row r="49" spans="1:14" x14ac:dyDescent="0.3">
      <c r="A49" s="33"/>
      <c r="B49" s="33"/>
      <c r="C49" s="37"/>
      <c r="D49" s="37"/>
      <c r="E49" s="38" t="e">
        <f>+D49/$D58</f>
        <v>#DIV/0!</v>
      </c>
      <c r="F49" s="43"/>
      <c r="G49" s="32"/>
      <c r="H49" s="33" t="s">
        <v>103</v>
      </c>
      <c r="I49" s="33"/>
      <c r="J49" s="37"/>
      <c r="K49" s="37">
        <v>473</v>
      </c>
      <c r="L49" s="38" t="e">
        <f>+K49/$D58</f>
        <v>#DIV/0!</v>
      </c>
      <c r="M49" s="43"/>
      <c r="N49" s="32"/>
    </row>
    <row r="50" spans="1:14" x14ac:dyDescent="0.3">
      <c r="A50" s="33"/>
      <c r="B50" s="33"/>
      <c r="C50" s="37"/>
      <c r="D50" s="37"/>
      <c r="E50" s="38" t="e">
        <f>+D50/$D58</f>
        <v>#DIV/0!</v>
      </c>
      <c r="F50" s="43"/>
      <c r="G50" s="32"/>
      <c r="H50" s="33"/>
      <c r="I50" s="33"/>
      <c r="J50" s="37"/>
      <c r="K50" s="37"/>
      <c r="L50" s="38" t="e">
        <f>+K50/$D58</f>
        <v>#DIV/0!</v>
      </c>
      <c r="M50" s="43"/>
      <c r="N50" s="32"/>
    </row>
    <row r="51" spans="1:14" x14ac:dyDescent="0.3">
      <c r="A51" s="33"/>
      <c r="B51" s="33"/>
      <c r="C51" s="37"/>
      <c r="D51" s="37"/>
      <c r="E51" s="38" t="e">
        <f>+D51/$D58</f>
        <v>#DIV/0!</v>
      </c>
      <c r="F51" s="43"/>
      <c r="G51" s="32"/>
      <c r="H51" s="33"/>
      <c r="I51" s="33"/>
      <c r="J51" s="37"/>
      <c r="K51" s="37"/>
      <c r="L51" s="38" t="e">
        <f>+K51/$D58</f>
        <v>#DIV/0!</v>
      </c>
      <c r="M51" s="43"/>
      <c r="N51" s="32"/>
    </row>
    <row r="52" spans="1:14" x14ac:dyDescent="0.3">
      <c r="A52" s="33"/>
      <c r="B52" s="33"/>
      <c r="C52" s="37"/>
      <c r="D52" s="37"/>
      <c r="E52" s="38" t="e">
        <f>+D52/$D58</f>
        <v>#DIV/0!</v>
      </c>
      <c r="F52" s="43"/>
      <c r="G52" s="32"/>
      <c r="H52" s="33"/>
      <c r="I52" s="33"/>
      <c r="J52" s="37"/>
      <c r="K52" s="37"/>
      <c r="L52" s="38" t="e">
        <f>+K52/$D58</f>
        <v>#DIV/0!</v>
      </c>
      <c r="M52" s="43"/>
      <c r="N52" s="32"/>
    </row>
    <row r="53" spans="1:14" x14ac:dyDescent="0.3">
      <c r="A53" s="33"/>
      <c r="B53" s="33"/>
      <c r="C53" s="37"/>
      <c r="D53" s="37"/>
      <c r="E53" s="38" t="e">
        <f>+D53/$D58</f>
        <v>#DIV/0!</v>
      </c>
      <c r="F53" s="43"/>
      <c r="G53" s="32"/>
      <c r="H53" s="33"/>
      <c r="I53" s="33"/>
      <c r="J53" s="37"/>
      <c r="K53" s="37"/>
      <c r="L53" s="38" t="e">
        <f>+K53/$D58</f>
        <v>#DIV/0!</v>
      </c>
      <c r="M53" s="43"/>
      <c r="N53" s="32"/>
    </row>
    <row r="54" spans="1:14" x14ac:dyDescent="0.3">
      <c r="A54" s="33"/>
      <c r="B54" s="33"/>
      <c r="C54" s="37"/>
      <c r="D54" s="37"/>
      <c r="E54" s="38" t="e">
        <f>+D54/$D58</f>
        <v>#DIV/0!</v>
      </c>
      <c r="F54" s="43"/>
      <c r="G54" s="32"/>
      <c r="H54" s="33"/>
      <c r="I54" s="33"/>
      <c r="J54" s="37"/>
      <c r="K54" s="37"/>
      <c r="L54" s="38" t="e">
        <f>+K54/$D58</f>
        <v>#DIV/0!</v>
      </c>
      <c r="M54" s="43"/>
      <c r="N54" s="32"/>
    </row>
    <row r="55" spans="1:14" x14ac:dyDescent="0.3">
      <c r="A55" s="33"/>
      <c r="B55" s="33"/>
      <c r="C55" s="37"/>
      <c r="D55" s="37"/>
      <c r="E55" s="38" t="e">
        <f>+D55/$D58</f>
        <v>#DIV/0!</v>
      </c>
      <c r="F55" s="43"/>
      <c r="G55" s="32"/>
      <c r="H55" s="33"/>
      <c r="I55" s="33"/>
      <c r="J55" s="37"/>
      <c r="K55" s="37"/>
      <c r="L55" s="38" t="e">
        <f>+K55/$D58</f>
        <v>#DIV/0!</v>
      </c>
      <c r="M55" s="43"/>
      <c r="N55" s="32"/>
    </row>
    <row r="56" spans="1:14" x14ac:dyDescent="0.3">
      <c r="A56" s="33"/>
      <c r="B56" s="33"/>
      <c r="C56" s="37"/>
      <c r="D56" s="37"/>
      <c r="E56" s="38" t="e">
        <f>+D56/$D58</f>
        <v>#DIV/0!</v>
      </c>
      <c r="F56" s="43"/>
      <c r="G56" s="32"/>
      <c r="H56" s="33"/>
      <c r="I56" s="33"/>
      <c r="J56" s="37"/>
      <c r="K56" s="37"/>
      <c r="L56" s="38" t="e">
        <f>+K56/$D58</f>
        <v>#DIV/0!</v>
      </c>
      <c r="M56" s="43"/>
      <c r="N56" s="32"/>
    </row>
    <row r="57" spans="1:14" x14ac:dyDescent="0.3">
      <c r="A57" s="33"/>
      <c r="B57" s="33"/>
      <c r="C57" s="37"/>
      <c r="D57" s="37"/>
      <c r="E57" s="38" t="e">
        <f>+D57/$D58</f>
        <v>#DIV/0!</v>
      </c>
      <c r="F57" s="43"/>
      <c r="G57" s="32"/>
      <c r="H57" s="33"/>
      <c r="I57" s="33"/>
      <c r="J57" s="37"/>
      <c r="K57" s="37"/>
      <c r="L57" s="38" t="e">
        <f>+K57/$D58</f>
        <v>#DIV/0!</v>
      </c>
      <c r="M57" s="43"/>
      <c r="N57" s="32"/>
    </row>
    <row r="58" spans="1:14" x14ac:dyDescent="0.3">
      <c r="A58" s="33"/>
      <c r="B58" s="33"/>
      <c r="C58" s="40" t="s">
        <v>29</v>
      </c>
      <c r="D58" s="40">
        <f>SUM(D45:D57)</f>
        <v>0</v>
      </c>
      <c r="E58" s="40"/>
      <c r="F58" s="43"/>
      <c r="G58" s="32"/>
      <c r="H58" s="33"/>
      <c r="I58" s="33"/>
      <c r="J58" s="40" t="s">
        <v>29</v>
      </c>
      <c r="K58" s="40">
        <f>SUM(K45:K57)</f>
        <v>3602</v>
      </c>
      <c r="L58" s="40"/>
      <c r="M58" s="43"/>
      <c r="N58" s="32"/>
    </row>
    <row r="59" spans="1:14" x14ac:dyDescent="0.3">
      <c r="A59" s="33"/>
      <c r="B59" s="33"/>
      <c r="C59" s="40"/>
      <c r="D59" s="40">
        <v>2400</v>
      </c>
      <c r="E59" s="39">
        <f>+D58/D59</f>
        <v>0</v>
      </c>
      <c r="F59" s="43"/>
      <c r="G59" s="32"/>
      <c r="H59" s="33"/>
      <c r="I59" s="33"/>
      <c r="J59" s="40"/>
      <c r="K59" s="40">
        <v>4800</v>
      </c>
      <c r="L59" s="39">
        <f>+K58/K59</f>
        <v>0.75041666666666662</v>
      </c>
      <c r="M59" s="43"/>
      <c r="N59" s="32"/>
    </row>
    <row r="60" spans="1:14" x14ac:dyDescent="0.3">
      <c r="A60" s="33"/>
      <c r="B60" s="33"/>
      <c r="C60" s="40"/>
      <c r="D60" s="40"/>
      <c r="E60" s="40"/>
      <c r="F60" s="40"/>
      <c r="G60" s="32"/>
      <c r="H60" s="33"/>
      <c r="I60" s="33"/>
      <c r="J60" s="40"/>
      <c r="K60" s="40"/>
      <c r="L60" s="40"/>
      <c r="M60" s="40"/>
      <c r="N60" s="32"/>
    </row>
    <row r="61" spans="1:14" x14ac:dyDescent="0.3">
      <c r="A61" s="32"/>
      <c r="B61" s="32"/>
      <c r="C61" s="45"/>
      <c r="D61" s="45"/>
      <c r="E61" s="45"/>
      <c r="F61" s="45"/>
      <c r="G61" s="32"/>
      <c r="H61" s="32"/>
      <c r="I61" s="32"/>
      <c r="J61" s="45"/>
      <c r="K61" s="45"/>
      <c r="L61" s="45"/>
      <c r="M61" s="45"/>
      <c r="N61" s="32"/>
    </row>
    <row r="62" spans="1:14" x14ac:dyDescent="0.3">
      <c r="A62" s="32"/>
      <c r="B62" s="32"/>
      <c r="C62" s="45"/>
      <c r="D62" s="45"/>
      <c r="E62" s="45"/>
      <c r="F62" s="45"/>
      <c r="G62" s="32"/>
      <c r="H62" s="32"/>
      <c r="I62" s="32"/>
      <c r="J62" s="45"/>
      <c r="K62" s="45"/>
      <c r="L62" s="45"/>
      <c r="M62" s="45"/>
      <c r="N62" s="32"/>
    </row>
    <row r="63" spans="1:14" x14ac:dyDescent="0.3">
      <c r="A63" s="32"/>
      <c r="B63" s="32"/>
      <c r="C63" s="45"/>
      <c r="D63" s="45"/>
      <c r="E63" s="45"/>
      <c r="F63" s="45"/>
      <c r="G63" s="32"/>
      <c r="H63" s="32"/>
      <c r="I63" s="32"/>
      <c r="J63" s="45"/>
      <c r="K63" s="45"/>
      <c r="L63" s="45"/>
      <c r="M63" s="45"/>
      <c r="N63" s="32"/>
    </row>
    <row r="64" spans="1:14" x14ac:dyDescent="0.3">
      <c r="A64" s="35" t="s">
        <v>97</v>
      </c>
      <c r="B64" s="33"/>
      <c r="C64" s="37"/>
      <c r="D64" s="37"/>
      <c r="E64" s="37"/>
      <c r="F64" s="37"/>
      <c r="G64" s="32"/>
      <c r="H64" s="32"/>
      <c r="I64" s="32"/>
      <c r="J64" s="45"/>
      <c r="K64" s="45"/>
      <c r="L64" s="45"/>
      <c r="M64" s="45"/>
      <c r="N64" s="32"/>
    </row>
    <row r="65" spans="1:14" x14ac:dyDescent="0.3">
      <c r="A65" s="33"/>
      <c r="B65" s="33"/>
      <c r="C65" s="37"/>
      <c r="D65" s="37"/>
      <c r="E65" s="37"/>
      <c r="F65" s="37"/>
      <c r="G65" s="32"/>
      <c r="H65" s="32"/>
      <c r="I65" s="32"/>
      <c r="J65" s="45"/>
      <c r="K65" s="45"/>
      <c r="L65" s="45"/>
      <c r="M65" s="45"/>
      <c r="N65" s="32"/>
    </row>
    <row r="66" spans="1:14" x14ac:dyDescent="0.3">
      <c r="A66" s="33"/>
      <c r="B66" s="33"/>
      <c r="C66" s="40">
        <v>2020</v>
      </c>
      <c r="D66" s="40">
        <v>2021</v>
      </c>
      <c r="E66" s="40">
        <v>2022</v>
      </c>
      <c r="F66" s="40">
        <v>2023</v>
      </c>
      <c r="G66" s="32"/>
      <c r="H66" s="32"/>
      <c r="I66" s="32"/>
      <c r="J66" s="45"/>
      <c r="K66" s="45"/>
      <c r="L66" s="45"/>
      <c r="M66" s="45"/>
      <c r="N66" s="32"/>
    </row>
    <row r="67" spans="1:14" x14ac:dyDescent="0.3">
      <c r="A67" s="34" t="s">
        <v>67</v>
      </c>
      <c r="B67" s="33"/>
      <c r="C67" s="37"/>
      <c r="D67" s="37">
        <v>89</v>
      </c>
      <c r="E67" s="37">
        <v>108</v>
      </c>
      <c r="F67" s="37">
        <v>140</v>
      </c>
      <c r="G67" s="32"/>
      <c r="H67" s="32"/>
      <c r="I67" s="32"/>
      <c r="J67" s="45"/>
      <c r="K67" s="45"/>
      <c r="L67" s="45"/>
      <c r="M67" s="45"/>
      <c r="N67" s="32"/>
    </row>
    <row r="68" spans="1:14" x14ac:dyDescent="0.3">
      <c r="A68" s="34" t="s">
        <v>68</v>
      </c>
      <c r="B68" s="33"/>
      <c r="C68" s="37">
        <v>0</v>
      </c>
      <c r="D68" s="37">
        <v>1</v>
      </c>
      <c r="E68" s="37">
        <v>1</v>
      </c>
      <c r="F68" s="37">
        <v>1</v>
      </c>
      <c r="G68" s="32"/>
      <c r="H68" s="32"/>
      <c r="I68" s="32"/>
      <c r="J68" s="45"/>
      <c r="K68" s="45"/>
      <c r="L68" s="45"/>
      <c r="M68" s="45"/>
      <c r="N68" s="32"/>
    </row>
    <row r="69" spans="1:14" x14ac:dyDescent="0.3">
      <c r="A69" s="33"/>
      <c r="B69" s="33"/>
      <c r="C69" s="37"/>
      <c r="D69" s="37"/>
      <c r="E69" s="38">
        <f>+E67/D67-1</f>
        <v>0.21348314606741581</v>
      </c>
      <c r="F69" s="38">
        <f>+F67/E67-1</f>
        <v>0.29629629629629628</v>
      </c>
      <c r="G69" s="32"/>
      <c r="H69" s="32"/>
      <c r="I69" s="32"/>
      <c r="J69" s="45"/>
      <c r="K69" s="45"/>
      <c r="L69" s="45"/>
      <c r="M69" s="45"/>
      <c r="N69" s="32"/>
    </row>
    <row r="70" spans="1:14" x14ac:dyDescent="0.3">
      <c r="A70" s="33"/>
      <c r="B70" s="33"/>
      <c r="C70" s="37"/>
      <c r="D70" s="37"/>
      <c r="E70" s="38"/>
      <c r="F70" s="39">
        <f>+F69+E69</f>
        <v>0.50977944236371209</v>
      </c>
      <c r="G70" s="32"/>
      <c r="H70" s="32"/>
      <c r="I70" s="32"/>
      <c r="J70" s="45"/>
      <c r="K70" s="45"/>
      <c r="L70" s="45"/>
      <c r="M70" s="45"/>
      <c r="N70" s="32"/>
    </row>
    <row r="71" spans="1:14" x14ac:dyDescent="0.3">
      <c r="A71" s="33"/>
      <c r="B71" s="33"/>
      <c r="C71" s="37"/>
      <c r="D71" s="37"/>
      <c r="E71" s="37"/>
      <c r="F71" s="37"/>
      <c r="G71" s="32"/>
      <c r="H71" s="32"/>
      <c r="I71" s="32"/>
      <c r="J71" s="45"/>
      <c r="K71" s="45"/>
      <c r="L71" s="45"/>
      <c r="M71" s="45"/>
      <c r="N71" s="32"/>
    </row>
    <row r="72" spans="1:14" x14ac:dyDescent="0.3">
      <c r="A72" s="34" t="s">
        <v>84</v>
      </c>
      <c r="B72" s="33"/>
      <c r="C72" s="37"/>
      <c r="D72" s="40" t="s">
        <v>85</v>
      </c>
      <c r="E72" s="37"/>
      <c r="F72" s="43"/>
      <c r="G72" s="32"/>
      <c r="H72" s="32"/>
      <c r="I72" s="32"/>
      <c r="J72" s="45"/>
      <c r="K72" s="45"/>
      <c r="L72" s="45"/>
      <c r="M72" s="45"/>
      <c r="N72" s="32"/>
    </row>
    <row r="73" spans="1:14" x14ac:dyDescent="0.3">
      <c r="A73" s="36" t="s">
        <v>93</v>
      </c>
      <c r="B73" s="41"/>
      <c r="C73" s="37"/>
      <c r="D73" s="41"/>
      <c r="E73" s="41"/>
      <c r="F73" s="43"/>
      <c r="G73" s="32"/>
      <c r="H73" s="32"/>
      <c r="I73" s="32"/>
      <c r="J73" s="45"/>
      <c r="K73" s="45"/>
      <c r="L73" s="45"/>
      <c r="M73" s="45"/>
      <c r="N73" s="32"/>
    </row>
    <row r="74" spans="1:14" x14ac:dyDescent="0.3">
      <c r="A74" s="36" t="s">
        <v>94</v>
      </c>
      <c r="B74" s="41"/>
      <c r="C74" s="37"/>
      <c r="D74" s="41"/>
      <c r="E74" s="41"/>
      <c r="F74" s="43"/>
      <c r="G74" s="32"/>
      <c r="H74" s="32"/>
      <c r="I74" s="32"/>
      <c r="J74" s="45"/>
      <c r="K74" s="45"/>
      <c r="L74" s="45"/>
      <c r="M74" s="45"/>
      <c r="N74" s="32"/>
    </row>
    <row r="75" spans="1:14" x14ac:dyDescent="0.3">
      <c r="A75" s="33" t="s">
        <v>99</v>
      </c>
      <c r="B75" s="33"/>
      <c r="C75" s="37"/>
      <c r="D75" s="37"/>
      <c r="E75" s="38" t="e">
        <f>+D75/$D88</f>
        <v>#DIV/0!</v>
      </c>
      <c r="F75" s="43"/>
      <c r="G75" s="32"/>
      <c r="H75" s="32"/>
      <c r="I75" s="32"/>
      <c r="J75" s="45"/>
      <c r="K75" s="45"/>
      <c r="L75" s="45"/>
      <c r="M75" s="45"/>
      <c r="N75" s="32"/>
    </row>
    <row r="76" spans="1:14" x14ac:dyDescent="0.3">
      <c r="A76" s="33" t="s">
        <v>100</v>
      </c>
      <c r="B76" s="33"/>
      <c r="C76" s="37"/>
      <c r="D76" s="37"/>
      <c r="E76" s="38" t="e">
        <f>+D76/$D88</f>
        <v>#DIV/0!</v>
      </c>
      <c r="F76" s="43"/>
      <c r="G76" s="32"/>
      <c r="H76" s="32"/>
      <c r="I76" s="32"/>
      <c r="J76" s="45"/>
      <c r="K76" s="45"/>
      <c r="L76" s="45"/>
      <c r="M76" s="45"/>
      <c r="N76" s="32"/>
    </row>
    <row r="77" spans="1:14" x14ac:dyDescent="0.3">
      <c r="A77" s="33" t="s">
        <v>101</v>
      </c>
      <c r="B77" s="33"/>
      <c r="C77" s="37"/>
      <c r="D77" s="37"/>
      <c r="E77" s="38" t="e">
        <f>+D77/$D88</f>
        <v>#DIV/0!</v>
      </c>
      <c r="F77" s="43"/>
      <c r="G77" s="32"/>
      <c r="H77" s="32"/>
      <c r="I77" s="32"/>
      <c r="J77" s="45"/>
      <c r="K77" s="45"/>
      <c r="L77" s="45"/>
      <c r="M77" s="45"/>
      <c r="N77" s="32"/>
    </row>
    <row r="78" spans="1:14" x14ac:dyDescent="0.3">
      <c r="A78" s="33" t="s">
        <v>102</v>
      </c>
      <c r="B78" s="33"/>
      <c r="C78" s="37"/>
      <c r="D78" s="37"/>
      <c r="E78" s="38" t="e">
        <f>+D78/$D88</f>
        <v>#DIV/0!</v>
      </c>
      <c r="F78" s="43"/>
      <c r="G78" s="32"/>
      <c r="H78" s="32"/>
      <c r="I78" s="32"/>
      <c r="J78" s="45"/>
      <c r="K78" s="45"/>
      <c r="L78" s="45"/>
      <c r="M78" s="45"/>
      <c r="N78" s="32"/>
    </row>
    <row r="79" spans="1:14" x14ac:dyDescent="0.3">
      <c r="A79" s="33" t="s">
        <v>108</v>
      </c>
      <c r="B79" s="33"/>
      <c r="C79" s="37"/>
      <c r="D79" s="37"/>
      <c r="E79" s="38" t="e">
        <f>+D79/$D88</f>
        <v>#DIV/0!</v>
      </c>
      <c r="F79" s="43"/>
      <c r="G79" s="32"/>
      <c r="H79" s="32"/>
      <c r="I79" s="32"/>
      <c r="J79" s="45"/>
      <c r="K79" s="45"/>
      <c r="L79" s="45"/>
      <c r="M79" s="45"/>
      <c r="N79" s="32"/>
    </row>
    <row r="80" spans="1:14" x14ac:dyDescent="0.3">
      <c r="A80" s="33" t="s">
        <v>104</v>
      </c>
      <c r="B80" s="33"/>
      <c r="C80" s="37"/>
      <c r="D80" s="37"/>
      <c r="E80" s="38" t="e">
        <f>+D80/$D88</f>
        <v>#DIV/0!</v>
      </c>
      <c r="F80" s="43"/>
      <c r="G80" s="32"/>
      <c r="H80" s="32"/>
      <c r="I80" s="32"/>
      <c r="J80" s="45"/>
      <c r="K80" s="45"/>
      <c r="L80" s="45"/>
      <c r="M80" s="45"/>
      <c r="N80" s="32"/>
    </row>
    <row r="81" spans="1:14" x14ac:dyDescent="0.3">
      <c r="A81" s="33" t="s">
        <v>105</v>
      </c>
      <c r="B81" s="33"/>
      <c r="C81" s="37"/>
      <c r="D81" s="37"/>
      <c r="E81" s="38" t="e">
        <f>+D81/$D88</f>
        <v>#DIV/0!</v>
      </c>
      <c r="F81" s="43"/>
      <c r="G81" s="32"/>
      <c r="H81" s="32"/>
      <c r="I81" s="32"/>
      <c r="J81" s="45"/>
      <c r="K81" s="45"/>
      <c r="L81" s="45"/>
      <c r="M81" s="45"/>
      <c r="N81" s="32"/>
    </row>
    <row r="82" spans="1:14" x14ac:dyDescent="0.3">
      <c r="A82" s="33" t="s">
        <v>106</v>
      </c>
      <c r="B82" s="33"/>
      <c r="C82" s="37"/>
      <c r="D82" s="37"/>
      <c r="E82" s="38" t="e">
        <f>+D82/$D88</f>
        <v>#DIV/0!</v>
      </c>
      <c r="F82" s="43"/>
      <c r="G82" s="32"/>
      <c r="H82" s="32"/>
      <c r="I82" s="32"/>
      <c r="J82" s="45"/>
      <c r="K82" s="45"/>
      <c r="L82" s="45"/>
      <c r="M82" s="45"/>
      <c r="N82" s="32"/>
    </row>
    <row r="83" spans="1:14" x14ac:dyDescent="0.3">
      <c r="A83" s="33" t="s">
        <v>107</v>
      </c>
      <c r="B83" s="33"/>
      <c r="C83" s="37"/>
      <c r="D83" s="37"/>
      <c r="E83" s="38" t="e">
        <f>+D83/$D88</f>
        <v>#DIV/0!</v>
      </c>
      <c r="F83" s="43"/>
      <c r="G83" s="32"/>
      <c r="H83" s="32"/>
      <c r="I83" s="32"/>
      <c r="J83" s="45"/>
      <c r="K83" s="45"/>
      <c r="L83" s="45"/>
      <c r="M83" s="45"/>
      <c r="N83" s="32"/>
    </row>
    <row r="84" spans="1:14" x14ac:dyDescent="0.3">
      <c r="A84" s="33"/>
      <c r="B84" s="33"/>
      <c r="C84" s="37"/>
      <c r="D84" s="37"/>
      <c r="E84" s="38" t="e">
        <f>+D84/$D88</f>
        <v>#DIV/0!</v>
      </c>
      <c r="F84" s="43"/>
      <c r="G84" s="32"/>
      <c r="H84" s="32"/>
      <c r="I84" s="32"/>
      <c r="J84" s="45"/>
      <c r="K84" s="45"/>
      <c r="L84" s="45"/>
      <c r="M84" s="45"/>
      <c r="N84" s="32"/>
    </row>
    <row r="85" spans="1:14" x14ac:dyDescent="0.3">
      <c r="A85" s="33"/>
      <c r="B85" s="33"/>
      <c r="C85" s="37"/>
      <c r="D85" s="37"/>
      <c r="E85" s="38" t="e">
        <f>+D85/$D88</f>
        <v>#DIV/0!</v>
      </c>
      <c r="F85" s="43"/>
      <c r="G85" s="32"/>
      <c r="H85" s="32"/>
      <c r="I85" s="32"/>
      <c r="J85" s="45"/>
      <c r="K85" s="45"/>
      <c r="L85" s="45"/>
      <c r="M85" s="45"/>
      <c r="N85" s="32"/>
    </row>
    <row r="86" spans="1:14" x14ac:dyDescent="0.3">
      <c r="A86" s="33"/>
      <c r="B86" s="33"/>
      <c r="C86" s="37"/>
      <c r="D86" s="37"/>
      <c r="E86" s="38" t="e">
        <f>+D86/$D88</f>
        <v>#DIV/0!</v>
      </c>
      <c r="F86" s="43"/>
      <c r="G86" s="32"/>
      <c r="H86" s="32"/>
      <c r="I86" s="32"/>
      <c r="J86" s="45"/>
      <c r="K86" s="45"/>
      <c r="L86" s="45"/>
      <c r="M86" s="45"/>
      <c r="N86" s="32"/>
    </row>
    <row r="87" spans="1:14" x14ac:dyDescent="0.3">
      <c r="A87" s="33"/>
      <c r="B87" s="33"/>
      <c r="C87" s="37"/>
      <c r="D87" s="37"/>
      <c r="E87" s="38" t="e">
        <f>+D87/$D88</f>
        <v>#DIV/0!</v>
      </c>
      <c r="F87" s="43"/>
      <c r="G87" s="32"/>
      <c r="H87" s="32"/>
      <c r="I87" s="32"/>
      <c r="J87" s="45"/>
      <c r="K87" s="45"/>
      <c r="L87" s="45"/>
      <c r="M87" s="45"/>
      <c r="N87" s="32"/>
    </row>
    <row r="88" spans="1:14" x14ac:dyDescent="0.3">
      <c r="A88" s="33"/>
      <c r="B88" s="33"/>
      <c r="C88" s="40" t="s">
        <v>29</v>
      </c>
      <c r="D88" s="40">
        <f>SUM(D75:D87)</f>
        <v>0</v>
      </c>
      <c r="E88" s="40"/>
      <c r="F88" s="43"/>
      <c r="G88" s="32"/>
      <c r="H88" s="32"/>
      <c r="I88" s="32"/>
      <c r="J88" s="45"/>
      <c r="K88" s="45"/>
      <c r="L88" s="45"/>
      <c r="M88" s="45"/>
      <c r="N88" s="32"/>
    </row>
    <row r="89" spans="1:14" x14ac:dyDescent="0.3">
      <c r="A89" s="33"/>
      <c r="B89" s="33"/>
      <c r="C89" s="40"/>
      <c r="D89" s="40">
        <v>2400</v>
      </c>
      <c r="E89" s="39">
        <f>+D88/D89</f>
        <v>0</v>
      </c>
      <c r="F89" s="43"/>
      <c r="G89" s="32"/>
      <c r="H89" s="32"/>
      <c r="I89" s="32"/>
      <c r="J89" s="45"/>
      <c r="K89" s="45"/>
      <c r="L89" s="45"/>
      <c r="M89" s="45"/>
      <c r="N89" s="32"/>
    </row>
    <row r="90" spans="1:14" x14ac:dyDescent="0.3">
      <c r="A90" s="33"/>
      <c r="B90" s="33"/>
      <c r="C90" s="40"/>
      <c r="D90" s="40"/>
      <c r="E90" s="40"/>
      <c r="F90" s="40"/>
      <c r="G90" s="32"/>
      <c r="H90" s="32"/>
      <c r="I90" s="32"/>
      <c r="J90" s="45"/>
      <c r="K90" s="45"/>
      <c r="L90" s="45"/>
      <c r="M90" s="45"/>
      <c r="N90" s="32"/>
    </row>
    <row r="91" spans="1:14" x14ac:dyDescent="0.3">
      <c r="A91" s="32"/>
      <c r="B91" s="32"/>
      <c r="C91" s="45"/>
      <c r="D91" s="45"/>
      <c r="E91" s="45"/>
      <c r="F91" s="45"/>
      <c r="G91" s="32"/>
      <c r="H91" s="32"/>
      <c r="I91" s="32"/>
      <c r="J91" s="45"/>
      <c r="K91" s="45"/>
      <c r="L91" s="45"/>
      <c r="M91" s="45"/>
      <c r="N91" s="32"/>
    </row>
    <row r="92" spans="1:14" x14ac:dyDescent="0.3">
      <c r="A92" s="32"/>
      <c r="B92" s="32"/>
      <c r="C92" s="45"/>
      <c r="D92" s="45"/>
      <c r="E92" s="45"/>
      <c r="F92" s="45"/>
      <c r="G92" s="32"/>
      <c r="H92" s="32"/>
      <c r="I92" s="32"/>
      <c r="J92" s="45"/>
      <c r="K92" s="45"/>
      <c r="L92" s="45"/>
      <c r="M92" s="45"/>
      <c r="N92" s="32"/>
    </row>
    <row r="93" spans="1:14" x14ac:dyDescent="0.3">
      <c r="A93" s="32"/>
      <c r="B93" s="32"/>
      <c r="C93" s="45"/>
      <c r="D93" s="45"/>
      <c r="E93" s="45"/>
      <c r="F93" s="45"/>
      <c r="G93" s="32"/>
      <c r="H93" s="32"/>
      <c r="I93" s="32"/>
      <c r="J93" s="45"/>
      <c r="K93" s="45"/>
      <c r="L93" s="45"/>
      <c r="M93" s="45"/>
      <c r="N93" s="32"/>
    </row>
    <row r="94" spans="1:14" x14ac:dyDescent="0.3">
      <c r="A94" s="32"/>
      <c r="B94" s="32"/>
      <c r="C94" s="45"/>
      <c r="D94" s="45"/>
      <c r="E94" s="45"/>
      <c r="F94" s="45"/>
      <c r="G94" s="32"/>
      <c r="H94" s="32"/>
      <c r="I94" s="32"/>
      <c r="J94" s="45"/>
      <c r="K94" s="45"/>
      <c r="L94" s="45"/>
      <c r="M94" s="45"/>
      <c r="N94" s="32"/>
    </row>
    <row r="95" spans="1:14" x14ac:dyDescent="0.3">
      <c r="A95" s="32"/>
      <c r="B95" s="32"/>
      <c r="C95" s="45"/>
      <c r="D95" s="45"/>
      <c r="E95" s="45"/>
      <c r="F95" s="45"/>
      <c r="G95" s="32"/>
      <c r="H95" s="32"/>
      <c r="I95" s="32"/>
      <c r="J95" s="45"/>
      <c r="K95" s="45"/>
      <c r="L95" s="45"/>
      <c r="M95" s="45"/>
      <c r="N95" s="32"/>
    </row>
    <row r="96" spans="1:14" x14ac:dyDescent="0.3">
      <c r="A96" s="32"/>
      <c r="B96" s="32"/>
      <c r="C96" s="45"/>
      <c r="D96" s="45"/>
      <c r="E96" s="45"/>
      <c r="F96" s="45"/>
      <c r="G96" s="32"/>
      <c r="H96" s="32"/>
      <c r="I96" s="32"/>
      <c r="J96" s="45"/>
      <c r="K96" s="45"/>
      <c r="L96" s="45"/>
      <c r="M96" s="45"/>
      <c r="N96" s="32"/>
    </row>
    <row r="97" spans="1:14" x14ac:dyDescent="0.3">
      <c r="A97" s="32"/>
      <c r="B97" s="32"/>
      <c r="C97" s="45"/>
      <c r="D97" s="45"/>
      <c r="E97" s="45"/>
      <c r="F97" s="45"/>
      <c r="G97" s="32"/>
      <c r="H97" s="32"/>
      <c r="I97" s="32"/>
      <c r="J97" s="45"/>
      <c r="K97" s="45"/>
      <c r="L97" s="45"/>
      <c r="M97" s="45"/>
      <c r="N97" s="32"/>
    </row>
    <row r="98" spans="1:14" x14ac:dyDescent="0.3">
      <c r="A98" s="32"/>
      <c r="B98" s="32"/>
      <c r="C98" s="45"/>
      <c r="D98" s="45"/>
      <c r="E98" s="45"/>
      <c r="F98" s="45"/>
      <c r="G98" s="32"/>
      <c r="H98" s="32"/>
      <c r="I98" s="32"/>
      <c r="J98" s="45"/>
      <c r="K98" s="45"/>
      <c r="L98" s="45"/>
      <c r="M98" s="45"/>
      <c r="N98" s="32"/>
    </row>
    <row r="99" spans="1:14" x14ac:dyDescent="0.3">
      <c r="A99" s="32"/>
      <c r="B99" s="32"/>
      <c r="C99" s="45"/>
      <c r="D99" s="45"/>
      <c r="E99" s="45"/>
      <c r="F99" s="45"/>
      <c r="G99" s="32"/>
      <c r="H99" s="32"/>
      <c r="I99" s="32"/>
      <c r="J99" s="45"/>
      <c r="K99" s="45"/>
      <c r="L99" s="45"/>
      <c r="M99" s="45"/>
      <c r="N99" s="32"/>
    </row>
    <row r="100" spans="1:14" x14ac:dyDescent="0.3">
      <c r="A100" s="32"/>
      <c r="B100" s="32"/>
      <c r="C100" s="45"/>
      <c r="D100" s="45"/>
      <c r="E100" s="45"/>
      <c r="F100" s="45"/>
      <c r="G100" s="32"/>
      <c r="H100" s="32"/>
      <c r="I100" s="32"/>
      <c r="J100" s="45"/>
      <c r="K100" s="45"/>
      <c r="L100" s="45"/>
      <c r="M100" s="45"/>
      <c r="N100" s="32"/>
    </row>
    <row r="101" spans="1:14" x14ac:dyDescent="0.3">
      <c r="A101" s="32"/>
      <c r="B101" s="32"/>
      <c r="C101" s="45"/>
      <c r="D101" s="45"/>
      <c r="E101" s="45"/>
      <c r="F101" s="45"/>
      <c r="G101" s="32"/>
      <c r="H101" s="32"/>
      <c r="I101" s="32"/>
      <c r="J101" s="45"/>
      <c r="K101" s="45"/>
      <c r="L101" s="45"/>
      <c r="M101" s="45"/>
      <c r="N101" s="32"/>
    </row>
    <row r="102" spans="1:14" x14ac:dyDescent="0.3">
      <c r="A102" s="32"/>
      <c r="B102" s="32"/>
      <c r="C102" s="45"/>
      <c r="D102" s="45"/>
      <c r="E102" s="45"/>
      <c r="F102" s="45"/>
      <c r="G102" s="32"/>
      <c r="H102" s="32"/>
      <c r="I102" s="32"/>
      <c r="J102" s="45"/>
      <c r="K102" s="45"/>
      <c r="L102" s="45"/>
      <c r="M102" s="45"/>
      <c r="N102" s="32"/>
    </row>
    <row r="103" spans="1:14" x14ac:dyDescent="0.3">
      <c r="A103" s="32"/>
      <c r="B103" s="32"/>
      <c r="C103" s="45"/>
      <c r="D103" s="45"/>
      <c r="E103" s="45"/>
      <c r="F103" s="45"/>
      <c r="G103" s="32"/>
      <c r="H103" s="32"/>
      <c r="I103" s="32"/>
      <c r="J103" s="45"/>
      <c r="K103" s="45"/>
      <c r="L103" s="45"/>
      <c r="M103" s="45"/>
      <c r="N103" s="32"/>
    </row>
    <row r="104" spans="1:14" x14ac:dyDescent="0.3">
      <c r="A104" s="32"/>
      <c r="B104" s="32"/>
      <c r="C104" s="45"/>
      <c r="D104" s="45"/>
      <c r="E104" s="45"/>
      <c r="F104" s="45"/>
      <c r="G104" s="32"/>
      <c r="H104" s="32"/>
      <c r="I104" s="32"/>
      <c r="J104" s="45"/>
      <c r="K104" s="45"/>
      <c r="L104" s="45"/>
      <c r="M104" s="45"/>
      <c r="N104" s="32"/>
    </row>
    <row r="105" spans="1:14" x14ac:dyDescent="0.3">
      <c r="A105" s="32"/>
      <c r="B105" s="32"/>
      <c r="C105" s="45"/>
      <c r="D105" s="45"/>
      <c r="E105" s="45"/>
      <c r="F105" s="45"/>
      <c r="G105" s="32"/>
      <c r="H105" s="32"/>
      <c r="I105" s="32"/>
      <c r="J105" s="45"/>
      <c r="K105" s="45"/>
      <c r="L105" s="45"/>
      <c r="M105" s="45"/>
      <c r="N105" s="32"/>
    </row>
    <row r="106" spans="1:14" x14ac:dyDescent="0.3">
      <c r="A106" s="32"/>
      <c r="B106" s="32"/>
      <c r="C106" s="45"/>
      <c r="D106" s="45"/>
      <c r="E106" s="45"/>
      <c r="F106" s="45"/>
      <c r="G106" s="32"/>
      <c r="H106" s="32"/>
      <c r="I106" s="32"/>
      <c r="J106" s="45"/>
      <c r="K106" s="45"/>
      <c r="L106" s="45"/>
      <c r="M106" s="45"/>
      <c r="N106" s="32"/>
    </row>
    <row r="107" spans="1:14" x14ac:dyDescent="0.3">
      <c r="A107" s="32"/>
      <c r="B107" s="32"/>
      <c r="C107" s="45"/>
      <c r="D107" s="45"/>
      <c r="E107" s="45"/>
      <c r="F107" s="45"/>
      <c r="G107" s="32"/>
      <c r="H107" s="32"/>
      <c r="I107" s="32"/>
      <c r="J107" s="45"/>
      <c r="K107" s="45"/>
      <c r="L107" s="45"/>
      <c r="M107" s="45"/>
      <c r="N107" s="32"/>
    </row>
    <row r="108" spans="1:14" x14ac:dyDescent="0.3">
      <c r="A108" s="32"/>
      <c r="B108" s="32"/>
      <c r="C108" s="45"/>
      <c r="D108" s="45"/>
      <c r="E108" s="45"/>
      <c r="F108" s="45"/>
      <c r="G108" s="32"/>
      <c r="H108" s="32"/>
      <c r="I108" s="32"/>
      <c r="J108" s="45"/>
      <c r="K108" s="45"/>
      <c r="L108" s="45"/>
      <c r="M108" s="45"/>
      <c r="N108" s="32"/>
    </row>
    <row r="109" spans="1:14" x14ac:dyDescent="0.3">
      <c r="A109" s="32"/>
      <c r="B109" s="32"/>
      <c r="C109" s="45"/>
      <c r="D109" s="45"/>
      <c r="E109" s="45"/>
      <c r="F109" s="45"/>
      <c r="G109" s="32"/>
      <c r="H109" s="32"/>
      <c r="I109" s="32"/>
      <c r="J109" s="45"/>
      <c r="K109" s="45"/>
      <c r="L109" s="45"/>
      <c r="M109" s="45"/>
      <c r="N109" s="32"/>
    </row>
    <row r="110" spans="1:14" x14ac:dyDescent="0.3">
      <c r="A110" s="32"/>
      <c r="B110" s="32"/>
      <c r="C110" s="45"/>
      <c r="D110" s="45"/>
      <c r="E110" s="45"/>
      <c r="F110" s="45"/>
      <c r="G110" s="32"/>
      <c r="H110" s="32"/>
      <c r="I110" s="32"/>
      <c r="J110" s="45"/>
      <c r="K110" s="45"/>
      <c r="L110" s="45"/>
      <c r="M110" s="45"/>
      <c r="N110" s="32"/>
    </row>
    <row r="111" spans="1:14" x14ac:dyDescent="0.3">
      <c r="A111" s="32"/>
      <c r="B111" s="32"/>
      <c r="C111" s="45"/>
      <c r="D111" s="45"/>
      <c r="E111" s="45"/>
      <c r="F111" s="45"/>
      <c r="G111" s="32"/>
      <c r="H111" s="32"/>
      <c r="I111" s="32"/>
      <c r="J111" s="45"/>
      <c r="K111" s="45"/>
      <c r="L111" s="45"/>
      <c r="M111" s="45"/>
      <c r="N111" s="32"/>
    </row>
    <row r="112" spans="1:14" x14ac:dyDescent="0.3">
      <c r="A112" s="32"/>
      <c r="B112" s="32"/>
      <c r="C112" s="45"/>
      <c r="D112" s="45"/>
      <c r="E112" s="45"/>
      <c r="F112" s="45"/>
      <c r="G112" s="32"/>
      <c r="H112" s="32"/>
      <c r="I112" s="32"/>
      <c r="J112" s="45"/>
      <c r="K112" s="45"/>
      <c r="L112" s="45"/>
      <c r="M112" s="45"/>
      <c r="N112" s="32"/>
    </row>
    <row r="113" spans="1:14" x14ac:dyDescent="0.3">
      <c r="A113" s="32"/>
      <c r="B113" s="32"/>
      <c r="C113" s="45"/>
      <c r="D113" s="45"/>
      <c r="E113" s="45"/>
      <c r="F113" s="45"/>
      <c r="G113" s="32"/>
      <c r="H113" s="32"/>
      <c r="I113" s="32"/>
      <c r="J113" s="45"/>
      <c r="K113" s="45"/>
      <c r="L113" s="45"/>
      <c r="M113" s="45"/>
      <c r="N113" s="32"/>
    </row>
    <row r="114" spans="1:14" x14ac:dyDescent="0.3">
      <c r="A114" s="32"/>
      <c r="B114" s="32"/>
      <c r="C114" s="45"/>
      <c r="D114" s="45"/>
      <c r="E114" s="45"/>
      <c r="F114" s="45"/>
      <c r="G114" s="32"/>
      <c r="H114" s="32"/>
      <c r="I114" s="32"/>
      <c r="J114" s="45"/>
      <c r="K114" s="45"/>
      <c r="L114" s="45"/>
      <c r="M114" s="45"/>
      <c r="N114" s="32"/>
    </row>
    <row r="115" spans="1:14" x14ac:dyDescent="0.3">
      <c r="A115" s="32"/>
      <c r="B115" s="32"/>
      <c r="C115" s="45"/>
      <c r="D115" s="45"/>
      <c r="E115" s="45"/>
      <c r="F115" s="45"/>
      <c r="G115" s="32"/>
      <c r="H115" s="32"/>
      <c r="I115" s="32"/>
      <c r="J115" s="45"/>
      <c r="K115" s="45"/>
      <c r="L115" s="45"/>
      <c r="M115" s="45"/>
      <c r="N115" s="32"/>
    </row>
    <row r="116" spans="1:14" x14ac:dyDescent="0.3">
      <c r="A116" s="32"/>
      <c r="B116" s="32"/>
      <c r="C116" s="45"/>
      <c r="D116" s="45"/>
      <c r="E116" s="45"/>
      <c r="F116" s="45"/>
      <c r="G116" s="32"/>
      <c r="H116" s="32"/>
      <c r="I116" s="32"/>
      <c r="J116" s="45"/>
      <c r="K116" s="45"/>
      <c r="L116" s="45"/>
      <c r="M116" s="45"/>
      <c r="N116" s="32"/>
    </row>
    <row r="117" spans="1:14" x14ac:dyDescent="0.3">
      <c r="A117" s="32"/>
      <c r="B117" s="32"/>
      <c r="C117" s="45"/>
      <c r="D117" s="45"/>
      <c r="E117" s="45"/>
      <c r="F117" s="45"/>
      <c r="G117" s="32"/>
      <c r="H117" s="32"/>
      <c r="I117" s="32"/>
      <c r="J117" s="45"/>
      <c r="K117" s="45"/>
      <c r="L117" s="45"/>
      <c r="M117" s="45"/>
      <c r="N117" s="32"/>
    </row>
    <row r="118" spans="1:14" x14ac:dyDescent="0.3">
      <c r="A118" s="32"/>
      <c r="B118" s="32"/>
      <c r="C118" s="45"/>
      <c r="D118" s="45"/>
      <c r="E118" s="45"/>
      <c r="F118" s="45"/>
      <c r="G118" s="32"/>
      <c r="H118" s="32"/>
      <c r="I118" s="32"/>
      <c r="J118" s="45"/>
      <c r="K118" s="45"/>
      <c r="L118" s="45"/>
      <c r="M118" s="45"/>
      <c r="N118" s="32"/>
    </row>
    <row r="119" spans="1:14" x14ac:dyDescent="0.3">
      <c r="A119" s="32"/>
      <c r="B119" s="32"/>
      <c r="C119" s="45"/>
      <c r="D119" s="45"/>
      <c r="E119" s="45"/>
      <c r="F119" s="45"/>
      <c r="G119" s="32"/>
      <c r="H119" s="32"/>
      <c r="I119" s="32"/>
      <c r="J119" s="45"/>
      <c r="K119" s="45"/>
      <c r="L119" s="45"/>
      <c r="M119" s="45"/>
      <c r="N119" s="32"/>
    </row>
    <row r="120" spans="1:14" x14ac:dyDescent="0.3">
      <c r="A120" s="32"/>
      <c r="B120" s="32"/>
      <c r="C120" s="45"/>
      <c r="D120" s="45"/>
      <c r="E120" s="45"/>
      <c r="F120" s="45"/>
      <c r="G120" s="32"/>
      <c r="H120" s="32"/>
      <c r="I120" s="32"/>
      <c r="J120" s="45"/>
      <c r="K120" s="45"/>
      <c r="L120" s="45"/>
      <c r="M120" s="45"/>
      <c r="N120" s="32"/>
    </row>
    <row r="121" spans="1:14" x14ac:dyDescent="0.3">
      <c r="A121" s="32"/>
      <c r="B121" s="32"/>
      <c r="C121" s="45"/>
      <c r="D121" s="45"/>
      <c r="E121" s="45"/>
      <c r="F121" s="45"/>
      <c r="G121" s="32"/>
      <c r="H121" s="32"/>
      <c r="I121" s="32"/>
      <c r="J121" s="45"/>
      <c r="K121" s="45"/>
      <c r="L121" s="45"/>
      <c r="M121" s="45"/>
      <c r="N121" s="32"/>
    </row>
    <row r="122" spans="1:14" x14ac:dyDescent="0.3">
      <c r="A122" s="32"/>
      <c r="B122" s="32"/>
      <c r="C122" s="45"/>
      <c r="D122" s="45"/>
      <c r="E122" s="45"/>
      <c r="F122" s="45"/>
      <c r="G122" s="32"/>
      <c r="H122" s="32"/>
      <c r="I122" s="32"/>
      <c r="J122" s="45"/>
      <c r="K122" s="45"/>
      <c r="L122" s="45"/>
      <c r="M122" s="45"/>
      <c r="N122" s="32"/>
    </row>
    <row r="123" spans="1:14" x14ac:dyDescent="0.3">
      <c r="A123" s="32"/>
      <c r="B123" s="32"/>
      <c r="C123" s="45"/>
      <c r="D123" s="45"/>
      <c r="E123" s="45"/>
      <c r="F123" s="45"/>
      <c r="G123" s="32"/>
      <c r="H123" s="32"/>
      <c r="I123" s="32"/>
      <c r="J123" s="45"/>
      <c r="K123" s="45"/>
      <c r="L123" s="45"/>
      <c r="M123" s="45"/>
      <c r="N123" s="32"/>
    </row>
    <row r="124" spans="1:14" x14ac:dyDescent="0.3">
      <c r="A124" s="32"/>
      <c r="B124" s="32"/>
      <c r="C124" s="45"/>
      <c r="D124" s="45"/>
      <c r="E124" s="45"/>
      <c r="F124" s="45"/>
      <c r="G124" s="32"/>
      <c r="H124" s="32"/>
      <c r="I124" s="32"/>
      <c r="J124" s="45"/>
      <c r="K124" s="45"/>
      <c r="L124" s="45"/>
      <c r="M124" s="45"/>
      <c r="N124" s="32"/>
    </row>
    <row r="125" spans="1:14" x14ac:dyDescent="0.3">
      <c r="A125" s="32"/>
      <c r="B125" s="32"/>
      <c r="C125" s="45"/>
      <c r="D125" s="45"/>
      <c r="E125" s="45"/>
      <c r="F125" s="45"/>
      <c r="G125" s="32"/>
      <c r="H125" s="32"/>
      <c r="I125" s="32"/>
      <c r="J125" s="45"/>
      <c r="K125" s="45"/>
      <c r="L125" s="45"/>
      <c r="M125" s="45"/>
      <c r="N125" s="32"/>
    </row>
    <row r="126" spans="1:14" x14ac:dyDescent="0.3">
      <c r="A126" s="32"/>
      <c r="B126" s="32"/>
      <c r="C126" s="45"/>
      <c r="D126" s="45"/>
      <c r="E126" s="45"/>
      <c r="F126" s="45"/>
      <c r="G126" s="32"/>
      <c r="H126" s="32"/>
      <c r="I126" s="32"/>
      <c r="J126" s="45"/>
      <c r="K126" s="45"/>
      <c r="L126" s="45"/>
      <c r="M126" s="45"/>
      <c r="N126" s="32"/>
    </row>
    <row r="127" spans="1:14" x14ac:dyDescent="0.3">
      <c r="A127" s="32"/>
      <c r="B127" s="32"/>
      <c r="C127" s="45"/>
      <c r="D127" s="45"/>
      <c r="E127" s="45"/>
      <c r="F127" s="45"/>
      <c r="G127" s="32"/>
      <c r="H127" s="32"/>
      <c r="I127" s="32"/>
      <c r="J127" s="45"/>
      <c r="K127" s="45"/>
      <c r="L127" s="45"/>
      <c r="M127" s="45"/>
      <c r="N127" s="32"/>
    </row>
    <row r="128" spans="1:14" x14ac:dyDescent="0.3">
      <c r="A128" s="32"/>
      <c r="B128" s="32"/>
      <c r="C128" s="45"/>
      <c r="D128" s="45"/>
      <c r="E128" s="45"/>
      <c r="F128" s="45"/>
      <c r="G128" s="32"/>
      <c r="H128" s="32"/>
      <c r="I128" s="32"/>
      <c r="J128" s="45"/>
      <c r="K128" s="45"/>
      <c r="L128" s="45"/>
      <c r="M128" s="45"/>
      <c r="N128" s="32"/>
    </row>
    <row r="129" spans="1:14" x14ac:dyDescent="0.3">
      <c r="A129" s="32"/>
      <c r="B129" s="32"/>
      <c r="C129" s="45"/>
      <c r="D129" s="45"/>
      <c r="E129" s="45"/>
      <c r="F129" s="45"/>
      <c r="G129" s="32"/>
      <c r="H129" s="32"/>
      <c r="I129" s="32"/>
      <c r="J129" s="45"/>
      <c r="K129" s="45"/>
      <c r="L129" s="45"/>
      <c r="M129" s="45"/>
      <c r="N129" s="32"/>
    </row>
    <row r="130" spans="1:14" x14ac:dyDescent="0.3">
      <c r="A130" s="32"/>
      <c r="B130" s="32"/>
      <c r="C130" s="45"/>
      <c r="D130" s="45"/>
      <c r="E130" s="45"/>
      <c r="F130" s="45"/>
      <c r="G130" s="32"/>
      <c r="H130" s="32"/>
      <c r="I130" s="32"/>
      <c r="J130" s="45"/>
      <c r="K130" s="45"/>
      <c r="L130" s="45"/>
      <c r="M130" s="45"/>
      <c r="N130" s="32"/>
    </row>
    <row r="131" spans="1:14" x14ac:dyDescent="0.3">
      <c r="A131" s="32"/>
      <c r="B131" s="32"/>
      <c r="C131" s="45"/>
      <c r="D131" s="45"/>
      <c r="E131" s="45"/>
      <c r="F131" s="45"/>
      <c r="G131" s="32"/>
      <c r="H131" s="32"/>
      <c r="I131" s="32"/>
      <c r="J131" s="45"/>
      <c r="K131" s="45"/>
      <c r="L131" s="45"/>
      <c r="M131" s="45"/>
      <c r="N131" s="32"/>
    </row>
    <row r="132" spans="1:14" x14ac:dyDescent="0.3">
      <c r="A132" s="32"/>
      <c r="B132" s="32"/>
      <c r="C132" s="45"/>
      <c r="D132" s="45"/>
      <c r="E132" s="45"/>
      <c r="F132" s="45"/>
      <c r="G132" s="32"/>
      <c r="H132" s="32"/>
      <c r="I132" s="32"/>
      <c r="J132" s="45"/>
      <c r="K132" s="45"/>
      <c r="L132" s="45"/>
      <c r="M132" s="45"/>
      <c r="N132" s="32"/>
    </row>
    <row r="133" spans="1:14" x14ac:dyDescent="0.3">
      <c r="A133" s="32"/>
      <c r="B133" s="32"/>
      <c r="C133" s="45"/>
      <c r="D133" s="45"/>
      <c r="E133" s="45"/>
      <c r="F133" s="45"/>
      <c r="G133" s="32"/>
      <c r="H133" s="32"/>
      <c r="I133" s="32"/>
      <c r="J133" s="45"/>
      <c r="K133" s="45"/>
      <c r="L133" s="45"/>
      <c r="M133" s="45"/>
      <c r="N133" s="32"/>
    </row>
    <row r="134" spans="1:14" x14ac:dyDescent="0.3">
      <c r="A134" s="32"/>
      <c r="B134" s="32"/>
      <c r="C134" s="45"/>
      <c r="D134" s="45"/>
      <c r="E134" s="45"/>
      <c r="F134" s="45"/>
      <c r="G134" s="32"/>
      <c r="H134" s="32"/>
      <c r="I134" s="32"/>
      <c r="J134" s="45"/>
      <c r="K134" s="45"/>
      <c r="L134" s="45"/>
      <c r="M134" s="45"/>
      <c r="N134" s="32"/>
    </row>
    <row r="135" spans="1:14" x14ac:dyDescent="0.3">
      <c r="A135" s="32"/>
      <c r="B135" s="32"/>
      <c r="C135" s="45"/>
      <c r="D135" s="45"/>
      <c r="E135" s="45"/>
      <c r="F135" s="45"/>
      <c r="G135" s="32"/>
      <c r="H135" s="32"/>
      <c r="I135" s="32"/>
      <c r="J135" s="45"/>
      <c r="K135" s="45"/>
      <c r="L135" s="45"/>
      <c r="M135" s="45"/>
      <c r="N135" s="32"/>
    </row>
    <row r="136" spans="1:14" x14ac:dyDescent="0.3">
      <c r="A136" s="32"/>
      <c r="B136" s="32"/>
      <c r="C136" s="45"/>
      <c r="D136" s="45"/>
      <c r="E136" s="45"/>
      <c r="F136" s="45"/>
      <c r="G136" s="32"/>
      <c r="H136" s="32"/>
      <c r="I136" s="32"/>
      <c r="J136" s="45"/>
      <c r="K136" s="45"/>
      <c r="L136" s="45"/>
      <c r="M136" s="45"/>
      <c r="N136" s="32"/>
    </row>
    <row r="137" spans="1:14" x14ac:dyDescent="0.3">
      <c r="A137" s="32"/>
      <c r="B137" s="32"/>
      <c r="C137" s="45"/>
      <c r="D137" s="45"/>
      <c r="E137" s="45"/>
      <c r="F137" s="45"/>
      <c r="G137" s="32"/>
      <c r="H137" s="32"/>
      <c r="I137" s="32"/>
      <c r="J137" s="45"/>
      <c r="K137" s="45"/>
      <c r="L137" s="45"/>
      <c r="M137" s="45"/>
      <c r="N137" s="32"/>
    </row>
    <row r="138" spans="1:14" x14ac:dyDescent="0.3">
      <c r="A138" s="32"/>
      <c r="B138" s="32"/>
      <c r="C138" s="45"/>
      <c r="D138" s="45"/>
      <c r="E138" s="45"/>
      <c r="F138" s="45"/>
      <c r="G138" s="32"/>
      <c r="H138" s="32"/>
      <c r="I138" s="32"/>
      <c r="J138" s="45"/>
      <c r="K138" s="45"/>
      <c r="L138" s="45"/>
      <c r="M138" s="45"/>
      <c r="N138" s="32"/>
    </row>
    <row r="139" spans="1:14" x14ac:dyDescent="0.3">
      <c r="A139" s="32"/>
      <c r="B139" s="32"/>
      <c r="C139" s="45"/>
      <c r="D139" s="45"/>
      <c r="E139" s="45"/>
      <c r="F139" s="45"/>
      <c r="G139" s="32"/>
      <c r="H139" s="32"/>
      <c r="I139" s="32"/>
      <c r="J139" s="45"/>
      <c r="K139" s="45"/>
      <c r="L139" s="45"/>
      <c r="M139" s="45"/>
      <c r="N139" s="32"/>
    </row>
    <row r="140" spans="1:14" x14ac:dyDescent="0.3">
      <c r="A140" s="32"/>
      <c r="B140" s="32"/>
      <c r="C140" s="45"/>
      <c r="D140" s="45"/>
      <c r="E140" s="45"/>
      <c r="F140" s="45"/>
      <c r="G140" s="32"/>
      <c r="H140" s="32"/>
      <c r="I140" s="32"/>
      <c r="J140" s="45"/>
      <c r="K140" s="45"/>
      <c r="L140" s="45"/>
      <c r="M140" s="45"/>
      <c r="N140" s="32"/>
    </row>
    <row r="141" spans="1:14" x14ac:dyDescent="0.3">
      <c r="A141" s="32"/>
      <c r="B141" s="32"/>
      <c r="C141" s="45"/>
      <c r="D141" s="45"/>
      <c r="E141" s="45"/>
      <c r="F141" s="45"/>
      <c r="G141" s="32"/>
      <c r="H141" s="32"/>
      <c r="I141" s="32"/>
      <c r="J141" s="45"/>
      <c r="K141" s="45"/>
      <c r="L141" s="45"/>
      <c r="M141" s="45"/>
      <c r="N141" s="32"/>
    </row>
    <row r="142" spans="1:14" x14ac:dyDescent="0.3">
      <c r="A142" s="32"/>
      <c r="B142" s="32"/>
      <c r="C142" s="45"/>
      <c r="D142" s="45"/>
      <c r="E142" s="45"/>
      <c r="F142" s="45"/>
      <c r="G142" s="32"/>
      <c r="H142" s="32"/>
      <c r="I142" s="32"/>
      <c r="J142" s="45"/>
      <c r="K142" s="45"/>
      <c r="L142" s="45"/>
      <c r="M142" s="45"/>
      <c r="N142" s="32"/>
    </row>
    <row r="143" spans="1:14" x14ac:dyDescent="0.3">
      <c r="A143" s="32"/>
      <c r="B143" s="32"/>
      <c r="C143" s="45"/>
      <c r="D143" s="45"/>
      <c r="E143" s="45"/>
      <c r="F143" s="45"/>
      <c r="G143" s="32"/>
      <c r="H143" s="32"/>
      <c r="I143" s="32"/>
      <c r="J143" s="45"/>
      <c r="K143" s="45"/>
      <c r="L143" s="45"/>
      <c r="M143" s="45"/>
      <c r="N143" s="32"/>
    </row>
    <row r="144" spans="1:14" x14ac:dyDescent="0.3">
      <c r="A144" s="32"/>
      <c r="B144" s="32"/>
      <c r="C144" s="45"/>
      <c r="D144" s="45"/>
      <c r="E144" s="45"/>
      <c r="F144" s="45"/>
      <c r="G144" s="32"/>
      <c r="H144" s="32"/>
      <c r="I144" s="32"/>
      <c r="J144" s="45"/>
      <c r="K144" s="45"/>
      <c r="L144" s="45"/>
      <c r="M144" s="45"/>
      <c r="N144" s="32"/>
    </row>
    <row r="145" spans="1:14" x14ac:dyDescent="0.3">
      <c r="A145" s="32"/>
      <c r="B145" s="32"/>
      <c r="C145" s="45"/>
      <c r="D145" s="45"/>
      <c r="E145" s="45"/>
      <c r="F145" s="45"/>
      <c r="G145" s="32"/>
      <c r="H145" s="32"/>
      <c r="I145" s="32"/>
      <c r="J145" s="45"/>
      <c r="K145" s="45"/>
      <c r="L145" s="45"/>
      <c r="M145" s="45"/>
      <c r="N145" s="32"/>
    </row>
    <row r="146" spans="1:14" x14ac:dyDescent="0.3">
      <c r="A146" s="32"/>
      <c r="B146" s="32"/>
      <c r="C146" s="45"/>
      <c r="D146" s="45"/>
      <c r="E146" s="45"/>
      <c r="F146" s="45"/>
      <c r="G146" s="32"/>
      <c r="H146" s="32"/>
      <c r="I146" s="32"/>
      <c r="J146" s="45"/>
      <c r="K146" s="45"/>
      <c r="L146" s="45"/>
      <c r="M146" s="45"/>
      <c r="N146" s="32"/>
    </row>
    <row r="147" spans="1:14" x14ac:dyDescent="0.3">
      <c r="A147" s="32"/>
      <c r="B147" s="32"/>
      <c r="C147" s="45"/>
      <c r="D147" s="45"/>
      <c r="E147" s="45"/>
      <c r="F147" s="45"/>
      <c r="G147" s="32"/>
      <c r="H147" s="32"/>
      <c r="I147" s="32"/>
      <c r="J147" s="45"/>
      <c r="K147" s="45"/>
      <c r="L147" s="45"/>
      <c r="M147" s="45"/>
      <c r="N147" s="32"/>
    </row>
    <row r="148" spans="1:14" x14ac:dyDescent="0.3">
      <c r="A148" s="32"/>
      <c r="B148" s="32"/>
      <c r="C148" s="45"/>
      <c r="D148" s="45"/>
      <c r="E148" s="45"/>
      <c r="F148" s="45"/>
      <c r="G148" s="32"/>
      <c r="H148" s="32"/>
      <c r="I148" s="32"/>
      <c r="J148" s="45"/>
      <c r="K148" s="45"/>
      <c r="L148" s="45"/>
      <c r="M148" s="45"/>
      <c r="N148" s="32"/>
    </row>
    <row r="149" spans="1:14" x14ac:dyDescent="0.3">
      <c r="A149" s="32"/>
      <c r="B149" s="32"/>
      <c r="C149" s="45"/>
      <c r="D149" s="45"/>
      <c r="E149" s="45"/>
      <c r="F149" s="45"/>
      <c r="G149" s="32"/>
      <c r="H149" s="32"/>
      <c r="I149" s="32"/>
      <c r="J149" s="45"/>
      <c r="K149" s="45"/>
      <c r="L149" s="45"/>
      <c r="M149" s="45"/>
      <c r="N149" s="32"/>
    </row>
    <row r="150" spans="1:14" x14ac:dyDescent="0.3">
      <c r="A150" s="32"/>
      <c r="B150" s="32"/>
      <c r="C150" s="45"/>
      <c r="D150" s="45"/>
      <c r="E150" s="45"/>
      <c r="F150" s="45"/>
      <c r="G150" s="32"/>
      <c r="H150" s="32"/>
      <c r="I150" s="32"/>
      <c r="J150" s="45"/>
      <c r="K150" s="45"/>
      <c r="L150" s="45"/>
      <c r="M150" s="45"/>
      <c r="N150" s="32"/>
    </row>
    <row r="151" spans="1:14" x14ac:dyDescent="0.3">
      <c r="A151" s="32"/>
      <c r="B151" s="32"/>
      <c r="C151" s="45"/>
      <c r="D151" s="45"/>
      <c r="E151" s="45"/>
      <c r="F151" s="45"/>
      <c r="G151" s="32"/>
      <c r="H151" s="32"/>
      <c r="I151" s="32"/>
      <c r="J151" s="45"/>
      <c r="K151" s="45"/>
      <c r="L151" s="45"/>
      <c r="M151" s="45"/>
      <c r="N151" s="32"/>
    </row>
    <row r="152" spans="1:14" x14ac:dyDescent="0.3">
      <c r="A152" s="32"/>
      <c r="B152" s="32"/>
      <c r="C152" s="45"/>
      <c r="D152" s="45"/>
      <c r="E152" s="45"/>
      <c r="F152" s="45"/>
      <c r="G152" s="32"/>
      <c r="H152" s="32"/>
      <c r="I152" s="32"/>
      <c r="J152" s="45"/>
      <c r="K152" s="45"/>
      <c r="L152" s="45"/>
      <c r="M152" s="45"/>
      <c r="N152" s="32"/>
    </row>
    <row r="153" spans="1:14" x14ac:dyDescent="0.3">
      <c r="A153" s="32"/>
      <c r="B153" s="32"/>
      <c r="C153" s="45"/>
      <c r="D153" s="45"/>
      <c r="E153" s="45"/>
      <c r="F153" s="45"/>
      <c r="G153" s="32"/>
      <c r="H153" s="32"/>
      <c r="I153" s="32"/>
      <c r="J153" s="45"/>
      <c r="K153" s="45"/>
      <c r="L153" s="45"/>
      <c r="M153" s="45"/>
      <c r="N153" s="32"/>
    </row>
    <row r="154" spans="1:14" x14ac:dyDescent="0.3">
      <c r="A154" s="32"/>
      <c r="B154" s="32"/>
      <c r="C154" s="45"/>
      <c r="D154" s="45"/>
      <c r="E154" s="45"/>
      <c r="F154" s="45"/>
      <c r="G154" s="32"/>
      <c r="H154" s="32"/>
      <c r="I154" s="32"/>
      <c r="J154" s="45"/>
      <c r="K154" s="45"/>
      <c r="L154" s="45"/>
      <c r="M154" s="45"/>
      <c r="N154" s="32"/>
    </row>
    <row r="155" spans="1:14" x14ac:dyDescent="0.3">
      <c r="A155" s="32"/>
      <c r="B155" s="32"/>
      <c r="C155" s="45"/>
      <c r="D155" s="45"/>
      <c r="E155" s="45"/>
      <c r="F155" s="45"/>
      <c r="G155" s="32"/>
      <c r="H155" s="32"/>
      <c r="I155" s="32"/>
      <c r="J155" s="45"/>
      <c r="K155" s="45"/>
      <c r="L155" s="45"/>
      <c r="M155" s="45"/>
      <c r="N155" s="32"/>
    </row>
    <row r="156" spans="1:14" x14ac:dyDescent="0.3">
      <c r="A156" s="32"/>
      <c r="B156" s="32"/>
      <c r="C156" s="45"/>
      <c r="D156" s="45"/>
      <c r="E156" s="45"/>
      <c r="F156" s="45"/>
      <c r="G156" s="32"/>
      <c r="H156" s="32"/>
      <c r="I156" s="32"/>
      <c r="J156" s="45"/>
      <c r="K156" s="45"/>
      <c r="L156" s="45"/>
      <c r="M156" s="45"/>
      <c r="N156" s="32"/>
    </row>
    <row r="157" spans="1:14" x14ac:dyDescent="0.3">
      <c r="A157" s="32"/>
      <c r="B157" s="32"/>
      <c r="C157" s="45"/>
      <c r="D157" s="45"/>
      <c r="E157" s="45"/>
      <c r="F157" s="45"/>
      <c r="G157" s="32"/>
      <c r="H157" s="32"/>
      <c r="I157" s="32"/>
      <c r="J157" s="45"/>
      <c r="K157" s="45"/>
      <c r="L157" s="45"/>
      <c r="M157" s="45"/>
      <c r="N157" s="32"/>
    </row>
    <row r="158" spans="1:14" x14ac:dyDescent="0.3">
      <c r="A158" s="32"/>
      <c r="B158" s="32"/>
      <c r="C158" s="45"/>
      <c r="D158" s="45"/>
      <c r="E158" s="45"/>
      <c r="F158" s="45"/>
      <c r="G158" s="32"/>
      <c r="H158" s="32"/>
      <c r="I158" s="32"/>
      <c r="J158" s="45"/>
      <c r="K158" s="45"/>
      <c r="L158" s="45"/>
      <c r="M158" s="45"/>
      <c r="N158" s="32"/>
    </row>
    <row r="159" spans="1:14" x14ac:dyDescent="0.3">
      <c r="A159" s="32"/>
      <c r="B159" s="32"/>
      <c r="C159" s="45"/>
      <c r="D159" s="45"/>
      <c r="E159" s="45"/>
      <c r="F159" s="45"/>
      <c r="G159" s="32"/>
      <c r="H159" s="32"/>
      <c r="I159" s="32"/>
      <c r="J159" s="45"/>
      <c r="K159" s="45"/>
      <c r="L159" s="45"/>
      <c r="M159" s="45"/>
      <c r="N159" s="32"/>
    </row>
    <row r="160" spans="1:14" x14ac:dyDescent="0.3">
      <c r="A160" s="32"/>
      <c r="B160" s="32"/>
      <c r="C160" s="45"/>
      <c r="D160" s="45"/>
      <c r="E160" s="45"/>
      <c r="F160" s="45"/>
      <c r="G160" s="32"/>
      <c r="H160" s="32"/>
      <c r="I160" s="32"/>
      <c r="J160" s="45"/>
      <c r="K160" s="45"/>
      <c r="L160" s="45"/>
      <c r="M160" s="45"/>
      <c r="N160" s="32"/>
    </row>
    <row r="161" spans="1:14" x14ac:dyDescent="0.3">
      <c r="A161" s="32"/>
      <c r="B161" s="32"/>
      <c r="C161" s="45"/>
      <c r="D161" s="45"/>
      <c r="E161" s="45"/>
      <c r="F161" s="45"/>
      <c r="G161" s="32"/>
      <c r="H161" s="32"/>
      <c r="I161" s="32"/>
      <c r="J161" s="45"/>
      <c r="K161" s="45"/>
      <c r="L161" s="45"/>
      <c r="M161" s="45"/>
      <c r="N161" s="32"/>
    </row>
    <row r="162" spans="1:14" x14ac:dyDescent="0.3">
      <c r="A162" s="32"/>
      <c r="B162" s="32"/>
      <c r="C162" s="45"/>
      <c r="D162" s="45"/>
      <c r="E162" s="45"/>
      <c r="F162" s="45"/>
      <c r="G162" s="32"/>
      <c r="H162" s="32"/>
      <c r="I162" s="32"/>
      <c r="J162" s="45"/>
      <c r="K162" s="45"/>
      <c r="L162" s="45"/>
      <c r="M162" s="45"/>
      <c r="N162" s="32"/>
    </row>
    <row r="163" spans="1:14" x14ac:dyDescent="0.3">
      <c r="A163" s="32"/>
      <c r="B163" s="32"/>
      <c r="C163" s="45"/>
      <c r="D163" s="45"/>
      <c r="E163" s="45"/>
      <c r="F163" s="45"/>
      <c r="G163" s="32"/>
      <c r="H163" s="32"/>
      <c r="I163" s="32"/>
      <c r="J163" s="45"/>
      <c r="K163" s="45"/>
      <c r="L163" s="45"/>
      <c r="M163" s="45"/>
      <c r="N163" s="32"/>
    </row>
    <row r="164" spans="1:14" x14ac:dyDescent="0.3">
      <c r="A164" s="32"/>
      <c r="B164" s="32"/>
      <c r="C164" s="45"/>
      <c r="D164" s="45"/>
      <c r="E164" s="45"/>
      <c r="F164" s="45"/>
      <c r="G164" s="32"/>
      <c r="H164" s="32"/>
      <c r="I164" s="32"/>
      <c r="J164" s="45"/>
      <c r="K164" s="45"/>
      <c r="L164" s="45"/>
      <c r="M164" s="45"/>
      <c r="N164" s="32"/>
    </row>
    <row r="165" spans="1:14" x14ac:dyDescent="0.3">
      <c r="A165" s="32"/>
      <c r="B165" s="32"/>
      <c r="C165" s="45"/>
      <c r="D165" s="45"/>
      <c r="E165" s="45"/>
      <c r="F165" s="45"/>
      <c r="G165" s="32"/>
      <c r="H165" s="32"/>
      <c r="I165" s="32"/>
      <c r="J165" s="45"/>
      <c r="K165" s="45"/>
      <c r="L165" s="45"/>
      <c r="M165" s="45"/>
      <c r="N165" s="32"/>
    </row>
    <row r="166" spans="1:14" x14ac:dyDescent="0.3">
      <c r="A166" s="32"/>
      <c r="B166" s="32"/>
      <c r="C166" s="45"/>
      <c r="D166" s="45"/>
      <c r="E166" s="45"/>
      <c r="F166" s="45"/>
      <c r="G166" s="32"/>
      <c r="H166" s="32"/>
      <c r="I166" s="32"/>
      <c r="J166" s="45"/>
      <c r="K166" s="45"/>
      <c r="L166" s="45"/>
      <c r="M166" s="45"/>
      <c r="N166" s="32"/>
    </row>
    <row r="167" spans="1:14" x14ac:dyDescent="0.3">
      <c r="A167" s="32"/>
      <c r="B167" s="32"/>
      <c r="C167" s="45"/>
      <c r="D167" s="45"/>
      <c r="E167" s="45"/>
      <c r="F167" s="45"/>
      <c r="G167" s="32"/>
      <c r="H167" s="32"/>
      <c r="I167" s="32"/>
      <c r="J167" s="45"/>
      <c r="K167" s="45"/>
      <c r="L167" s="45"/>
      <c r="M167" s="45"/>
      <c r="N167" s="32"/>
    </row>
    <row r="168" spans="1:14" x14ac:dyDescent="0.3">
      <c r="A168" s="32"/>
      <c r="B168" s="32"/>
      <c r="C168" s="45"/>
      <c r="D168" s="45"/>
      <c r="E168" s="45"/>
      <c r="F168" s="45"/>
      <c r="G168" s="32"/>
      <c r="H168" s="32"/>
      <c r="I168" s="32"/>
      <c r="J168" s="45"/>
      <c r="K168" s="45"/>
      <c r="L168" s="45"/>
      <c r="M168" s="45"/>
      <c r="N168" s="32"/>
    </row>
    <row r="169" spans="1:14" x14ac:dyDescent="0.3">
      <c r="A169" s="32"/>
      <c r="B169" s="32"/>
      <c r="C169" s="45"/>
      <c r="D169" s="45"/>
      <c r="E169" s="45"/>
      <c r="F169" s="45"/>
      <c r="G169" s="32"/>
      <c r="H169" s="32"/>
      <c r="I169" s="32"/>
      <c r="J169" s="45"/>
      <c r="K169" s="45"/>
      <c r="L169" s="45"/>
      <c r="M169" s="45"/>
      <c r="N169" s="32"/>
    </row>
    <row r="170" spans="1:14" x14ac:dyDescent="0.3">
      <c r="A170" s="32"/>
      <c r="B170" s="32"/>
      <c r="C170" s="45"/>
      <c r="D170" s="45"/>
      <c r="E170" s="45"/>
      <c r="F170" s="45"/>
      <c r="G170" s="32"/>
      <c r="H170" s="32"/>
      <c r="I170" s="32"/>
      <c r="J170" s="45"/>
      <c r="K170" s="45"/>
      <c r="L170" s="45"/>
      <c r="M170" s="45"/>
      <c r="N170" s="32"/>
    </row>
    <row r="171" spans="1:14" x14ac:dyDescent="0.3">
      <c r="A171" s="32"/>
      <c r="B171" s="32"/>
      <c r="C171" s="45"/>
      <c r="D171" s="45"/>
      <c r="E171" s="45"/>
      <c r="F171" s="45"/>
      <c r="G171" s="32"/>
      <c r="H171" s="32"/>
      <c r="I171" s="32"/>
      <c r="J171" s="45"/>
      <c r="K171" s="45"/>
      <c r="L171" s="45"/>
      <c r="M171" s="45"/>
      <c r="N171" s="32"/>
    </row>
    <row r="172" spans="1:14" x14ac:dyDescent="0.3">
      <c r="A172" s="32"/>
      <c r="B172" s="32"/>
      <c r="C172" s="45"/>
      <c r="D172" s="45"/>
      <c r="E172" s="45"/>
      <c r="F172" s="45"/>
      <c r="G172" s="32"/>
      <c r="H172" s="32"/>
      <c r="I172" s="32"/>
      <c r="J172" s="45"/>
      <c r="K172" s="45"/>
      <c r="L172" s="45"/>
      <c r="M172" s="45"/>
      <c r="N172" s="32"/>
    </row>
    <row r="173" spans="1:14" x14ac:dyDescent="0.3">
      <c r="A173" s="32"/>
      <c r="B173" s="32"/>
      <c r="C173" s="45"/>
      <c r="D173" s="45"/>
      <c r="E173" s="45"/>
      <c r="F173" s="45"/>
      <c r="G173" s="32"/>
      <c r="H173" s="32"/>
      <c r="I173" s="32"/>
      <c r="J173" s="45"/>
      <c r="K173" s="45"/>
      <c r="L173" s="45"/>
      <c r="M173" s="45"/>
      <c r="N173" s="32"/>
    </row>
    <row r="174" spans="1:14" x14ac:dyDescent="0.3">
      <c r="A174" s="32"/>
      <c r="B174" s="32"/>
      <c r="C174" s="45"/>
      <c r="D174" s="45"/>
      <c r="E174" s="45"/>
      <c r="F174" s="45"/>
      <c r="G174" s="32"/>
      <c r="H174" s="32"/>
      <c r="I174" s="32"/>
      <c r="J174" s="45"/>
      <c r="K174" s="45"/>
      <c r="L174" s="45"/>
      <c r="M174" s="45"/>
      <c r="N174" s="32"/>
    </row>
    <row r="175" spans="1:14" x14ac:dyDescent="0.3">
      <c r="A175" s="32"/>
      <c r="B175" s="32"/>
      <c r="C175" s="45"/>
      <c r="D175" s="45"/>
      <c r="E175" s="45"/>
      <c r="F175" s="45"/>
      <c r="G175" s="32"/>
      <c r="H175" s="32"/>
      <c r="I175" s="32"/>
      <c r="J175" s="45"/>
      <c r="K175" s="45"/>
      <c r="L175" s="45"/>
      <c r="M175" s="45"/>
      <c r="N175" s="32"/>
    </row>
    <row r="176" spans="1:14" x14ac:dyDescent="0.3">
      <c r="A176" s="32"/>
      <c r="B176" s="32"/>
      <c r="C176" s="45"/>
      <c r="D176" s="45"/>
      <c r="E176" s="45"/>
      <c r="F176" s="45"/>
      <c r="G176" s="32"/>
      <c r="H176" s="32"/>
      <c r="I176" s="32"/>
      <c r="J176" s="45"/>
      <c r="K176" s="45"/>
      <c r="L176" s="45"/>
      <c r="M176" s="45"/>
      <c r="N176" s="32"/>
    </row>
    <row r="177" spans="1:14" x14ac:dyDescent="0.3">
      <c r="A177" s="32"/>
      <c r="B177" s="32"/>
      <c r="C177" s="45"/>
      <c r="D177" s="45"/>
      <c r="E177" s="45"/>
      <c r="F177" s="45"/>
      <c r="G177" s="32"/>
      <c r="H177" s="32"/>
      <c r="I177" s="32"/>
      <c r="J177" s="45"/>
      <c r="K177" s="45"/>
      <c r="L177" s="45"/>
      <c r="M177" s="45"/>
      <c r="N177" s="32"/>
    </row>
    <row r="178" spans="1:14" x14ac:dyDescent="0.3">
      <c r="A178" s="32"/>
      <c r="B178" s="32"/>
      <c r="C178" s="45"/>
      <c r="D178" s="45"/>
      <c r="E178" s="45"/>
      <c r="F178" s="45"/>
      <c r="G178" s="32"/>
      <c r="H178" s="32"/>
      <c r="I178" s="32"/>
      <c r="J178" s="45"/>
      <c r="K178" s="45"/>
      <c r="L178" s="45"/>
      <c r="M178" s="45"/>
      <c r="N178" s="32"/>
    </row>
    <row r="179" spans="1:14" x14ac:dyDescent="0.3">
      <c r="A179" s="32"/>
      <c r="B179" s="32"/>
      <c r="C179" s="45"/>
      <c r="D179" s="45"/>
      <c r="E179" s="45"/>
      <c r="F179" s="45"/>
      <c r="G179" s="32"/>
      <c r="H179" s="32"/>
      <c r="I179" s="32"/>
      <c r="J179" s="45"/>
      <c r="K179" s="45"/>
      <c r="L179" s="45"/>
      <c r="M179" s="45"/>
      <c r="N179" s="32"/>
    </row>
    <row r="180" spans="1:14" x14ac:dyDescent="0.3">
      <c r="A180" s="32"/>
      <c r="B180" s="32"/>
      <c r="C180" s="45"/>
      <c r="D180" s="45"/>
      <c r="E180" s="45"/>
      <c r="F180" s="45"/>
      <c r="G180" s="32"/>
      <c r="H180" s="32"/>
      <c r="I180" s="32"/>
      <c r="J180" s="45"/>
      <c r="K180" s="45"/>
      <c r="L180" s="45"/>
      <c r="M180" s="45"/>
      <c r="N180" s="32"/>
    </row>
    <row r="181" spans="1:14" x14ac:dyDescent="0.3">
      <c r="A181" s="32"/>
      <c r="B181" s="32"/>
      <c r="C181" s="45"/>
      <c r="D181" s="45"/>
      <c r="E181" s="45"/>
      <c r="F181" s="45"/>
      <c r="G181" s="32"/>
      <c r="H181" s="32"/>
      <c r="I181" s="32"/>
      <c r="J181" s="45"/>
      <c r="K181" s="45"/>
      <c r="L181" s="45"/>
      <c r="M181" s="45"/>
      <c r="N181" s="32"/>
    </row>
    <row r="182" spans="1:14" x14ac:dyDescent="0.3">
      <c r="A182" s="32"/>
      <c r="B182" s="32"/>
      <c r="C182" s="45"/>
      <c r="D182" s="45"/>
      <c r="E182" s="45"/>
      <c r="F182" s="45"/>
      <c r="G182" s="32"/>
      <c r="H182" s="32"/>
      <c r="I182" s="32"/>
      <c r="J182" s="45"/>
      <c r="K182" s="45"/>
      <c r="L182" s="45"/>
      <c r="M182" s="45"/>
      <c r="N182" s="32"/>
    </row>
    <row r="183" spans="1:14" x14ac:dyDescent="0.3">
      <c r="A183" s="32"/>
      <c r="B183" s="32"/>
      <c r="C183" s="45"/>
      <c r="D183" s="45"/>
      <c r="E183" s="45"/>
      <c r="F183" s="45"/>
      <c r="G183" s="32"/>
      <c r="H183" s="32"/>
      <c r="I183" s="32"/>
      <c r="J183" s="45"/>
      <c r="K183" s="45"/>
      <c r="L183" s="45"/>
      <c r="M183" s="45"/>
      <c r="N183" s="32"/>
    </row>
    <row r="184" spans="1:14" x14ac:dyDescent="0.3">
      <c r="A184" s="32"/>
      <c r="B184" s="32"/>
      <c r="C184" s="45"/>
      <c r="D184" s="45"/>
      <c r="E184" s="45"/>
      <c r="F184" s="45"/>
      <c r="G184" s="32"/>
      <c r="H184" s="32"/>
      <c r="I184" s="32"/>
      <c r="J184" s="45"/>
      <c r="K184" s="45"/>
      <c r="L184" s="45"/>
      <c r="M184" s="45"/>
      <c r="N184" s="32"/>
    </row>
    <row r="185" spans="1:14" x14ac:dyDescent="0.3">
      <c r="A185" s="32"/>
      <c r="B185" s="32"/>
      <c r="C185" s="45"/>
      <c r="D185" s="45"/>
      <c r="E185" s="45"/>
      <c r="F185" s="45"/>
      <c r="G185" s="32"/>
      <c r="H185" s="32"/>
      <c r="I185" s="32"/>
      <c r="J185" s="45"/>
      <c r="K185" s="45"/>
      <c r="L185" s="45"/>
      <c r="M185" s="45"/>
      <c r="N185" s="32"/>
    </row>
    <row r="186" spans="1:14" x14ac:dyDescent="0.3">
      <c r="A186" s="32"/>
      <c r="B186" s="32"/>
      <c r="C186" s="45"/>
      <c r="D186" s="45"/>
      <c r="E186" s="45"/>
      <c r="F186" s="45"/>
      <c r="G186" s="32"/>
      <c r="H186" s="32"/>
      <c r="I186" s="32"/>
      <c r="J186" s="45"/>
      <c r="K186" s="45"/>
      <c r="L186" s="45"/>
      <c r="M186" s="45"/>
      <c r="N186" s="32"/>
    </row>
    <row r="187" spans="1:14" x14ac:dyDescent="0.3">
      <c r="A187" s="32"/>
      <c r="B187" s="32"/>
      <c r="C187" s="45"/>
      <c r="D187" s="45"/>
      <c r="E187" s="45"/>
      <c r="F187" s="45"/>
      <c r="G187" s="32"/>
      <c r="H187" s="32"/>
      <c r="I187" s="32"/>
      <c r="J187" s="45"/>
      <c r="K187" s="45"/>
      <c r="L187" s="45"/>
      <c r="M187" s="45"/>
      <c r="N187" s="32"/>
    </row>
    <row r="188" spans="1:14" x14ac:dyDescent="0.3">
      <c r="A188" s="32"/>
      <c r="B188" s="32"/>
      <c r="C188" s="45"/>
      <c r="D188" s="45"/>
      <c r="E188" s="45"/>
      <c r="F188" s="45"/>
      <c r="G188" s="32"/>
      <c r="H188" s="32"/>
      <c r="I188" s="32"/>
      <c r="J188" s="45"/>
      <c r="K188" s="45"/>
      <c r="L188" s="45"/>
      <c r="M188" s="45"/>
      <c r="N188" s="32"/>
    </row>
    <row r="189" spans="1:14" x14ac:dyDescent="0.3">
      <c r="A189" s="32"/>
      <c r="B189" s="32"/>
      <c r="C189" s="45"/>
      <c r="D189" s="45"/>
      <c r="E189" s="45"/>
      <c r="F189" s="45"/>
      <c r="G189" s="32"/>
      <c r="H189" s="32"/>
      <c r="I189" s="32"/>
      <c r="J189" s="45"/>
      <c r="K189" s="45"/>
      <c r="L189" s="45"/>
      <c r="M189" s="45"/>
      <c r="N189" s="32"/>
    </row>
    <row r="190" spans="1:14" x14ac:dyDescent="0.3">
      <c r="A190" s="32"/>
      <c r="B190" s="32"/>
      <c r="C190" s="45"/>
      <c r="D190" s="45"/>
      <c r="E190" s="45"/>
      <c r="F190" s="45"/>
      <c r="G190" s="32"/>
      <c r="H190" s="32"/>
      <c r="I190" s="32"/>
      <c r="J190" s="45"/>
      <c r="K190" s="45"/>
      <c r="L190" s="45"/>
      <c r="M190" s="45"/>
      <c r="N190" s="32"/>
    </row>
    <row r="191" spans="1:14" x14ac:dyDescent="0.3">
      <c r="A191" s="32"/>
      <c r="B191" s="32"/>
      <c r="C191" s="45"/>
      <c r="D191" s="45"/>
      <c r="E191" s="45"/>
      <c r="F191" s="45"/>
      <c r="G191" s="32"/>
      <c r="H191" s="32"/>
      <c r="I191" s="32"/>
      <c r="J191" s="45"/>
      <c r="K191" s="45"/>
      <c r="L191" s="45"/>
      <c r="M191" s="45"/>
      <c r="N191" s="32"/>
    </row>
    <row r="192" spans="1:14" x14ac:dyDescent="0.3">
      <c r="A192" s="32"/>
      <c r="B192" s="32"/>
      <c r="C192" s="45"/>
      <c r="D192" s="45"/>
      <c r="E192" s="45"/>
      <c r="F192" s="45"/>
      <c r="G192" s="32"/>
      <c r="H192" s="32"/>
      <c r="I192" s="32"/>
      <c r="J192" s="45"/>
      <c r="K192" s="45"/>
      <c r="L192" s="45"/>
      <c r="M192" s="45"/>
      <c r="N192" s="32"/>
    </row>
    <row r="193" spans="1:14" x14ac:dyDescent="0.3">
      <c r="A193" s="32"/>
      <c r="B193" s="32"/>
      <c r="C193" s="45"/>
      <c r="D193" s="45"/>
      <c r="E193" s="45"/>
      <c r="F193" s="45"/>
      <c r="G193" s="32"/>
      <c r="H193" s="32"/>
      <c r="I193" s="32"/>
      <c r="J193" s="45"/>
      <c r="K193" s="45"/>
      <c r="L193" s="45"/>
      <c r="M193" s="45"/>
      <c r="N193" s="32"/>
    </row>
    <row r="194" spans="1:14" x14ac:dyDescent="0.3">
      <c r="A194" s="32"/>
      <c r="B194" s="32"/>
      <c r="C194" s="45"/>
      <c r="D194" s="45"/>
      <c r="E194" s="45"/>
      <c r="F194" s="45"/>
      <c r="G194" s="32"/>
      <c r="H194" s="32"/>
      <c r="I194" s="32"/>
      <c r="J194" s="45"/>
      <c r="K194" s="45"/>
      <c r="L194" s="45"/>
      <c r="M194" s="45"/>
      <c r="N194" s="32"/>
    </row>
    <row r="195" spans="1:14" x14ac:dyDescent="0.3">
      <c r="A195" s="32"/>
      <c r="B195" s="32"/>
      <c r="C195" s="45"/>
      <c r="D195" s="45"/>
      <c r="E195" s="45"/>
      <c r="F195" s="45"/>
      <c r="G195" s="32"/>
      <c r="H195" s="32"/>
      <c r="I195" s="32"/>
      <c r="J195" s="45"/>
      <c r="K195" s="45"/>
      <c r="L195" s="45"/>
      <c r="M195" s="45"/>
      <c r="N195" s="32"/>
    </row>
    <row r="196" spans="1:14" x14ac:dyDescent="0.3">
      <c r="A196" s="32"/>
      <c r="B196" s="32"/>
      <c r="C196" s="45"/>
      <c r="D196" s="45"/>
      <c r="E196" s="45"/>
      <c r="F196" s="45"/>
      <c r="G196" s="32"/>
      <c r="H196" s="32"/>
      <c r="I196" s="32"/>
      <c r="J196" s="45"/>
      <c r="K196" s="45"/>
      <c r="L196" s="45"/>
      <c r="M196" s="45"/>
      <c r="N196" s="32"/>
    </row>
    <row r="197" spans="1:14" x14ac:dyDescent="0.3">
      <c r="A197" s="32"/>
      <c r="B197" s="32"/>
      <c r="C197" s="45"/>
      <c r="D197" s="45"/>
      <c r="E197" s="45"/>
      <c r="F197" s="45"/>
      <c r="G197" s="32"/>
      <c r="H197" s="32"/>
      <c r="I197" s="32"/>
      <c r="J197" s="45"/>
      <c r="K197" s="45"/>
      <c r="L197" s="45"/>
      <c r="M197" s="45"/>
      <c r="N197" s="32"/>
    </row>
    <row r="198" spans="1:14" x14ac:dyDescent="0.3">
      <c r="A198" s="32"/>
      <c r="B198" s="32"/>
      <c r="C198" s="45"/>
      <c r="D198" s="45"/>
      <c r="E198" s="45"/>
      <c r="F198" s="45"/>
      <c r="G198" s="32"/>
      <c r="H198" s="32"/>
      <c r="I198" s="32"/>
      <c r="J198" s="45"/>
      <c r="K198" s="45"/>
      <c r="L198" s="45"/>
      <c r="M198" s="45"/>
      <c r="N198" s="32"/>
    </row>
    <row r="199" spans="1:14" x14ac:dyDescent="0.3">
      <c r="A199" s="32"/>
      <c r="B199" s="32"/>
      <c r="C199" s="45"/>
      <c r="D199" s="45"/>
      <c r="E199" s="45"/>
      <c r="F199" s="45"/>
      <c r="G199" s="32"/>
      <c r="H199" s="32"/>
      <c r="I199" s="32"/>
      <c r="J199" s="45"/>
      <c r="K199" s="45"/>
      <c r="L199" s="45"/>
      <c r="M199" s="45"/>
      <c r="N199" s="32"/>
    </row>
    <row r="200" spans="1:14" x14ac:dyDescent="0.3">
      <c r="A200" s="32"/>
      <c r="B200" s="32"/>
      <c r="C200" s="45"/>
      <c r="D200" s="45"/>
      <c r="E200" s="45"/>
      <c r="F200" s="45"/>
      <c r="G200" s="32"/>
      <c r="H200" s="32"/>
      <c r="I200" s="32"/>
      <c r="J200" s="45"/>
      <c r="K200" s="45"/>
      <c r="L200" s="45"/>
      <c r="M200" s="45"/>
      <c r="N200" s="32"/>
    </row>
    <row r="201" spans="1:14" x14ac:dyDescent="0.3">
      <c r="A201" s="32"/>
      <c r="B201" s="32"/>
      <c r="C201" s="45"/>
      <c r="D201" s="45"/>
      <c r="E201" s="45"/>
      <c r="F201" s="45"/>
      <c r="G201" s="32"/>
      <c r="H201" s="32"/>
      <c r="I201" s="32"/>
      <c r="J201" s="45"/>
      <c r="K201" s="45"/>
      <c r="L201" s="45"/>
      <c r="M201" s="45"/>
      <c r="N201" s="32"/>
    </row>
    <row r="202" spans="1:14" x14ac:dyDescent="0.3">
      <c r="A202" s="32"/>
      <c r="B202" s="32"/>
      <c r="C202" s="45"/>
      <c r="D202" s="45"/>
      <c r="E202" s="45"/>
      <c r="F202" s="45"/>
      <c r="G202" s="32"/>
      <c r="H202" s="32"/>
      <c r="I202" s="32"/>
      <c r="J202" s="45"/>
      <c r="K202" s="45"/>
      <c r="L202" s="45"/>
      <c r="M202" s="45"/>
      <c r="N202" s="32"/>
    </row>
    <row r="203" spans="1:14" x14ac:dyDescent="0.3">
      <c r="A203" s="32"/>
      <c r="B203" s="32"/>
      <c r="C203" s="45"/>
      <c r="D203" s="45"/>
      <c r="E203" s="45"/>
      <c r="F203" s="45"/>
      <c r="G203" s="32"/>
      <c r="H203" s="32"/>
      <c r="I203" s="32"/>
      <c r="J203" s="45"/>
      <c r="K203" s="45"/>
      <c r="L203" s="45"/>
      <c r="M203" s="45"/>
      <c r="N203" s="32"/>
    </row>
    <row r="204" spans="1:14" x14ac:dyDescent="0.3">
      <c r="A204" s="32"/>
      <c r="B204" s="32"/>
      <c r="C204" s="45"/>
      <c r="D204" s="45"/>
      <c r="E204" s="45"/>
      <c r="F204" s="45"/>
      <c r="G204" s="32"/>
      <c r="H204" s="32"/>
      <c r="I204" s="32"/>
      <c r="J204" s="45"/>
      <c r="K204" s="45"/>
      <c r="L204" s="45"/>
      <c r="M204" s="45"/>
      <c r="N204" s="32"/>
    </row>
    <row r="205" spans="1:14" x14ac:dyDescent="0.3">
      <c r="A205" s="32"/>
      <c r="B205" s="32"/>
      <c r="C205" s="45"/>
      <c r="D205" s="45"/>
      <c r="E205" s="45"/>
      <c r="F205" s="45"/>
      <c r="G205" s="32"/>
      <c r="H205" s="32"/>
      <c r="I205" s="32"/>
      <c r="J205" s="45"/>
      <c r="K205" s="45"/>
      <c r="L205" s="45"/>
      <c r="M205" s="45"/>
      <c r="N205" s="32"/>
    </row>
    <row r="206" spans="1:14" x14ac:dyDescent="0.3">
      <c r="A206" s="32"/>
      <c r="B206" s="32"/>
      <c r="C206" s="45"/>
      <c r="D206" s="45"/>
      <c r="E206" s="45"/>
      <c r="F206" s="45"/>
      <c r="G206" s="32"/>
      <c r="H206" s="32"/>
      <c r="I206" s="32"/>
      <c r="J206" s="45"/>
      <c r="K206" s="45"/>
      <c r="L206" s="45"/>
      <c r="M206" s="45"/>
      <c r="N206" s="32"/>
    </row>
    <row r="207" spans="1:14" x14ac:dyDescent="0.3">
      <c r="A207" s="32"/>
      <c r="B207" s="32"/>
      <c r="C207" s="45"/>
      <c r="D207" s="45"/>
      <c r="E207" s="45"/>
      <c r="F207" s="45"/>
      <c r="G207" s="32"/>
      <c r="H207" s="32"/>
      <c r="I207" s="32"/>
      <c r="J207" s="45"/>
      <c r="K207" s="45"/>
      <c r="L207" s="45"/>
      <c r="M207" s="45"/>
      <c r="N207" s="32"/>
    </row>
    <row r="208" spans="1:14" x14ac:dyDescent="0.3">
      <c r="A208" s="32"/>
      <c r="B208" s="32"/>
      <c r="C208" s="45"/>
      <c r="D208" s="45"/>
      <c r="E208" s="45"/>
      <c r="F208" s="45"/>
      <c r="G208" s="32"/>
      <c r="H208" s="32"/>
      <c r="I208" s="32"/>
      <c r="J208" s="45"/>
      <c r="K208" s="45"/>
      <c r="L208" s="45"/>
      <c r="M208" s="45"/>
      <c r="N208" s="32"/>
    </row>
    <row r="209" spans="1:14" x14ac:dyDescent="0.3">
      <c r="A209" s="32"/>
      <c r="B209" s="32"/>
      <c r="C209" s="45"/>
      <c r="D209" s="45"/>
      <c r="E209" s="45"/>
      <c r="F209" s="45"/>
      <c r="G209" s="32"/>
      <c r="H209" s="32"/>
      <c r="I209" s="32"/>
      <c r="J209" s="45"/>
      <c r="K209" s="45"/>
      <c r="L209" s="45"/>
      <c r="M209" s="45"/>
      <c r="N209" s="32"/>
    </row>
    <row r="210" spans="1:14" x14ac:dyDescent="0.3">
      <c r="A210" s="32"/>
      <c r="B210" s="32"/>
      <c r="C210" s="45"/>
      <c r="D210" s="45"/>
      <c r="E210" s="45"/>
      <c r="F210" s="45"/>
      <c r="G210" s="32"/>
      <c r="H210" s="32"/>
      <c r="I210" s="32"/>
      <c r="J210" s="45"/>
      <c r="K210" s="45"/>
      <c r="L210" s="45"/>
      <c r="M210" s="45"/>
      <c r="N210" s="32"/>
    </row>
    <row r="211" spans="1:14" x14ac:dyDescent="0.3">
      <c r="A211" s="32"/>
      <c r="B211" s="32"/>
      <c r="C211" s="45"/>
      <c r="D211" s="45"/>
      <c r="E211" s="45"/>
      <c r="F211" s="45"/>
      <c r="G211" s="32"/>
      <c r="H211" s="32"/>
      <c r="I211" s="32"/>
      <c r="J211" s="45"/>
      <c r="K211" s="45"/>
      <c r="L211" s="45"/>
      <c r="M211" s="45"/>
      <c r="N211" s="32"/>
    </row>
    <row r="212" spans="1:14" x14ac:dyDescent="0.3">
      <c r="A212" s="32"/>
      <c r="B212" s="32"/>
      <c r="C212" s="45"/>
      <c r="D212" s="45"/>
      <c r="E212" s="45"/>
      <c r="F212" s="45"/>
      <c r="G212" s="32"/>
      <c r="H212" s="32"/>
      <c r="I212" s="32"/>
      <c r="J212" s="45"/>
      <c r="K212" s="45"/>
      <c r="L212" s="45"/>
      <c r="M212" s="45"/>
      <c r="N212" s="32"/>
    </row>
    <row r="213" spans="1:14" x14ac:dyDescent="0.3">
      <c r="A213" s="32"/>
      <c r="B213" s="32"/>
      <c r="C213" s="45"/>
      <c r="D213" s="45"/>
      <c r="E213" s="45"/>
      <c r="F213" s="45"/>
      <c r="G213" s="32"/>
      <c r="H213" s="32"/>
      <c r="I213" s="32"/>
      <c r="J213" s="45"/>
      <c r="K213" s="45"/>
      <c r="L213" s="45"/>
      <c r="M213" s="45"/>
      <c r="N213" s="32"/>
    </row>
    <row r="214" spans="1:14" x14ac:dyDescent="0.3">
      <c r="A214" s="32"/>
      <c r="B214" s="32"/>
      <c r="C214" s="45"/>
      <c r="D214" s="45"/>
      <c r="E214" s="45"/>
      <c r="F214" s="45"/>
      <c r="G214" s="32"/>
      <c r="H214" s="32"/>
      <c r="I214" s="32"/>
      <c r="J214" s="45"/>
      <c r="K214" s="45"/>
      <c r="L214" s="45"/>
      <c r="M214" s="45"/>
      <c r="N214" s="32"/>
    </row>
    <row r="215" spans="1:14" x14ac:dyDescent="0.3">
      <c r="A215" s="32"/>
      <c r="B215" s="32"/>
      <c r="C215" s="45"/>
      <c r="D215" s="45"/>
      <c r="E215" s="45"/>
      <c r="F215" s="45"/>
      <c r="G215" s="32"/>
      <c r="H215" s="32"/>
      <c r="I215" s="32"/>
      <c r="J215" s="45"/>
      <c r="K215" s="45"/>
      <c r="L215" s="45"/>
      <c r="M215" s="45"/>
      <c r="N215" s="32"/>
    </row>
    <row r="216" spans="1:14" x14ac:dyDescent="0.3">
      <c r="A216" s="32"/>
      <c r="B216" s="32"/>
      <c r="C216" s="45"/>
      <c r="D216" s="45"/>
      <c r="E216" s="45"/>
      <c r="F216" s="45"/>
      <c r="G216" s="32"/>
      <c r="H216" s="32"/>
      <c r="I216" s="32"/>
      <c r="J216" s="45"/>
      <c r="K216" s="45"/>
      <c r="L216" s="45"/>
      <c r="M216" s="45"/>
      <c r="N216" s="32"/>
    </row>
    <row r="217" spans="1:14" x14ac:dyDescent="0.3">
      <c r="A217" s="32"/>
      <c r="B217" s="32"/>
      <c r="C217" s="45"/>
      <c r="D217" s="45"/>
      <c r="E217" s="45"/>
      <c r="F217" s="45"/>
      <c r="G217" s="32"/>
      <c r="H217" s="32"/>
      <c r="I217" s="32"/>
      <c r="J217" s="45"/>
      <c r="K217" s="45"/>
      <c r="L217" s="45"/>
      <c r="M217" s="45"/>
      <c r="N217" s="32"/>
    </row>
    <row r="218" spans="1:14" x14ac:dyDescent="0.3">
      <c r="A218" s="32"/>
      <c r="B218" s="32"/>
      <c r="C218" s="45"/>
      <c r="D218" s="45"/>
      <c r="E218" s="45"/>
      <c r="F218" s="45"/>
      <c r="G218" s="32"/>
      <c r="H218" s="32"/>
      <c r="I218" s="32"/>
      <c r="J218" s="45"/>
      <c r="K218" s="45"/>
      <c r="L218" s="45"/>
      <c r="M218" s="45"/>
      <c r="N218" s="32"/>
    </row>
    <row r="219" spans="1:14" x14ac:dyDescent="0.3">
      <c r="A219" s="32"/>
      <c r="B219" s="32"/>
      <c r="C219" s="45"/>
      <c r="D219" s="45"/>
      <c r="E219" s="45"/>
      <c r="F219" s="45"/>
      <c r="G219" s="32"/>
      <c r="H219" s="32"/>
      <c r="I219" s="32"/>
      <c r="J219" s="45"/>
      <c r="K219" s="45"/>
      <c r="L219" s="45"/>
      <c r="M219" s="45"/>
      <c r="N219" s="32"/>
    </row>
    <row r="220" spans="1:14" x14ac:dyDescent="0.3">
      <c r="A220" s="32"/>
      <c r="B220" s="32"/>
      <c r="C220" s="45"/>
      <c r="D220" s="45"/>
      <c r="E220" s="45"/>
      <c r="F220" s="45"/>
      <c r="G220" s="32"/>
      <c r="H220" s="32"/>
      <c r="I220" s="32"/>
      <c r="J220" s="45"/>
      <c r="K220" s="45"/>
      <c r="L220" s="45"/>
      <c r="M220" s="45"/>
      <c r="N220" s="32"/>
    </row>
    <row r="221" spans="1:14" x14ac:dyDescent="0.3">
      <c r="A221" s="32"/>
      <c r="B221" s="32"/>
      <c r="C221" s="45"/>
      <c r="D221" s="45"/>
      <c r="E221" s="45"/>
      <c r="F221" s="45"/>
      <c r="G221" s="32"/>
      <c r="H221" s="32"/>
      <c r="I221" s="32"/>
      <c r="J221" s="45"/>
      <c r="K221" s="45"/>
      <c r="L221" s="45"/>
      <c r="M221" s="45"/>
      <c r="N221" s="32"/>
    </row>
    <row r="222" spans="1:14" x14ac:dyDescent="0.3">
      <c r="A222" s="32"/>
      <c r="B222" s="32"/>
      <c r="C222" s="45"/>
      <c r="D222" s="45"/>
      <c r="E222" s="45"/>
      <c r="F222" s="45"/>
      <c r="G222" s="32"/>
      <c r="H222" s="32"/>
      <c r="I222" s="32"/>
      <c r="J222" s="45"/>
      <c r="K222" s="45"/>
      <c r="L222" s="45"/>
      <c r="M222" s="45"/>
      <c r="N222" s="32"/>
    </row>
    <row r="223" spans="1:14" x14ac:dyDescent="0.3">
      <c r="A223" s="32"/>
      <c r="B223" s="32"/>
      <c r="C223" s="45"/>
      <c r="D223" s="45"/>
      <c r="E223" s="45"/>
      <c r="F223" s="45"/>
      <c r="G223" s="32"/>
      <c r="H223" s="32"/>
      <c r="I223" s="32"/>
      <c r="J223" s="45"/>
      <c r="K223" s="45"/>
      <c r="L223" s="45"/>
      <c r="M223" s="45"/>
      <c r="N223" s="32"/>
    </row>
    <row r="224" spans="1:14" x14ac:dyDescent="0.3">
      <c r="A224" s="32"/>
      <c r="B224" s="32"/>
      <c r="C224" s="45"/>
      <c r="D224" s="45"/>
      <c r="E224" s="45"/>
      <c r="F224" s="45"/>
      <c r="G224" s="32"/>
      <c r="H224" s="32"/>
      <c r="I224" s="32"/>
      <c r="J224" s="45"/>
      <c r="K224" s="45"/>
      <c r="L224" s="45"/>
      <c r="M224" s="45"/>
      <c r="N224" s="32"/>
    </row>
    <row r="225" spans="1:14" x14ac:dyDescent="0.3">
      <c r="A225" s="32"/>
      <c r="B225" s="32"/>
      <c r="C225" s="45"/>
      <c r="D225" s="45"/>
      <c r="E225" s="45"/>
      <c r="F225" s="45"/>
      <c r="G225" s="32"/>
      <c r="H225" s="32"/>
      <c r="I225" s="32"/>
      <c r="J225" s="45"/>
      <c r="K225" s="45"/>
      <c r="L225" s="45"/>
      <c r="M225" s="45"/>
      <c r="N225" s="32"/>
    </row>
    <row r="226" spans="1:14" x14ac:dyDescent="0.3">
      <c r="A226" s="32"/>
      <c r="B226" s="32"/>
      <c r="C226" s="45"/>
      <c r="D226" s="45"/>
      <c r="E226" s="45"/>
      <c r="F226" s="45"/>
      <c r="G226" s="32"/>
      <c r="H226" s="32"/>
      <c r="I226" s="32"/>
      <c r="J226" s="45"/>
      <c r="K226" s="45"/>
      <c r="L226" s="45"/>
      <c r="M226" s="45"/>
      <c r="N226" s="32"/>
    </row>
    <row r="227" spans="1:14" x14ac:dyDescent="0.3">
      <c r="A227" s="32"/>
      <c r="B227" s="32"/>
      <c r="C227" s="45"/>
      <c r="D227" s="45"/>
      <c r="E227" s="45"/>
      <c r="F227" s="45"/>
      <c r="G227" s="32"/>
      <c r="H227" s="32"/>
      <c r="I227" s="32"/>
      <c r="J227" s="45"/>
      <c r="K227" s="45"/>
      <c r="L227" s="45"/>
      <c r="M227" s="45"/>
      <c r="N227" s="32"/>
    </row>
    <row r="228" spans="1:14" x14ac:dyDescent="0.3">
      <c r="A228" s="32"/>
      <c r="B228" s="32"/>
      <c r="C228" s="45"/>
      <c r="D228" s="45"/>
      <c r="E228" s="45"/>
      <c r="F228" s="45"/>
      <c r="G228" s="32"/>
      <c r="H228" s="32"/>
      <c r="I228" s="32"/>
      <c r="J228" s="45"/>
      <c r="K228" s="45"/>
      <c r="L228" s="45"/>
      <c r="M228" s="45"/>
      <c r="N228" s="32"/>
    </row>
    <row r="229" spans="1:14" x14ac:dyDescent="0.3">
      <c r="A229" s="32"/>
      <c r="B229" s="32"/>
      <c r="C229" s="45"/>
      <c r="D229" s="45"/>
      <c r="E229" s="45"/>
      <c r="F229" s="45"/>
      <c r="G229" s="32"/>
      <c r="H229" s="32"/>
      <c r="I229" s="32"/>
      <c r="J229" s="45"/>
      <c r="K229" s="45"/>
      <c r="L229" s="45"/>
      <c r="M229" s="45"/>
      <c r="N229" s="32"/>
    </row>
    <row r="230" spans="1:14" x14ac:dyDescent="0.3">
      <c r="A230" s="32"/>
      <c r="B230" s="32"/>
      <c r="C230" s="45"/>
      <c r="D230" s="45"/>
      <c r="E230" s="45"/>
      <c r="F230" s="45"/>
      <c r="G230" s="32"/>
      <c r="H230" s="32"/>
      <c r="I230" s="32"/>
      <c r="J230" s="45"/>
      <c r="K230" s="45"/>
      <c r="L230" s="45"/>
      <c r="M230" s="45"/>
      <c r="N230" s="32"/>
    </row>
    <row r="231" spans="1:14" x14ac:dyDescent="0.3">
      <c r="A231" s="32"/>
      <c r="B231" s="32"/>
      <c r="C231" s="45"/>
      <c r="D231" s="45"/>
      <c r="E231" s="45"/>
      <c r="F231" s="45"/>
      <c r="G231" s="32"/>
      <c r="H231" s="32"/>
      <c r="I231" s="32"/>
      <c r="J231" s="45"/>
      <c r="K231" s="45"/>
      <c r="L231" s="45"/>
      <c r="M231" s="45"/>
      <c r="N231" s="32"/>
    </row>
    <row r="232" spans="1:14" x14ac:dyDescent="0.3">
      <c r="A232" s="32"/>
      <c r="B232" s="32"/>
      <c r="C232" s="45"/>
      <c r="D232" s="45"/>
      <c r="E232" s="45"/>
      <c r="F232" s="45"/>
      <c r="G232" s="32"/>
      <c r="H232" s="32"/>
      <c r="I232" s="32"/>
      <c r="J232" s="45"/>
      <c r="K232" s="45"/>
      <c r="L232" s="45"/>
      <c r="M232" s="45"/>
      <c r="N232" s="32"/>
    </row>
    <row r="233" spans="1:14" x14ac:dyDescent="0.3">
      <c r="A233" s="32"/>
      <c r="B233" s="32"/>
      <c r="C233" s="45"/>
      <c r="D233" s="45"/>
      <c r="E233" s="45"/>
      <c r="F233" s="45"/>
      <c r="G233" s="32"/>
      <c r="H233" s="32"/>
      <c r="I233" s="32"/>
      <c r="J233" s="45"/>
      <c r="K233" s="45"/>
      <c r="L233" s="45"/>
      <c r="M233" s="45"/>
      <c r="N233" s="32"/>
    </row>
    <row r="234" spans="1:14" x14ac:dyDescent="0.3">
      <c r="A234" s="32"/>
      <c r="B234" s="32"/>
      <c r="C234" s="45"/>
      <c r="D234" s="45"/>
      <c r="E234" s="45"/>
      <c r="F234" s="45"/>
      <c r="G234" s="32"/>
      <c r="H234" s="32"/>
      <c r="I234" s="32"/>
      <c r="J234" s="45"/>
      <c r="K234" s="45"/>
      <c r="L234" s="45"/>
      <c r="M234" s="45"/>
      <c r="N234" s="32"/>
    </row>
    <row r="235" spans="1:14" x14ac:dyDescent="0.3">
      <c r="A235" s="32"/>
      <c r="B235" s="32"/>
      <c r="C235" s="45"/>
      <c r="D235" s="45"/>
      <c r="E235" s="45"/>
      <c r="F235" s="45"/>
      <c r="G235" s="32"/>
      <c r="H235" s="32"/>
      <c r="I235" s="32"/>
      <c r="J235" s="45"/>
      <c r="K235" s="45"/>
      <c r="L235" s="45"/>
      <c r="M235" s="45"/>
      <c r="N235" s="32"/>
    </row>
    <row r="236" spans="1:14" x14ac:dyDescent="0.3">
      <c r="A236" s="32"/>
      <c r="B236" s="32"/>
      <c r="C236" s="45"/>
      <c r="D236" s="45"/>
      <c r="E236" s="45"/>
      <c r="F236" s="45"/>
      <c r="G236" s="32"/>
      <c r="H236" s="32"/>
      <c r="I236" s="32"/>
      <c r="J236" s="45"/>
      <c r="K236" s="45"/>
      <c r="L236" s="45"/>
      <c r="M236" s="45"/>
      <c r="N236" s="32"/>
    </row>
    <row r="237" spans="1:14" x14ac:dyDescent="0.3">
      <c r="A237" s="32"/>
      <c r="B237" s="32"/>
      <c r="C237" s="45"/>
      <c r="D237" s="45"/>
      <c r="E237" s="45"/>
      <c r="F237" s="45"/>
      <c r="G237" s="32"/>
      <c r="H237" s="32"/>
      <c r="I237" s="32"/>
      <c r="J237" s="45"/>
      <c r="K237" s="45"/>
      <c r="L237" s="45"/>
      <c r="M237" s="45"/>
      <c r="N237" s="32"/>
    </row>
    <row r="238" spans="1:14" x14ac:dyDescent="0.3">
      <c r="A238" s="32"/>
      <c r="B238" s="32"/>
      <c r="C238" s="45"/>
      <c r="D238" s="45"/>
      <c r="E238" s="45"/>
      <c r="F238" s="45"/>
      <c r="G238" s="32"/>
      <c r="H238" s="32"/>
      <c r="I238" s="32"/>
      <c r="J238" s="45"/>
      <c r="K238" s="45"/>
      <c r="L238" s="45"/>
      <c r="M238" s="45"/>
      <c r="N238" s="32"/>
    </row>
    <row r="239" spans="1:14" x14ac:dyDescent="0.3">
      <c r="A239" s="32"/>
      <c r="B239" s="32"/>
      <c r="C239" s="45"/>
      <c r="D239" s="45"/>
      <c r="E239" s="45"/>
      <c r="F239" s="45"/>
      <c r="G239" s="32"/>
      <c r="H239" s="32"/>
      <c r="I239" s="32"/>
      <c r="J239" s="45"/>
      <c r="K239" s="45"/>
      <c r="L239" s="45"/>
      <c r="M239" s="45"/>
      <c r="N239" s="32"/>
    </row>
    <row r="240" spans="1:14" x14ac:dyDescent="0.3">
      <c r="A240" s="32"/>
      <c r="B240" s="32"/>
      <c r="C240" s="45"/>
      <c r="D240" s="45"/>
      <c r="E240" s="45"/>
      <c r="F240" s="45"/>
      <c r="G240" s="32"/>
      <c r="H240" s="32"/>
      <c r="I240" s="32"/>
      <c r="J240" s="45"/>
      <c r="K240" s="45"/>
      <c r="L240" s="45"/>
      <c r="M240" s="45"/>
      <c r="N240" s="32"/>
    </row>
    <row r="241" spans="1:14" x14ac:dyDescent="0.3">
      <c r="A241" s="32"/>
      <c r="B241" s="32"/>
      <c r="C241" s="45"/>
      <c r="D241" s="45"/>
      <c r="E241" s="45"/>
      <c r="F241" s="45"/>
      <c r="G241" s="32"/>
      <c r="H241" s="32"/>
      <c r="I241" s="32"/>
      <c r="J241" s="45"/>
      <c r="K241" s="45"/>
      <c r="L241" s="45"/>
      <c r="M241" s="45"/>
      <c r="N241" s="32"/>
    </row>
    <row r="242" spans="1:14" x14ac:dyDescent="0.3">
      <c r="A242" s="32"/>
      <c r="B242" s="32"/>
      <c r="C242" s="45"/>
      <c r="D242" s="45"/>
      <c r="E242" s="45"/>
      <c r="F242" s="45"/>
      <c r="G242" s="32"/>
      <c r="H242" s="32"/>
      <c r="I242" s="32"/>
      <c r="J242" s="45"/>
      <c r="K242" s="45"/>
      <c r="L242" s="45"/>
      <c r="M242" s="45"/>
      <c r="N242" s="32"/>
    </row>
    <row r="243" spans="1:14" x14ac:dyDescent="0.3">
      <c r="A243" s="32"/>
      <c r="B243" s="32"/>
      <c r="C243" s="45"/>
      <c r="D243" s="45"/>
      <c r="E243" s="45"/>
      <c r="F243" s="45"/>
      <c r="G243" s="32"/>
      <c r="H243" s="32"/>
      <c r="I243" s="32"/>
      <c r="J243" s="45"/>
      <c r="K243" s="45"/>
      <c r="L243" s="45"/>
      <c r="M243" s="45"/>
      <c r="N243" s="32"/>
    </row>
    <row r="244" spans="1:14" x14ac:dyDescent="0.3">
      <c r="A244" s="32"/>
      <c r="B244" s="32"/>
      <c r="C244" s="45"/>
      <c r="D244" s="45"/>
      <c r="E244" s="45"/>
      <c r="F244" s="45"/>
      <c r="G244" s="32"/>
      <c r="H244" s="32"/>
      <c r="I244" s="32"/>
      <c r="J244" s="45"/>
      <c r="K244" s="45"/>
      <c r="L244" s="45"/>
      <c r="M244" s="45"/>
      <c r="N244" s="32"/>
    </row>
    <row r="245" spans="1:14" x14ac:dyDescent="0.3">
      <c r="A245" s="32"/>
      <c r="B245" s="32"/>
      <c r="C245" s="45"/>
      <c r="D245" s="45"/>
      <c r="E245" s="45"/>
      <c r="F245" s="45"/>
      <c r="G245" s="32"/>
      <c r="H245" s="32"/>
      <c r="I245" s="32"/>
      <c r="J245" s="45"/>
      <c r="K245" s="45"/>
      <c r="L245" s="45"/>
      <c r="M245" s="45"/>
      <c r="N245" s="32"/>
    </row>
    <row r="246" spans="1:14" x14ac:dyDescent="0.3">
      <c r="A246" s="32"/>
      <c r="B246" s="32"/>
      <c r="C246" s="45"/>
      <c r="D246" s="45"/>
      <c r="E246" s="45"/>
      <c r="F246" s="45"/>
      <c r="G246" s="32"/>
      <c r="H246" s="32"/>
      <c r="I246" s="32"/>
      <c r="J246" s="45"/>
      <c r="K246" s="45"/>
      <c r="L246" s="45"/>
      <c r="M246" s="45"/>
      <c r="N246" s="32"/>
    </row>
    <row r="247" spans="1:14" x14ac:dyDescent="0.3">
      <c r="A247" s="32"/>
      <c r="B247" s="32"/>
      <c r="C247" s="45"/>
      <c r="D247" s="45"/>
      <c r="E247" s="45"/>
      <c r="F247" s="45"/>
      <c r="G247" s="32"/>
      <c r="H247" s="32"/>
      <c r="I247" s="32"/>
      <c r="J247" s="45"/>
      <c r="K247" s="45"/>
      <c r="L247" s="45"/>
      <c r="M247" s="45"/>
      <c r="N247" s="32"/>
    </row>
    <row r="248" spans="1:14" x14ac:dyDescent="0.3">
      <c r="A248" s="32"/>
      <c r="B248" s="32"/>
      <c r="C248" s="45"/>
      <c r="D248" s="45"/>
      <c r="E248" s="45"/>
      <c r="F248" s="45"/>
      <c r="G248" s="32"/>
      <c r="H248" s="32"/>
      <c r="I248" s="32"/>
      <c r="J248" s="45"/>
      <c r="K248" s="45"/>
      <c r="L248" s="45"/>
      <c r="M248" s="45"/>
      <c r="N248" s="32"/>
    </row>
    <row r="249" spans="1:14" x14ac:dyDescent="0.3">
      <c r="A249" s="32"/>
      <c r="B249" s="32"/>
      <c r="C249" s="45"/>
      <c r="D249" s="45"/>
      <c r="E249" s="45"/>
      <c r="F249" s="45"/>
      <c r="G249" s="32"/>
      <c r="H249" s="32"/>
      <c r="I249" s="32"/>
      <c r="J249" s="45"/>
      <c r="K249" s="45"/>
      <c r="L249" s="45"/>
      <c r="M249" s="45"/>
      <c r="N249" s="32"/>
    </row>
    <row r="250" spans="1:14" x14ac:dyDescent="0.3">
      <c r="A250" s="32"/>
      <c r="B250" s="32"/>
      <c r="C250" s="45"/>
      <c r="D250" s="45"/>
      <c r="E250" s="45"/>
      <c r="F250" s="45"/>
      <c r="G250" s="32"/>
      <c r="H250" s="32"/>
      <c r="I250" s="32"/>
      <c r="J250" s="45"/>
      <c r="K250" s="45"/>
      <c r="L250" s="45"/>
      <c r="M250" s="45"/>
      <c r="N250" s="32"/>
    </row>
    <row r="251" spans="1:14" x14ac:dyDescent="0.3">
      <c r="A251" s="32"/>
      <c r="B251" s="32"/>
      <c r="C251" s="45"/>
      <c r="D251" s="45"/>
      <c r="E251" s="45"/>
      <c r="F251" s="45"/>
      <c r="G251" s="32"/>
      <c r="H251" s="32"/>
      <c r="I251" s="32"/>
      <c r="J251" s="45"/>
      <c r="K251" s="45"/>
      <c r="L251" s="45"/>
      <c r="M251" s="45"/>
      <c r="N251" s="32"/>
    </row>
    <row r="252" spans="1:14" x14ac:dyDescent="0.3">
      <c r="A252" s="32"/>
      <c r="B252" s="32"/>
      <c r="C252" s="45"/>
      <c r="D252" s="45"/>
      <c r="E252" s="45"/>
      <c r="F252" s="45"/>
      <c r="G252" s="32"/>
      <c r="H252" s="32"/>
      <c r="I252" s="32"/>
      <c r="J252" s="45"/>
      <c r="K252" s="45"/>
      <c r="L252" s="45"/>
      <c r="M252" s="45"/>
      <c r="N252" s="32"/>
    </row>
    <row r="253" spans="1:14" x14ac:dyDescent="0.3">
      <c r="A253" s="32"/>
      <c r="B253" s="32"/>
      <c r="C253" s="45"/>
      <c r="D253" s="45"/>
      <c r="E253" s="45"/>
      <c r="F253" s="45"/>
      <c r="G253" s="32"/>
      <c r="H253" s="32"/>
      <c r="I253" s="32"/>
      <c r="J253" s="45"/>
      <c r="K253" s="45"/>
      <c r="L253" s="45"/>
      <c r="M253" s="45"/>
      <c r="N253" s="32"/>
    </row>
    <row r="254" spans="1:14" x14ac:dyDescent="0.3">
      <c r="A254" s="32"/>
      <c r="B254" s="32"/>
      <c r="C254" s="45"/>
      <c r="D254" s="45"/>
      <c r="E254" s="45"/>
      <c r="F254" s="45"/>
      <c r="G254" s="32"/>
      <c r="H254" s="32"/>
      <c r="I254" s="32"/>
      <c r="J254" s="45"/>
      <c r="K254" s="45"/>
      <c r="L254" s="45"/>
      <c r="M254" s="45"/>
      <c r="N254" s="32"/>
    </row>
    <row r="255" spans="1:14" x14ac:dyDescent="0.3">
      <c r="A255" s="32"/>
      <c r="B255" s="32"/>
      <c r="C255" s="45"/>
      <c r="D255" s="45"/>
      <c r="E255" s="45"/>
      <c r="F255" s="45"/>
      <c r="G255" s="32"/>
      <c r="H255" s="32"/>
      <c r="I255" s="32"/>
      <c r="J255" s="45"/>
      <c r="K255" s="45"/>
      <c r="L255" s="45"/>
      <c r="M255" s="45"/>
      <c r="N255" s="32"/>
    </row>
    <row r="256" spans="1:14" x14ac:dyDescent="0.3">
      <c r="A256" s="32"/>
      <c r="B256" s="32"/>
      <c r="C256" s="45"/>
      <c r="D256" s="45"/>
      <c r="E256" s="45"/>
      <c r="F256" s="45"/>
      <c r="G256" s="32"/>
      <c r="H256" s="32"/>
      <c r="I256" s="32"/>
      <c r="J256" s="45"/>
      <c r="K256" s="45"/>
      <c r="L256" s="45"/>
      <c r="M256" s="45"/>
      <c r="N256" s="32"/>
    </row>
    <row r="257" spans="1:14" x14ac:dyDescent="0.3">
      <c r="A257" s="32"/>
      <c r="B257" s="32"/>
      <c r="C257" s="45"/>
      <c r="D257" s="45"/>
      <c r="E257" s="45"/>
      <c r="F257" s="45"/>
      <c r="G257" s="32"/>
      <c r="H257" s="32"/>
      <c r="I257" s="32"/>
      <c r="J257" s="45"/>
      <c r="K257" s="45"/>
      <c r="L257" s="45"/>
      <c r="M257" s="45"/>
      <c r="N257" s="32"/>
    </row>
    <row r="258" spans="1:14" x14ac:dyDescent="0.3">
      <c r="A258" s="32"/>
      <c r="B258" s="32"/>
      <c r="C258" s="45"/>
      <c r="D258" s="45"/>
      <c r="E258" s="45"/>
      <c r="F258" s="45"/>
      <c r="G258" s="32"/>
      <c r="H258" s="32"/>
      <c r="I258" s="32"/>
      <c r="J258" s="45"/>
      <c r="K258" s="45"/>
      <c r="L258" s="45"/>
      <c r="M258" s="45"/>
      <c r="N258" s="32"/>
    </row>
    <row r="259" spans="1:14" x14ac:dyDescent="0.3">
      <c r="A259" s="32"/>
      <c r="B259" s="32"/>
      <c r="C259" s="45"/>
      <c r="D259" s="45"/>
      <c r="E259" s="45"/>
      <c r="F259" s="45"/>
      <c r="G259" s="32"/>
      <c r="H259" s="32"/>
      <c r="I259" s="32"/>
      <c r="J259" s="45"/>
      <c r="K259" s="45"/>
      <c r="L259" s="45"/>
      <c r="M259" s="45"/>
      <c r="N259" s="32"/>
    </row>
    <row r="260" spans="1:14" x14ac:dyDescent="0.3">
      <c r="A260" s="32"/>
      <c r="B260" s="32"/>
      <c r="C260" s="45"/>
      <c r="D260" s="45"/>
      <c r="E260" s="45"/>
      <c r="F260" s="45"/>
      <c r="G260" s="32"/>
      <c r="H260" s="32"/>
      <c r="I260" s="32"/>
      <c r="J260" s="45"/>
      <c r="K260" s="45"/>
      <c r="L260" s="45"/>
      <c r="M260" s="45"/>
      <c r="N260" s="32"/>
    </row>
    <row r="261" spans="1:14" x14ac:dyDescent="0.3">
      <c r="A261" s="32"/>
      <c r="B261" s="32"/>
      <c r="C261" s="45"/>
      <c r="D261" s="45"/>
      <c r="E261" s="45"/>
      <c r="F261" s="45"/>
      <c r="G261" s="32"/>
      <c r="H261" s="32"/>
      <c r="I261" s="32"/>
      <c r="J261" s="45"/>
      <c r="K261" s="45"/>
      <c r="L261" s="45"/>
      <c r="M261" s="45"/>
      <c r="N261" s="32"/>
    </row>
    <row r="262" spans="1:14" x14ac:dyDescent="0.3">
      <c r="A262" s="32"/>
      <c r="B262" s="32"/>
      <c r="C262" s="45"/>
      <c r="D262" s="45"/>
      <c r="E262" s="45"/>
      <c r="F262" s="45"/>
      <c r="G262" s="32"/>
      <c r="H262" s="32"/>
      <c r="I262" s="32"/>
      <c r="J262" s="45"/>
      <c r="K262" s="45"/>
      <c r="L262" s="45"/>
      <c r="M262" s="45"/>
      <c r="N262" s="32"/>
    </row>
    <row r="263" spans="1:14" x14ac:dyDescent="0.3">
      <c r="A263" s="32"/>
      <c r="B263" s="32"/>
      <c r="C263" s="45"/>
      <c r="D263" s="45"/>
      <c r="E263" s="45"/>
      <c r="F263" s="45"/>
      <c r="G263" s="32"/>
      <c r="H263" s="32"/>
      <c r="I263" s="32"/>
      <c r="J263" s="45"/>
      <c r="K263" s="45"/>
      <c r="L263" s="45"/>
      <c r="M263" s="45"/>
      <c r="N263" s="32"/>
    </row>
    <row r="264" spans="1:14" x14ac:dyDescent="0.3">
      <c r="A264" s="32"/>
      <c r="B264" s="32"/>
      <c r="C264" s="45"/>
      <c r="D264" s="45"/>
      <c r="E264" s="45"/>
      <c r="F264" s="45"/>
      <c r="G264" s="32"/>
      <c r="H264" s="32"/>
      <c r="I264" s="32"/>
      <c r="J264" s="45"/>
      <c r="K264" s="45"/>
      <c r="L264" s="45"/>
      <c r="M264" s="45"/>
      <c r="N264" s="32"/>
    </row>
    <row r="265" spans="1:14" x14ac:dyDescent="0.3">
      <c r="A265" s="32"/>
      <c r="B265" s="32"/>
      <c r="C265" s="45"/>
      <c r="D265" s="45"/>
      <c r="E265" s="45"/>
      <c r="F265" s="45"/>
      <c r="G265" s="32"/>
      <c r="H265" s="32"/>
      <c r="I265" s="32"/>
      <c r="J265" s="45"/>
      <c r="K265" s="45"/>
      <c r="L265" s="45"/>
      <c r="M265" s="45"/>
      <c r="N265" s="32"/>
    </row>
    <row r="266" spans="1:14" x14ac:dyDescent="0.3">
      <c r="A266" s="32"/>
      <c r="B266" s="32"/>
      <c r="C266" s="45"/>
      <c r="D266" s="45"/>
      <c r="E266" s="45"/>
      <c r="F266" s="45"/>
      <c r="G266" s="32"/>
      <c r="H266" s="32"/>
      <c r="I266" s="32"/>
      <c r="J266" s="45"/>
      <c r="K266" s="45"/>
      <c r="L266" s="45"/>
      <c r="M266" s="45"/>
      <c r="N266" s="32"/>
    </row>
    <row r="267" spans="1:14" x14ac:dyDescent="0.3">
      <c r="A267" s="32"/>
      <c r="B267" s="32"/>
      <c r="C267" s="45"/>
      <c r="D267" s="45"/>
      <c r="E267" s="45"/>
      <c r="F267" s="45"/>
      <c r="G267" s="32"/>
      <c r="H267" s="32"/>
      <c r="I267" s="32"/>
      <c r="J267" s="45"/>
      <c r="K267" s="45"/>
      <c r="L267" s="45"/>
      <c r="M267" s="45"/>
      <c r="N267" s="32"/>
    </row>
    <row r="268" spans="1:14" x14ac:dyDescent="0.3">
      <c r="A268" s="32"/>
      <c r="B268" s="32"/>
      <c r="C268" s="45"/>
      <c r="D268" s="45"/>
      <c r="E268" s="45"/>
      <c r="F268" s="45"/>
      <c r="G268" s="32"/>
      <c r="H268" s="32"/>
      <c r="I268" s="32"/>
      <c r="J268" s="45"/>
      <c r="K268" s="45"/>
      <c r="L268" s="45"/>
      <c r="M268" s="45"/>
      <c r="N268" s="32"/>
    </row>
    <row r="269" spans="1:14" x14ac:dyDescent="0.3">
      <c r="A269" s="32"/>
      <c r="B269" s="32"/>
      <c r="C269" s="45"/>
      <c r="D269" s="45"/>
      <c r="E269" s="45"/>
      <c r="F269" s="45"/>
      <c r="G269" s="32"/>
      <c r="H269" s="32"/>
      <c r="I269" s="32"/>
      <c r="J269" s="45"/>
      <c r="K269" s="45"/>
      <c r="L269" s="45"/>
      <c r="M269" s="45"/>
      <c r="N269" s="32"/>
    </row>
    <row r="270" spans="1:14" x14ac:dyDescent="0.3">
      <c r="A270" s="32"/>
      <c r="B270" s="32"/>
      <c r="C270" s="45"/>
      <c r="D270" s="45"/>
      <c r="E270" s="45"/>
      <c r="F270" s="45"/>
      <c r="G270" s="32"/>
      <c r="H270" s="32"/>
      <c r="I270" s="32"/>
      <c r="J270" s="45"/>
      <c r="K270" s="45"/>
      <c r="L270" s="45"/>
      <c r="M270" s="45"/>
      <c r="N270" s="32"/>
    </row>
    <row r="271" spans="1:14" x14ac:dyDescent="0.3">
      <c r="A271" s="32"/>
      <c r="B271" s="32"/>
      <c r="C271" s="45"/>
      <c r="D271" s="45"/>
      <c r="E271" s="45"/>
      <c r="F271" s="45"/>
      <c r="G271" s="32"/>
      <c r="H271" s="32"/>
      <c r="I271" s="32"/>
      <c r="J271" s="45"/>
      <c r="K271" s="45"/>
      <c r="L271" s="45"/>
      <c r="M271" s="45"/>
      <c r="N271" s="32"/>
    </row>
    <row r="272" spans="1:14" x14ac:dyDescent="0.3">
      <c r="A272" s="32"/>
      <c r="B272" s="32"/>
      <c r="C272" s="45"/>
      <c r="D272" s="45"/>
      <c r="E272" s="45"/>
      <c r="F272" s="45"/>
      <c r="G272" s="32"/>
      <c r="H272" s="32"/>
      <c r="I272" s="32"/>
      <c r="J272" s="45"/>
      <c r="K272" s="45"/>
      <c r="L272" s="45"/>
      <c r="M272" s="45"/>
      <c r="N272" s="32"/>
    </row>
    <row r="273" spans="1:14" x14ac:dyDescent="0.3">
      <c r="A273" s="32"/>
      <c r="B273" s="32"/>
      <c r="C273" s="45"/>
      <c r="D273" s="45"/>
      <c r="E273" s="45"/>
      <c r="F273" s="45"/>
      <c r="G273" s="32"/>
      <c r="H273" s="32"/>
      <c r="I273" s="32"/>
      <c r="J273" s="45"/>
      <c r="K273" s="45"/>
      <c r="L273" s="45"/>
      <c r="M273" s="45"/>
      <c r="N273" s="32"/>
    </row>
    <row r="274" spans="1:14" x14ac:dyDescent="0.3">
      <c r="A274" s="32"/>
      <c r="B274" s="32"/>
      <c r="C274" s="45"/>
      <c r="D274" s="45"/>
      <c r="E274" s="45"/>
      <c r="F274" s="45"/>
      <c r="G274" s="32"/>
      <c r="H274" s="32"/>
      <c r="I274" s="32"/>
      <c r="J274" s="45"/>
      <c r="K274" s="45"/>
      <c r="L274" s="45"/>
      <c r="M274" s="45"/>
      <c r="N274" s="32"/>
    </row>
    <row r="275" spans="1:14" x14ac:dyDescent="0.3">
      <c r="A275" s="32"/>
      <c r="B275" s="32"/>
      <c r="C275" s="45"/>
      <c r="D275" s="45"/>
      <c r="E275" s="45"/>
      <c r="F275" s="45"/>
      <c r="G275" s="32"/>
      <c r="H275" s="32"/>
      <c r="I275" s="32"/>
      <c r="J275" s="45"/>
      <c r="K275" s="45"/>
      <c r="L275" s="45"/>
      <c r="M275" s="45"/>
      <c r="N275" s="32"/>
    </row>
    <row r="276" spans="1:14" x14ac:dyDescent="0.3">
      <c r="A276" s="32"/>
      <c r="B276" s="32"/>
      <c r="C276" s="45"/>
      <c r="D276" s="45"/>
      <c r="E276" s="45"/>
      <c r="F276" s="45"/>
      <c r="G276" s="32"/>
      <c r="H276" s="32"/>
      <c r="I276" s="32"/>
      <c r="J276" s="45"/>
      <c r="K276" s="45"/>
      <c r="L276" s="45"/>
      <c r="M276" s="45"/>
      <c r="N276" s="32"/>
    </row>
    <row r="277" spans="1:14" x14ac:dyDescent="0.3">
      <c r="A277" s="32"/>
      <c r="B277" s="32"/>
      <c r="C277" s="45"/>
      <c r="D277" s="45"/>
      <c r="E277" s="45"/>
      <c r="F277" s="45"/>
      <c r="G277" s="32"/>
      <c r="H277" s="32"/>
      <c r="I277" s="32"/>
      <c r="J277" s="45"/>
      <c r="K277" s="45"/>
      <c r="L277" s="45"/>
      <c r="M277" s="45"/>
      <c r="N277" s="32"/>
    </row>
  </sheetData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HEADS</vt:lpstr>
      <vt:lpstr>Logística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Gama</dc:creator>
  <cp:lastModifiedBy>Fernanda Pinto</cp:lastModifiedBy>
  <dcterms:created xsi:type="dcterms:W3CDTF">2021-11-09T13:53:21Z</dcterms:created>
  <dcterms:modified xsi:type="dcterms:W3CDTF">2022-11-08T15:32:15Z</dcterms:modified>
</cp:coreProperties>
</file>